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mcollect01\BOP\Survey Data\BOP42\BOP42 Forms 2022\"/>
    </mc:Choice>
  </mc:AlternateContent>
  <xr:revisionPtr revIDLastSave="0" documentId="13_ncr:1_{247AF631-A118-484F-A9AF-711D83CA2369}" xr6:coauthVersionLast="47" xr6:coauthVersionMax="47" xr10:uidLastSave="{00000000-0000-0000-0000-000000000000}"/>
  <bookViews>
    <workbookView xWindow="28680" yWindow="-120" windowWidth="29040" windowHeight="15840" tabRatio="871" xr2:uid="{FB2257D0-3EC5-4307-BC66-A3BB9E30125C}"/>
  </bookViews>
  <sheets>
    <sheet name="Information" sheetId="1" r:id="rId1"/>
    <sheet name="Register" sheetId="2" r:id="rId2"/>
    <sheet name="Income" sheetId="4" r:id="rId3"/>
    <sheet name="Expenditure" sheetId="5" r:id="rId4"/>
    <sheet name="Profit and Loss" sheetId="6" r:id="rId5"/>
    <sheet name="A-Equity Investment" sheetId="11" r:id="rId6"/>
    <sheet name="Assets" sheetId="7" r:id="rId7"/>
    <sheet name="Liabilities" sheetId="8" r:id="rId8"/>
    <sheet name="L-Shareholder Funds" sheetId="9" r:id="rId9"/>
    <sheet name="Balance Sheet Summary" sheetId="10" r:id="rId10"/>
    <sheet name="Codes" sheetId="3" r:id="rId11"/>
  </sheets>
  <externalReferences>
    <externalReference r:id="rId12"/>
  </externalReferences>
  <definedNames>
    <definedName name="A_Equity">'A-Equity Investment'!$A$2:$M$500</definedName>
    <definedName name="Accrued_Expenses">Codes!$F$15:$F$19</definedName>
    <definedName name="Accrued_Income">Codes!$H$22:$H$30</definedName>
    <definedName name="Counterparty">Codes!$J$2:$J$6</definedName>
    <definedName name="country_list">Codes!$A$2:$A$361</definedName>
    <definedName name="L_Securities">Codes!$F$12:$F$14</definedName>
    <definedName name="Other_Assets">Codes!$H$7:$H$12</definedName>
    <definedName name="Other_liabilities">Codes!$F$7:$F$11</definedName>
    <definedName name="PL">[1]PnL!$B$4:$D$14,[1]PnL!$B$18:$D$22</definedName>
    <definedName name="Securities_and_Investments">Codes!$H$13:$H$21</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0" l="1"/>
  <c r="G5" i="10"/>
  <c r="G4" i="10"/>
  <c r="M4" i="11"/>
  <c r="M3" i="11"/>
  <c r="D5" i="6"/>
  <c r="I1" i="5"/>
  <c r="D1" i="5"/>
  <c r="F4" i="10"/>
  <c r="E4" i="10"/>
  <c r="E6" i="10" s="1"/>
  <c r="D4" i="10"/>
  <c r="D6" i="10" s="1"/>
  <c r="C4" i="10"/>
  <c r="C6" i="10" s="1"/>
  <c r="B4" i="10"/>
  <c r="F6" i="10"/>
  <c r="B6" i="10"/>
  <c r="F5" i="10"/>
  <c r="E5" i="10"/>
  <c r="D5" i="10"/>
  <c r="C5" i="10"/>
  <c r="B5" i="10"/>
  <c r="B10" i="10"/>
  <c r="F10" i="10"/>
  <c r="E10" i="10"/>
  <c r="D10" i="10"/>
  <c r="F9" i="10"/>
  <c r="E9" i="10"/>
  <c r="C9" i="10"/>
  <c r="D9" i="10"/>
  <c r="B9" i="10"/>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3" i="11"/>
  <c r="E3" i="7"/>
  <c r="M500" i="11"/>
  <c r="M499" i="11"/>
  <c r="M498" i="11"/>
  <c r="M497" i="11"/>
  <c r="M496" i="11"/>
  <c r="M495" i="11"/>
  <c r="M494" i="11"/>
  <c r="M493" i="11"/>
  <c r="M492" i="11"/>
  <c r="M491" i="11"/>
  <c r="M490" i="11"/>
  <c r="M489" i="11"/>
  <c r="M488" i="11"/>
  <c r="M487" i="11"/>
  <c r="M486" i="11"/>
  <c r="M485" i="11"/>
  <c r="M484" i="11"/>
  <c r="M483" i="11"/>
  <c r="M482" i="11"/>
  <c r="M481" i="11"/>
  <c r="M480" i="11"/>
  <c r="M479" i="11"/>
  <c r="M478" i="11"/>
  <c r="M477" i="11"/>
  <c r="M476" i="11"/>
  <c r="M475" i="11"/>
  <c r="M474" i="11"/>
  <c r="M473" i="11"/>
  <c r="M472" i="11"/>
  <c r="M471" i="11"/>
  <c r="M470" i="11"/>
  <c r="M469" i="11"/>
  <c r="M468" i="11"/>
  <c r="M467" i="11"/>
  <c r="M466" i="11"/>
  <c r="M465" i="11"/>
  <c r="M464" i="11"/>
  <c r="M463" i="11"/>
  <c r="M462" i="11"/>
  <c r="M461" i="11"/>
  <c r="M460" i="11"/>
  <c r="M459" i="11"/>
  <c r="M458" i="11"/>
  <c r="M457" i="11"/>
  <c r="M456" i="11"/>
  <c r="M455" i="11"/>
  <c r="M454" i="11"/>
  <c r="M453" i="11"/>
  <c r="M452" i="11"/>
  <c r="M451" i="11"/>
  <c r="M450" i="11"/>
  <c r="M449" i="11"/>
  <c r="M448" i="11"/>
  <c r="M447" i="11"/>
  <c r="M446" i="11"/>
  <c r="M445" i="11"/>
  <c r="M444" i="11"/>
  <c r="M443" i="11"/>
  <c r="M442" i="11"/>
  <c r="M441" i="11"/>
  <c r="M440" i="11"/>
  <c r="M439" i="11"/>
  <c r="M438" i="11"/>
  <c r="M437" i="11"/>
  <c r="M436" i="11"/>
  <c r="M435" i="11"/>
  <c r="M434" i="11"/>
  <c r="M433" i="11"/>
  <c r="M432" i="11"/>
  <c r="M431" i="11"/>
  <c r="M430" i="11"/>
  <c r="M429" i="11"/>
  <c r="M428" i="11"/>
  <c r="M427" i="11"/>
  <c r="M426" i="11"/>
  <c r="M425" i="11"/>
  <c r="M424" i="11"/>
  <c r="M423" i="11"/>
  <c r="M422" i="11"/>
  <c r="M421" i="11"/>
  <c r="M420" i="11"/>
  <c r="M419" i="11"/>
  <c r="M418" i="11"/>
  <c r="M417" i="11"/>
  <c r="M416" i="11"/>
  <c r="M415" i="11"/>
  <c r="M414" i="11"/>
  <c r="M413" i="11"/>
  <c r="M412" i="11"/>
  <c r="M411" i="11"/>
  <c r="M410" i="11"/>
  <c r="M409" i="11"/>
  <c r="M408" i="11"/>
  <c r="M407" i="11"/>
  <c r="M406" i="11"/>
  <c r="M405" i="11"/>
  <c r="M404" i="11"/>
  <c r="M403" i="11"/>
  <c r="M402" i="11"/>
  <c r="M401" i="11"/>
  <c r="M400" i="11"/>
  <c r="M399" i="11"/>
  <c r="M398" i="11"/>
  <c r="M397" i="11"/>
  <c r="M396" i="11"/>
  <c r="M395" i="11"/>
  <c r="M394" i="11"/>
  <c r="M393" i="11"/>
  <c r="M392" i="11"/>
  <c r="M391" i="11"/>
  <c r="M390" i="11"/>
  <c r="M389" i="11"/>
  <c r="M388" i="11"/>
  <c r="M387" i="11"/>
  <c r="M386" i="11"/>
  <c r="M385" i="11"/>
  <c r="M384" i="11"/>
  <c r="M383" i="11"/>
  <c r="M382" i="11"/>
  <c r="M381" i="11"/>
  <c r="M380" i="11"/>
  <c r="M379" i="11"/>
  <c r="M378" i="11"/>
  <c r="M377" i="11"/>
  <c r="M376" i="11"/>
  <c r="M375" i="11"/>
  <c r="M374" i="11"/>
  <c r="M373" i="11"/>
  <c r="M372" i="11"/>
  <c r="M371" i="11"/>
  <c r="M370" i="11"/>
  <c r="M369" i="11"/>
  <c r="M368" i="11"/>
  <c r="M367" i="11"/>
  <c r="M366" i="11"/>
  <c r="M365" i="11"/>
  <c r="M364" i="11"/>
  <c r="M363" i="11"/>
  <c r="M362" i="11"/>
  <c r="M361" i="11"/>
  <c r="M360" i="11"/>
  <c r="M359" i="11"/>
  <c r="M358" i="11"/>
  <c r="M357" i="11"/>
  <c r="M356" i="11"/>
  <c r="M355" i="11"/>
  <c r="M354" i="11"/>
  <c r="M353" i="11"/>
  <c r="M352" i="11"/>
  <c r="M351" i="11"/>
  <c r="M350" i="11"/>
  <c r="M349" i="11"/>
  <c r="M348" i="11"/>
  <c r="M347" i="11"/>
  <c r="M346" i="11"/>
  <c r="M345" i="11"/>
  <c r="M344" i="11"/>
  <c r="M343" i="11"/>
  <c r="M342" i="11"/>
  <c r="M341" i="11"/>
  <c r="M340" i="11"/>
  <c r="M339" i="11"/>
  <c r="M338" i="11"/>
  <c r="M337" i="11"/>
  <c r="M336" i="11"/>
  <c r="M335" i="11"/>
  <c r="M334" i="11"/>
  <c r="M333" i="11"/>
  <c r="M332" i="11"/>
  <c r="M331" i="11"/>
  <c r="M330" i="11"/>
  <c r="M329" i="11"/>
  <c r="M328" i="11"/>
  <c r="M327" i="11"/>
  <c r="M326" i="11"/>
  <c r="M325" i="11"/>
  <c r="M324" i="11"/>
  <c r="M323" i="11"/>
  <c r="M322" i="11"/>
  <c r="M321" i="11"/>
  <c r="M320" i="11"/>
  <c r="M319" i="11"/>
  <c r="M318" i="11"/>
  <c r="M317" i="11"/>
  <c r="M316" i="11"/>
  <c r="M315" i="11"/>
  <c r="M314" i="11"/>
  <c r="M313" i="11"/>
  <c r="M312" i="11"/>
  <c r="M311" i="11"/>
  <c r="M310" i="11"/>
  <c r="M309" i="11"/>
  <c r="M308" i="11"/>
  <c r="M307" i="11"/>
  <c r="M306" i="11"/>
  <c r="M305" i="11"/>
  <c r="M304" i="11"/>
  <c r="M303" i="11"/>
  <c r="M302" i="11"/>
  <c r="M301" i="11"/>
  <c r="M300" i="11"/>
  <c r="M299" i="11"/>
  <c r="M298" i="11"/>
  <c r="M297" i="11"/>
  <c r="M296" i="11"/>
  <c r="M295" i="11"/>
  <c r="M294" i="11"/>
  <c r="M293" i="11"/>
  <c r="M292" i="11"/>
  <c r="M291" i="11"/>
  <c r="M290" i="11"/>
  <c r="M289" i="11"/>
  <c r="M288" i="11"/>
  <c r="M287" i="11"/>
  <c r="M286" i="11"/>
  <c r="M285" i="11"/>
  <c r="M284" i="11"/>
  <c r="M283" i="11"/>
  <c r="M282" i="11"/>
  <c r="M281" i="11"/>
  <c r="M280" i="11"/>
  <c r="M279" i="11"/>
  <c r="M278" i="11"/>
  <c r="M277" i="11"/>
  <c r="M276" i="11"/>
  <c r="M275" i="11"/>
  <c r="M274" i="11"/>
  <c r="M273" i="11"/>
  <c r="M272" i="11"/>
  <c r="M271" i="11"/>
  <c r="M270" i="11"/>
  <c r="M269" i="11"/>
  <c r="M268" i="11"/>
  <c r="M267" i="11"/>
  <c r="M266" i="11"/>
  <c r="M265" i="11"/>
  <c r="M264" i="11"/>
  <c r="M263" i="11"/>
  <c r="M262" i="11"/>
  <c r="M261" i="11"/>
  <c r="M260" i="11"/>
  <c r="M259" i="11"/>
  <c r="M258" i="11"/>
  <c r="M257" i="11"/>
  <c r="M256" i="11"/>
  <c r="M255" i="11"/>
  <c r="M254" i="11"/>
  <c r="M253" i="11"/>
  <c r="M252" i="11"/>
  <c r="M251" i="11"/>
  <c r="M250" i="11"/>
  <c r="M249" i="11"/>
  <c r="M248" i="11"/>
  <c r="M247" i="11"/>
  <c r="M246" i="11"/>
  <c r="M245" i="11"/>
  <c r="M244" i="11"/>
  <c r="M243" i="11"/>
  <c r="M242" i="11"/>
  <c r="M241" i="11"/>
  <c r="M240" i="11"/>
  <c r="M239" i="11"/>
  <c r="M238" i="11"/>
  <c r="M237" i="11"/>
  <c r="M236" i="11"/>
  <c r="M235" i="11"/>
  <c r="M234" i="11"/>
  <c r="M233" i="11"/>
  <c r="M232" i="11"/>
  <c r="M231" i="11"/>
  <c r="M230" i="11"/>
  <c r="M229" i="11"/>
  <c r="M228" i="11"/>
  <c r="M227" i="11"/>
  <c r="M226" i="11"/>
  <c r="M225" i="11"/>
  <c r="M224" i="11"/>
  <c r="M223" i="11"/>
  <c r="M222" i="11"/>
  <c r="M221" i="11"/>
  <c r="M220" i="11"/>
  <c r="M219" i="11"/>
  <c r="M218" i="11"/>
  <c r="M217" i="11"/>
  <c r="M216" i="11"/>
  <c r="M215" i="11"/>
  <c r="M214" i="11"/>
  <c r="M213" i="11"/>
  <c r="M212" i="11"/>
  <c r="M211" i="11"/>
  <c r="M210" i="11"/>
  <c r="M209" i="11"/>
  <c r="M208" i="11"/>
  <c r="M207" i="11"/>
  <c r="M206" i="11"/>
  <c r="M205" i="11"/>
  <c r="M204" i="11"/>
  <c r="M203" i="11"/>
  <c r="M202" i="11"/>
  <c r="M201" i="11"/>
  <c r="M200" i="11"/>
  <c r="M199" i="11"/>
  <c r="M198" i="11"/>
  <c r="M197" i="11"/>
  <c r="M196" i="11"/>
  <c r="M195" i="11"/>
  <c r="M194" i="11"/>
  <c r="M193" i="11"/>
  <c r="M192" i="11"/>
  <c r="M191" i="11"/>
  <c r="M190" i="11"/>
  <c r="M189" i="11"/>
  <c r="M188" i="11"/>
  <c r="M187" i="11"/>
  <c r="M186" i="11"/>
  <c r="M185" i="11"/>
  <c r="M184" i="11"/>
  <c r="M183" i="11"/>
  <c r="M182" i="11"/>
  <c r="M181" i="11"/>
  <c r="M180" i="11"/>
  <c r="M179" i="11"/>
  <c r="M178" i="11"/>
  <c r="M177" i="11"/>
  <c r="M176" i="11"/>
  <c r="M175" i="11"/>
  <c r="M174" i="11"/>
  <c r="M173" i="11"/>
  <c r="M172" i="11"/>
  <c r="M171" i="11"/>
  <c r="M170" i="11"/>
  <c r="M169" i="11"/>
  <c r="M168" i="11"/>
  <c r="M167" i="11"/>
  <c r="M166" i="11"/>
  <c r="M165" i="11"/>
  <c r="M164" i="11"/>
  <c r="M163" i="11"/>
  <c r="M162" i="11"/>
  <c r="M161" i="11"/>
  <c r="M160" i="11"/>
  <c r="M159" i="11"/>
  <c r="M158" i="11"/>
  <c r="M157" i="11"/>
  <c r="M156" i="11"/>
  <c r="M155" i="11"/>
  <c r="M154" i="11"/>
  <c r="M153" i="11"/>
  <c r="M152" i="11"/>
  <c r="M151" i="11"/>
  <c r="M150" i="11"/>
  <c r="M149" i="11"/>
  <c r="M148" i="11"/>
  <c r="M147" i="11"/>
  <c r="M146" i="11"/>
  <c r="M145" i="11"/>
  <c r="M144" i="11"/>
  <c r="M143" i="11"/>
  <c r="M142" i="11"/>
  <c r="M141" i="11"/>
  <c r="M140" i="11"/>
  <c r="M139" i="11"/>
  <c r="M138" i="11"/>
  <c r="M137" i="11"/>
  <c r="M136" i="11"/>
  <c r="M135" i="11"/>
  <c r="M134" i="11"/>
  <c r="M133" i="11"/>
  <c r="M132" i="11"/>
  <c r="M131" i="11"/>
  <c r="M130" i="11"/>
  <c r="M129" i="11"/>
  <c r="M128" i="11"/>
  <c r="M127" i="11"/>
  <c r="M126" i="11"/>
  <c r="M125" i="11"/>
  <c r="M124" i="11"/>
  <c r="M123" i="11"/>
  <c r="M122" i="11"/>
  <c r="M121" i="11"/>
  <c r="M120" i="11"/>
  <c r="M119" i="11"/>
  <c r="M118" i="11"/>
  <c r="M117" i="11"/>
  <c r="M116" i="11"/>
  <c r="M115" i="11"/>
  <c r="M114" i="11"/>
  <c r="M113" i="11"/>
  <c r="M112" i="11"/>
  <c r="M111" i="11"/>
  <c r="M110" i="11"/>
  <c r="M109" i="11"/>
  <c r="M108" i="11"/>
  <c r="M107" i="11"/>
  <c r="M106" i="11"/>
  <c r="M105" i="11"/>
  <c r="M104" i="11"/>
  <c r="M103" i="11"/>
  <c r="M102" i="11"/>
  <c r="M101" i="11"/>
  <c r="M100" i="11"/>
  <c r="M99" i="11"/>
  <c r="M98" i="11"/>
  <c r="M97" i="11"/>
  <c r="M96" i="11"/>
  <c r="M95" i="11"/>
  <c r="M94" i="11"/>
  <c r="M93" i="11"/>
  <c r="M92" i="11"/>
  <c r="M91" i="11"/>
  <c r="M90" i="11"/>
  <c r="M89" i="11"/>
  <c r="M88" i="11"/>
  <c r="M87" i="11"/>
  <c r="M86" i="11"/>
  <c r="M85" i="11"/>
  <c r="M84" i="11"/>
  <c r="M83" i="11"/>
  <c r="M82" i="11"/>
  <c r="M81" i="11"/>
  <c r="M80" i="11"/>
  <c r="M79" i="11"/>
  <c r="M78" i="11"/>
  <c r="M77" i="11"/>
  <c r="M76" i="11"/>
  <c r="M75" i="11"/>
  <c r="M74" i="11"/>
  <c r="M73" i="11"/>
  <c r="M72" i="11"/>
  <c r="M71" i="11"/>
  <c r="M70" i="11"/>
  <c r="M69" i="11"/>
  <c r="M68" i="11"/>
  <c r="M67" i="11"/>
  <c r="M66" i="11"/>
  <c r="M65" i="11"/>
  <c r="M64" i="11"/>
  <c r="M63" i="11"/>
  <c r="M62" i="11"/>
  <c r="M61" i="11"/>
  <c r="M60" i="11"/>
  <c r="M59" i="11"/>
  <c r="M58" i="11"/>
  <c r="M57" i="11"/>
  <c r="M56" i="11"/>
  <c r="M55" i="11"/>
  <c r="M54" i="11"/>
  <c r="M53" i="11"/>
  <c r="M52" i="11"/>
  <c r="M51" i="11"/>
  <c r="M50" i="11"/>
  <c r="M49" i="11"/>
  <c r="M48" i="11"/>
  <c r="M47" i="11"/>
  <c r="M46" i="11"/>
  <c r="M45" i="11"/>
  <c r="M44" i="11"/>
  <c r="M43" i="11"/>
  <c r="M42" i="11"/>
  <c r="M41" i="11"/>
  <c r="M40" i="11"/>
  <c r="M39" i="11"/>
  <c r="M38" i="11"/>
  <c r="M37" i="11"/>
  <c r="M36" i="11"/>
  <c r="M35" i="11"/>
  <c r="M34" i="11"/>
  <c r="M33" i="11"/>
  <c r="M32" i="11"/>
  <c r="M31" i="11"/>
  <c r="M30" i="11"/>
  <c r="M29" i="11"/>
  <c r="M28" i="11"/>
  <c r="M27" i="11"/>
  <c r="M26" i="11"/>
  <c r="M25" i="11"/>
  <c r="M24" i="11"/>
  <c r="M23" i="11"/>
  <c r="M22" i="11"/>
  <c r="M21" i="11"/>
  <c r="M20" i="11"/>
  <c r="M19" i="11"/>
  <c r="M18" i="11"/>
  <c r="M17" i="11"/>
  <c r="M16" i="11"/>
  <c r="M15" i="11"/>
  <c r="M14" i="11"/>
  <c r="M13" i="11"/>
  <c r="M12" i="11"/>
  <c r="M11" i="11"/>
  <c r="M10" i="11"/>
  <c r="M9" i="11"/>
  <c r="M8" i="11"/>
  <c r="M7" i="11"/>
  <c r="M6" i="11"/>
  <c r="M5" i="11"/>
  <c r="K1" i="11"/>
  <c r="J1" i="11"/>
  <c r="I1" i="11"/>
  <c r="H1" i="11"/>
  <c r="G1" i="11"/>
  <c r="F1" i="11"/>
  <c r="E1" i="11"/>
  <c r="D1" i="11"/>
  <c r="C4" i="9" l="1"/>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3" i="9"/>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E372" i="8"/>
  <c r="E373" i="8"/>
  <c r="E374" i="8"/>
  <c r="E375" i="8"/>
  <c r="E376" i="8"/>
  <c r="E377" i="8"/>
  <c r="E378" i="8"/>
  <c r="E379" i="8"/>
  <c r="E380" i="8"/>
  <c r="E381" i="8"/>
  <c r="E382" i="8"/>
  <c r="E383" i="8"/>
  <c r="E384" i="8"/>
  <c r="E385" i="8"/>
  <c r="E386" i="8"/>
  <c r="E387" i="8"/>
  <c r="E388" i="8"/>
  <c r="E389" i="8"/>
  <c r="E390" i="8"/>
  <c r="E391" i="8"/>
  <c r="E392" i="8"/>
  <c r="E393" i="8"/>
  <c r="E394" i="8"/>
  <c r="E395" i="8"/>
  <c r="E396" i="8"/>
  <c r="E397" i="8"/>
  <c r="E398" i="8"/>
  <c r="E399" i="8"/>
  <c r="E400" i="8"/>
  <c r="E401" i="8"/>
  <c r="E402" i="8"/>
  <c r="E403" i="8"/>
  <c r="E404" i="8"/>
  <c r="E405" i="8"/>
  <c r="E406" i="8"/>
  <c r="E407" i="8"/>
  <c r="E408" i="8"/>
  <c r="E409" i="8"/>
  <c r="E410" i="8"/>
  <c r="E411" i="8"/>
  <c r="E412" i="8"/>
  <c r="E413" i="8"/>
  <c r="E414" i="8"/>
  <c r="E415" i="8"/>
  <c r="E416" i="8"/>
  <c r="E417" i="8"/>
  <c r="E418" i="8"/>
  <c r="E419" i="8"/>
  <c r="E420" i="8"/>
  <c r="E421" i="8"/>
  <c r="E422" i="8"/>
  <c r="E423" i="8"/>
  <c r="E424" i="8"/>
  <c r="E425" i="8"/>
  <c r="E426" i="8"/>
  <c r="E427" i="8"/>
  <c r="E428" i="8"/>
  <c r="E429" i="8"/>
  <c r="E430" i="8"/>
  <c r="E431" i="8"/>
  <c r="E432" i="8"/>
  <c r="E433" i="8"/>
  <c r="E434" i="8"/>
  <c r="E435" i="8"/>
  <c r="E436" i="8"/>
  <c r="E437" i="8"/>
  <c r="E438" i="8"/>
  <c r="E439" i="8"/>
  <c r="E440" i="8"/>
  <c r="E441" i="8"/>
  <c r="E442" i="8"/>
  <c r="E443" i="8"/>
  <c r="E444" i="8"/>
  <c r="E445" i="8"/>
  <c r="E446" i="8"/>
  <c r="E447" i="8"/>
  <c r="E448" i="8"/>
  <c r="E449" i="8"/>
  <c r="E450" i="8"/>
  <c r="E451" i="8"/>
  <c r="E452" i="8"/>
  <c r="E453" i="8"/>
  <c r="E454" i="8"/>
  <c r="E455" i="8"/>
  <c r="E456" i="8"/>
  <c r="E457" i="8"/>
  <c r="E458" i="8"/>
  <c r="E459" i="8"/>
  <c r="E460" i="8"/>
  <c r="E461" i="8"/>
  <c r="E462" i="8"/>
  <c r="E463" i="8"/>
  <c r="E464" i="8"/>
  <c r="E465" i="8"/>
  <c r="E466" i="8"/>
  <c r="E467" i="8"/>
  <c r="E468" i="8"/>
  <c r="E469" i="8"/>
  <c r="E470" i="8"/>
  <c r="E471" i="8"/>
  <c r="E472" i="8"/>
  <c r="E473" i="8"/>
  <c r="E474" i="8"/>
  <c r="E475" i="8"/>
  <c r="E476" i="8"/>
  <c r="E477" i="8"/>
  <c r="E478" i="8"/>
  <c r="E479" i="8"/>
  <c r="E480" i="8"/>
  <c r="E481" i="8"/>
  <c r="E482" i="8"/>
  <c r="E483" i="8"/>
  <c r="E484" i="8"/>
  <c r="E485" i="8"/>
  <c r="E486" i="8"/>
  <c r="E487" i="8"/>
  <c r="E488" i="8"/>
  <c r="E489" i="8"/>
  <c r="E490" i="8"/>
  <c r="E491" i="8"/>
  <c r="E492" i="8"/>
  <c r="E493" i="8"/>
  <c r="E494" i="8"/>
  <c r="E495" i="8"/>
  <c r="E496" i="8"/>
  <c r="E497" i="8"/>
  <c r="E498" i="8"/>
  <c r="E499" i="8"/>
  <c r="E500" i="8"/>
  <c r="E501" i="8"/>
  <c r="E502" i="8"/>
  <c r="E503" i="8"/>
  <c r="E504" i="8"/>
  <c r="E505" i="8"/>
  <c r="E506" i="8"/>
  <c r="E507" i="8"/>
  <c r="E508" i="8"/>
  <c r="E509" i="8"/>
  <c r="E510" i="8"/>
  <c r="E511" i="8"/>
  <c r="E512" i="8"/>
  <c r="E513" i="8"/>
  <c r="E514" i="8"/>
  <c r="E515" i="8"/>
  <c r="E516" i="8"/>
  <c r="E517" i="8"/>
  <c r="E518" i="8"/>
  <c r="E519" i="8"/>
  <c r="E520" i="8"/>
  <c r="E521" i="8"/>
  <c r="E522" i="8"/>
  <c r="E523" i="8"/>
  <c r="E524" i="8"/>
  <c r="E525" i="8"/>
  <c r="E526" i="8"/>
  <c r="E527" i="8"/>
  <c r="E528" i="8"/>
  <c r="E529" i="8"/>
  <c r="E530" i="8"/>
  <c r="E531" i="8"/>
  <c r="E532" i="8"/>
  <c r="E533" i="8"/>
  <c r="E534" i="8"/>
  <c r="E535" i="8"/>
  <c r="E536" i="8"/>
  <c r="E537" i="8"/>
  <c r="E538" i="8"/>
  <c r="E539" i="8"/>
  <c r="E540" i="8"/>
  <c r="E541" i="8"/>
  <c r="E542" i="8"/>
  <c r="E543" i="8"/>
  <c r="E544" i="8"/>
  <c r="E545" i="8"/>
  <c r="E546" i="8"/>
  <c r="E547" i="8"/>
  <c r="E548" i="8"/>
  <c r="E549" i="8"/>
  <c r="E550" i="8"/>
  <c r="E551" i="8"/>
  <c r="E552" i="8"/>
  <c r="E553" i="8"/>
  <c r="E554" i="8"/>
  <c r="E555" i="8"/>
  <c r="E556" i="8"/>
  <c r="E557" i="8"/>
  <c r="E558" i="8"/>
  <c r="E559" i="8"/>
  <c r="E560" i="8"/>
  <c r="E561" i="8"/>
  <c r="E562" i="8"/>
  <c r="E563" i="8"/>
  <c r="E564" i="8"/>
  <c r="E565" i="8"/>
  <c r="E566" i="8"/>
  <c r="E567" i="8"/>
  <c r="E568" i="8"/>
  <c r="E569" i="8"/>
  <c r="E570" i="8"/>
  <c r="E571" i="8"/>
  <c r="E572" i="8"/>
  <c r="E573" i="8"/>
  <c r="E574" i="8"/>
  <c r="E575" i="8"/>
  <c r="E576" i="8"/>
  <c r="E577" i="8"/>
  <c r="E578" i="8"/>
  <c r="E579" i="8"/>
  <c r="E580" i="8"/>
  <c r="E581" i="8"/>
  <c r="E582" i="8"/>
  <c r="E583" i="8"/>
  <c r="E584" i="8"/>
  <c r="E585" i="8"/>
  <c r="E586" i="8"/>
  <c r="E587" i="8"/>
  <c r="E588" i="8"/>
  <c r="E589" i="8"/>
  <c r="E590" i="8"/>
  <c r="E591" i="8"/>
  <c r="E592" i="8"/>
  <c r="E593" i="8"/>
  <c r="E594" i="8"/>
  <c r="E595" i="8"/>
  <c r="E596" i="8"/>
  <c r="E597" i="8"/>
  <c r="E598" i="8"/>
  <c r="E599" i="8"/>
  <c r="E600" i="8"/>
  <c r="E601" i="8"/>
  <c r="E602" i="8"/>
  <c r="E603" i="8"/>
  <c r="E604" i="8"/>
  <c r="E605" i="8"/>
  <c r="E606" i="8"/>
  <c r="E607" i="8"/>
  <c r="E608" i="8"/>
  <c r="E609" i="8"/>
  <c r="E610" i="8"/>
  <c r="E611" i="8"/>
  <c r="E612" i="8"/>
  <c r="E613" i="8"/>
  <c r="E614" i="8"/>
  <c r="E615" i="8"/>
  <c r="E616" i="8"/>
  <c r="E617" i="8"/>
  <c r="E618" i="8"/>
  <c r="E619" i="8"/>
  <c r="E620" i="8"/>
  <c r="E621" i="8"/>
  <c r="E622" i="8"/>
  <c r="E623" i="8"/>
  <c r="E624" i="8"/>
  <c r="E625" i="8"/>
  <c r="E626" i="8"/>
  <c r="E627" i="8"/>
  <c r="E628" i="8"/>
  <c r="E629" i="8"/>
  <c r="E630" i="8"/>
  <c r="E631" i="8"/>
  <c r="E632" i="8"/>
  <c r="E633" i="8"/>
  <c r="E634" i="8"/>
  <c r="E635" i="8"/>
  <c r="E636" i="8"/>
  <c r="E637" i="8"/>
  <c r="E638" i="8"/>
  <c r="E639" i="8"/>
  <c r="E640" i="8"/>
  <c r="E641" i="8"/>
  <c r="E642" i="8"/>
  <c r="E643" i="8"/>
  <c r="E644" i="8"/>
  <c r="E645" i="8"/>
  <c r="E646" i="8"/>
  <c r="E647" i="8"/>
  <c r="E648" i="8"/>
  <c r="E649" i="8"/>
  <c r="E650" i="8"/>
  <c r="E651" i="8"/>
  <c r="E652" i="8"/>
  <c r="E653" i="8"/>
  <c r="E654" i="8"/>
  <c r="E655" i="8"/>
  <c r="E656" i="8"/>
  <c r="E657" i="8"/>
  <c r="E658" i="8"/>
  <c r="E659" i="8"/>
  <c r="E660" i="8"/>
  <c r="E661" i="8"/>
  <c r="E662" i="8"/>
  <c r="E663" i="8"/>
  <c r="E664" i="8"/>
  <c r="E665" i="8"/>
  <c r="E666" i="8"/>
  <c r="E667" i="8"/>
  <c r="E668" i="8"/>
  <c r="E669" i="8"/>
  <c r="E670" i="8"/>
  <c r="E671" i="8"/>
  <c r="E672" i="8"/>
  <c r="E673" i="8"/>
  <c r="E674" i="8"/>
  <c r="E675" i="8"/>
  <c r="E676" i="8"/>
  <c r="E677" i="8"/>
  <c r="E678" i="8"/>
  <c r="E679" i="8"/>
  <c r="E680" i="8"/>
  <c r="E681" i="8"/>
  <c r="E682" i="8"/>
  <c r="E683" i="8"/>
  <c r="E684" i="8"/>
  <c r="E685" i="8"/>
  <c r="E686" i="8"/>
  <c r="E687" i="8"/>
  <c r="E688" i="8"/>
  <c r="E689" i="8"/>
  <c r="E690" i="8"/>
  <c r="E691" i="8"/>
  <c r="E692" i="8"/>
  <c r="E693" i="8"/>
  <c r="E694" i="8"/>
  <c r="E695" i="8"/>
  <c r="E696" i="8"/>
  <c r="E697" i="8"/>
  <c r="E698" i="8"/>
  <c r="E699" i="8"/>
  <c r="E700" i="8"/>
  <c r="E701" i="8"/>
  <c r="E702" i="8"/>
  <c r="E703" i="8"/>
  <c r="E704" i="8"/>
  <c r="E705" i="8"/>
  <c r="E706" i="8"/>
  <c r="E707" i="8"/>
  <c r="E708" i="8"/>
  <c r="E709" i="8"/>
  <c r="E710" i="8"/>
  <c r="E711" i="8"/>
  <c r="E712" i="8"/>
  <c r="E713" i="8"/>
  <c r="E714" i="8"/>
  <c r="E715" i="8"/>
  <c r="E716" i="8"/>
  <c r="E717" i="8"/>
  <c r="E718" i="8"/>
  <c r="E719" i="8"/>
  <c r="E720" i="8"/>
  <c r="E721" i="8"/>
  <c r="E722" i="8"/>
  <c r="E723" i="8"/>
  <c r="E724" i="8"/>
  <c r="E725" i="8"/>
  <c r="E726" i="8"/>
  <c r="E727" i="8"/>
  <c r="E728" i="8"/>
  <c r="E729" i="8"/>
  <c r="E730" i="8"/>
  <c r="E731" i="8"/>
  <c r="E732" i="8"/>
  <c r="E733" i="8"/>
  <c r="E734" i="8"/>
  <c r="E735" i="8"/>
  <c r="E736" i="8"/>
  <c r="E737" i="8"/>
  <c r="E738" i="8"/>
  <c r="E739" i="8"/>
  <c r="E740" i="8"/>
  <c r="E741" i="8"/>
  <c r="E742" i="8"/>
  <c r="E743" i="8"/>
  <c r="E744" i="8"/>
  <c r="E745" i="8"/>
  <c r="E746" i="8"/>
  <c r="E747" i="8"/>
  <c r="E748" i="8"/>
  <c r="E749" i="8"/>
  <c r="E750" i="8"/>
  <c r="E751" i="8"/>
  <c r="E752" i="8"/>
  <c r="E753" i="8"/>
  <c r="E754" i="8"/>
  <c r="E755" i="8"/>
  <c r="E756" i="8"/>
  <c r="E757" i="8"/>
  <c r="E758" i="8"/>
  <c r="E759" i="8"/>
  <c r="E760" i="8"/>
  <c r="E761" i="8"/>
  <c r="E762" i="8"/>
  <c r="E763" i="8"/>
  <c r="E764" i="8"/>
  <c r="E765" i="8"/>
  <c r="E766" i="8"/>
  <c r="E767" i="8"/>
  <c r="E768" i="8"/>
  <c r="E769" i="8"/>
  <c r="E770" i="8"/>
  <c r="E771" i="8"/>
  <c r="E772" i="8"/>
  <c r="E773" i="8"/>
  <c r="E774" i="8"/>
  <c r="E775" i="8"/>
  <c r="E776" i="8"/>
  <c r="E777" i="8"/>
  <c r="E778" i="8"/>
  <c r="E779" i="8"/>
  <c r="E780" i="8"/>
  <c r="E781" i="8"/>
  <c r="E782" i="8"/>
  <c r="E783" i="8"/>
  <c r="E784" i="8"/>
  <c r="E785" i="8"/>
  <c r="E786" i="8"/>
  <c r="E787" i="8"/>
  <c r="E788" i="8"/>
  <c r="E789" i="8"/>
  <c r="E790" i="8"/>
  <c r="E791" i="8"/>
  <c r="E792" i="8"/>
  <c r="E793" i="8"/>
  <c r="E794" i="8"/>
  <c r="E795" i="8"/>
  <c r="E796" i="8"/>
  <c r="E797" i="8"/>
  <c r="E798" i="8"/>
  <c r="E799" i="8"/>
  <c r="E800" i="8"/>
  <c r="E801" i="8"/>
  <c r="E802" i="8"/>
  <c r="E803" i="8"/>
  <c r="E804" i="8"/>
  <c r="E805" i="8"/>
  <c r="E806" i="8"/>
  <c r="E807" i="8"/>
  <c r="E808" i="8"/>
  <c r="E809" i="8"/>
  <c r="E810" i="8"/>
  <c r="E811" i="8"/>
  <c r="E812" i="8"/>
  <c r="E813" i="8"/>
  <c r="E814" i="8"/>
  <c r="E815" i="8"/>
  <c r="E816" i="8"/>
  <c r="E817" i="8"/>
  <c r="E818" i="8"/>
  <c r="E819" i="8"/>
  <c r="E820" i="8"/>
  <c r="E821" i="8"/>
  <c r="E822" i="8"/>
  <c r="E823" i="8"/>
  <c r="E824" i="8"/>
  <c r="E825" i="8"/>
  <c r="E826" i="8"/>
  <c r="E827" i="8"/>
  <c r="E828" i="8"/>
  <c r="E829" i="8"/>
  <c r="E830" i="8"/>
  <c r="E831" i="8"/>
  <c r="E832" i="8"/>
  <c r="E833" i="8"/>
  <c r="E834" i="8"/>
  <c r="E835" i="8"/>
  <c r="E836" i="8"/>
  <c r="E837" i="8"/>
  <c r="E838" i="8"/>
  <c r="E839" i="8"/>
  <c r="E840" i="8"/>
  <c r="E841" i="8"/>
  <c r="E842" i="8"/>
  <c r="E843" i="8"/>
  <c r="E844" i="8"/>
  <c r="E845" i="8"/>
  <c r="E846" i="8"/>
  <c r="E847" i="8"/>
  <c r="E848" i="8"/>
  <c r="E849" i="8"/>
  <c r="E850" i="8"/>
  <c r="E851" i="8"/>
  <c r="E852" i="8"/>
  <c r="E853" i="8"/>
  <c r="E854" i="8"/>
  <c r="E855" i="8"/>
  <c r="E856" i="8"/>
  <c r="E857" i="8"/>
  <c r="E858" i="8"/>
  <c r="E859" i="8"/>
  <c r="E860" i="8"/>
  <c r="E861" i="8"/>
  <c r="E862" i="8"/>
  <c r="E863" i="8"/>
  <c r="E864" i="8"/>
  <c r="E865" i="8"/>
  <c r="E866" i="8"/>
  <c r="E867" i="8"/>
  <c r="E868" i="8"/>
  <c r="E869" i="8"/>
  <c r="E870" i="8"/>
  <c r="E871" i="8"/>
  <c r="E872" i="8"/>
  <c r="E873" i="8"/>
  <c r="E874" i="8"/>
  <c r="E875" i="8"/>
  <c r="E876" i="8"/>
  <c r="E877" i="8"/>
  <c r="E878" i="8"/>
  <c r="E879" i="8"/>
  <c r="E880" i="8"/>
  <c r="E881" i="8"/>
  <c r="E882" i="8"/>
  <c r="E883" i="8"/>
  <c r="E884" i="8"/>
  <c r="E885" i="8"/>
  <c r="E886" i="8"/>
  <c r="E887" i="8"/>
  <c r="E888" i="8"/>
  <c r="E889" i="8"/>
  <c r="E890" i="8"/>
  <c r="E891" i="8"/>
  <c r="E892" i="8"/>
  <c r="E893" i="8"/>
  <c r="E894" i="8"/>
  <c r="E895" i="8"/>
  <c r="E896" i="8"/>
  <c r="E897" i="8"/>
  <c r="E898" i="8"/>
  <c r="E899" i="8"/>
  <c r="E900" i="8"/>
  <c r="E901" i="8"/>
  <c r="E902" i="8"/>
  <c r="E903" i="8"/>
  <c r="E904" i="8"/>
  <c r="E905" i="8"/>
  <c r="E906" i="8"/>
  <c r="E907" i="8"/>
  <c r="E908" i="8"/>
  <c r="E909" i="8"/>
  <c r="E910" i="8"/>
  <c r="E911" i="8"/>
  <c r="E912" i="8"/>
  <c r="E913" i="8"/>
  <c r="E914" i="8"/>
  <c r="E915" i="8"/>
  <c r="E916" i="8"/>
  <c r="E917" i="8"/>
  <c r="E918" i="8"/>
  <c r="E919" i="8"/>
  <c r="E920" i="8"/>
  <c r="E921" i="8"/>
  <c r="E922" i="8"/>
  <c r="E923" i="8"/>
  <c r="E924" i="8"/>
  <c r="E925" i="8"/>
  <c r="E926" i="8"/>
  <c r="E927" i="8"/>
  <c r="E928" i="8"/>
  <c r="E929" i="8"/>
  <c r="E930" i="8"/>
  <c r="E931" i="8"/>
  <c r="E932" i="8"/>
  <c r="E933" i="8"/>
  <c r="E934" i="8"/>
  <c r="E935" i="8"/>
  <c r="E936" i="8"/>
  <c r="E937" i="8"/>
  <c r="E938" i="8"/>
  <c r="E939" i="8"/>
  <c r="E940" i="8"/>
  <c r="E941" i="8"/>
  <c r="E942" i="8"/>
  <c r="E943" i="8"/>
  <c r="E944" i="8"/>
  <c r="E945" i="8"/>
  <c r="E946" i="8"/>
  <c r="E947" i="8"/>
  <c r="E948" i="8"/>
  <c r="E949" i="8"/>
  <c r="E950" i="8"/>
  <c r="E951" i="8"/>
  <c r="E952" i="8"/>
  <c r="E953" i="8"/>
  <c r="E954" i="8"/>
  <c r="E955" i="8"/>
  <c r="E956" i="8"/>
  <c r="E957" i="8"/>
  <c r="E958" i="8"/>
  <c r="E959" i="8"/>
  <c r="E960" i="8"/>
  <c r="E961" i="8"/>
  <c r="E962" i="8"/>
  <c r="E963" i="8"/>
  <c r="E964" i="8"/>
  <c r="E965" i="8"/>
  <c r="E966" i="8"/>
  <c r="E967" i="8"/>
  <c r="E968" i="8"/>
  <c r="E969" i="8"/>
  <c r="E970" i="8"/>
  <c r="E971" i="8"/>
  <c r="E972" i="8"/>
  <c r="E973" i="8"/>
  <c r="E974" i="8"/>
  <c r="E975" i="8"/>
  <c r="E976" i="8"/>
  <c r="E977" i="8"/>
  <c r="E978" i="8"/>
  <c r="E979" i="8"/>
  <c r="E980" i="8"/>
  <c r="E981" i="8"/>
  <c r="E982" i="8"/>
  <c r="E983" i="8"/>
  <c r="E984" i="8"/>
  <c r="E985" i="8"/>
  <c r="E986" i="8"/>
  <c r="E987" i="8"/>
  <c r="E988" i="8"/>
  <c r="E989" i="8"/>
  <c r="E990" i="8"/>
  <c r="E991" i="8"/>
  <c r="E992" i="8"/>
  <c r="E993" i="8"/>
  <c r="E994" i="8"/>
  <c r="E995" i="8"/>
  <c r="E996" i="8"/>
  <c r="E997" i="8"/>
  <c r="E998" i="8"/>
  <c r="E999" i="8"/>
  <c r="E1000" i="8"/>
  <c r="E3" i="8"/>
  <c r="D1" i="4"/>
  <c r="C1" i="4"/>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12" i="7"/>
  <c r="E513" i="7"/>
  <c r="E514" i="7"/>
  <c r="E515" i="7"/>
  <c r="E516" i="7"/>
  <c r="E517" i="7"/>
  <c r="E518" i="7"/>
  <c r="E519" i="7"/>
  <c r="E520" i="7"/>
  <c r="E521" i="7"/>
  <c r="E522" i="7"/>
  <c r="E523" i="7"/>
  <c r="E524" i="7"/>
  <c r="E525" i="7"/>
  <c r="E526" i="7"/>
  <c r="E527" i="7"/>
  <c r="E528" i="7"/>
  <c r="E529" i="7"/>
  <c r="E530" i="7"/>
  <c r="E531" i="7"/>
  <c r="E532" i="7"/>
  <c r="E533" i="7"/>
  <c r="E534" i="7"/>
  <c r="E535" i="7"/>
  <c r="E536" i="7"/>
  <c r="E537" i="7"/>
  <c r="E538" i="7"/>
  <c r="E539" i="7"/>
  <c r="E540" i="7"/>
  <c r="E541" i="7"/>
  <c r="E542" i="7"/>
  <c r="E543" i="7"/>
  <c r="E544" i="7"/>
  <c r="E545" i="7"/>
  <c r="E546" i="7"/>
  <c r="E547" i="7"/>
  <c r="E548" i="7"/>
  <c r="E549" i="7"/>
  <c r="E550" i="7"/>
  <c r="E551" i="7"/>
  <c r="E552" i="7"/>
  <c r="E553" i="7"/>
  <c r="E554"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E630" i="7"/>
  <c r="E631" i="7"/>
  <c r="E632" i="7"/>
  <c r="E633" i="7"/>
  <c r="E634" i="7"/>
  <c r="E635" i="7"/>
  <c r="E636" i="7"/>
  <c r="E637" i="7"/>
  <c r="E638" i="7"/>
  <c r="E639" i="7"/>
  <c r="E640" i="7"/>
  <c r="E641" i="7"/>
  <c r="E642" i="7"/>
  <c r="E643" i="7"/>
  <c r="E644" i="7"/>
  <c r="E645" i="7"/>
  <c r="E646" i="7"/>
  <c r="E647" i="7"/>
  <c r="E648" i="7"/>
  <c r="E649" i="7"/>
  <c r="E650" i="7"/>
  <c r="E651" i="7"/>
  <c r="E652" i="7"/>
  <c r="E653" i="7"/>
  <c r="E654" i="7"/>
  <c r="E655" i="7"/>
  <c r="E656" i="7"/>
  <c r="E657" i="7"/>
  <c r="E658" i="7"/>
  <c r="E659" i="7"/>
  <c r="E660" i="7"/>
  <c r="E661" i="7"/>
  <c r="E662" i="7"/>
  <c r="E663" i="7"/>
  <c r="E664" i="7"/>
  <c r="E665" i="7"/>
  <c r="E666" i="7"/>
  <c r="E667" i="7"/>
  <c r="E668" i="7"/>
  <c r="E669" i="7"/>
  <c r="E670" i="7"/>
  <c r="E671" i="7"/>
  <c r="E672" i="7"/>
  <c r="E673" i="7"/>
  <c r="E674" i="7"/>
  <c r="E675" i="7"/>
  <c r="E676" i="7"/>
  <c r="E677" i="7"/>
  <c r="E678" i="7"/>
  <c r="E679" i="7"/>
  <c r="E680" i="7"/>
  <c r="E681" i="7"/>
  <c r="E682" i="7"/>
  <c r="E683" i="7"/>
  <c r="E684" i="7"/>
  <c r="E685" i="7"/>
  <c r="E686" i="7"/>
  <c r="E687" i="7"/>
  <c r="E688" i="7"/>
  <c r="E689" i="7"/>
  <c r="E690" i="7"/>
  <c r="E691" i="7"/>
  <c r="E692" i="7"/>
  <c r="E693" i="7"/>
  <c r="E694" i="7"/>
  <c r="E695" i="7"/>
  <c r="E696" i="7"/>
  <c r="E697" i="7"/>
  <c r="E698" i="7"/>
  <c r="E699" i="7"/>
  <c r="E700" i="7"/>
  <c r="E701" i="7"/>
  <c r="E702" i="7"/>
  <c r="E703" i="7"/>
  <c r="E704" i="7"/>
  <c r="E705" i="7"/>
  <c r="E706" i="7"/>
  <c r="E707" i="7"/>
  <c r="E708" i="7"/>
  <c r="E709" i="7"/>
  <c r="E710" i="7"/>
  <c r="E711" i="7"/>
  <c r="E712" i="7"/>
  <c r="E713" i="7"/>
  <c r="E714" i="7"/>
  <c r="E715" i="7"/>
  <c r="E716" i="7"/>
  <c r="E717" i="7"/>
  <c r="E718" i="7"/>
  <c r="E719" i="7"/>
  <c r="E720" i="7"/>
  <c r="E721" i="7"/>
  <c r="E722" i="7"/>
  <c r="E723" i="7"/>
  <c r="E724" i="7"/>
  <c r="E725" i="7"/>
  <c r="E726" i="7"/>
  <c r="E727" i="7"/>
  <c r="E728" i="7"/>
  <c r="E729" i="7"/>
  <c r="E730" i="7"/>
  <c r="E731" i="7"/>
  <c r="E732" i="7"/>
  <c r="E733" i="7"/>
  <c r="E734" i="7"/>
  <c r="E735" i="7"/>
  <c r="E736" i="7"/>
  <c r="E737" i="7"/>
  <c r="E738" i="7"/>
  <c r="E739" i="7"/>
  <c r="E740" i="7"/>
  <c r="E741" i="7"/>
  <c r="E742" i="7"/>
  <c r="E743" i="7"/>
  <c r="E744" i="7"/>
  <c r="E745" i="7"/>
  <c r="E746" i="7"/>
  <c r="E747" i="7"/>
  <c r="E748" i="7"/>
  <c r="E749" i="7"/>
  <c r="E750" i="7"/>
  <c r="E751" i="7"/>
  <c r="E752" i="7"/>
  <c r="E753" i="7"/>
  <c r="E754" i="7"/>
  <c r="E755" i="7"/>
  <c r="E756" i="7"/>
  <c r="E757" i="7"/>
  <c r="E758" i="7"/>
  <c r="E759" i="7"/>
  <c r="E760" i="7"/>
  <c r="E761" i="7"/>
  <c r="E762" i="7"/>
  <c r="E763" i="7"/>
  <c r="E764" i="7"/>
  <c r="E765" i="7"/>
  <c r="E766" i="7"/>
  <c r="E767" i="7"/>
  <c r="E768" i="7"/>
  <c r="E769" i="7"/>
  <c r="E770" i="7"/>
  <c r="E771" i="7"/>
  <c r="E772" i="7"/>
  <c r="E773" i="7"/>
  <c r="E774" i="7"/>
  <c r="E775" i="7"/>
  <c r="E776" i="7"/>
  <c r="E777" i="7"/>
  <c r="E778" i="7"/>
  <c r="E779" i="7"/>
  <c r="E780" i="7"/>
  <c r="E781" i="7"/>
  <c r="E782" i="7"/>
  <c r="E783" i="7"/>
  <c r="E784" i="7"/>
  <c r="E785" i="7"/>
  <c r="E786" i="7"/>
  <c r="E787" i="7"/>
  <c r="E788" i="7"/>
  <c r="E789" i="7"/>
  <c r="E790" i="7"/>
  <c r="E791" i="7"/>
  <c r="E792" i="7"/>
  <c r="E793" i="7"/>
  <c r="E794" i="7"/>
  <c r="E795" i="7"/>
  <c r="E796" i="7"/>
  <c r="E797" i="7"/>
  <c r="E798" i="7"/>
  <c r="E799" i="7"/>
  <c r="E800" i="7"/>
  <c r="E801" i="7"/>
  <c r="E802" i="7"/>
  <c r="E803" i="7"/>
  <c r="E804" i="7"/>
  <c r="E805" i="7"/>
  <c r="E806" i="7"/>
  <c r="E807" i="7"/>
  <c r="E808" i="7"/>
  <c r="E809" i="7"/>
  <c r="E810" i="7"/>
  <c r="E811" i="7"/>
  <c r="E812" i="7"/>
  <c r="E813" i="7"/>
  <c r="E814" i="7"/>
  <c r="E815" i="7"/>
  <c r="E816" i="7"/>
  <c r="E817" i="7"/>
  <c r="E818" i="7"/>
  <c r="E819" i="7"/>
  <c r="E820" i="7"/>
  <c r="E821" i="7"/>
  <c r="E822" i="7"/>
  <c r="E823" i="7"/>
  <c r="E824" i="7"/>
  <c r="E825" i="7"/>
  <c r="E826" i="7"/>
  <c r="E827" i="7"/>
  <c r="E828" i="7"/>
  <c r="E829" i="7"/>
  <c r="E830" i="7"/>
  <c r="E831" i="7"/>
  <c r="E832" i="7"/>
  <c r="E833" i="7"/>
  <c r="E834" i="7"/>
  <c r="E835" i="7"/>
  <c r="E836" i="7"/>
  <c r="E837" i="7"/>
  <c r="E838" i="7"/>
  <c r="E839" i="7"/>
  <c r="E840" i="7"/>
  <c r="E841" i="7"/>
  <c r="E842" i="7"/>
  <c r="E843" i="7"/>
  <c r="E844" i="7"/>
  <c r="E845" i="7"/>
  <c r="E846" i="7"/>
  <c r="E847" i="7"/>
  <c r="E848" i="7"/>
  <c r="E849" i="7"/>
  <c r="E850" i="7"/>
  <c r="E851" i="7"/>
  <c r="E852" i="7"/>
  <c r="E853" i="7"/>
  <c r="E854" i="7"/>
  <c r="E855" i="7"/>
  <c r="E856" i="7"/>
  <c r="E857" i="7"/>
  <c r="E858" i="7"/>
  <c r="E859" i="7"/>
  <c r="E860" i="7"/>
  <c r="E861" i="7"/>
  <c r="E862" i="7"/>
  <c r="E863" i="7"/>
  <c r="E864" i="7"/>
  <c r="E865" i="7"/>
  <c r="E866" i="7"/>
  <c r="E867" i="7"/>
  <c r="E868" i="7"/>
  <c r="E869" i="7"/>
  <c r="E870" i="7"/>
  <c r="E871" i="7"/>
  <c r="E872" i="7"/>
  <c r="E873" i="7"/>
  <c r="E874" i="7"/>
  <c r="E875" i="7"/>
  <c r="E876" i="7"/>
  <c r="E877" i="7"/>
  <c r="E878" i="7"/>
  <c r="E879" i="7"/>
  <c r="E880" i="7"/>
  <c r="E881" i="7"/>
  <c r="E882" i="7"/>
  <c r="E883" i="7"/>
  <c r="E884" i="7"/>
  <c r="E885" i="7"/>
  <c r="E886" i="7"/>
  <c r="E887" i="7"/>
  <c r="E888" i="7"/>
  <c r="E889" i="7"/>
  <c r="E890" i="7"/>
  <c r="E891" i="7"/>
  <c r="E892" i="7"/>
  <c r="E893" i="7"/>
  <c r="E894" i="7"/>
  <c r="E895" i="7"/>
  <c r="E896" i="7"/>
  <c r="E897" i="7"/>
  <c r="E898" i="7"/>
  <c r="E899" i="7"/>
  <c r="E900" i="7"/>
  <c r="E901" i="7"/>
  <c r="E902" i="7"/>
  <c r="E903" i="7"/>
  <c r="E904" i="7"/>
  <c r="E905" i="7"/>
  <c r="E906" i="7"/>
  <c r="E907" i="7"/>
  <c r="E908" i="7"/>
  <c r="E909" i="7"/>
  <c r="E910" i="7"/>
  <c r="E911" i="7"/>
  <c r="E912" i="7"/>
  <c r="E913" i="7"/>
  <c r="E914" i="7"/>
  <c r="E915" i="7"/>
  <c r="E916" i="7"/>
  <c r="E917" i="7"/>
  <c r="E918" i="7"/>
  <c r="E919" i="7"/>
  <c r="E920" i="7"/>
  <c r="E921" i="7"/>
  <c r="E922" i="7"/>
  <c r="E923" i="7"/>
  <c r="E924" i="7"/>
  <c r="E925" i="7"/>
  <c r="E926" i="7"/>
  <c r="E927" i="7"/>
  <c r="E928" i="7"/>
  <c r="E929" i="7"/>
  <c r="E930" i="7"/>
  <c r="E931" i="7"/>
  <c r="E932" i="7"/>
  <c r="E933" i="7"/>
  <c r="E934" i="7"/>
  <c r="E935" i="7"/>
  <c r="E936" i="7"/>
  <c r="E937" i="7"/>
  <c r="E938" i="7"/>
  <c r="E939" i="7"/>
  <c r="E940" i="7"/>
  <c r="E941" i="7"/>
  <c r="E942" i="7"/>
  <c r="E943" i="7"/>
  <c r="E944" i="7"/>
  <c r="E945" i="7"/>
  <c r="E946" i="7"/>
  <c r="E947" i="7"/>
  <c r="E948" i="7"/>
  <c r="E949" i="7"/>
  <c r="E950" i="7"/>
  <c r="E951" i="7"/>
  <c r="E952" i="7"/>
  <c r="E953" i="7"/>
  <c r="E954" i="7"/>
  <c r="E955" i="7"/>
  <c r="E956" i="7"/>
  <c r="E957" i="7"/>
  <c r="E958" i="7"/>
  <c r="E959" i="7"/>
  <c r="E960" i="7"/>
  <c r="E961" i="7"/>
  <c r="E962" i="7"/>
  <c r="E963" i="7"/>
  <c r="E964" i="7"/>
  <c r="E965" i="7"/>
  <c r="E966" i="7"/>
  <c r="E967" i="7"/>
  <c r="E968" i="7"/>
  <c r="E969" i="7"/>
  <c r="E970" i="7"/>
  <c r="E971" i="7"/>
  <c r="E972" i="7"/>
  <c r="E973" i="7"/>
  <c r="E974" i="7"/>
  <c r="E975" i="7"/>
  <c r="E976" i="7"/>
  <c r="E977" i="7"/>
  <c r="E978" i="7"/>
  <c r="E979" i="7"/>
  <c r="E980" i="7"/>
  <c r="E981" i="7"/>
  <c r="E982" i="7"/>
  <c r="E983" i="7"/>
  <c r="E984" i="7"/>
  <c r="E985" i="7"/>
  <c r="E986" i="7"/>
  <c r="E987" i="7"/>
  <c r="E988" i="7"/>
  <c r="E989" i="7"/>
  <c r="E990" i="7"/>
  <c r="E991" i="7"/>
  <c r="E992" i="7"/>
  <c r="E993" i="7"/>
  <c r="E994" i="7"/>
  <c r="E995" i="7"/>
  <c r="E996" i="7"/>
  <c r="E997" i="7"/>
  <c r="E998" i="7"/>
  <c r="E999" i="7"/>
  <c r="E1000" i="7"/>
  <c r="K500" i="9"/>
  <c r="K499" i="9"/>
  <c r="K498" i="9"/>
  <c r="K497" i="9"/>
  <c r="K496" i="9"/>
  <c r="K495" i="9"/>
  <c r="K494" i="9"/>
  <c r="K493" i="9"/>
  <c r="K492" i="9"/>
  <c r="K491" i="9"/>
  <c r="K490" i="9"/>
  <c r="K489" i="9"/>
  <c r="K488" i="9"/>
  <c r="K487" i="9"/>
  <c r="K486" i="9"/>
  <c r="K485" i="9"/>
  <c r="K484" i="9"/>
  <c r="K483" i="9"/>
  <c r="K482" i="9"/>
  <c r="K481" i="9"/>
  <c r="K480" i="9"/>
  <c r="K479" i="9"/>
  <c r="K478" i="9"/>
  <c r="K477" i="9"/>
  <c r="K476" i="9"/>
  <c r="K475" i="9"/>
  <c r="K474" i="9"/>
  <c r="K473" i="9"/>
  <c r="K472" i="9"/>
  <c r="K471" i="9"/>
  <c r="K470" i="9"/>
  <c r="K469" i="9"/>
  <c r="K468" i="9"/>
  <c r="K467" i="9"/>
  <c r="K466" i="9"/>
  <c r="K465" i="9"/>
  <c r="K464" i="9"/>
  <c r="K463" i="9"/>
  <c r="K462" i="9"/>
  <c r="K461" i="9"/>
  <c r="K460" i="9"/>
  <c r="K459" i="9"/>
  <c r="K458" i="9"/>
  <c r="K457" i="9"/>
  <c r="K456" i="9"/>
  <c r="K455" i="9"/>
  <c r="K454" i="9"/>
  <c r="K453" i="9"/>
  <c r="K452" i="9"/>
  <c r="K451" i="9"/>
  <c r="K450" i="9"/>
  <c r="K449" i="9"/>
  <c r="K448" i="9"/>
  <c r="K447" i="9"/>
  <c r="K446" i="9"/>
  <c r="K445" i="9"/>
  <c r="K444" i="9"/>
  <c r="K443" i="9"/>
  <c r="K442" i="9"/>
  <c r="K441" i="9"/>
  <c r="K440" i="9"/>
  <c r="K439" i="9"/>
  <c r="K438" i="9"/>
  <c r="K437" i="9"/>
  <c r="K436" i="9"/>
  <c r="K435" i="9"/>
  <c r="K434" i="9"/>
  <c r="K433" i="9"/>
  <c r="K432" i="9"/>
  <c r="K431" i="9"/>
  <c r="K430" i="9"/>
  <c r="K429" i="9"/>
  <c r="K428" i="9"/>
  <c r="K427" i="9"/>
  <c r="K426" i="9"/>
  <c r="K425" i="9"/>
  <c r="K424" i="9"/>
  <c r="K423" i="9"/>
  <c r="K422" i="9"/>
  <c r="K421" i="9"/>
  <c r="K420" i="9"/>
  <c r="K419" i="9"/>
  <c r="K418" i="9"/>
  <c r="K417" i="9"/>
  <c r="K416" i="9"/>
  <c r="K415" i="9"/>
  <c r="K414" i="9"/>
  <c r="K413" i="9"/>
  <c r="K412" i="9"/>
  <c r="K411" i="9"/>
  <c r="K410" i="9"/>
  <c r="K409" i="9"/>
  <c r="K408" i="9"/>
  <c r="K407" i="9"/>
  <c r="K406" i="9"/>
  <c r="K405" i="9"/>
  <c r="K404" i="9"/>
  <c r="K403" i="9"/>
  <c r="K402" i="9"/>
  <c r="K401" i="9"/>
  <c r="K400" i="9"/>
  <c r="K399" i="9"/>
  <c r="K398" i="9"/>
  <c r="K397" i="9"/>
  <c r="K396" i="9"/>
  <c r="K395" i="9"/>
  <c r="K394" i="9"/>
  <c r="K393" i="9"/>
  <c r="K392" i="9"/>
  <c r="K391" i="9"/>
  <c r="K390" i="9"/>
  <c r="K389" i="9"/>
  <c r="K388" i="9"/>
  <c r="K387" i="9"/>
  <c r="K386" i="9"/>
  <c r="K385" i="9"/>
  <c r="K384" i="9"/>
  <c r="K383" i="9"/>
  <c r="K382" i="9"/>
  <c r="K381" i="9"/>
  <c r="K380" i="9"/>
  <c r="K379" i="9"/>
  <c r="K378" i="9"/>
  <c r="K377" i="9"/>
  <c r="K376" i="9"/>
  <c r="K375" i="9"/>
  <c r="K374" i="9"/>
  <c r="K373" i="9"/>
  <c r="K372" i="9"/>
  <c r="K371" i="9"/>
  <c r="K370" i="9"/>
  <c r="K369" i="9"/>
  <c r="K368" i="9"/>
  <c r="K367" i="9"/>
  <c r="K366" i="9"/>
  <c r="K365" i="9"/>
  <c r="K364" i="9"/>
  <c r="K363" i="9"/>
  <c r="K362" i="9"/>
  <c r="K361" i="9"/>
  <c r="K360" i="9"/>
  <c r="K359" i="9"/>
  <c r="K358" i="9"/>
  <c r="K357" i="9"/>
  <c r="K356" i="9"/>
  <c r="K355" i="9"/>
  <c r="K354" i="9"/>
  <c r="K353" i="9"/>
  <c r="K352" i="9"/>
  <c r="K351" i="9"/>
  <c r="K350" i="9"/>
  <c r="K349" i="9"/>
  <c r="K348" i="9"/>
  <c r="K347" i="9"/>
  <c r="K346" i="9"/>
  <c r="K345" i="9"/>
  <c r="K344" i="9"/>
  <c r="K343" i="9"/>
  <c r="K342" i="9"/>
  <c r="K341" i="9"/>
  <c r="K340" i="9"/>
  <c r="K339" i="9"/>
  <c r="K338" i="9"/>
  <c r="K337" i="9"/>
  <c r="K336" i="9"/>
  <c r="K335" i="9"/>
  <c r="K334" i="9"/>
  <c r="K333" i="9"/>
  <c r="K332" i="9"/>
  <c r="K331" i="9"/>
  <c r="K330" i="9"/>
  <c r="K329" i="9"/>
  <c r="K328" i="9"/>
  <c r="K327" i="9"/>
  <c r="K326" i="9"/>
  <c r="K325" i="9"/>
  <c r="K324" i="9"/>
  <c r="K323" i="9"/>
  <c r="K322" i="9"/>
  <c r="K321" i="9"/>
  <c r="K320" i="9"/>
  <c r="K319" i="9"/>
  <c r="K318" i="9"/>
  <c r="K317" i="9"/>
  <c r="K316" i="9"/>
  <c r="K315" i="9"/>
  <c r="K314" i="9"/>
  <c r="K313" i="9"/>
  <c r="K312" i="9"/>
  <c r="K311" i="9"/>
  <c r="K310" i="9"/>
  <c r="K309" i="9"/>
  <c r="K308" i="9"/>
  <c r="K307" i="9"/>
  <c r="K306" i="9"/>
  <c r="K305" i="9"/>
  <c r="K304" i="9"/>
  <c r="K303" i="9"/>
  <c r="K302" i="9"/>
  <c r="K301" i="9"/>
  <c r="K300" i="9"/>
  <c r="K299" i="9"/>
  <c r="K298" i="9"/>
  <c r="K297" i="9"/>
  <c r="K296" i="9"/>
  <c r="K295" i="9"/>
  <c r="K294" i="9"/>
  <c r="K293" i="9"/>
  <c r="K292" i="9"/>
  <c r="K291" i="9"/>
  <c r="K290" i="9"/>
  <c r="K289" i="9"/>
  <c r="K288" i="9"/>
  <c r="K287" i="9"/>
  <c r="K286" i="9"/>
  <c r="K285" i="9"/>
  <c r="K284" i="9"/>
  <c r="K283" i="9"/>
  <c r="K282" i="9"/>
  <c r="K281" i="9"/>
  <c r="K280" i="9"/>
  <c r="K279" i="9"/>
  <c r="K278" i="9"/>
  <c r="K277" i="9"/>
  <c r="K276" i="9"/>
  <c r="K275" i="9"/>
  <c r="K274" i="9"/>
  <c r="K273" i="9"/>
  <c r="K272" i="9"/>
  <c r="K271" i="9"/>
  <c r="K270" i="9"/>
  <c r="K269" i="9"/>
  <c r="K268" i="9"/>
  <c r="K267" i="9"/>
  <c r="K266" i="9"/>
  <c r="K265" i="9"/>
  <c r="K264" i="9"/>
  <c r="K263" i="9"/>
  <c r="K262" i="9"/>
  <c r="K261" i="9"/>
  <c r="K260" i="9"/>
  <c r="K259" i="9"/>
  <c r="K258" i="9"/>
  <c r="K257" i="9"/>
  <c r="K256" i="9"/>
  <c r="K255" i="9"/>
  <c r="K254" i="9"/>
  <c r="K253" i="9"/>
  <c r="K252" i="9"/>
  <c r="K251" i="9"/>
  <c r="K250" i="9"/>
  <c r="K249" i="9"/>
  <c r="K248" i="9"/>
  <c r="K247" i="9"/>
  <c r="K246" i="9"/>
  <c r="K245" i="9"/>
  <c r="K244" i="9"/>
  <c r="K243" i="9"/>
  <c r="K242" i="9"/>
  <c r="K241" i="9"/>
  <c r="K240" i="9"/>
  <c r="K239" i="9"/>
  <c r="K238" i="9"/>
  <c r="K237" i="9"/>
  <c r="K236" i="9"/>
  <c r="K235" i="9"/>
  <c r="K234" i="9"/>
  <c r="K233" i="9"/>
  <c r="K232" i="9"/>
  <c r="K231" i="9"/>
  <c r="K230" i="9"/>
  <c r="K229" i="9"/>
  <c r="K228" i="9"/>
  <c r="K227" i="9"/>
  <c r="K226" i="9"/>
  <c r="K225" i="9"/>
  <c r="K224" i="9"/>
  <c r="K223" i="9"/>
  <c r="K222" i="9"/>
  <c r="K221" i="9"/>
  <c r="K220" i="9"/>
  <c r="K219" i="9"/>
  <c r="K218" i="9"/>
  <c r="K217" i="9"/>
  <c r="K216" i="9"/>
  <c r="K215" i="9"/>
  <c r="K214" i="9"/>
  <c r="K213" i="9"/>
  <c r="K212" i="9"/>
  <c r="K211" i="9"/>
  <c r="K210" i="9"/>
  <c r="K209" i="9"/>
  <c r="K208" i="9"/>
  <c r="K207"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9" i="9"/>
  <c r="K8" i="9"/>
  <c r="K7" i="9"/>
  <c r="K6" i="9"/>
  <c r="K5" i="9"/>
  <c r="K4" i="9"/>
  <c r="K3" i="9"/>
  <c r="I1" i="9"/>
  <c r="H1" i="9"/>
  <c r="G1" i="9"/>
  <c r="F1" i="9"/>
  <c r="E1" i="9"/>
  <c r="C10" i="10" s="1"/>
  <c r="D1" i="9"/>
  <c r="K5198" i="8"/>
  <c r="N5198" i="8" s="1"/>
  <c r="K5197" i="8"/>
  <c r="N5197" i="8" s="1"/>
  <c r="K5196" i="8"/>
  <c r="N5196" i="8" s="1"/>
  <c r="K5195" i="8"/>
  <c r="N5195" i="8" s="1"/>
  <c r="K5194" i="8"/>
  <c r="N5194" i="8" s="1"/>
  <c r="K5193" i="8"/>
  <c r="N5193" i="8" s="1"/>
  <c r="K5192" i="8"/>
  <c r="N5192" i="8" s="1"/>
  <c r="K5191" i="8"/>
  <c r="N5191" i="8" s="1"/>
  <c r="K5190" i="8"/>
  <c r="N5190" i="8" s="1"/>
  <c r="K5189" i="8"/>
  <c r="N5189" i="8" s="1"/>
  <c r="K5188" i="8"/>
  <c r="N5188" i="8" s="1"/>
  <c r="K5187" i="8"/>
  <c r="N5187" i="8" s="1"/>
  <c r="K5186" i="8"/>
  <c r="N5186" i="8" s="1"/>
  <c r="K5185" i="8"/>
  <c r="N5185" i="8" s="1"/>
  <c r="K5184" i="8"/>
  <c r="N5184" i="8" s="1"/>
  <c r="K5183" i="8"/>
  <c r="N5183" i="8" s="1"/>
  <c r="K5182" i="8"/>
  <c r="N5182" i="8" s="1"/>
  <c r="K5181" i="8"/>
  <c r="N5181" i="8" s="1"/>
  <c r="K5180" i="8"/>
  <c r="N5180" i="8" s="1"/>
  <c r="K5179" i="8"/>
  <c r="N5179" i="8" s="1"/>
  <c r="K5178" i="8"/>
  <c r="N5178" i="8" s="1"/>
  <c r="K5177" i="8"/>
  <c r="N5177" i="8" s="1"/>
  <c r="K5176" i="8"/>
  <c r="N5176" i="8" s="1"/>
  <c r="K5175" i="8"/>
  <c r="N5175" i="8" s="1"/>
  <c r="K5174" i="8"/>
  <c r="N5174" i="8" s="1"/>
  <c r="K5173" i="8"/>
  <c r="N5173" i="8" s="1"/>
  <c r="K5172" i="8"/>
  <c r="N5172" i="8" s="1"/>
  <c r="K5171" i="8"/>
  <c r="N5171" i="8" s="1"/>
  <c r="K5170" i="8"/>
  <c r="N5170" i="8" s="1"/>
  <c r="K5169" i="8"/>
  <c r="N5169" i="8" s="1"/>
  <c r="K5168" i="8"/>
  <c r="N5168" i="8" s="1"/>
  <c r="K5167" i="8"/>
  <c r="N5167" i="8" s="1"/>
  <c r="K5166" i="8"/>
  <c r="N5166" i="8" s="1"/>
  <c r="K5165" i="8"/>
  <c r="N5165" i="8" s="1"/>
  <c r="K5164" i="8"/>
  <c r="N5164" i="8" s="1"/>
  <c r="K5163" i="8"/>
  <c r="N5163" i="8" s="1"/>
  <c r="K5162" i="8"/>
  <c r="N5162" i="8" s="1"/>
  <c r="K5161" i="8"/>
  <c r="N5161" i="8" s="1"/>
  <c r="K5160" i="8"/>
  <c r="N5160" i="8" s="1"/>
  <c r="K5159" i="8"/>
  <c r="N5159" i="8" s="1"/>
  <c r="K5158" i="8"/>
  <c r="N5158" i="8" s="1"/>
  <c r="K5157" i="8"/>
  <c r="N5157" i="8" s="1"/>
  <c r="N5156" i="8"/>
  <c r="K5156" i="8"/>
  <c r="K5155" i="8"/>
  <c r="N5155" i="8" s="1"/>
  <c r="N5154" i="8"/>
  <c r="K5154" i="8"/>
  <c r="K5153" i="8"/>
  <c r="N5153" i="8" s="1"/>
  <c r="K5152" i="8"/>
  <c r="N5152" i="8" s="1"/>
  <c r="K5151" i="8"/>
  <c r="N5151" i="8" s="1"/>
  <c r="N5150" i="8"/>
  <c r="K5150" i="8"/>
  <c r="K5149" i="8"/>
  <c r="N5149" i="8" s="1"/>
  <c r="N5148" i="8"/>
  <c r="K5148" i="8"/>
  <c r="K5147" i="8"/>
  <c r="N5147" i="8" s="1"/>
  <c r="K5146" i="8"/>
  <c r="N5146" i="8" s="1"/>
  <c r="K5145" i="8"/>
  <c r="N5145" i="8" s="1"/>
  <c r="K5144" i="8"/>
  <c r="N5144" i="8" s="1"/>
  <c r="K5143" i="8"/>
  <c r="N5143" i="8" s="1"/>
  <c r="N5142" i="8"/>
  <c r="K5142" i="8"/>
  <c r="K5141" i="8"/>
  <c r="N5141" i="8" s="1"/>
  <c r="K5140" i="8"/>
  <c r="N5140" i="8" s="1"/>
  <c r="K5139" i="8"/>
  <c r="N5139" i="8" s="1"/>
  <c r="K5138" i="8"/>
  <c r="N5138" i="8" s="1"/>
  <c r="K5137" i="8"/>
  <c r="N5137" i="8" s="1"/>
  <c r="K5136" i="8"/>
  <c r="N5136" i="8" s="1"/>
  <c r="K5135" i="8"/>
  <c r="N5135" i="8" s="1"/>
  <c r="K5134" i="8"/>
  <c r="N5134" i="8" s="1"/>
  <c r="K5133" i="8"/>
  <c r="N5133" i="8" s="1"/>
  <c r="K5132" i="8"/>
  <c r="N5132" i="8" s="1"/>
  <c r="K5131" i="8"/>
  <c r="N5131" i="8" s="1"/>
  <c r="N5130" i="8"/>
  <c r="K5130" i="8"/>
  <c r="K5129" i="8"/>
  <c r="N5129" i="8" s="1"/>
  <c r="K5128" i="8"/>
  <c r="N5128" i="8" s="1"/>
  <c r="K5127" i="8"/>
  <c r="N5127" i="8" s="1"/>
  <c r="K5126" i="8"/>
  <c r="N5126" i="8" s="1"/>
  <c r="K5125" i="8"/>
  <c r="N5125" i="8" s="1"/>
  <c r="N5124" i="8"/>
  <c r="K5124" i="8"/>
  <c r="K5123" i="8"/>
  <c r="N5123" i="8" s="1"/>
  <c r="N5122" i="8"/>
  <c r="K5122" i="8"/>
  <c r="K5121" i="8"/>
  <c r="N5121" i="8" s="1"/>
  <c r="K5120" i="8"/>
  <c r="N5120" i="8" s="1"/>
  <c r="K5119" i="8"/>
  <c r="N5119" i="8" s="1"/>
  <c r="N5118" i="8"/>
  <c r="K5118" i="8"/>
  <c r="K5117" i="8"/>
  <c r="N5117" i="8" s="1"/>
  <c r="N5116" i="8"/>
  <c r="K5116" i="8"/>
  <c r="K5115" i="8"/>
  <c r="N5115" i="8" s="1"/>
  <c r="K5114" i="8"/>
  <c r="N5114" i="8" s="1"/>
  <c r="K5113" i="8"/>
  <c r="N5113" i="8" s="1"/>
  <c r="K5112" i="8"/>
  <c r="N5112" i="8" s="1"/>
  <c r="K5111" i="8"/>
  <c r="N5111" i="8" s="1"/>
  <c r="N5110" i="8"/>
  <c r="K5110" i="8"/>
  <c r="K5109" i="8"/>
  <c r="N5109" i="8" s="1"/>
  <c r="K5108" i="8"/>
  <c r="N5108" i="8" s="1"/>
  <c r="K5107" i="8"/>
  <c r="N5107" i="8" s="1"/>
  <c r="K5106" i="8"/>
  <c r="N5106" i="8" s="1"/>
  <c r="K5105" i="8"/>
  <c r="N5105" i="8" s="1"/>
  <c r="K5104" i="8"/>
  <c r="N5104" i="8" s="1"/>
  <c r="K5103" i="8"/>
  <c r="N5103" i="8" s="1"/>
  <c r="K5102" i="8"/>
  <c r="N5102" i="8" s="1"/>
  <c r="K5101" i="8"/>
  <c r="N5101" i="8" s="1"/>
  <c r="K5100" i="8"/>
  <c r="N5100" i="8" s="1"/>
  <c r="K5099" i="8"/>
  <c r="N5099" i="8" s="1"/>
  <c r="N5098" i="8"/>
  <c r="K5098" i="8"/>
  <c r="K5097" i="8"/>
  <c r="N5097" i="8" s="1"/>
  <c r="K5096" i="8"/>
  <c r="N5096" i="8" s="1"/>
  <c r="K5095" i="8"/>
  <c r="N5095" i="8" s="1"/>
  <c r="K5094" i="8"/>
  <c r="N5094" i="8" s="1"/>
  <c r="K5093" i="8"/>
  <c r="N5093" i="8" s="1"/>
  <c r="N5092" i="8"/>
  <c r="K5092" i="8"/>
  <c r="K5091" i="8"/>
  <c r="N5091" i="8" s="1"/>
  <c r="N5090" i="8"/>
  <c r="K5090" i="8"/>
  <c r="K5089" i="8"/>
  <c r="N5089" i="8" s="1"/>
  <c r="K5088" i="8"/>
  <c r="N5088" i="8" s="1"/>
  <c r="K5087" i="8"/>
  <c r="N5087" i="8" s="1"/>
  <c r="N5086" i="8"/>
  <c r="K5086" i="8"/>
  <c r="K5085" i="8"/>
  <c r="N5085" i="8" s="1"/>
  <c r="N5084" i="8"/>
  <c r="K5084" i="8"/>
  <c r="K5083" i="8"/>
  <c r="N5083" i="8" s="1"/>
  <c r="K5082" i="8"/>
  <c r="N5082" i="8" s="1"/>
  <c r="K5081" i="8"/>
  <c r="N5081" i="8" s="1"/>
  <c r="K5080" i="8"/>
  <c r="N5080" i="8" s="1"/>
  <c r="K5079" i="8"/>
  <c r="N5079" i="8" s="1"/>
  <c r="N5078" i="8"/>
  <c r="K5078" i="8"/>
  <c r="K5077" i="8"/>
  <c r="N5077" i="8" s="1"/>
  <c r="K5076" i="8"/>
  <c r="N5076" i="8" s="1"/>
  <c r="K5075" i="8"/>
  <c r="N5075" i="8" s="1"/>
  <c r="K5074" i="8"/>
  <c r="N5074" i="8" s="1"/>
  <c r="K5073" i="8"/>
  <c r="N5073" i="8" s="1"/>
  <c r="K5072" i="8"/>
  <c r="N5072" i="8" s="1"/>
  <c r="K5071" i="8"/>
  <c r="N5071" i="8" s="1"/>
  <c r="K5070" i="8"/>
  <c r="N5070" i="8" s="1"/>
  <c r="K5069" i="8"/>
  <c r="N5069" i="8" s="1"/>
  <c r="K5068" i="8"/>
  <c r="N5068" i="8" s="1"/>
  <c r="K5067" i="8"/>
  <c r="N5067" i="8" s="1"/>
  <c r="N5066" i="8"/>
  <c r="K5066" i="8"/>
  <c r="K5065" i="8"/>
  <c r="N5065" i="8" s="1"/>
  <c r="K5064" i="8"/>
  <c r="N5064" i="8" s="1"/>
  <c r="K5063" i="8"/>
  <c r="N5063" i="8" s="1"/>
  <c r="K5062" i="8"/>
  <c r="N5062" i="8" s="1"/>
  <c r="K5061" i="8"/>
  <c r="N5061" i="8" s="1"/>
  <c r="N5060" i="8"/>
  <c r="K5060" i="8"/>
  <c r="K5059" i="8"/>
  <c r="N5059" i="8" s="1"/>
  <c r="N5058" i="8"/>
  <c r="K5058" i="8"/>
  <c r="K5057" i="8"/>
  <c r="N5057" i="8" s="1"/>
  <c r="K5056" i="8"/>
  <c r="N5056" i="8" s="1"/>
  <c r="K5055" i="8"/>
  <c r="N5055" i="8" s="1"/>
  <c r="N5054" i="8"/>
  <c r="K5054" i="8"/>
  <c r="K5053" i="8"/>
  <c r="N5053" i="8" s="1"/>
  <c r="N5052" i="8"/>
  <c r="K5052" i="8"/>
  <c r="K5051" i="8"/>
  <c r="N5051" i="8" s="1"/>
  <c r="K5050" i="8"/>
  <c r="N5050" i="8" s="1"/>
  <c r="K5049" i="8"/>
  <c r="N5049" i="8" s="1"/>
  <c r="K5048" i="8"/>
  <c r="N5048" i="8" s="1"/>
  <c r="K5047" i="8"/>
  <c r="N5047" i="8" s="1"/>
  <c r="N5046" i="8"/>
  <c r="K5046" i="8"/>
  <c r="K5045" i="8"/>
  <c r="N5045" i="8" s="1"/>
  <c r="K5044" i="8"/>
  <c r="N5044" i="8" s="1"/>
  <c r="K5043" i="8"/>
  <c r="N5043" i="8" s="1"/>
  <c r="K5042" i="8"/>
  <c r="N5042" i="8" s="1"/>
  <c r="K5041" i="8"/>
  <c r="N5041" i="8" s="1"/>
  <c r="K5040" i="8"/>
  <c r="N5040" i="8" s="1"/>
  <c r="K5039" i="8"/>
  <c r="N5039" i="8" s="1"/>
  <c r="K5038" i="8"/>
  <c r="N5038" i="8" s="1"/>
  <c r="K5037" i="8"/>
  <c r="N5037" i="8" s="1"/>
  <c r="K5036" i="8"/>
  <c r="N5036" i="8" s="1"/>
  <c r="K5035" i="8"/>
  <c r="N5035" i="8" s="1"/>
  <c r="N5034" i="8"/>
  <c r="K5034" i="8"/>
  <c r="K5033" i="8"/>
  <c r="N5033" i="8" s="1"/>
  <c r="K5032" i="8"/>
  <c r="N5032" i="8" s="1"/>
  <c r="K5031" i="8"/>
  <c r="N5031" i="8" s="1"/>
  <c r="K5030" i="8"/>
  <c r="N5030" i="8" s="1"/>
  <c r="K5029" i="8"/>
  <c r="N5029" i="8" s="1"/>
  <c r="N5028" i="8"/>
  <c r="K5028" i="8"/>
  <c r="K5027" i="8"/>
  <c r="N5027" i="8" s="1"/>
  <c r="N5026" i="8"/>
  <c r="K5026" i="8"/>
  <c r="K5025" i="8"/>
  <c r="N5025" i="8" s="1"/>
  <c r="K5024" i="8"/>
  <c r="N5024" i="8" s="1"/>
  <c r="K5023" i="8"/>
  <c r="N5023" i="8" s="1"/>
  <c r="K5022" i="8"/>
  <c r="N5022" i="8" s="1"/>
  <c r="K5021" i="8"/>
  <c r="N5021" i="8" s="1"/>
  <c r="N5020" i="8"/>
  <c r="K5020" i="8"/>
  <c r="K5019" i="8"/>
  <c r="N5019" i="8" s="1"/>
  <c r="N5018" i="8"/>
  <c r="K5018" i="8"/>
  <c r="K5017" i="8"/>
  <c r="N5017" i="8" s="1"/>
  <c r="K5016" i="8"/>
  <c r="N5016" i="8" s="1"/>
  <c r="K5015" i="8"/>
  <c r="N5015" i="8" s="1"/>
  <c r="K5014" i="8"/>
  <c r="N5014" i="8" s="1"/>
  <c r="K5013" i="8"/>
  <c r="N5013" i="8" s="1"/>
  <c r="N5012" i="8"/>
  <c r="K5012" i="8"/>
  <c r="K5011" i="8"/>
  <c r="N5011" i="8" s="1"/>
  <c r="N5010" i="8"/>
  <c r="K5010" i="8"/>
  <c r="K5009" i="8"/>
  <c r="N5009" i="8" s="1"/>
  <c r="K5008" i="8"/>
  <c r="N5008" i="8" s="1"/>
  <c r="K5007" i="8"/>
  <c r="N5007" i="8" s="1"/>
  <c r="K5006" i="8"/>
  <c r="N5006" i="8" s="1"/>
  <c r="K5005" i="8"/>
  <c r="N5005" i="8" s="1"/>
  <c r="N5004" i="8"/>
  <c r="K5004" i="8"/>
  <c r="K5003" i="8"/>
  <c r="N5003" i="8" s="1"/>
  <c r="N5002" i="8"/>
  <c r="K5002" i="8"/>
  <c r="K5001" i="8"/>
  <c r="N5001" i="8" s="1"/>
  <c r="K5000" i="8"/>
  <c r="N5000" i="8" s="1"/>
  <c r="K4999" i="8"/>
  <c r="N4999" i="8" s="1"/>
  <c r="N4998" i="8"/>
  <c r="K4998" i="8"/>
  <c r="K4997" i="8"/>
  <c r="N4997" i="8" s="1"/>
  <c r="N4996" i="8"/>
  <c r="K4996" i="8"/>
  <c r="K4995" i="8"/>
  <c r="N4995" i="8" s="1"/>
  <c r="N4994" i="8"/>
  <c r="K4994" i="8"/>
  <c r="K4993" i="8"/>
  <c r="N4993" i="8" s="1"/>
  <c r="K4992" i="8"/>
  <c r="N4992" i="8" s="1"/>
  <c r="K4991" i="8"/>
  <c r="N4991" i="8" s="1"/>
  <c r="K4990" i="8"/>
  <c r="N4990" i="8" s="1"/>
  <c r="K4989" i="8"/>
  <c r="N4989" i="8" s="1"/>
  <c r="N4988" i="8"/>
  <c r="K4988" i="8"/>
  <c r="K4987" i="8"/>
  <c r="N4987" i="8" s="1"/>
  <c r="N4986" i="8"/>
  <c r="K4986" i="8"/>
  <c r="K4985" i="8"/>
  <c r="N4985" i="8" s="1"/>
  <c r="K4984" i="8"/>
  <c r="N4984" i="8" s="1"/>
  <c r="K4983" i="8"/>
  <c r="N4983" i="8" s="1"/>
  <c r="K4982" i="8"/>
  <c r="N4982" i="8" s="1"/>
  <c r="K4981" i="8"/>
  <c r="N4981" i="8" s="1"/>
  <c r="N4980" i="8"/>
  <c r="K4980" i="8"/>
  <c r="K4979" i="8"/>
  <c r="N4979" i="8" s="1"/>
  <c r="N4978" i="8"/>
  <c r="K4978" i="8"/>
  <c r="K4977" i="8"/>
  <c r="N4977" i="8" s="1"/>
  <c r="K4976" i="8"/>
  <c r="N4976" i="8" s="1"/>
  <c r="K4975" i="8"/>
  <c r="N4975" i="8" s="1"/>
  <c r="K4974" i="8"/>
  <c r="N4974" i="8" s="1"/>
  <c r="K4973" i="8"/>
  <c r="N4973" i="8" s="1"/>
  <c r="N4972" i="8"/>
  <c r="K4972" i="8"/>
  <c r="K4971" i="8"/>
  <c r="N4971" i="8" s="1"/>
  <c r="N4970" i="8"/>
  <c r="K4970" i="8"/>
  <c r="K4969" i="8"/>
  <c r="N4969" i="8" s="1"/>
  <c r="K4968" i="8"/>
  <c r="N4968" i="8" s="1"/>
  <c r="K4967" i="8"/>
  <c r="N4967" i="8" s="1"/>
  <c r="K4966" i="8"/>
  <c r="N4966" i="8" s="1"/>
  <c r="K4965" i="8"/>
  <c r="N4965" i="8" s="1"/>
  <c r="N4964" i="8"/>
  <c r="K4964" i="8"/>
  <c r="K4963" i="8"/>
  <c r="N4963" i="8" s="1"/>
  <c r="N4962" i="8"/>
  <c r="K4962" i="8"/>
  <c r="K4961" i="8"/>
  <c r="N4961" i="8" s="1"/>
  <c r="K4960" i="8"/>
  <c r="N4960" i="8" s="1"/>
  <c r="K4959" i="8"/>
  <c r="N4959" i="8" s="1"/>
  <c r="K4958" i="8"/>
  <c r="N4958" i="8" s="1"/>
  <c r="K4957" i="8"/>
  <c r="N4957" i="8" s="1"/>
  <c r="N4956" i="8"/>
  <c r="K4956" i="8"/>
  <c r="K4955" i="8"/>
  <c r="N4955" i="8" s="1"/>
  <c r="N4954" i="8"/>
  <c r="K4954" i="8"/>
  <c r="K4953" i="8"/>
  <c r="N4953" i="8" s="1"/>
  <c r="K4952" i="8"/>
  <c r="N4952" i="8" s="1"/>
  <c r="K4951" i="8"/>
  <c r="N4951" i="8" s="1"/>
  <c r="K4950" i="8"/>
  <c r="N4950" i="8" s="1"/>
  <c r="K4949" i="8"/>
  <c r="N4949" i="8" s="1"/>
  <c r="N4948" i="8"/>
  <c r="K4948" i="8"/>
  <c r="K4947" i="8"/>
  <c r="N4947" i="8" s="1"/>
  <c r="N4946" i="8"/>
  <c r="K4946" i="8"/>
  <c r="K4945" i="8"/>
  <c r="N4945" i="8" s="1"/>
  <c r="K4944" i="8"/>
  <c r="N4944" i="8" s="1"/>
  <c r="K4943" i="8"/>
  <c r="N4943" i="8" s="1"/>
  <c r="K4942" i="8"/>
  <c r="N4942" i="8" s="1"/>
  <c r="K4941" i="8"/>
  <c r="N4941" i="8" s="1"/>
  <c r="N4940" i="8"/>
  <c r="K4940" i="8"/>
  <c r="K4939" i="8"/>
  <c r="N4939" i="8" s="1"/>
  <c r="N4938" i="8"/>
  <c r="K4938" i="8"/>
  <c r="K4937" i="8"/>
  <c r="N4937" i="8" s="1"/>
  <c r="K4936" i="8"/>
  <c r="N4936" i="8" s="1"/>
  <c r="K4935" i="8"/>
  <c r="N4935" i="8" s="1"/>
  <c r="K4934" i="8"/>
  <c r="N4934" i="8" s="1"/>
  <c r="K4933" i="8"/>
  <c r="N4933" i="8" s="1"/>
  <c r="N4932" i="8"/>
  <c r="K4932" i="8"/>
  <c r="K4931" i="8"/>
  <c r="N4931" i="8" s="1"/>
  <c r="N4930" i="8"/>
  <c r="K4930" i="8"/>
  <c r="K4929" i="8"/>
  <c r="N4929" i="8" s="1"/>
  <c r="K4928" i="8"/>
  <c r="N4928" i="8" s="1"/>
  <c r="K4927" i="8"/>
  <c r="N4927" i="8" s="1"/>
  <c r="K4926" i="8"/>
  <c r="N4926" i="8" s="1"/>
  <c r="K4925" i="8"/>
  <c r="N4925" i="8" s="1"/>
  <c r="N4924" i="8"/>
  <c r="K4924" i="8"/>
  <c r="K4923" i="8"/>
  <c r="N4923" i="8" s="1"/>
  <c r="N4922" i="8"/>
  <c r="K4922" i="8"/>
  <c r="K4921" i="8"/>
  <c r="N4921" i="8" s="1"/>
  <c r="K4920" i="8"/>
  <c r="N4920" i="8" s="1"/>
  <c r="K4919" i="8"/>
  <c r="N4919" i="8" s="1"/>
  <c r="K4918" i="8"/>
  <c r="N4918" i="8" s="1"/>
  <c r="K4917" i="8"/>
  <c r="N4917" i="8" s="1"/>
  <c r="N4916" i="8"/>
  <c r="K4916" i="8"/>
  <c r="K4915" i="8"/>
  <c r="N4915" i="8" s="1"/>
  <c r="N4914" i="8"/>
  <c r="K4914" i="8"/>
  <c r="K4913" i="8"/>
  <c r="N4913" i="8" s="1"/>
  <c r="K4912" i="8"/>
  <c r="N4912" i="8" s="1"/>
  <c r="K4911" i="8"/>
  <c r="N4911" i="8" s="1"/>
  <c r="K4910" i="8"/>
  <c r="N4910" i="8" s="1"/>
  <c r="K4909" i="8"/>
  <c r="N4909" i="8" s="1"/>
  <c r="N4908" i="8"/>
  <c r="K4908" i="8"/>
  <c r="K4907" i="8"/>
  <c r="N4907" i="8" s="1"/>
  <c r="N4906" i="8"/>
  <c r="K4906" i="8"/>
  <c r="K4905" i="8"/>
  <c r="N4905" i="8" s="1"/>
  <c r="K4904" i="8"/>
  <c r="N4904" i="8" s="1"/>
  <c r="K4903" i="8"/>
  <c r="N4903" i="8" s="1"/>
  <c r="K4902" i="8"/>
  <c r="N4902" i="8" s="1"/>
  <c r="K4901" i="8"/>
  <c r="N4901" i="8" s="1"/>
  <c r="N4900" i="8"/>
  <c r="K4900" i="8"/>
  <c r="K4899" i="8"/>
  <c r="N4899" i="8" s="1"/>
  <c r="N4898" i="8"/>
  <c r="K4898" i="8"/>
  <c r="K4897" i="8"/>
  <c r="N4897" i="8" s="1"/>
  <c r="K4896" i="8"/>
  <c r="N4896" i="8" s="1"/>
  <c r="K4895" i="8"/>
  <c r="N4895" i="8" s="1"/>
  <c r="K4894" i="8"/>
  <c r="N4894" i="8" s="1"/>
  <c r="K4893" i="8"/>
  <c r="N4893" i="8" s="1"/>
  <c r="N4892" i="8"/>
  <c r="K4892" i="8"/>
  <c r="K4891" i="8"/>
  <c r="N4891" i="8" s="1"/>
  <c r="N4890" i="8"/>
  <c r="K4890" i="8"/>
  <c r="K4889" i="8"/>
  <c r="N4889" i="8" s="1"/>
  <c r="K4888" i="8"/>
  <c r="N4888" i="8" s="1"/>
  <c r="K4887" i="8"/>
  <c r="N4887" i="8" s="1"/>
  <c r="K4886" i="8"/>
  <c r="N4886" i="8" s="1"/>
  <c r="K4885" i="8"/>
  <c r="N4885" i="8" s="1"/>
  <c r="N4884" i="8"/>
  <c r="K4884" i="8"/>
  <c r="K4883" i="8"/>
  <c r="N4883" i="8" s="1"/>
  <c r="N4882" i="8"/>
  <c r="K4882" i="8"/>
  <c r="K4881" i="8"/>
  <c r="N4881" i="8" s="1"/>
  <c r="K4880" i="8"/>
  <c r="N4880" i="8" s="1"/>
  <c r="K4879" i="8"/>
  <c r="N4879" i="8" s="1"/>
  <c r="K4878" i="8"/>
  <c r="N4878" i="8" s="1"/>
  <c r="K4877" i="8"/>
  <c r="N4877" i="8" s="1"/>
  <c r="N4876" i="8"/>
  <c r="K4876" i="8"/>
  <c r="K4875" i="8"/>
  <c r="N4875" i="8" s="1"/>
  <c r="N4874" i="8"/>
  <c r="K4874" i="8"/>
  <c r="K4873" i="8"/>
  <c r="N4873" i="8" s="1"/>
  <c r="K4872" i="8"/>
  <c r="N4872" i="8" s="1"/>
  <c r="K4871" i="8"/>
  <c r="N4871" i="8" s="1"/>
  <c r="K4870" i="8"/>
  <c r="N4870" i="8" s="1"/>
  <c r="K4869" i="8"/>
  <c r="N4869" i="8" s="1"/>
  <c r="N4868" i="8"/>
  <c r="K4868" i="8"/>
  <c r="K4867" i="8"/>
  <c r="N4867" i="8" s="1"/>
  <c r="N4866" i="8"/>
  <c r="K4866" i="8"/>
  <c r="K4865" i="8"/>
  <c r="N4865" i="8" s="1"/>
  <c r="K4864" i="8"/>
  <c r="N4864" i="8" s="1"/>
  <c r="K4863" i="8"/>
  <c r="N4863" i="8" s="1"/>
  <c r="K4862" i="8"/>
  <c r="N4862" i="8" s="1"/>
  <c r="K4861" i="8"/>
  <c r="N4861" i="8" s="1"/>
  <c r="N4860" i="8"/>
  <c r="K4860" i="8"/>
  <c r="K4859" i="8"/>
  <c r="N4859" i="8" s="1"/>
  <c r="N4858" i="8"/>
  <c r="K4858" i="8"/>
  <c r="K4857" i="8"/>
  <c r="N4857" i="8" s="1"/>
  <c r="K4856" i="8"/>
  <c r="N4856" i="8" s="1"/>
  <c r="K4855" i="8"/>
  <c r="N4855" i="8" s="1"/>
  <c r="K4854" i="8"/>
  <c r="N4854" i="8" s="1"/>
  <c r="K4853" i="8"/>
  <c r="N4853" i="8" s="1"/>
  <c r="N4852" i="8"/>
  <c r="K4852" i="8"/>
  <c r="K4851" i="8"/>
  <c r="N4851" i="8" s="1"/>
  <c r="N4850" i="8"/>
  <c r="K4850" i="8"/>
  <c r="K4849" i="8"/>
  <c r="N4849" i="8" s="1"/>
  <c r="K4848" i="8"/>
  <c r="N4848" i="8" s="1"/>
  <c r="K4847" i="8"/>
  <c r="N4847" i="8" s="1"/>
  <c r="N4846" i="8"/>
  <c r="K4846" i="8"/>
  <c r="K4845" i="8"/>
  <c r="N4845" i="8" s="1"/>
  <c r="N4844" i="8"/>
  <c r="K4844" i="8"/>
  <c r="K4843" i="8"/>
  <c r="N4843" i="8" s="1"/>
  <c r="N4842" i="8"/>
  <c r="K4842" i="8"/>
  <c r="K4841" i="8"/>
  <c r="N4841" i="8" s="1"/>
  <c r="K4840" i="8"/>
  <c r="N4840" i="8" s="1"/>
  <c r="K4839" i="8"/>
  <c r="N4839" i="8" s="1"/>
  <c r="N4838" i="8"/>
  <c r="K4838" i="8"/>
  <c r="K4837" i="8"/>
  <c r="N4837" i="8" s="1"/>
  <c r="N4836" i="8"/>
  <c r="K4836" i="8"/>
  <c r="K4835" i="8"/>
  <c r="N4835" i="8" s="1"/>
  <c r="N4834" i="8"/>
  <c r="K4834" i="8"/>
  <c r="K4833" i="8"/>
  <c r="N4833" i="8" s="1"/>
  <c r="K4832" i="8"/>
  <c r="N4832" i="8" s="1"/>
  <c r="K4831" i="8"/>
  <c r="N4831" i="8" s="1"/>
  <c r="N4830" i="8"/>
  <c r="K4830" i="8"/>
  <c r="K4829" i="8"/>
  <c r="N4829" i="8" s="1"/>
  <c r="N4828" i="8"/>
  <c r="K4828" i="8"/>
  <c r="K4827" i="8"/>
  <c r="N4827" i="8" s="1"/>
  <c r="N4826" i="8"/>
  <c r="K4826" i="8"/>
  <c r="K4825" i="8"/>
  <c r="N4825" i="8" s="1"/>
  <c r="K4824" i="8"/>
  <c r="N4824" i="8" s="1"/>
  <c r="K4823" i="8"/>
  <c r="N4823" i="8" s="1"/>
  <c r="N4822" i="8"/>
  <c r="K4822" i="8"/>
  <c r="K4821" i="8"/>
  <c r="N4821" i="8" s="1"/>
  <c r="N4820" i="8"/>
  <c r="K4820" i="8"/>
  <c r="K4819" i="8"/>
  <c r="N4819" i="8" s="1"/>
  <c r="N4818" i="8"/>
  <c r="K4818" i="8"/>
  <c r="K4817" i="8"/>
  <c r="N4817" i="8" s="1"/>
  <c r="K4816" i="8"/>
  <c r="N4816" i="8" s="1"/>
  <c r="K4815" i="8"/>
  <c r="N4815" i="8" s="1"/>
  <c r="N4814" i="8"/>
  <c r="K4814" i="8"/>
  <c r="K4813" i="8"/>
  <c r="N4813" i="8" s="1"/>
  <c r="N4812" i="8"/>
  <c r="K4812" i="8"/>
  <c r="K4811" i="8"/>
  <c r="N4811" i="8" s="1"/>
  <c r="N4810" i="8"/>
  <c r="K4810" i="8"/>
  <c r="K4809" i="8"/>
  <c r="N4809" i="8" s="1"/>
  <c r="K4808" i="8"/>
  <c r="N4808" i="8" s="1"/>
  <c r="K4807" i="8"/>
  <c r="N4807" i="8" s="1"/>
  <c r="N4806" i="8"/>
  <c r="K4806" i="8"/>
  <c r="K4805" i="8"/>
  <c r="N4805" i="8" s="1"/>
  <c r="N4804" i="8"/>
  <c r="K4804" i="8"/>
  <c r="K4803" i="8"/>
  <c r="N4803" i="8" s="1"/>
  <c r="N4802" i="8"/>
  <c r="K4802" i="8"/>
  <c r="K4801" i="8"/>
  <c r="N4801" i="8" s="1"/>
  <c r="K4800" i="8"/>
  <c r="N4800" i="8" s="1"/>
  <c r="K4799" i="8"/>
  <c r="N4799" i="8" s="1"/>
  <c r="N4798" i="8"/>
  <c r="K4798" i="8"/>
  <c r="K4797" i="8"/>
  <c r="N4797" i="8" s="1"/>
  <c r="N4796" i="8"/>
  <c r="K4796" i="8"/>
  <c r="K4795" i="8"/>
  <c r="N4795" i="8" s="1"/>
  <c r="N4794" i="8"/>
  <c r="K4794" i="8"/>
  <c r="K4793" i="8"/>
  <c r="N4793" i="8" s="1"/>
  <c r="K4792" i="8"/>
  <c r="N4792" i="8" s="1"/>
  <c r="K4791" i="8"/>
  <c r="N4791" i="8" s="1"/>
  <c r="N4790" i="8"/>
  <c r="K4790" i="8"/>
  <c r="K4789" i="8"/>
  <c r="N4789" i="8" s="1"/>
  <c r="K4788" i="8"/>
  <c r="N4788" i="8" s="1"/>
  <c r="K4787" i="8"/>
  <c r="N4787" i="8" s="1"/>
  <c r="K4786" i="8"/>
  <c r="N4786" i="8" s="1"/>
  <c r="K4785" i="8"/>
  <c r="N4785" i="8" s="1"/>
  <c r="N4784" i="8"/>
  <c r="K4784" i="8"/>
  <c r="K4783" i="8"/>
  <c r="N4783" i="8" s="1"/>
  <c r="N4782" i="8"/>
  <c r="K4782" i="8"/>
  <c r="K4781" i="8"/>
  <c r="N4781" i="8" s="1"/>
  <c r="K4780" i="8"/>
  <c r="N4780" i="8" s="1"/>
  <c r="K4779" i="8"/>
  <c r="N4779" i="8" s="1"/>
  <c r="N4778" i="8"/>
  <c r="K4778" i="8"/>
  <c r="K4777" i="8"/>
  <c r="N4777" i="8" s="1"/>
  <c r="N4776" i="8"/>
  <c r="K4776" i="8"/>
  <c r="K4775" i="8"/>
  <c r="N4775" i="8" s="1"/>
  <c r="N4774" i="8"/>
  <c r="K4774" i="8"/>
  <c r="K4773" i="8"/>
  <c r="N4773" i="8" s="1"/>
  <c r="K4772" i="8"/>
  <c r="N4772" i="8" s="1"/>
  <c r="K4771" i="8"/>
  <c r="N4771" i="8" s="1"/>
  <c r="N4770" i="8"/>
  <c r="K4770" i="8"/>
  <c r="K4769" i="8"/>
  <c r="N4769" i="8" s="1"/>
  <c r="N4768" i="8"/>
  <c r="K4768" i="8"/>
  <c r="K4767" i="8"/>
  <c r="N4767" i="8" s="1"/>
  <c r="K4766" i="8"/>
  <c r="N4766" i="8" s="1"/>
  <c r="K4765" i="8"/>
  <c r="N4765" i="8" s="1"/>
  <c r="K4764" i="8"/>
  <c r="N4764" i="8" s="1"/>
  <c r="K4763" i="8"/>
  <c r="N4763" i="8" s="1"/>
  <c r="N4762" i="8"/>
  <c r="K4762" i="8"/>
  <c r="K4761" i="8"/>
  <c r="N4761" i="8" s="1"/>
  <c r="K4760" i="8"/>
  <c r="N4760" i="8" s="1"/>
  <c r="K4759" i="8"/>
  <c r="N4759" i="8" s="1"/>
  <c r="N4758" i="8"/>
  <c r="K4758" i="8"/>
  <c r="K4757" i="8"/>
  <c r="N4757" i="8" s="1"/>
  <c r="K4756" i="8"/>
  <c r="N4756" i="8" s="1"/>
  <c r="K4755" i="8"/>
  <c r="N4755" i="8" s="1"/>
  <c r="K4754" i="8"/>
  <c r="N4754" i="8" s="1"/>
  <c r="K4753" i="8"/>
  <c r="N4753" i="8" s="1"/>
  <c r="N4752" i="8"/>
  <c r="K4752" i="8"/>
  <c r="K4751" i="8"/>
  <c r="N4751" i="8" s="1"/>
  <c r="N4750" i="8"/>
  <c r="K4750" i="8"/>
  <c r="K4749" i="8"/>
  <c r="N4749" i="8" s="1"/>
  <c r="K4748" i="8"/>
  <c r="N4748" i="8" s="1"/>
  <c r="K4747" i="8"/>
  <c r="N4747" i="8" s="1"/>
  <c r="N4746" i="8"/>
  <c r="K4746" i="8"/>
  <c r="K4745" i="8"/>
  <c r="N4745" i="8" s="1"/>
  <c r="N4744" i="8"/>
  <c r="K4744" i="8"/>
  <c r="K4743" i="8"/>
  <c r="N4743" i="8" s="1"/>
  <c r="N4742" i="8"/>
  <c r="K4742" i="8"/>
  <c r="K4741" i="8"/>
  <c r="N4741" i="8" s="1"/>
  <c r="K4740" i="8"/>
  <c r="N4740" i="8" s="1"/>
  <c r="K4739" i="8"/>
  <c r="N4739" i="8" s="1"/>
  <c r="N4738" i="8"/>
  <c r="K4738" i="8"/>
  <c r="K4737" i="8"/>
  <c r="N4737" i="8" s="1"/>
  <c r="N4736" i="8"/>
  <c r="K4736" i="8"/>
  <c r="K4735" i="8"/>
  <c r="N4735" i="8" s="1"/>
  <c r="K4734" i="8"/>
  <c r="N4734" i="8" s="1"/>
  <c r="K4733" i="8"/>
  <c r="N4733" i="8" s="1"/>
  <c r="K4732" i="8"/>
  <c r="N4732" i="8" s="1"/>
  <c r="K4731" i="8"/>
  <c r="N4731" i="8" s="1"/>
  <c r="N4730" i="8"/>
  <c r="K4730" i="8"/>
  <c r="K4729" i="8"/>
  <c r="N4729" i="8" s="1"/>
  <c r="K4728" i="8"/>
  <c r="N4728" i="8" s="1"/>
  <c r="K4727" i="8"/>
  <c r="N4727" i="8" s="1"/>
  <c r="N4726" i="8"/>
  <c r="K4726" i="8"/>
  <c r="K4725" i="8"/>
  <c r="N4725" i="8" s="1"/>
  <c r="K4724" i="8"/>
  <c r="N4724" i="8" s="1"/>
  <c r="N4723" i="8"/>
  <c r="K4723" i="8"/>
  <c r="K4722" i="8"/>
  <c r="N4722" i="8" s="1"/>
  <c r="N4721" i="8"/>
  <c r="K4721" i="8"/>
  <c r="K4720" i="8"/>
  <c r="N4720" i="8" s="1"/>
  <c r="N4719" i="8"/>
  <c r="K4719" i="8"/>
  <c r="K4718" i="8"/>
  <c r="N4718" i="8" s="1"/>
  <c r="K4717" i="8"/>
  <c r="N4717" i="8" s="1"/>
  <c r="K4716" i="8"/>
  <c r="N4716" i="8" s="1"/>
  <c r="N4715" i="8"/>
  <c r="K4715" i="8"/>
  <c r="K4714" i="8"/>
  <c r="N4714" i="8" s="1"/>
  <c r="N4713" i="8"/>
  <c r="K4713" i="8"/>
  <c r="K4712" i="8"/>
  <c r="N4712" i="8" s="1"/>
  <c r="N4711" i="8"/>
  <c r="K4711" i="8"/>
  <c r="K4710" i="8"/>
  <c r="N4710" i="8" s="1"/>
  <c r="K4709" i="8"/>
  <c r="N4709" i="8" s="1"/>
  <c r="K4708" i="8"/>
  <c r="N4708" i="8" s="1"/>
  <c r="N4707" i="8"/>
  <c r="K4707" i="8"/>
  <c r="K4706" i="8"/>
  <c r="N4706" i="8" s="1"/>
  <c r="N4705" i="8"/>
  <c r="K4705" i="8"/>
  <c r="K4704" i="8"/>
  <c r="N4704" i="8" s="1"/>
  <c r="N4703" i="8"/>
  <c r="K4703" i="8"/>
  <c r="K4702" i="8"/>
  <c r="N4702" i="8" s="1"/>
  <c r="K4701" i="8"/>
  <c r="N4701" i="8" s="1"/>
  <c r="K4700" i="8"/>
  <c r="N4700" i="8" s="1"/>
  <c r="N4699" i="8"/>
  <c r="K4699" i="8"/>
  <c r="K4698" i="8"/>
  <c r="N4698" i="8" s="1"/>
  <c r="N4697" i="8"/>
  <c r="K4697" i="8"/>
  <c r="K4696" i="8"/>
  <c r="N4696" i="8" s="1"/>
  <c r="N4695" i="8"/>
  <c r="K4695" i="8"/>
  <c r="K4694" i="8"/>
  <c r="N4694" i="8" s="1"/>
  <c r="K4693" i="8"/>
  <c r="N4693" i="8" s="1"/>
  <c r="K4692" i="8"/>
  <c r="N4692" i="8" s="1"/>
  <c r="N4691" i="8"/>
  <c r="K4691" i="8"/>
  <c r="K4690" i="8"/>
  <c r="N4690" i="8" s="1"/>
  <c r="N4689" i="8"/>
  <c r="K4689" i="8"/>
  <c r="K4688" i="8"/>
  <c r="N4688" i="8" s="1"/>
  <c r="N4687" i="8"/>
  <c r="K4687" i="8"/>
  <c r="K4686" i="8"/>
  <c r="N4686" i="8" s="1"/>
  <c r="K4685" i="8"/>
  <c r="N4685" i="8" s="1"/>
  <c r="K4684" i="8"/>
  <c r="N4684" i="8" s="1"/>
  <c r="N4683" i="8"/>
  <c r="K4683" i="8"/>
  <c r="K4682" i="8"/>
  <c r="N4682" i="8" s="1"/>
  <c r="N4681" i="8"/>
  <c r="K4681" i="8"/>
  <c r="K4680" i="8"/>
  <c r="N4680" i="8" s="1"/>
  <c r="N4679" i="8"/>
  <c r="K4679" i="8"/>
  <c r="K4678" i="8"/>
  <c r="N4678" i="8" s="1"/>
  <c r="K4677" i="8"/>
  <c r="N4677" i="8" s="1"/>
  <c r="K4676" i="8"/>
  <c r="N4676" i="8" s="1"/>
  <c r="N4675" i="8"/>
  <c r="K4675" i="8"/>
  <c r="K4674" i="8"/>
  <c r="N4674" i="8" s="1"/>
  <c r="N4673" i="8"/>
  <c r="K4673" i="8"/>
  <c r="K4672" i="8"/>
  <c r="N4672" i="8" s="1"/>
  <c r="N4671" i="8"/>
  <c r="K4671" i="8"/>
  <c r="K4670" i="8"/>
  <c r="N4670" i="8" s="1"/>
  <c r="K4669" i="8"/>
  <c r="N4669" i="8" s="1"/>
  <c r="K4668" i="8"/>
  <c r="N4668" i="8" s="1"/>
  <c r="N4667" i="8"/>
  <c r="K4667" i="8"/>
  <c r="K4666" i="8"/>
  <c r="N4666" i="8" s="1"/>
  <c r="N4665" i="8"/>
  <c r="K4665" i="8"/>
  <c r="K4664" i="8"/>
  <c r="N4664" i="8" s="1"/>
  <c r="N4663" i="8"/>
  <c r="K4663" i="8"/>
  <c r="K4662" i="8"/>
  <c r="N4662" i="8" s="1"/>
  <c r="K4661" i="8"/>
  <c r="N4661" i="8" s="1"/>
  <c r="K4660" i="8"/>
  <c r="N4660" i="8" s="1"/>
  <c r="N4659" i="8"/>
  <c r="K4659" i="8"/>
  <c r="K4658" i="8"/>
  <c r="N4658" i="8" s="1"/>
  <c r="N4657" i="8"/>
  <c r="K4657" i="8"/>
  <c r="K4656" i="8"/>
  <c r="N4656" i="8" s="1"/>
  <c r="N4655" i="8"/>
  <c r="K4655" i="8"/>
  <c r="K4654" i="8"/>
  <c r="N4654" i="8" s="1"/>
  <c r="K4653" i="8"/>
  <c r="N4653" i="8" s="1"/>
  <c r="K4652" i="8"/>
  <c r="N4652" i="8" s="1"/>
  <c r="N4651" i="8"/>
  <c r="K4651" i="8"/>
  <c r="K4650" i="8"/>
  <c r="N4650" i="8" s="1"/>
  <c r="N4649" i="8"/>
  <c r="K4649" i="8"/>
  <c r="K4648" i="8"/>
  <c r="N4648" i="8" s="1"/>
  <c r="N4647" i="8"/>
  <c r="K4647" i="8"/>
  <c r="K4646" i="8"/>
  <c r="N4646" i="8" s="1"/>
  <c r="K4645" i="8"/>
  <c r="N4645" i="8" s="1"/>
  <c r="K4644" i="8"/>
  <c r="N4644" i="8" s="1"/>
  <c r="N4643" i="8"/>
  <c r="K4643" i="8"/>
  <c r="K4642" i="8"/>
  <c r="N4642" i="8" s="1"/>
  <c r="N4641" i="8"/>
  <c r="K4641" i="8"/>
  <c r="K4640" i="8"/>
  <c r="N4640" i="8" s="1"/>
  <c r="N4639" i="8"/>
  <c r="K4639" i="8"/>
  <c r="K4638" i="8"/>
  <c r="N4638" i="8" s="1"/>
  <c r="K4637" i="8"/>
  <c r="N4637" i="8" s="1"/>
  <c r="K4636" i="8"/>
  <c r="N4636" i="8" s="1"/>
  <c r="N4635" i="8"/>
  <c r="K4635" i="8"/>
  <c r="K4634" i="8"/>
  <c r="N4634" i="8" s="1"/>
  <c r="N4633" i="8"/>
  <c r="K4633" i="8"/>
  <c r="K4632" i="8"/>
  <c r="N4632" i="8" s="1"/>
  <c r="N4631" i="8"/>
  <c r="K4631" i="8"/>
  <c r="K4630" i="8"/>
  <c r="N4630" i="8" s="1"/>
  <c r="K4629" i="8"/>
  <c r="N4629" i="8" s="1"/>
  <c r="K4628" i="8"/>
  <c r="N4628" i="8" s="1"/>
  <c r="K4627" i="8"/>
  <c r="N4627" i="8" s="1"/>
  <c r="K4626" i="8"/>
  <c r="N4626" i="8" s="1"/>
  <c r="N4625" i="8"/>
  <c r="K4625" i="8"/>
  <c r="K4624" i="8"/>
  <c r="N4624" i="8" s="1"/>
  <c r="N4623" i="8"/>
  <c r="K4623" i="8"/>
  <c r="K4622" i="8"/>
  <c r="N4622" i="8" s="1"/>
  <c r="N4621" i="8"/>
  <c r="K4621" i="8"/>
  <c r="K4620" i="8"/>
  <c r="N4620" i="8" s="1"/>
  <c r="K4619" i="8"/>
  <c r="N4619" i="8" s="1"/>
  <c r="K4618" i="8"/>
  <c r="N4618" i="8" s="1"/>
  <c r="N4617" i="8"/>
  <c r="K4617" i="8"/>
  <c r="K4616" i="8"/>
  <c r="N4616" i="8" s="1"/>
  <c r="N4615" i="8"/>
  <c r="K4615" i="8"/>
  <c r="K4614" i="8"/>
  <c r="N4614" i="8" s="1"/>
  <c r="N4613" i="8"/>
  <c r="K4613" i="8"/>
  <c r="K4612" i="8"/>
  <c r="N4612" i="8" s="1"/>
  <c r="K4611" i="8"/>
  <c r="N4611" i="8" s="1"/>
  <c r="K4610" i="8"/>
  <c r="N4610" i="8" s="1"/>
  <c r="N4609" i="8"/>
  <c r="K4609" i="8"/>
  <c r="K4608" i="8"/>
  <c r="N4608" i="8" s="1"/>
  <c r="N4607" i="8"/>
  <c r="K4607" i="8"/>
  <c r="K4606" i="8"/>
  <c r="N4606" i="8" s="1"/>
  <c r="K4605" i="8"/>
  <c r="N4605" i="8" s="1"/>
  <c r="K4604" i="8"/>
  <c r="N4604" i="8" s="1"/>
  <c r="K4603" i="8"/>
  <c r="N4603" i="8" s="1"/>
  <c r="K4602" i="8"/>
  <c r="N4602" i="8" s="1"/>
  <c r="N4601" i="8"/>
  <c r="K4601" i="8"/>
  <c r="K4600" i="8"/>
  <c r="N4600" i="8" s="1"/>
  <c r="N4599" i="8"/>
  <c r="K4599" i="8"/>
  <c r="K4598" i="8"/>
  <c r="N4598" i="8" s="1"/>
  <c r="N4597" i="8"/>
  <c r="K4597" i="8"/>
  <c r="K4596" i="8"/>
  <c r="N4596" i="8" s="1"/>
  <c r="K4595" i="8"/>
  <c r="N4595" i="8" s="1"/>
  <c r="K4594" i="8"/>
  <c r="N4594" i="8" s="1"/>
  <c r="N4593" i="8"/>
  <c r="K4593" i="8"/>
  <c r="K4592" i="8"/>
  <c r="N4592" i="8" s="1"/>
  <c r="N4591" i="8"/>
  <c r="K4591" i="8"/>
  <c r="K4590" i="8"/>
  <c r="N4590" i="8" s="1"/>
  <c r="N4589" i="8"/>
  <c r="K4589" i="8"/>
  <c r="K4588" i="8"/>
  <c r="N4588" i="8" s="1"/>
  <c r="K4587" i="8"/>
  <c r="N4587" i="8" s="1"/>
  <c r="K4586" i="8"/>
  <c r="N4586" i="8" s="1"/>
  <c r="N4585" i="8"/>
  <c r="K4585" i="8"/>
  <c r="K4584" i="8"/>
  <c r="N4584" i="8" s="1"/>
  <c r="N4583" i="8"/>
  <c r="K4583" i="8"/>
  <c r="K4582" i="8"/>
  <c r="N4582" i="8" s="1"/>
  <c r="N4581" i="8"/>
  <c r="K4581" i="8"/>
  <c r="K4580" i="8"/>
  <c r="N4580" i="8" s="1"/>
  <c r="K4579" i="8"/>
  <c r="N4579" i="8" s="1"/>
  <c r="K4578" i="8"/>
  <c r="N4578" i="8" s="1"/>
  <c r="N4577" i="8"/>
  <c r="K4577" i="8"/>
  <c r="K4576" i="8"/>
  <c r="N4576" i="8" s="1"/>
  <c r="N4575" i="8"/>
  <c r="K4575" i="8"/>
  <c r="K4574" i="8"/>
  <c r="N4574" i="8" s="1"/>
  <c r="K4573" i="8"/>
  <c r="N4573" i="8" s="1"/>
  <c r="K4572" i="8"/>
  <c r="N4572" i="8" s="1"/>
  <c r="K4571" i="8"/>
  <c r="N4571" i="8" s="1"/>
  <c r="K4570" i="8"/>
  <c r="N4570" i="8" s="1"/>
  <c r="N4569" i="8"/>
  <c r="K4569" i="8"/>
  <c r="K4568" i="8"/>
  <c r="N4568" i="8" s="1"/>
  <c r="N4567" i="8"/>
  <c r="K4567" i="8"/>
  <c r="K4566" i="8"/>
  <c r="N4566" i="8" s="1"/>
  <c r="N4565" i="8"/>
  <c r="K4565" i="8"/>
  <c r="K4564" i="8"/>
  <c r="N4564" i="8" s="1"/>
  <c r="K4563" i="8"/>
  <c r="N4563" i="8" s="1"/>
  <c r="K4562" i="8"/>
  <c r="N4562" i="8" s="1"/>
  <c r="N4561" i="8"/>
  <c r="K4561" i="8"/>
  <c r="K4560" i="8"/>
  <c r="N4560" i="8" s="1"/>
  <c r="N4559" i="8"/>
  <c r="K4559" i="8"/>
  <c r="K4558" i="8"/>
  <c r="N4558" i="8" s="1"/>
  <c r="N4557" i="8"/>
  <c r="K4557" i="8"/>
  <c r="K4556" i="8"/>
  <c r="N4556" i="8" s="1"/>
  <c r="K4555" i="8"/>
  <c r="N4555" i="8" s="1"/>
  <c r="K4554" i="8"/>
  <c r="N4554" i="8" s="1"/>
  <c r="N4553" i="8"/>
  <c r="K4553" i="8"/>
  <c r="K4552" i="8"/>
  <c r="N4552" i="8" s="1"/>
  <c r="N4551" i="8"/>
  <c r="K4551" i="8"/>
  <c r="K4550" i="8"/>
  <c r="N4550" i="8" s="1"/>
  <c r="N4549" i="8"/>
  <c r="K4549" i="8"/>
  <c r="K4548" i="8"/>
  <c r="N4548" i="8" s="1"/>
  <c r="K4547" i="8"/>
  <c r="N4547" i="8" s="1"/>
  <c r="K4546" i="8"/>
  <c r="N4546" i="8" s="1"/>
  <c r="N4545" i="8"/>
  <c r="K4545" i="8"/>
  <c r="K4544" i="8"/>
  <c r="N4544" i="8" s="1"/>
  <c r="N4543" i="8"/>
  <c r="K4543" i="8"/>
  <c r="K4542" i="8"/>
  <c r="N4542" i="8" s="1"/>
  <c r="K4541" i="8"/>
  <c r="N4541" i="8" s="1"/>
  <c r="K4540" i="8"/>
  <c r="N4540" i="8" s="1"/>
  <c r="K4539" i="8"/>
  <c r="N4539" i="8" s="1"/>
  <c r="K4538" i="8"/>
  <c r="N4538" i="8" s="1"/>
  <c r="N4537" i="8"/>
  <c r="K4537" i="8"/>
  <c r="K4536" i="8"/>
  <c r="N4536" i="8" s="1"/>
  <c r="N4535" i="8"/>
  <c r="K4535" i="8"/>
  <c r="K4534" i="8"/>
  <c r="N4534" i="8" s="1"/>
  <c r="N4533" i="8"/>
  <c r="K4533" i="8"/>
  <c r="K4532" i="8"/>
  <c r="N4532" i="8" s="1"/>
  <c r="K4531" i="8"/>
  <c r="N4531" i="8" s="1"/>
  <c r="K4530" i="8"/>
  <c r="N4530" i="8" s="1"/>
  <c r="N4529" i="8"/>
  <c r="K4529" i="8"/>
  <c r="K4528" i="8"/>
  <c r="N4528" i="8" s="1"/>
  <c r="N4527" i="8"/>
  <c r="K4527" i="8"/>
  <c r="K4526" i="8"/>
  <c r="N4526" i="8" s="1"/>
  <c r="N4525" i="8"/>
  <c r="K4525" i="8"/>
  <c r="K4524" i="8"/>
  <c r="N4524" i="8" s="1"/>
  <c r="K4523" i="8"/>
  <c r="N4523" i="8" s="1"/>
  <c r="K4522" i="8"/>
  <c r="N4522" i="8" s="1"/>
  <c r="N4521" i="8"/>
  <c r="K4521" i="8"/>
  <c r="K4520" i="8"/>
  <c r="N4520" i="8" s="1"/>
  <c r="N4519" i="8"/>
  <c r="K4519" i="8"/>
  <c r="K4518" i="8"/>
  <c r="N4518" i="8" s="1"/>
  <c r="N4517" i="8"/>
  <c r="K4517" i="8"/>
  <c r="K4516" i="8"/>
  <c r="N4516" i="8" s="1"/>
  <c r="K4515" i="8"/>
  <c r="N4515" i="8" s="1"/>
  <c r="K4514" i="8"/>
  <c r="N4514" i="8" s="1"/>
  <c r="N4513" i="8"/>
  <c r="K4513" i="8"/>
  <c r="K4512" i="8"/>
  <c r="N4512" i="8" s="1"/>
  <c r="N4511" i="8"/>
  <c r="K4511" i="8"/>
  <c r="K4510" i="8"/>
  <c r="N4510" i="8" s="1"/>
  <c r="K4509" i="8"/>
  <c r="N4509" i="8" s="1"/>
  <c r="K4508" i="8"/>
  <c r="N4508" i="8" s="1"/>
  <c r="K4507" i="8"/>
  <c r="N4507" i="8" s="1"/>
  <c r="K4506" i="8"/>
  <c r="N4506" i="8" s="1"/>
  <c r="N4505" i="8"/>
  <c r="K4505" i="8"/>
  <c r="K4504" i="8"/>
  <c r="N4504" i="8" s="1"/>
  <c r="N4503" i="8"/>
  <c r="K4503" i="8"/>
  <c r="K4502" i="8"/>
  <c r="N4502" i="8" s="1"/>
  <c r="N4501" i="8"/>
  <c r="K4501" i="8"/>
  <c r="K4500" i="8"/>
  <c r="N4500" i="8" s="1"/>
  <c r="K4499" i="8"/>
  <c r="N4499" i="8" s="1"/>
  <c r="K4498" i="8"/>
  <c r="N4498" i="8" s="1"/>
  <c r="N4497" i="8"/>
  <c r="K4497" i="8"/>
  <c r="K4496" i="8"/>
  <c r="N4496" i="8" s="1"/>
  <c r="N4495" i="8"/>
  <c r="K4495" i="8"/>
  <c r="K4494" i="8"/>
  <c r="N4494" i="8" s="1"/>
  <c r="N4493" i="8"/>
  <c r="K4493" i="8"/>
  <c r="K4492" i="8"/>
  <c r="N4492" i="8" s="1"/>
  <c r="K4491" i="8"/>
  <c r="N4491" i="8" s="1"/>
  <c r="K4490" i="8"/>
  <c r="N4490" i="8" s="1"/>
  <c r="N4489" i="8"/>
  <c r="K4489" i="8"/>
  <c r="K4488" i="8"/>
  <c r="N4488" i="8" s="1"/>
  <c r="N4487" i="8"/>
  <c r="K4487" i="8"/>
  <c r="K4486" i="8"/>
  <c r="N4486" i="8" s="1"/>
  <c r="N4485" i="8"/>
  <c r="K4485" i="8"/>
  <c r="K4484" i="8"/>
  <c r="N4484" i="8" s="1"/>
  <c r="K4483" i="8"/>
  <c r="N4483" i="8" s="1"/>
  <c r="K4482" i="8"/>
  <c r="N4482" i="8" s="1"/>
  <c r="N4481" i="8"/>
  <c r="K4481" i="8"/>
  <c r="K4480" i="8"/>
  <c r="N4480" i="8" s="1"/>
  <c r="N4479" i="8"/>
  <c r="K4479" i="8"/>
  <c r="K4478" i="8"/>
  <c r="N4478" i="8" s="1"/>
  <c r="K4477" i="8"/>
  <c r="N4477" i="8" s="1"/>
  <c r="K4476" i="8"/>
  <c r="N4476" i="8" s="1"/>
  <c r="K4475" i="8"/>
  <c r="N4475" i="8" s="1"/>
  <c r="K4474" i="8"/>
  <c r="N4474" i="8" s="1"/>
  <c r="N4473" i="8"/>
  <c r="K4473" i="8"/>
  <c r="K4472" i="8"/>
  <c r="N4472" i="8" s="1"/>
  <c r="N4471" i="8"/>
  <c r="K4471" i="8"/>
  <c r="K4470" i="8"/>
  <c r="N4470" i="8" s="1"/>
  <c r="N4469" i="8"/>
  <c r="K4469" i="8"/>
  <c r="K4468" i="8"/>
  <c r="N4468" i="8" s="1"/>
  <c r="K4467" i="8"/>
  <c r="N4467" i="8" s="1"/>
  <c r="K4466" i="8"/>
  <c r="N4466" i="8" s="1"/>
  <c r="N4465" i="8"/>
  <c r="K4465" i="8"/>
  <c r="K4464" i="8"/>
  <c r="N4464" i="8" s="1"/>
  <c r="N4463" i="8"/>
  <c r="K4463" i="8"/>
  <c r="K4462" i="8"/>
  <c r="N4462" i="8" s="1"/>
  <c r="N4461" i="8"/>
  <c r="K4461" i="8"/>
  <c r="K4460" i="8"/>
  <c r="N4460" i="8" s="1"/>
  <c r="K4459" i="8"/>
  <c r="N4459" i="8" s="1"/>
  <c r="K4458" i="8"/>
  <c r="N4458" i="8" s="1"/>
  <c r="N4457" i="8"/>
  <c r="K4457" i="8"/>
  <c r="K4456" i="8"/>
  <c r="N4456" i="8" s="1"/>
  <c r="N4455" i="8"/>
  <c r="K4455" i="8"/>
  <c r="K4454" i="8"/>
  <c r="N4454" i="8" s="1"/>
  <c r="N4453" i="8"/>
  <c r="K4453" i="8"/>
  <c r="K4452" i="8"/>
  <c r="N4452" i="8" s="1"/>
  <c r="K4451" i="8"/>
  <c r="N4451" i="8" s="1"/>
  <c r="K4450" i="8"/>
  <c r="N4450" i="8" s="1"/>
  <c r="N4449" i="8"/>
  <c r="K4449" i="8"/>
  <c r="K4448" i="8"/>
  <c r="N4448" i="8" s="1"/>
  <c r="N4447" i="8"/>
  <c r="K4447" i="8"/>
  <c r="K4446" i="8"/>
  <c r="N4446" i="8" s="1"/>
  <c r="K4445" i="8"/>
  <c r="N4445" i="8" s="1"/>
  <c r="K4444" i="8"/>
  <c r="N4444" i="8" s="1"/>
  <c r="K4443" i="8"/>
  <c r="N4443" i="8" s="1"/>
  <c r="K4442" i="8"/>
  <c r="N4442" i="8" s="1"/>
  <c r="N4441" i="8"/>
  <c r="K4441" i="8"/>
  <c r="K4440" i="8"/>
  <c r="N4440" i="8" s="1"/>
  <c r="N4439" i="8"/>
  <c r="K4439" i="8"/>
  <c r="K4438" i="8"/>
  <c r="N4438" i="8" s="1"/>
  <c r="N4437" i="8"/>
  <c r="K4437" i="8"/>
  <c r="K4436" i="8"/>
  <c r="N4436" i="8" s="1"/>
  <c r="K4435" i="8"/>
  <c r="N4435" i="8" s="1"/>
  <c r="K4434" i="8"/>
  <c r="N4434" i="8" s="1"/>
  <c r="N4433" i="8"/>
  <c r="K4433" i="8"/>
  <c r="K4432" i="8"/>
  <c r="N4432" i="8" s="1"/>
  <c r="N4431" i="8"/>
  <c r="K4431" i="8"/>
  <c r="K4430" i="8"/>
  <c r="N4430" i="8" s="1"/>
  <c r="N4429" i="8"/>
  <c r="K4429" i="8"/>
  <c r="K4428" i="8"/>
  <c r="N4428" i="8" s="1"/>
  <c r="K4427" i="8"/>
  <c r="N4427" i="8" s="1"/>
  <c r="K4426" i="8"/>
  <c r="N4426" i="8" s="1"/>
  <c r="N4425" i="8"/>
  <c r="K4425" i="8"/>
  <c r="K4424" i="8"/>
  <c r="N4424" i="8" s="1"/>
  <c r="N4423" i="8"/>
  <c r="K4423" i="8"/>
  <c r="K4422" i="8"/>
  <c r="N4422" i="8" s="1"/>
  <c r="N4421" i="8"/>
  <c r="K4421" i="8"/>
  <c r="K4420" i="8"/>
  <c r="N4420" i="8" s="1"/>
  <c r="K4419" i="8"/>
  <c r="N4419" i="8" s="1"/>
  <c r="K4418" i="8"/>
  <c r="N4418" i="8" s="1"/>
  <c r="N4417" i="8"/>
  <c r="K4417" i="8"/>
  <c r="K4416" i="8"/>
  <c r="N4416" i="8" s="1"/>
  <c r="N4415" i="8"/>
  <c r="K4415" i="8"/>
  <c r="K4414" i="8"/>
  <c r="N4414" i="8" s="1"/>
  <c r="K4413" i="8"/>
  <c r="N4413" i="8" s="1"/>
  <c r="K4412" i="8"/>
  <c r="N4412" i="8" s="1"/>
  <c r="K4411" i="8"/>
  <c r="N4411" i="8" s="1"/>
  <c r="K4410" i="8"/>
  <c r="N4410" i="8" s="1"/>
  <c r="N4409" i="8"/>
  <c r="K4409" i="8"/>
  <c r="K4408" i="8"/>
  <c r="N4408" i="8" s="1"/>
  <c r="N4407" i="8"/>
  <c r="K4407" i="8"/>
  <c r="K4406" i="8"/>
  <c r="N4406" i="8" s="1"/>
  <c r="N4405" i="8"/>
  <c r="K4405" i="8"/>
  <c r="K4404" i="8"/>
  <c r="N4404" i="8" s="1"/>
  <c r="K4403" i="8"/>
  <c r="N4403" i="8" s="1"/>
  <c r="K4402" i="8"/>
  <c r="N4402" i="8" s="1"/>
  <c r="N4401" i="8"/>
  <c r="K4401" i="8"/>
  <c r="K4400" i="8"/>
  <c r="N4400" i="8" s="1"/>
  <c r="N4399" i="8"/>
  <c r="K4399" i="8"/>
  <c r="K4398" i="8"/>
  <c r="N4398" i="8" s="1"/>
  <c r="N4397" i="8"/>
  <c r="K4397" i="8"/>
  <c r="K4396" i="8"/>
  <c r="N4396" i="8" s="1"/>
  <c r="K4395" i="8"/>
  <c r="N4395" i="8" s="1"/>
  <c r="K4394" i="8"/>
  <c r="N4394" i="8" s="1"/>
  <c r="N4393" i="8"/>
  <c r="K4393" i="8"/>
  <c r="K4392" i="8"/>
  <c r="N4392" i="8" s="1"/>
  <c r="N4391" i="8"/>
  <c r="K4391" i="8"/>
  <c r="K4390" i="8"/>
  <c r="N4390" i="8" s="1"/>
  <c r="N4389" i="8"/>
  <c r="K4389" i="8"/>
  <c r="K4388" i="8"/>
  <c r="N4388" i="8" s="1"/>
  <c r="K4387" i="8"/>
  <c r="N4387" i="8" s="1"/>
  <c r="K4386" i="8"/>
  <c r="N4386" i="8" s="1"/>
  <c r="N4385" i="8"/>
  <c r="K4385" i="8"/>
  <c r="K4384" i="8"/>
  <c r="N4384" i="8" s="1"/>
  <c r="N4383" i="8"/>
  <c r="K4383" i="8"/>
  <c r="K4382" i="8"/>
  <c r="N4382" i="8" s="1"/>
  <c r="K4381" i="8"/>
  <c r="N4381" i="8" s="1"/>
  <c r="K4380" i="8"/>
  <c r="N4380" i="8" s="1"/>
  <c r="K4379" i="8"/>
  <c r="N4379" i="8" s="1"/>
  <c r="K4378" i="8"/>
  <c r="N4378" i="8" s="1"/>
  <c r="N4377" i="8"/>
  <c r="K4377" i="8"/>
  <c r="K4376" i="8"/>
  <c r="N4376" i="8" s="1"/>
  <c r="N4375" i="8"/>
  <c r="K4375" i="8"/>
  <c r="K4374" i="8"/>
  <c r="N4374" i="8" s="1"/>
  <c r="N4373" i="8"/>
  <c r="K4373" i="8"/>
  <c r="K4372" i="8"/>
  <c r="N4372" i="8" s="1"/>
  <c r="K4371" i="8"/>
  <c r="N4371" i="8" s="1"/>
  <c r="K4370" i="8"/>
  <c r="N4370" i="8" s="1"/>
  <c r="N4369" i="8"/>
  <c r="K4369" i="8"/>
  <c r="K4368" i="8"/>
  <c r="N4368" i="8" s="1"/>
  <c r="N4367" i="8"/>
  <c r="K4367" i="8"/>
  <c r="K4366" i="8"/>
  <c r="N4366" i="8" s="1"/>
  <c r="N4365" i="8"/>
  <c r="K4365" i="8"/>
  <c r="K4364" i="8"/>
  <c r="N4364" i="8" s="1"/>
  <c r="K4363" i="8"/>
  <c r="N4363" i="8" s="1"/>
  <c r="K4362" i="8"/>
  <c r="N4362" i="8" s="1"/>
  <c r="N4361" i="8"/>
  <c r="K4361" i="8"/>
  <c r="K4360" i="8"/>
  <c r="N4360" i="8" s="1"/>
  <c r="N4359" i="8"/>
  <c r="K4359" i="8"/>
  <c r="K4358" i="8"/>
  <c r="N4358" i="8" s="1"/>
  <c r="N4357" i="8"/>
  <c r="K4357" i="8"/>
  <c r="K4356" i="8"/>
  <c r="N4356" i="8" s="1"/>
  <c r="K4355" i="8"/>
  <c r="N4355" i="8" s="1"/>
  <c r="K4354" i="8"/>
  <c r="N4354" i="8" s="1"/>
  <c r="N4353" i="8"/>
  <c r="K4353" i="8"/>
  <c r="K4352" i="8"/>
  <c r="N4352" i="8" s="1"/>
  <c r="N4351" i="8"/>
  <c r="K4351" i="8"/>
  <c r="K4350" i="8"/>
  <c r="N4350" i="8" s="1"/>
  <c r="K4349" i="8"/>
  <c r="N4349" i="8" s="1"/>
  <c r="K4348" i="8"/>
  <c r="N4348" i="8" s="1"/>
  <c r="K4347" i="8"/>
  <c r="N4347" i="8" s="1"/>
  <c r="K4346" i="8"/>
  <c r="N4346" i="8" s="1"/>
  <c r="N4345" i="8"/>
  <c r="K4345" i="8"/>
  <c r="K4344" i="8"/>
  <c r="N4344" i="8" s="1"/>
  <c r="N4343" i="8"/>
  <c r="K4343" i="8"/>
  <c r="K4342" i="8"/>
  <c r="N4342" i="8" s="1"/>
  <c r="N4341" i="8"/>
  <c r="K4341" i="8"/>
  <c r="K4340" i="8"/>
  <c r="N4340" i="8" s="1"/>
  <c r="K4339" i="8"/>
  <c r="N4339" i="8" s="1"/>
  <c r="K4338" i="8"/>
  <c r="N4338" i="8" s="1"/>
  <c r="N4337" i="8"/>
  <c r="K4337" i="8"/>
  <c r="K4336" i="8"/>
  <c r="N4336" i="8" s="1"/>
  <c r="N4335" i="8"/>
  <c r="K4335" i="8"/>
  <c r="K4334" i="8"/>
  <c r="N4334" i="8" s="1"/>
  <c r="N4333" i="8"/>
  <c r="K4333" i="8"/>
  <c r="K4332" i="8"/>
  <c r="N4332" i="8" s="1"/>
  <c r="K4331" i="8"/>
  <c r="N4331" i="8" s="1"/>
  <c r="K4330" i="8"/>
  <c r="N4330" i="8" s="1"/>
  <c r="N4329" i="8"/>
  <c r="K4329" i="8"/>
  <c r="K4328" i="8"/>
  <c r="N4328" i="8" s="1"/>
  <c r="N4327" i="8"/>
  <c r="K4327" i="8"/>
  <c r="K4326" i="8"/>
  <c r="N4326" i="8" s="1"/>
  <c r="N4325" i="8"/>
  <c r="K4325" i="8"/>
  <c r="K4324" i="8"/>
  <c r="N4324" i="8" s="1"/>
  <c r="K4323" i="8"/>
  <c r="N4323" i="8" s="1"/>
  <c r="K4322" i="8"/>
  <c r="N4322" i="8" s="1"/>
  <c r="N4321" i="8"/>
  <c r="K4321" i="8"/>
  <c r="K4320" i="8"/>
  <c r="N4320" i="8" s="1"/>
  <c r="N4319" i="8"/>
  <c r="K4319" i="8"/>
  <c r="K4318" i="8"/>
  <c r="N4318" i="8" s="1"/>
  <c r="K4317" i="8"/>
  <c r="N4317" i="8" s="1"/>
  <c r="K4316" i="8"/>
  <c r="N4316" i="8" s="1"/>
  <c r="K4315" i="8"/>
  <c r="N4315" i="8" s="1"/>
  <c r="K4314" i="8"/>
  <c r="N4314" i="8" s="1"/>
  <c r="N4313" i="8"/>
  <c r="K4313" i="8"/>
  <c r="K4312" i="8"/>
  <c r="N4312" i="8" s="1"/>
  <c r="N4311" i="8"/>
  <c r="K4311" i="8"/>
  <c r="K4310" i="8"/>
  <c r="N4310" i="8" s="1"/>
  <c r="N4309" i="8"/>
  <c r="K4309" i="8"/>
  <c r="K4308" i="8"/>
  <c r="N4308" i="8" s="1"/>
  <c r="K4307" i="8"/>
  <c r="N4307" i="8" s="1"/>
  <c r="K4306" i="8"/>
  <c r="N4306" i="8" s="1"/>
  <c r="N4305" i="8"/>
  <c r="K4305" i="8"/>
  <c r="K4304" i="8"/>
  <c r="N4304" i="8" s="1"/>
  <c r="N4303" i="8"/>
  <c r="K4303" i="8"/>
  <c r="K4302" i="8"/>
  <c r="N4302" i="8" s="1"/>
  <c r="N4301" i="8"/>
  <c r="K4301" i="8"/>
  <c r="K4300" i="8"/>
  <c r="N4300" i="8" s="1"/>
  <c r="K4299" i="8"/>
  <c r="N4299" i="8" s="1"/>
  <c r="K4298" i="8"/>
  <c r="N4298" i="8" s="1"/>
  <c r="N4297" i="8"/>
  <c r="K4297" i="8"/>
  <c r="K4296" i="8"/>
  <c r="N4296" i="8" s="1"/>
  <c r="N4295" i="8"/>
  <c r="K4295" i="8"/>
  <c r="K4294" i="8"/>
  <c r="N4294" i="8" s="1"/>
  <c r="N4293" i="8"/>
  <c r="K4293" i="8"/>
  <c r="K4292" i="8"/>
  <c r="N4292" i="8" s="1"/>
  <c r="K4291" i="8"/>
  <c r="N4291" i="8" s="1"/>
  <c r="K4290" i="8"/>
  <c r="N4290" i="8" s="1"/>
  <c r="N4289" i="8"/>
  <c r="K4289" i="8"/>
  <c r="K4288" i="8"/>
  <c r="N4288" i="8" s="1"/>
  <c r="N4287" i="8"/>
  <c r="K4287" i="8"/>
  <c r="K4286" i="8"/>
  <c r="N4286" i="8" s="1"/>
  <c r="K4285" i="8"/>
  <c r="N4285" i="8" s="1"/>
  <c r="K4284" i="8"/>
  <c r="N4284" i="8" s="1"/>
  <c r="K4283" i="8"/>
  <c r="N4283" i="8" s="1"/>
  <c r="K4282" i="8"/>
  <c r="N4282" i="8" s="1"/>
  <c r="N4281" i="8"/>
  <c r="K4281" i="8"/>
  <c r="K4280" i="8"/>
  <c r="N4280" i="8" s="1"/>
  <c r="N4279" i="8"/>
  <c r="K4279" i="8"/>
  <c r="K4278" i="8"/>
  <c r="N4278" i="8" s="1"/>
  <c r="N4277" i="8"/>
  <c r="K4277" i="8"/>
  <c r="K4276" i="8"/>
  <c r="N4276" i="8" s="1"/>
  <c r="K4275" i="8"/>
  <c r="N4275" i="8" s="1"/>
  <c r="K4274" i="8"/>
  <c r="N4274" i="8" s="1"/>
  <c r="N4273" i="8"/>
  <c r="K4273" i="8"/>
  <c r="K4272" i="8"/>
  <c r="N4272" i="8" s="1"/>
  <c r="N4271" i="8"/>
  <c r="K4271" i="8"/>
  <c r="K4270" i="8"/>
  <c r="N4270" i="8" s="1"/>
  <c r="N4269" i="8"/>
  <c r="K4269" i="8"/>
  <c r="K4268" i="8"/>
  <c r="N4268" i="8" s="1"/>
  <c r="K4267" i="8"/>
  <c r="N4267" i="8" s="1"/>
  <c r="K4266" i="8"/>
  <c r="N4266" i="8" s="1"/>
  <c r="N4265" i="8"/>
  <c r="K4265" i="8"/>
  <c r="K4264" i="8"/>
  <c r="N4264" i="8" s="1"/>
  <c r="N4263" i="8"/>
  <c r="K4263" i="8"/>
  <c r="K4262" i="8"/>
  <c r="N4262" i="8" s="1"/>
  <c r="N4261" i="8"/>
  <c r="K4261" i="8"/>
  <c r="K4260" i="8"/>
  <c r="N4260" i="8" s="1"/>
  <c r="K4259" i="8"/>
  <c r="N4259" i="8" s="1"/>
  <c r="K4258" i="8"/>
  <c r="N4258" i="8" s="1"/>
  <c r="N4257" i="8"/>
  <c r="K4257" i="8"/>
  <c r="K4256" i="8"/>
  <c r="N4256" i="8" s="1"/>
  <c r="N4255" i="8"/>
  <c r="K4255" i="8"/>
  <c r="K4254" i="8"/>
  <c r="N4254" i="8" s="1"/>
  <c r="K4253" i="8"/>
  <c r="N4253" i="8" s="1"/>
  <c r="K4252" i="8"/>
  <c r="N4252" i="8" s="1"/>
  <c r="K4251" i="8"/>
  <c r="N4251" i="8" s="1"/>
  <c r="K4250" i="8"/>
  <c r="N4250" i="8" s="1"/>
  <c r="N4249" i="8"/>
  <c r="K4249" i="8"/>
  <c r="K4248" i="8"/>
  <c r="N4248" i="8" s="1"/>
  <c r="N4247" i="8"/>
  <c r="K4247" i="8"/>
  <c r="K4246" i="8"/>
  <c r="N4246" i="8" s="1"/>
  <c r="N4245" i="8"/>
  <c r="K4245" i="8"/>
  <c r="K4244" i="8"/>
  <c r="N4244" i="8" s="1"/>
  <c r="K4243" i="8"/>
  <c r="N4243" i="8" s="1"/>
  <c r="K4242" i="8"/>
  <c r="N4242" i="8" s="1"/>
  <c r="K4241" i="8"/>
  <c r="N4241" i="8" s="1"/>
  <c r="K4240" i="8"/>
  <c r="N4240" i="8" s="1"/>
  <c r="N4239" i="8"/>
  <c r="K4239" i="8"/>
  <c r="K4238" i="8"/>
  <c r="N4238" i="8" s="1"/>
  <c r="N4237" i="8"/>
  <c r="K4237" i="8"/>
  <c r="K4236" i="8"/>
  <c r="N4236" i="8" s="1"/>
  <c r="K4235" i="8"/>
  <c r="N4235" i="8" s="1"/>
  <c r="K4234" i="8"/>
  <c r="N4234" i="8" s="1"/>
  <c r="K4233" i="8"/>
  <c r="N4233" i="8" s="1"/>
  <c r="K4232" i="8"/>
  <c r="N4232" i="8" s="1"/>
  <c r="N4231" i="8"/>
  <c r="K4231" i="8"/>
  <c r="K4230" i="8"/>
  <c r="N4230" i="8" s="1"/>
  <c r="K4229" i="8"/>
  <c r="N4229" i="8" s="1"/>
  <c r="K4228" i="8"/>
  <c r="N4228" i="8" s="1"/>
  <c r="N4227" i="8"/>
  <c r="K4227" i="8"/>
  <c r="K4226" i="8"/>
  <c r="N4226" i="8" s="1"/>
  <c r="K4225" i="8"/>
  <c r="N4225" i="8" s="1"/>
  <c r="K4224" i="8"/>
  <c r="N4224" i="8" s="1"/>
  <c r="N4223" i="8"/>
  <c r="K4223" i="8"/>
  <c r="K4222" i="8"/>
  <c r="N4222" i="8" s="1"/>
  <c r="N4221" i="8"/>
  <c r="K4221" i="8"/>
  <c r="K4220" i="8"/>
  <c r="N4220" i="8" s="1"/>
  <c r="N4219" i="8"/>
  <c r="K4219" i="8"/>
  <c r="K4218" i="8"/>
  <c r="N4218" i="8" s="1"/>
  <c r="K4217" i="8"/>
  <c r="N4217" i="8" s="1"/>
  <c r="K4216" i="8"/>
  <c r="N4216" i="8" s="1"/>
  <c r="N4215" i="8"/>
  <c r="K4215" i="8"/>
  <c r="K4214" i="8"/>
  <c r="N4214" i="8" s="1"/>
  <c r="N4213" i="8"/>
  <c r="K4213" i="8"/>
  <c r="K4212" i="8"/>
  <c r="N4212" i="8" s="1"/>
  <c r="N4211" i="8"/>
  <c r="K4211" i="8"/>
  <c r="K4210" i="8"/>
  <c r="N4210" i="8" s="1"/>
  <c r="K4209" i="8"/>
  <c r="N4209" i="8" s="1"/>
  <c r="K4208" i="8"/>
  <c r="N4208" i="8" s="1"/>
  <c r="N4207" i="8"/>
  <c r="K4207" i="8"/>
  <c r="K4206" i="8"/>
  <c r="N4206" i="8" s="1"/>
  <c r="N4205" i="8"/>
  <c r="K4205" i="8"/>
  <c r="K4204" i="8"/>
  <c r="N4204" i="8" s="1"/>
  <c r="K4203" i="8"/>
  <c r="N4203" i="8" s="1"/>
  <c r="K4202" i="8"/>
  <c r="N4202" i="8" s="1"/>
  <c r="K4201" i="8"/>
  <c r="N4201" i="8" s="1"/>
  <c r="K4200" i="8"/>
  <c r="N4200" i="8" s="1"/>
  <c r="N4199" i="8"/>
  <c r="K4199" i="8"/>
  <c r="K4198" i="8"/>
  <c r="N4198" i="8" s="1"/>
  <c r="K4197" i="8"/>
  <c r="N4197" i="8" s="1"/>
  <c r="K4196" i="8"/>
  <c r="N4196" i="8" s="1"/>
  <c r="N4195" i="8"/>
  <c r="K4195" i="8"/>
  <c r="K4194" i="8"/>
  <c r="N4194" i="8" s="1"/>
  <c r="K4193" i="8"/>
  <c r="N4193" i="8" s="1"/>
  <c r="K4192" i="8"/>
  <c r="N4192" i="8" s="1"/>
  <c r="N4191" i="8"/>
  <c r="K4191" i="8"/>
  <c r="K4190" i="8"/>
  <c r="N4190" i="8" s="1"/>
  <c r="N4189" i="8"/>
  <c r="K4189" i="8"/>
  <c r="K4188" i="8"/>
  <c r="N4188" i="8" s="1"/>
  <c r="N4187" i="8"/>
  <c r="K4187" i="8"/>
  <c r="K4186" i="8"/>
  <c r="N4186" i="8" s="1"/>
  <c r="K4185" i="8"/>
  <c r="N4185" i="8" s="1"/>
  <c r="K4184" i="8"/>
  <c r="N4184" i="8" s="1"/>
  <c r="N4183" i="8"/>
  <c r="K4183" i="8"/>
  <c r="K4182" i="8"/>
  <c r="N4182" i="8" s="1"/>
  <c r="N4181" i="8"/>
  <c r="K4181" i="8"/>
  <c r="K4180" i="8"/>
  <c r="N4180" i="8" s="1"/>
  <c r="N4179" i="8"/>
  <c r="K4179" i="8"/>
  <c r="K4178" i="8"/>
  <c r="N4178" i="8" s="1"/>
  <c r="K4177" i="8"/>
  <c r="N4177" i="8" s="1"/>
  <c r="K4176" i="8"/>
  <c r="N4176" i="8" s="1"/>
  <c r="N4175" i="8"/>
  <c r="K4175" i="8"/>
  <c r="K4174" i="8"/>
  <c r="N4174" i="8" s="1"/>
  <c r="N4173" i="8"/>
  <c r="K4173" i="8"/>
  <c r="K4172" i="8"/>
  <c r="N4172" i="8" s="1"/>
  <c r="K4171" i="8"/>
  <c r="N4171" i="8" s="1"/>
  <c r="K4170" i="8"/>
  <c r="N4170" i="8" s="1"/>
  <c r="K4169" i="8"/>
  <c r="N4169" i="8" s="1"/>
  <c r="K4168" i="8"/>
  <c r="N4168" i="8" s="1"/>
  <c r="N4167" i="8"/>
  <c r="K4167" i="8"/>
  <c r="K4166" i="8"/>
  <c r="N4166" i="8" s="1"/>
  <c r="K4165" i="8"/>
  <c r="N4165" i="8" s="1"/>
  <c r="K4164" i="8"/>
  <c r="N4164" i="8" s="1"/>
  <c r="N4163" i="8"/>
  <c r="K4163" i="8"/>
  <c r="K4162" i="8"/>
  <c r="N4162" i="8" s="1"/>
  <c r="K4161" i="8"/>
  <c r="N4161" i="8" s="1"/>
  <c r="K4160" i="8"/>
  <c r="N4160" i="8" s="1"/>
  <c r="N4159" i="8"/>
  <c r="K4159" i="8"/>
  <c r="K4158" i="8"/>
  <c r="N4158" i="8" s="1"/>
  <c r="N4157" i="8"/>
  <c r="K4157" i="8"/>
  <c r="K4156" i="8"/>
  <c r="N4156" i="8" s="1"/>
  <c r="N4155" i="8"/>
  <c r="K4155" i="8"/>
  <c r="K4154" i="8"/>
  <c r="N4154" i="8" s="1"/>
  <c r="K4153" i="8"/>
  <c r="N4153" i="8" s="1"/>
  <c r="K4152" i="8"/>
  <c r="N4152" i="8" s="1"/>
  <c r="N4151" i="8"/>
  <c r="K4151" i="8"/>
  <c r="K4150" i="8"/>
  <c r="N4150" i="8" s="1"/>
  <c r="N4149" i="8"/>
  <c r="K4149" i="8"/>
  <c r="K4148" i="8"/>
  <c r="N4148" i="8" s="1"/>
  <c r="N4147" i="8"/>
  <c r="K4147" i="8"/>
  <c r="K4146" i="8"/>
  <c r="N4146" i="8" s="1"/>
  <c r="K4145" i="8"/>
  <c r="N4145" i="8" s="1"/>
  <c r="K4144" i="8"/>
  <c r="N4144" i="8" s="1"/>
  <c r="N4143" i="8"/>
  <c r="K4143" i="8"/>
  <c r="K4142" i="8"/>
  <c r="N4142" i="8" s="1"/>
  <c r="N4141" i="8"/>
  <c r="K4141" i="8"/>
  <c r="K4140" i="8"/>
  <c r="N4140" i="8" s="1"/>
  <c r="K4139" i="8"/>
  <c r="N4139" i="8" s="1"/>
  <c r="K4138" i="8"/>
  <c r="N4138" i="8" s="1"/>
  <c r="K4137" i="8"/>
  <c r="N4137" i="8" s="1"/>
  <c r="K4136" i="8"/>
  <c r="N4136" i="8" s="1"/>
  <c r="N4135" i="8"/>
  <c r="K4135" i="8"/>
  <c r="K4134" i="8"/>
  <c r="N4134" i="8" s="1"/>
  <c r="K4133" i="8"/>
  <c r="N4133" i="8" s="1"/>
  <c r="K4132" i="8"/>
  <c r="N4132" i="8" s="1"/>
  <c r="K4131" i="8"/>
  <c r="N4131" i="8" s="1"/>
  <c r="K4130" i="8"/>
  <c r="N4130" i="8" s="1"/>
  <c r="K4129" i="8"/>
  <c r="N4129" i="8" s="1"/>
  <c r="K4128" i="8"/>
  <c r="N4128" i="8" s="1"/>
  <c r="N4127" i="8"/>
  <c r="K4127" i="8"/>
  <c r="K4126" i="8"/>
  <c r="N4126" i="8" s="1"/>
  <c r="K4125" i="8"/>
  <c r="N4125" i="8" s="1"/>
  <c r="K4124" i="8"/>
  <c r="N4124" i="8" s="1"/>
  <c r="N4123" i="8"/>
  <c r="K4123" i="8"/>
  <c r="K4122" i="8"/>
  <c r="N4122" i="8" s="1"/>
  <c r="K4121" i="8"/>
  <c r="N4121" i="8" s="1"/>
  <c r="K4120" i="8"/>
  <c r="N4120" i="8" s="1"/>
  <c r="N4119" i="8"/>
  <c r="K4119" i="8"/>
  <c r="K4118" i="8"/>
  <c r="N4118" i="8" s="1"/>
  <c r="K4117" i="8"/>
  <c r="N4117" i="8" s="1"/>
  <c r="K4116" i="8"/>
  <c r="N4116" i="8" s="1"/>
  <c r="K4115" i="8"/>
  <c r="N4115" i="8" s="1"/>
  <c r="K4114" i="8"/>
  <c r="N4114" i="8" s="1"/>
  <c r="K4113" i="8"/>
  <c r="N4113" i="8" s="1"/>
  <c r="K4112" i="8"/>
  <c r="N4112" i="8" s="1"/>
  <c r="K4111" i="8"/>
  <c r="N4111" i="8" s="1"/>
  <c r="K4110" i="8"/>
  <c r="N4110" i="8" s="1"/>
  <c r="K4109" i="8"/>
  <c r="N4109" i="8" s="1"/>
  <c r="K4108" i="8"/>
  <c r="N4108" i="8" s="1"/>
  <c r="N4107" i="8"/>
  <c r="K4107" i="8"/>
  <c r="K4106" i="8"/>
  <c r="N4106" i="8" s="1"/>
  <c r="K4105" i="8"/>
  <c r="N4105" i="8" s="1"/>
  <c r="K4104" i="8"/>
  <c r="N4104" i="8" s="1"/>
  <c r="N4103" i="8"/>
  <c r="K4103" i="8"/>
  <c r="K4102" i="8"/>
  <c r="N4102" i="8" s="1"/>
  <c r="K4101" i="8"/>
  <c r="N4101" i="8" s="1"/>
  <c r="K4100" i="8"/>
  <c r="N4100" i="8" s="1"/>
  <c r="K4099" i="8"/>
  <c r="N4099" i="8" s="1"/>
  <c r="K4098" i="8"/>
  <c r="N4098" i="8" s="1"/>
  <c r="K4097" i="8"/>
  <c r="N4097" i="8" s="1"/>
  <c r="K4096" i="8"/>
  <c r="N4096" i="8" s="1"/>
  <c r="K4095" i="8"/>
  <c r="N4095" i="8" s="1"/>
  <c r="K4094" i="8"/>
  <c r="N4094" i="8" s="1"/>
  <c r="K4093" i="8"/>
  <c r="N4093" i="8" s="1"/>
  <c r="K4092" i="8"/>
  <c r="N4092" i="8" s="1"/>
  <c r="N4091" i="8"/>
  <c r="K4091" i="8"/>
  <c r="K4090" i="8"/>
  <c r="N4090" i="8" s="1"/>
  <c r="K4089" i="8"/>
  <c r="N4089" i="8" s="1"/>
  <c r="K4088" i="8"/>
  <c r="N4088" i="8" s="1"/>
  <c r="N4087" i="8"/>
  <c r="K4087" i="8"/>
  <c r="K4086" i="8"/>
  <c r="N4086" i="8" s="1"/>
  <c r="K4085" i="8"/>
  <c r="N4085" i="8" s="1"/>
  <c r="K4084" i="8"/>
  <c r="N4084" i="8" s="1"/>
  <c r="K4083" i="8"/>
  <c r="N4083" i="8" s="1"/>
  <c r="K4082" i="8"/>
  <c r="N4082" i="8" s="1"/>
  <c r="K4081" i="8"/>
  <c r="N4081" i="8" s="1"/>
  <c r="K4080" i="8"/>
  <c r="N4080" i="8" s="1"/>
  <c r="N4079" i="8"/>
  <c r="K4079" i="8"/>
  <c r="K4078" i="8"/>
  <c r="N4078" i="8" s="1"/>
  <c r="K4077" i="8"/>
  <c r="N4077" i="8" s="1"/>
  <c r="K4076" i="8"/>
  <c r="N4076" i="8" s="1"/>
  <c r="K4075" i="8"/>
  <c r="N4075" i="8" s="1"/>
  <c r="K4074" i="8"/>
  <c r="N4074" i="8" s="1"/>
  <c r="K4073" i="8"/>
  <c r="N4073" i="8" s="1"/>
  <c r="K4072" i="8"/>
  <c r="N4072" i="8" s="1"/>
  <c r="N4071" i="8"/>
  <c r="K4071" i="8"/>
  <c r="K4070" i="8"/>
  <c r="N4070" i="8" s="1"/>
  <c r="K4069" i="8"/>
  <c r="N4069" i="8" s="1"/>
  <c r="K4068" i="8"/>
  <c r="N4068" i="8" s="1"/>
  <c r="K4067" i="8"/>
  <c r="N4067" i="8" s="1"/>
  <c r="K4066" i="8"/>
  <c r="N4066" i="8" s="1"/>
  <c r="K4065" i="8"/>
  <c r="N4065" i="8" s="1"/>
  <c r="K4064" i="8"/>
  <c r="N4064" i="8" s="1"/>
  <c r="N4063" i="8"/>
  <c r="K4063" i="8"/>
  <c r="K4062" i="8"/>
  <c r="N4062" i="8" s="1"/>
  <c r="K4061" i="8"/>
  <c r="N4061" i="8" s="1"/>
  <c r="K4060" i="8"/>
  <c r="N4060" i="8" s="1"/>
  <c r="N4059" i="8"/>
  <c r="K4059" i="8"/>
  <c r="K4058" i="8"/>
  <c r="N4058" i="8" s="1"/>
  <c r="N4057" i="8"/>
  <c r="K4057" i="8"/>
  <c r="K4056" i="8"/>
  <c r="N4056" i="8" s="1"/>
  <c r="K4055" i="8"/>
  <c r="N4055" i="8" s="1"/>
  <c r="K4054" i="8"/>
  <c r="N4054" i="8" s="1"/>
  <c r="K4053" i="8"/>
  <c r="N4053" i="8" s="1"/>
  <c r="K4052" i="8"/>
  <c r="N4052" i="8" s="1"/>
  <c r="N4051" i="8"/>
  <c r="K4051" i="8"/>
  <c r="K4050" i="8"/>
  <c r="N4050" i="8" s="1"/>
  <c r="N4049" i="8"/>
  <c r="K4049" i="8"/>
  <c r="K4048" i="8"/>
  <c r="N4048" i="8" s="1"/>
  <c r="N4047" i="8"/>
  <c r="K4047" i="8"/>
  <c r="K4046" i="8"/>
  <c r="N4046" i="8" s="1"/>
  <c r="K4045" i="8"/>
  <c r="N4045" i="8" s="1"/>
  <c r="K4044" i="8"/>
  <c r="N4044" i="8" s="1"/>
  <c r="N4043" i="8"/>
  <c r="K4043" i="8"/>
  <c r="K4042" i="8"/>
  <c r="N4042" i="8" s="1"/>
  <c r="N4041" i="8"/>
  <c r="K4041" i="8"/>
  <c r="K4040" i="8"/>
  <c r="N4040" i="8" s="1"/>
  <c r="K4039" i="8"/>
  <c r="N4039" i="8" s="1"/>
  <c r="K4038" i="8"/>
  <c r="N4038" i="8" s="1"/>
  <c r="K4037" i="8"/>
  <c r="N4037" i="8" s="1"/>
  <c r="K4036" i="8"/>
  <c r="N4036" i="8" s="1"/>
  <c r="N4035" i="8"/>
  <c r="K4035" i="8"/>
  <c r="K4034" i="8"/>
  <c r="N4034" i="8" s="1"/>
  <c r="K4033" i="8"/>
  <c r="N4033" i="8" s="1"/>
  <c r="K4032" i="8"/>
  <c r="N4032" i="8" s="1"/>
  <c r="N4031" i="8"/>
  <c r="K4031" i="8"/>
  <c r="K4030" i="8"/>
  <c r="N4030" i="8" s="1"/>
  <c r="K4029" i="8"/>
  <c r="N4029" i="8" s="1"/>
  <c r="K4028" i="8"/>
  <c r="N4028" i="8" s="1"/>
  <c r="N4027" i="8"/>
  <c r="K4027" i="8"/>
  <c r="K4026" i="8"/>
  <c r="N4026" i="8" s="1"/>
  <c r="N4025" i="8"/>
  <c r="K4025" i="8"/>
  <c r="K4024" i="8"/>
  <c r="N4024" i="8" s="1"/>
  <c r="K4023" i="8"/>
  <c r="N4023" i="8" s="1"/>
  <c r="K4022" i="8"/>
  <c r="N4022" i="8" s="1"/>
  <c r="K4021" i="8"/>
  <c r="N4021" i="8" s="1"/>
  <c r="K4020" i="8"/>
  <c r="N4020" i="8" s="1"/>
  <c r="N4019" i="8"/>
  <c r="K4019" i="8"/>
  <c r="K4018" i="8"/>
  <c r="N4018" i="8" s="1"/>
  <c r="K4017" i="8"/>
  <c r="N4017" i="8" s="1"/>
  <c r="K4016" i="8"/>
  <c r="N4016" i="8" s="1"/>
  <c r="N4015" i="8"/>
  <c r="K4015" i="8"/>
  <c r="K4014" i="8"/>
  <c r="N4014" i="8" s="1"/>
  <c r="K4013" i="8"/>
  <c r="N4013" i="8" s="1"/>
  <c r="K4012" i="8"/>
  <c r="N4012" i="8" s="1"/>
  <c r="N4011" i="8"/>
  <c r="K4011" i="8"/>
  <c r="K4010" i="8"/>
  <c r="N4010" i="8" s="1"/>
  <c r="N4009" i="8"/>
  <c r="K4009" i="8"/>
  <c r="K4008" i="8"/>
  <c r="N4008" i="8" s="1"/>
  <c r="K4007" i="8"/>
  <c r="N4007" i="8" s="1"/>
  <c r="K4006" i="8"/>
  <c r="N4006" i="8" s="1"/>
  <c r="K4005" i="8"/>
  <c r="N4005" i="8" s="1"/>
  <c r="K4004" i="8"/>
  <c r="N4004" i="8" s="1"/>
  <c r="N4003" i="8"/>
  <c r="K4003" i="8"/>
  <c r="K4002" i="8"/>
  <c r="N4002" i="8" s="1"/>
  <c r="K4001" i="8"/>
  <c r="N4001" i="8" s="1"/>
  <c r="K4000" i="8"/>
  <c r="N4000" i="8" s="1"/>
  <c r="N3999" i="8"/>
  <c r="K3999" i="8"/>
  <c r="K3998" i="8"/>
  <c r="N3998" i="8" s="1"/>
  <c r="K3997" i="8"/>
  <c r="N3997" i="8" s="1"/>
  <c r="K3996" i="8"/>
  <c r="N3996" i="8" s="1"/>
  <c r="N3995" i="8"/>
  <c r="K3995" i="8"/>
  <c r="K3994" i="8"/>
  <c r="N3994" i="8" s="1"/>
  <c r="N3993" i="8"/>
  <c r="K3993" i="8"/>
  <c r="K3992" i="8"/>
  <c r="N3992" i="8" s="1"/>
  <c r="K3991" i="8"/>
  <c r="N3991" i="8" s="1"/>
  <c r="K3990" i="8"/>
  <c r="N3990" i="8" s="1"/>
  <c r="K3989" i="8"/>
  <c r="N3989" i="8" s="1"/>
  <c r="K3988" i="8"/>
  <c r="N3988" i="8" s="1"/>
  <c r="N3987" i="8"/>
  <c r="K3987" i="8"/>
  <c r="K3986" i="8"/>
  <c r="N3986" i="8" s="1"/>
  <c r="K3985" i="8"/>
  <c r="N3985" i="8" s="1"/>
  <c r="K3984" i="8"/>
  <c r="N3984" i="8" s="1"/>
  <c r="N3983" i="8"/>
  <c r="K3983" i="8"/>
  <c r="K3982" i="8"/>
  <c r="N3982" i="8" s="1"/>
  <c r="K3981" i="8"/>
  <c r="N3981" i="8" s="1"/>
  <c r="K3980" i="8"/>
  <c r="N3980" i="8" s="1"/>
  <c r="N3979" i="8"/>
  <c r="K3979" i="8"/>
  <c r="K3978" i="8"/>
  <c r="N3978" i="8" s="1"/>
  <c r="N3977" i="8"/>
  <c r="K3977" i="8"/>
  <c r="K3976" i="8"/>
  <c r="N3976" i="8" s="1"/>
  <c r="K3975" i="8"/>
  <c r="N3975" i="8" s="1"/>
  <c r="K3974" i="8"/>
  <c r="N3974" i="8" s="1"/>
  <c r="K3973" i="8"/>
  <c r="N3973" i="8" s="1"/>
  <c r="K3972" i="8"/>
  <c r="N3972" i="8" s="1"/>
  <c r="N3971" i="8"/>
  <c r="K3971" i="8"/>
  <c r="K3970" i="8"/>
  <c r="N3970" i="8" s="1"/>
  <c r="K3969" i="8"/>
  <c r="N3969" i="8" s="1"/>
  <c r="K3968" i="8"/>
  <c r="N3968" i="8" s="1"/>
  <c r="N3967" i="8"/>
  <c r="K3967" i="8"/>
  <c r="K3966" i="8"/>
  <c r="N3966" i="8" s="1"/>
  <c r="K3965" i="8"/>
  <c r="N3965" i="8" s="1"/>
  <c r="K3964" i="8"/>
  <c r="N3964" i="8" s="1"/>
  <c r="N3963" i="8"/>
  <c r="K3963" i="8"/>
  <c r="K3962" i="8"/>
  <c r="N3962" i="8" s="1"/>
  <c r="N3961" i="8"/>
  <c r="K3961" i="8"/>
  <c r="K3960" i="8"/>
  <c r="N3960" i="8" s="1"/>
  <c r="K3959" i="8"/>
  <c r="N3959" i="8" s="1"/>
  <c r="K3958" i="8"/>
  <c r="N3958" i="8" s="1"/>
  <c r="K3957" i="8"/>
  <c r="N3957" i="8" s="1"/>
  <c r="K3956" i="8"/>
  <c r="N3956" i="8" s="1"/>
  <c r="N3955" i="8"/>
  <c r="K3955" i="8"/>
  <c r="K3954" i="8"/>
  <c r="N3954" i="8" s="1"/>
  <c r="K3953" i="8"/>
  <c r="N3953" i="8" s="1"/>
  <c r="K3952" i="8"/>
  <c r="N3952" i="8" s="1"/>
  <c r="N3951" i="8"/>
  <c r="K3951" i="8"/>
  <c r="K3950" i="8"/>
  <c r="N3950" i="8" s="1"/>
  <c r="K3949" i="8"/>
  <c r="N3949" i="8" s="1"/>
  <c r="K3948" i="8"/>
  <c r="N3948" i="8" s="1"/>
  <c r="N3947" i="8"/>
  <c r="K3947" i="8"/>
  <c r="K3946" i="8"/>
  <c r="N3946" i="8" s="1"/>
  <c r="N3945" i="8"/>
  <c r="K3945" i="8"/>
  <c r="K3944" i="8"/>
  <c r="N3944" i="8" s="1"/>
  <c r="K3943" i="8"/>
  <c r="N3943" i="8" s="1"/>
  <c r="K3942" i="8"/>
  <c r="N3942" i="8" s="1"/>
  <c r="K3941" i="8"/>
  <c r="N3941" i="8" s="1"/>
  <c r="K3940" i="8"/>
  <c r="N3940" i="8" s="1"/>
  <c r="N3939" i="8"/>
  <c r="K3939" i="8"/>
  <c r="K3938" i="8"/>
  <c r="N3938" i="8" s="1"/>
  <c r="K3937" i="8"/>
  <c r="N3937" i="8" s="1"/>
  <c r="K3936" i="8"/>
  <c r="N3936" i="8" s="1"/>
  <c r="N3935" i="8"/>
  <c r="K3935" i="8"/>
  <c r="K3934" i="8"/>
  <c r="N3934" i="8" s="1"/>
  <c r="K3933" i="8"/>
  <c r="N3933" i="8" s="1"/>
  <c r="K3932" i="8"/>
  <c r="N3932" i="8" s="1"/>
  <c r="N3931" i="8"/>
  <c r="K3931" i="8"/>
  <c r="K3930" i="8"/>
  <c r="N3930" i="8" s="1"/>
  <c r="N3929" i="8"/>
  <c r="K3929" i="8"/>
  <c r="K3928" i="8"/>
  <c r="N3928" i="8" s="1"/>
  <c r="K3927" i="8"/>
  <c r="N3927" i="8" s="1"/>
  <c r="K3926" i="8"/>
  <c r="N3926" i="8" s="1"/>
  <c r="N3925" i="8"/>
  <c r="K3925" i="8"/>
  <c r="K3924" i="8"/>
  <c r="N3924" i="8" s="1"/>
  <c r="K3923" i="8"/>
  <c r="N3923" i="8" s="1"/>
  <c r="K3922" i="8"/>
  <c r="N3922" i="8" s="1"/>
  <c r="N3921" i="8"/>
  <c r="K3921" i="8"/>
  <c r="K3920" i="8"/>
  <c r="N3920" i="8" s="1"/>
  <c r="K3919" i="8"/>
  <c r="N3919" i="8" s="1"/>
  <c r="K3918" i="8"/>
  <c r="N3918" i="8" s="1"/>
  <c r="N3917" i="8"/>
  <c r="K3917" i="8"/>
  <c r="K3916" i="8"/>
  <c r="N3916" i="8" s="1"/>
  <c r="K3915" i="8"/>
  <c r="N3915" i="8" s="1"/>
  <c r="K3914" i="8"/>
  <c r="N3914" i="8" s="1"/>
  <c r="N3913" i="8"/>
  <c r="K3913" i="8"/>
  <c r="K3912" i="8"/>
  <c r="N3912" i="8" s="1"/>
  <c r="K3911" i="8"/>
  <c r="N3911" i="8" s="1"/>
  <c r="K3910" i="8"/>
  <c r="N3910" i="8" s="1"/>
  <c r="N3909" i="8"/>
  <c r="K3909" i="8"/>
  <c r="K3908" i="8"/>
  <c r="N3908" i="8" s="1"/>
  <c r="K3907" i="8"/>
  <c r="N3907" i="8" s="1"/>
  <c r="K3906" i="8"/>
  <c r="N3906" i="8" s="1"/>
  <c r="N3905" i="8"/>
  <c r="K3905" i="8"/>
  <c r="K3904" i="8"/>
  <c r="N3904" i="8" s="1"/>
  <c r="K3903" i="8"/>
  <c r="N3903" i="8" s="1"/>
  <c r="K3902" i="8"/>
  <c r="N3902" i="8" s="1"/>
  <c r="N3901" i="8"/>
  <c r="K3901" i="8"/>
  <c r="K3900" i="8"/>
  <c r="N3900" i="8" s="1"/>
  <c r="K3899" i="8"/>
  <c r="N3899" i="8" s="1"/>
  <c r="K3898" i="8"/>
  <c r="N3898" i="8" s="1"/>
  <c r="N3897" i="8"/>
  <c r="K3897" i="8"/>
  <c r="K3896" i="8"/>
  <c r="N3896" i="8" s="1"/>
  <c r="K3895" i="8"/>
  <c r="N3895" i="8" s="1"/>
  <c r="K3894" i="8"/>
  <c r="N3894" i="8" s="1"/>
  <c r="N3893" i="8"/>
  <c r="K3893" i="8"/>
  <c r="K3892" i="8"/>
  <c r="N3892" i="8" s="1"/>
  <c r="K3891" i="8"/>
  <c r="N3891" i="8" s="1"/>
  <c r="K3890" i="8"/>
  <c r="N3890" i="8" s="1"/>
  <c r="N3889" i="8"/>
  <c r="K3889" i="8"/>
  <c r="K3888" i="8"/>
  <c r="N3888" i="8" s="1"/>
  <c r="K3887" i="8"/>
  <c r="N3887" i="8" s="1"/>
  <c r="K3886" i="8"/>
  <c r="N3886" i="8" s="1"/>
  <c r="N3885" i="8"/>
  <c r="K3885" i="8"/>
  <c r="K3884" i="8"/>
  <c r="N3884" i="8" s="1"/>
  <c r="K3883" i="8"/>
  <c r="N3883" i="8" s="1"/>
  <c r="K3882" i="8"/>
  <c r="N3882" i="8" s="1"/>
  <c r="N3881" i="8"/>
  <c r="K3881" i="8"/>
  <c r="K3880" i="8"/>
  <c r="N3880" i="8" s="1"/>
  <c r="K3879" i="8"/>
  <c r="N3879" i="8" s="1"/>
  <c r="K3878" i="8"/>
  <c r="N3878" i="8" s="1"/>
  <c r="N3877" i="8"/>
  <c r="K3877" i="8"/>
  <c r="K3876" i="8"/>
  <c r="N3876" i="8" s="1"/>
  <c r="K3875" i="8"/>
  <c r="N3875" i="8" s="1"/>
  <c r="K3874" i="8"/>
  <c r="N3874" i="8" s="1"/>
  <c r="N3873" i="8"/>
  <c r="K3873" i="8"/>
  <c r="K3872" i="8"/>
  <c r="N3872" i="8" s="1"/>
  <c r="K3871" i="8"/>
  <c r="N3871" i="8" s="1"/>
  <c r="K3870" i="8"/>
  <c r="N3870" i="8" s="1"/>
  <c r="N3869" i="8"/>
  <c r="K3869" i="8"/>
  <c r="K3868" i="8"/>
  <c r="N3868" i="8" s="1"/>
  <c r="K3867" i="8"/>
  <c r="N3867" i="8" s="1"/>
  <c r="K3866" i="8"/>
  <c r="N3866" i="8" s="1"/>
  <c r="N3865" i="8"/>
  <c r="K3865" i="8"/>
  <c r="K3864" i="8"/>
  <c r="N3864" i="8" s="1"/>
  <c r="K3863" i="8"/>
  <c r="N3863" i="8" s="1"/>
  <c r="K3862" i="8"/>
  <c r="N3862" i="8" s="1"/>
  <c r="N3861" i="8"/>
  <c r="K3861" i="8"/>
  <c r="K3860" i="8"/>
  <c r="N3860" i="8" s="1"/>
  <c r="K3859" i="8"/>
  <c r="N3859" i="8" s="1"/>
  <c r="K3858" i="8"/>
  <c r="N3858" i="8" s="1"/>
  <c r="N3857" i="8"/>
  <c r="K3857" i="8"/>
  <c r="K3856" i="8"/>
  <c r="N3856" i="8" s="1"/>
  <c r="K3855" i="8"/>
  <c r="N3855" i="8" s="1"/>
  <c r="K3854" i="8"/>
  <c r="N3854" i="8" s="1"/>
  <c r="N3853" i="8"/>
  <c r="K3853" i="8"/>
  <c r="K3852" i="8"/>
  <c r="N3852" i="8" s="1"/>
  <c r="K3851" i="8"/>
  <c r="N3851" i="8" s="1"/>
  <c r="K3850" i="8"/>
  <c r="N3850" i="8" s="1"/>
  <c r="N3849" i="8"/>
  <c r="K3849" i="8"/>
  <c r="K3848" i="8"/>
  <c r="N3848" i="8" s="1"/>
  <c r="K3847" i="8"/>
  <c r="N3847" i="8" s="1"/>
  <c r="K3846" i="8"/>
  <c r="N3846" i="8" s="1"/>
  <c r="N3845" i="8"/>
  <c r="K3845" i="8"/>
  <c r="K3844" i="8"/>
  <c r="N3844" i="8" s="1"/>
  <c r="K3843" i="8"/>
  <c r="N3843" i="8" s="1"/>
  <c r="K3842" i="8"/>
  <c r="N3842" i="8" s="1"/>
  <c r="N3841" i="8"/>
  <c r="K3841" i="8"/>
  <c r="K3840" i="8"/>
  <c r="N3840" i="8" s="1"/>
  <c r="K3839" i="8"/>
  <c r="N3839" i="8" s="1"/>
  <c r="K3838" i="8"/>
  <c r="N3838" i="8" s="1"/>
  <c r="N3837" i="8"/>
  <c r="K3837" i="8"/>
  <c r="K3836" i="8"/>
  <c r="N3836" i="8" s="1"/>
  <c r="K3835" i="8"/>
  <c r="N3835" i="8" s="1"/>
  <c r="K3834" i="8"/>
  <c r="N3834" i="8" s="1"/>
  <c r="N3833" i="8"/>
  <c r="K3833" i="8"/>
  <c r="N3832" i="8"/>
  <c r="K3832" i="8"/>
  <c r="N3831" i="8"/>
  <c r="K3831" i="8"/>
  <c r="N3830" i="8"/>
  <c r="K3830" i="8"/>
  <c r="N3829" i="8"/>
  <c r="K3829" i="8"/>
  <c r="N3828" i="8"/>
  <c r="K3828" i="8"/>
  <c r="N3827" i="8"/>
  <c r="K3827" i="8"/>
  <c r="N3826" i="8"/>
  <c r="K3826" i="8"/>
  <c r="N3825" i="8"/>
  <c r="K3825" i="8"/>
  <c r="N3824" i="8"/>
  <c r="K3824" i="8"/>
  <c r="N3823" i="8"/>
  <c r="K3823" i="8"/>
  <c r="N3822" i="8"/>
  <c r="K3822" i="8"/>
  <c r="N3821" i="8"/>
  <c r="K3821" i="8"/>
  <c r="N3820" i="8"/>
  <c r="K3820" i="8"/>
  <c r="N3819" i="8"/>
  <c r="K3819" i="8"/>
  <c r="N3818" i="8"/>
  <c r="K3818" i="8"/>
  <c r="N3817" i="8"/>
  <c r="K3817" i="8"/>
  <c r="N3816" i="8"/>
  <c r="K3816" i="8"/>
  <c r="N3815" i="8"/>
  <c r="K3815" i="8"/>
  <c r="N3814" i="8"/>
  <c r="K3814" i="8"/>
  <c r="N3813" i="8"/>
  <c r="K3813" i="8"/>
  <c r="N3812" i="8"/>
  <c r="K3812" i="8"/>
  <c r="N3811" i="8"/>
  <c r="K3811" i="8"/>
  <c r="N3810" i="8"/>
  <c r="K3810" i="8"/>
  <c r="N3809" i="8"/>
  <c r="K3809" i="8"/>
  <c r="N3808" i="8"/>
  <c r="K3808" i="8"/>
  <c r="N3807" i="8"/>
  <c r="K3807" i="8"/>
  <c r="N3806" i="8"/>
  <c r="K3806" i="8"/>
  <c r="N3805" i="8"/>
  <c r="K3805" i="8"/>
  <c r="N3804" i="8"/>
  <c r="K3804" i="8"/>
  <c r="N3803" i="8"/>
  <c r="K3803" i="8"/>
  <c r="N3802" i="8"/>
  <c r="K3802" i="8"/>
  <c r="N3801" i="8"/>
  <c r="K3801" i="8"/>
  <c r="N3800" i="8"/>
  <c r="K3800" i="8"/>
  <c r="N3799" i="8"/>
  <c r="K3799" i="8"/>
  <c r="N3798" i="8"/>
  <c r="K3798" i="8"/>
  <c r="N3797" i="8"/>
  <c r="K3797" i="8"/>
  <c r="N3796" i="8"/>
  <c r="K3796" i="8"/>
  <c r="N3795" i="8"/>
  <c r="K3795" i="8"/>
  <c r="N3794" i="8"/>
  <c r="K3794" i="8"/>
  <c r="N3793" i="8"/>
  <c r="K3793" i="8"/>
  <c r="N3792" i="8"/>
  <c r="K3792" i="8"/>
  <c r="N3791" i="8"/>
  <c r="K3791" i="8"/>
  <c r="N3790" i="8"/>
  <c r="K3790" i="8"/>
  <c r="N3789" i="8"/>
  <c r="K3789" i="8"/>
  <c r="N3788" i="8"/>
  <c r="K3788" i="8"/>
  <c r="N3787" i="8"/>
  <c r="K3787" i="8"/>
  <c r="N3786" i="8"/>
  <c r="K3786" i="8"/>
  <c r="N3785" i="8"/>
  <c r="K3785" i="8"/>
  <c r="N3784" i="8"/>
  <c r="K3784" i="8"/>
  <c r="N3783" i="8"/>
  <c r="K3783" i="8"/>
  <c r="N3782" i="8"/>
  <c r="K3782" i="8"/>
  <c r="N3781" i="8"/>
  <c r="K3781" i="8"/>
  <c r="N3780" i="8"/>
  <c r="K3780" i="8"/>
  <c r="N3779" i="8"/>
  <c r="K3779" i="8"/>
  <c r="N3778" i="8"/>
  <c r="K3778" i="8"/>
  <c r="N3777" i="8"/>
  <c r="K3777" i="8"/>
  <c r="N3776" i="8"/>
  <c r="K3776" i="8"/>
  <c r="N3775" i="8"/>
  <c r="K3775" i="8"/>
  <c r="N3774" i="8"/>
  <c r="K3774" i="8"/>
  <c r="N3773" i="8"/>
  <c r="K3773" i="8"/>
  <c r="N3772" i="8"/>
  <c r="K3772" i="8"/>
  <c r="N3771" i="8"/>
  <c r="K3771" i="8"/>
  <c r="N3770" i="8"/>
  <c r="K3770" i="8"/>
  <c r="N3769" i="8"/>
  <c r="K3769" i="8"/>
  <c r="N3768" i="8"/>
  <c r="K3768" i="8"/>
  <c r="N3767" i="8"/>
  <c r="K3767" i="8"/>
  <c r="N3766" i="8"/>
  <c r="K3766" i="8"/>
  <c r="N3765" i="8"/>
  <c r="K3765" i="8"/>
  <c r="N3764" i="8"/>
  <c r="K3764" i="8"/>
  <c r="N3763" i="8"/>
  <c r="K3763" i="8"/>
  <c r="N3762" i="8"/>
  <c r="K3762" i="8"/>
  <c r="N3761" i="8"/>
  <c r="K3761" i="8"/>
  <c r="N3760" i="8"/>
  <c r="K3760" i="8"/>
  <c r="N3759" i="8"/>
  <c r="K3759" i="8"/>
  <c r="N3758" i="8"/>
  <c r="K3758" i="8"/>
  <c r="N3757" i="8"/>
  <c r="K3757" i="8"/>
  <c r="N3756" i="8"/>
  <c r="K3756" i="8"/>
  <c r="N3755" i="8"/>
  <c r="K3755" i="8"/>
  <c r="N3754" i="8"/>
  <c r="K3754" i="8"/>
  <c r="N3753" i="8"/>
  <c r="K3753" i="8"/>
  <c r="N3752" i="8"/>
  <c r="K3752" i="8"/>
  <c r="N3751" i="8"/>
  <c r="K3751" i="8"/>
  <c r="N3750" i="8"/>
  <c r="K3750" i="8"/>
  <c r="N3749" i="8"/>
  <c r="K3749" i="8"/>
  <c r="N3748" i="8"/>
  <c r="K3748" i="8"/>
  <c r="N3747" i="8"/>
  <c r="K3747" i="8"/>
  <c r="N3746" i="8"/>
  <c r="K3746" i="8"/>
  <c r="N3745" i="8"/>
  <c r="K3745" i="8"/>
  <c r="N3744" i="8"/>
  <c r="K3744" i="8"/>
  <c r="N3743" i="8"/>
  <c r="K3743" i="8"/>
  <c r="N3742" i="8"/>
  <c r="K3742" i="8"/>
  <c r="N3741" i="8"/>
  <c r="K3741" i="8"/>
  <c r="N3740" i="8"/>
  <c r="K3740" i="8"/>
  <c r="N3739" i="8"/>
  <c r="K3739" i="8"/>
  <c r="N3738" i="8"/>
  <c r="K3738" i="8"/>
  <c r="N3737" i="8"/>
  <c r="K3737" i="8"/>
  <c r="N3736" i="8"/>
  <c r="K3736" i="8"/>
  <c r="N3735" i="8"/>
  <c r="K3735" i="8"/>
  <c r="N3734" i="8"/>
  <c r="K3734" i="8"/>
  <c r="N3733" i="8"/>
  <c r="K3733" i="8"/>
  <c r="N3732" i="8"/>
  <c r="K3732" i="8"/>
  <c r="N3731" i="8"/>
  <c r="K3731" i="8"/>
  <c r="N3730" i="8"/>
  <c r="K3730" i="8"/>
  <c r="N3729" i="8"/>
  <c r="K3729" i="8"/>
  <c r="N3728" i="8"/>
  <c r="K3728" i="8"/>
  <c r="N3727" i="8"/>
  <c r="K3727" i="8"/>
  <c r="N3726" i="8"/>
  <c r="K3726" i="8"/>
  <c r="N3725" i="8"/>
  <c r="K3725" i="8"/>
  <c r="N3724" i="8"/>
  <c r="K3724" i="8"/>
  <c r="N3723" i="8"/>
  <c r="K3723" i="8"/>
  <c r="N3722" i="8"/>
  <c r="K3722" i="8"/>
  <c r="N3721" i="8"/>
  <c r="K3721" i="8"/>
  <c r="N3720" i="8"/>
  <c r="K3720" i="8"/>
  <c r="N3719" i="8"/>
  <c r="K3719" i="8"/>
  <c r="N3718" i="8"/>
  <c r="K3718" i="8"/>
  <c r="N3717" i="8"/>
  <c r="K3717" i="8"/>
  <c r="N3716" i="8"/>
  <c r="K3716" i="8"/>
  <c r="N3715" i="8"/>
  <c r="K3715" i="8"/>
  <c r="N3714" i="8"/>
  <c r="K3714" i="8"/>
  <c r="N3713" i="8"/>
  <c r="K3713" i="8"/>
  <c r="N3712" i="8"/>
  <c r="K3712" i="8"/>
  <c r="N3711" i="8"/>
  <c r="K3711" i="8"/>
  <c r="N3710" i="8"/>
  <c r="K3710" i="8"/>
  <c r="N3709" i="8"/>
  <c r="K3709" i="8"/>
  <c r="N3708" i="8"/>
  <c r="K3708" i="8"/>
  <c r="N3707" i="8"/>
  <c r="K3707" i="8"/>
  <c r="N3706" i="8"/>
  <c r="K3706" i="8"/>
  <c r="N3705" i="8"/>
  <c r="K3705" i="8"/>
  <c r="N3704" i="8"/>
  <c r="K3704" i="8"/>
  <c r="N3703" i="8"/>
  <c r="K3703" i="8"/>
  <c r="N3702" i="8"/>
  <c r="K3702" i="8"/>
  <c r="N3701" i="8"/>
  <c r="K3701" i="8"/>
  <c r="N3700" i="8"/>
  <c r="K3700" i="8"/>
  <c r="N3699" i="8"/>
  <c r="K3699" i="8"/>
  <c r="N3698" i="8"/>
  <c r="K3698" i="8"/>
  <c r="N3697" i="8"/>
  <c r="K3697" i="8"/>
  <c r="N3696" i="8"/>
  <c r="K3696" i="8"/>
  <c r="N3695" i="8"/>
  <c r="K3695" i="8"/>
  <c r="N3694" i="8"/>
  <c r="K3694" i="8"/>
  <c r="N3693" i="8"/>
  <c r="K3693" i="8"/>
  <c r="N3692" i="8"/>
  <c r="K3692" i="8"/>
  <c r="N3691" i="8"/>
  <c r="K3691" i="8"/>
  <c r="N3690" i="8"/>
  <c r="K3690" i="8"/>
  <c r="N3689" i="8"/>
  <c r="K3689" i="8"/>
  <c r="N3688" i="8"/>
  <c r="K3688" i="8"/>
  <c r="N3687" i="8"/>
  <c r="K3687" i="8"/>
  <c r="N3686" i="8"/>
  <c r="K3686" i="8"/>
  <c r="N3685" i="8"/>
  <c r="K3685" i="8"/>
  <c r="N3684" i="8"/>
  <c r="K3684" i="8"/>
  <c r="N3683" i="8"/>
  <c r="K3683" i="8"/>
  <c r="N3682" i="8"/>
  <c r="K3682" i="8"/>
  <c r="N3681" i="8"/>
  <c r="K3681" i="8"/>
  <c r="N3680" i="8"/>
  <c r="K3680" i="8"/>
  <c r="N3679" i="8"/>
  <c r="K3679" i="8"/>
  <c r="N3678" i="8"/>
  <c r="K3678" i="8"/>
  <c r="N3677" i="8"/>
  <c r="K3677" i="8"/>
  <c r="N3676" i="8"/>
  <c r="K3676" i="8"/>
  <c r="N3675" i="8"/>
  <c r="K3675" i="8"/>
  <c r="N3674" i="8"/>
  <c r="K3674" i="8"/>
  <c r="N3673" i="8"/>
  <c r="K3673" i="8"/>
  <c r="N3672" i="8"/>
  <c r="K3672" i="8"/>
  <c r="N3671" i="8"/>
  <c r="K3671" i="8"/>
  <c r="N3670" i="8"/>
  <c r="K3670" i="8"/>
  <c r="N3669" i="8"/>
  <c r="K3669" i="8"/>
  <c r="N3668" i="8"/>
  <c r="K3668" i="8"/>
  <c r="N3667" i="8"/>
  <c r="K3667" i="8"/>
  <c r="N3666" i="8"/>
  <c r="K3666" i="8"/>
  <c r="N3665" i="8"/>
  <c r="K3665" i="8"/>
  <c r="N3664" i="8"/>
  <c r="K3664" i="8"/>
  <c r="N3663" i="8"/>
  <c r="K3663" i="8"/>
  <c r="N3662" i="8"/>
  <c r="K3662" i="8"/>
  <c r="N3661" i="8"/>
  <c r="K3661" i="8"/>
  <c r="N3660" i="8"/>
  <c r="K3660" i="8"/>
  <c r="N3659" i="8"/>
  <c r="K3659" i="8"/>
  <c r="N3658" i="8"/>
  <c r="K3658" i="8"/>
  <c r="N3657" i="8"/>
  <c r="K3657" i="8"/>
  <c r="N3656" i="8"/>
  <c r="K3656" i="8"/>
  <c r="N3655" i="8"/>
  <c r="K3655" i="8"/>
  <c r="N3654" i="8"/>
  <c r="K3654" i="8"/>
  <c r="N3653" i="8"/>
  <c r="K3653" i="8"/>
  <c r="N3652" i="8"/>
  <c r="K3652" i="8"/>
  <c r="N3651" i="8"/>
  <c r="K3651" i="8"/>
  <c r="N3650" i="8"/>
  <c r="K3650" i="8"/>
  <c r="N3649" i="8"/>
  <c r="K3649" i="8"/>
  <c r="N3648" i="8"/>
  <c r="K3648" i="8"/>
  <c r="N3647" i="8"/>
  <c r="K3647" i="8"/>
  <c r="N3646" i="8"/>
  <c r="K3646" i="8"/>
  <c r="N3645" i="8"/>
  <c r="K3645" i="8"/>
  <c r="N3644" i="8"/>
  <c r="K3644" i="8"/>
  <c r="N3643" i="8"/>
  <c r="K3643" i="8"/>
  <c r="N3642" i="8"/>
  <c r="K3642" i="8"/>
  <c r="N3641" i="8"/>
  <c r="K3641" i="8"/>
  <c r="N3640" i="8"/>
  <c r="K3640" i="8"/>
  <c r="N3639" i="8"/>
  <c r="K3639" i="8"/>
  <c r="N3638" i="8"/>
  <c r="K3638" i="8"/>
  <c r="N3637" i="8"/>
  <c r="K3637" i="8"/>
  <c r="N3636" i="8"/>
  <c r="K3636" i="8"/>
  <c r="N3635" i="8"/>
  <c r="K3635" i="8"/>
  <c r="N3634" i="8"/>
  <c r="K3634" i="8"/>
  <c r="N3633" i="8"/>
  <c r="K3633" i="8"/>
  <c r="N3632" i="8"/>
  <c r="K3632" i="8"/>
  <c r="N3631" i="8"/>
  <c r="K3631" i="8"/>
  <c r="N3630" i="8"/>
  <c r="K3630" i="8"/>
  <c r="N3629" i="8"/>
  <c r="K3629" i="8"/>
  <c r="N3628" i="8"/>
  <c r="K3628" i="8"/>
  <c r="N3627" i="8"/>
  <c r="K3627" i="8"/>
  <c r="N3626" i="8"/>
  <c r="K3626" i="8"/>
  <c r="N3625" i="8"/>
  <c r="K3625" i="8"/>
  <c r="N3624" i="8"/>
  <c r="K3624" i="8"/>
  <c r="N3623" i="8"/>
  <c r="K3623" i="8"/>
  <c r="N3622" i="8"/>
  <c r="K3622" i="8"/>
  <c r="N3621" i="8"/>
  <c r="K3621" i="8"/>
  <c r="N3620" i="8"/>
  <c r="K3620" i="8"/>
  <c r="N3619" i="8"/>
  <c r="K3619" i="8"/>
  <c r="N3618" i="8"/>
  <c r="K3618" i="8"/>
  <c r="N3617" i="8"/>
  <c r="K3617" i="8"/>
  <c r="N3616" i="8"/>
  <c r="K3616" i="8"/>
  <c r="N3615" i="8"/>
  <c r="K3615" i="8"/>
  <c r="N3614" i="8"/>
  <c r="K3614" i="8"/>
  <c r="N3613" i="8"/>
  <c r="K3613" i="8"/>
  <c r="N3612" i="8"/>
  <c r="K3612" i="8"/>
  <c r="N3611" i="8"/>
  <c r="K3611" i="8"/>
  <c r="N3610" i="8"/>
  <c r="K3610" i="8"/>
  <c r="N3609" i="8"/>
  <c r="K3609" i="8"/>
  <c r="N3608" i="8"/>
  <c r="K3608" i="8"/>
  <c r="N3607" i="8"/>
  <c r="K3607" i="8"/>
  <c r="N3606" i="8"/>
  <c r="K3606" i="8"/>
  <c r="N3605" i="8"/>
  <c r="K3605" i="8"/>
  <c r="N3604" i="8"/>
  <c r="K3604" i="8"/>
  <c r="N3603" i="8"/>
  <c r="K3603" i="8"/>
  <c r="N3602" i="8"/>
  <c r="K3602" i="8"/>
  <c r="N3601" i="8"/>
  <c r="K3601" i="8"/>
  <c r="N3600" i="8"/>
  <c r="K3600" i="8"/>
  <c r="N3599" i="8"/>
  <c r="K3599" i="8"/>
  <c r="N3598" i="8"/>
  <c r="K3598" i="8"/>
  <c r="N3597" i="8"/>
  <c r="K3597" i="8"/>
  <c r="N3596" i="8"/>
  <c r="K3596" i="8"/>
  <c r="N3595" i="8"/>
  <c r="K3595" i="8"/>
  <c r="N3594" i="8"/>
  <c r="K3594" i="8"/>
  <c r="N3593" i="8"/>
  <c r="K3593" i="8"/>
  <c r="N3592" i="8"/>
  <c r="K3592" i="8"/>
  <c r="N3591" i="8"/>
  <c r="K3591" i="8"/>
  <c r="N3590" i="8"/>
  <c r="K3590" i="8"/>
  <c r="N3589" i="8"/>
  <c r="K3589" i="8"/>
  <c r="N3588" i="8"/>
  <c r="K3588" i="8"/>
  <c r="N3587" i="8"/>
  <c r="K3587" i="8"/>
  <c r="N3586" i="8"/>
  <c r="K3586" i="8"/>
  <c r="N3585" i="8"/>
  <c r="K3585" i="8"/>
  <c r="N3584" i="8"/>
  <c r="K3584" i="8"/>
  <c r="N3583" i="8"/>
  <c r="K3583" i="8"/>
  <c r="N3582" i="8"/>
  <c r="K3582" i="8"/>
  <c r="N3581" i="8"/>
  <c r="K3581" i="8"/>
  <c r="N3580" i="8"/>
  <c r="K3580" i="8"/>
  <c r="N3579" i="8"/>
  <c r="K3579" i="8"/>
  <c r="N3578" i="8"/>
  <c r="K3578" i="8"/>
  <c r="N3577" i="8"/>
  <c r="K3577" i="8"/>
  <c r="N3576" i="8"/>
  <c r="K3576" i="8"/>
  <c r="N3575" i="8"/>
  <c r="K3575" i="8"/>
  <c r="N3574" i="8"/>
  <c r="K3574" i="8"/>
  <c r="N3573" i="8"/>
  <c r="K3573" i="8"/>
  <c r="N3572" i="8"/>
  <c r="K3572" i="8"/>
  <c r="N3571" i="8"/>
  <c r="K3571" i="8"/>
  <c r="N3570" i="8"/>
  <c r="K3570" i="8"/>
  <c r="N3569" i="8"/>
  <c r="K3569" i="8"/>
  <c r="N3568" i="8"/>
  <c r="K3568" i="8"/>
  <c r="N3567" i="8"/>
  <c r="K3567" i="8"/>
  <c r="N3566" i="8"/>
  <c r="K3566" i="8"/>
  <c r="N3565" i="8"/>
  <c r="K3565" i="8"/>
  <c r="N3564" i="8"/>
  <c r="K3564" i="8"/>
  <c r="N3563" i="8"/>
  <c r="K3563" i="8"/>
  <c r="N3562" i="8"/>
  <c r="K3562" i="8"/>
  <c r="N3561" i="8"/>
  <c r="K3561" i="8"/>
  <c r="N3560" i="8"/>
  <c r="K3560" i="8"/>
  <c r="N3559" i="8"/>
  <c r="K3559" i="8"/>
  <c r="N3558" i="8"/>
  <c r="K3558" i="8"/>
  <c r="N3557" i="8"/>
  <c r="K3557" i="8"/>
  <c r="N3556" i="8"/>
  <c r="K3556" i="8"/>
  <c r="N3555" i="8"/>
  <c r="K3555" i="8"/>
  <c r="N3554" i="8"/>
  <c r="K3554" i="8"/>
  <c r="N3553" i="8"/>
  <c r="K3553" i="8"/>
  <c r="N3552" i="8"/>
  <c r="K3552" i="8"/>
  <c r="N3551" i="8"/>
  <c r="K3551" i="8"/>
  <c r="N3550" i="8"/>
  <c r="K3550" i="8"/>
  <c r="N3549" i="8"/>
  <c r="K3549" i="8"/>
  <c r="N3548" i="8"/>
  <c r="K3548" i="8"/>
  <c r="N3547" i="8"/>
  <c r="K3547" i="8"/>
  <c r="N3546" i="8"/>
  <c r="K3546" i="8"/>
  <c r="N3545" i="8"/>
  <c r="K3545" i="8"/>
  <c r="N3544" i="8"/>
  <c r="K3544" i="8"/>
  <c r="N3543" i="8"/>
  <c r="K3543" i="8"/>
  <c r="N3542" i="8"/>
  <c r="K3542" i="8"/>
  <c r="N3541" i="8"/>
  <c r="K3541" i="8"/>
  <c r="N3540" i="8"/>
  <c r="K3540" i="8"/>
  <c r="N3539" i="8"/>
  <c r="K3539" i="8"/>
  <c r="N3538" i="8"/>
  <c r="K3538" i="8"/>
  <c r="N3537" i="8"/>
  <c r="K3537" i="8"/>
  <c r="N3536" i="8"/>
  <c r="K3536" i="8"/>
  <c r="N3535" i="8"/>
  <c r="K3535" i="8"/>
  <c r="N3534" i="8"/>
  <c r="K3534" i="8"/>
  <c r="N3533" i="8"/>
  <c r="K3533" i="8"/>
  <c r="N3532" i="8"/>
  <c r="K3532" i="8"/>
  <c r="N3531" i="8"/>
  <c r="K3531" i="8"/>
  <c r="N3530" i="8"/>
  <c r="K3530" i="8"/>
  <c r="N3529" i="8"/>
  <c r="K3529" i="8"/>
  <c r="N3528" i="8"/>
  <c r="K3528" i="8"/>
  <c r="N3527" i="8"/>
  <c r="K3527" i="8"/>
  <c r="N3526" i="8"/>
  <c r="K3526" i="8"/>
  <c r="N3525" i="8"/>
  <c r="K3525" i="8"/>
  <c r="N3524" i="8"/>
  <c r="K3524" i="8"/>
  <c r="N3523" i="8"/>
  <c r="K3523" i="8"/>
  <c r="N3522" i="8"/>
  <c r="K3522" i="8"/>
  <c r="N3521" i="8"/>
  <c r="K3521" i="8"/>
  <c r="N3520" i="8"/>
  <c r="K3520" i="8"/>
  <c r="N3519" i="8"/>
  <c r="K3519" i="8"/>
  <c r="N3518" i="8"/>
  <c r="K3518" i="8"/>
  <c r="N3517" i="8"/>
  <c r="K3517" i="8"/>
  <c r="N3516" i="8"/>
  <c r="K3516" i="8"/>
  <c r="N3515" i="8"/>
  <c r="K3515" i="8"/>
  <c r="N3514" i="8"/>
  <c r="K3514" i="8"/>
  <c r="N3513" i="8"/>
  <c r="K3513" i="8"/>
  <c r="N3512" i="8"/>
  <c r="K3512" i="8"/>
  <c r="N3511" i="8"/>
  <c r="K3511" i="8"/>
  <c r="N3510" i="8"/>
  <c r="K3510" i="8"/>
  <c r="N3509" i="8"/>
  <c r="K3509" i="8"/>
  <c r="N3508" i="8"/>
  <c r="K3508" i="8"/>
  <c r="N3507" i="8"/>
  <c r="K3507" i="8"/>
  <c r="N3506" i="8"/>
  <c r="K3506" i="8"/>
  <c r="N3505" i="8"/>
  <c r="K3505" i="8"/>
  <c r="N3504" i="8"/>
  <c r="K3504" i="8"/>
  <c r="N3503" i="8"/>
  <c r="K3503" i="8"/>
  <c r="N3502" i="8"/>
  <c r="K3502" i="8"/>
  <c r="N3501" i="8"/>
  <c r="K3501" i="8"/>
  <c r="N3500" i="8"/>
  <c r="K3500" i="8"/>
  <c r="N3499" i="8"/>
  <c r="K3499" i="8"/>
  <c r="N3498" i="8"/>
  <c r="K3498" i="8"/>
  <c r="N3497" i="8"/>
  <c r="K3497" i="8"/>
  <c r="N3496" i="8"/>
  <c r="K3496" i="8"/>
  <c r="N3495" i="8"/>
  <c r="K3495" i="8"/>
  <c r="N3494" i="8"/>
  <c r="K3494" i="8"/>
  <c r="N3493" i="8"/>
  <c r="K3493" i="8"/>
  <c r="N3492" i="8"/>
  <c r="K3492" i="8"/>
  <c r="N3491" i="8"/>
  <c r="K3491" i="8"/>
  <c r="N3490" i="8"/>
  <c r="K3490" i="8"/>
  <c r="N3489" i="8"/>
  <c r="K3489" i="8"/>
  <c r="N3488" i="8"/>
  <c r="K3488" i="8"/>
  <c r="N3487" i="8"/>
  <c r="K3487" i="8"/>
  <c r="N3486" i="8"/>
  <c r="K3486" i="8"/>
  <c r="N3485" i="8"/>
  <c r="K3485" i="8"/>
  <c r="N3484" i="8"/>
  <c r="K3484" i="8"/>
  <c r="N3483" i="8"/>
  <c r="K3483" i="8"/>
  <c r="N3482" i="8"/>
  <c r="K3482" i="8"/>
  <c r="N3481" i="8"/>
  <c r="K3481" i="8"/>
  <c r="N3480" i="8"/>
  <c r="K3480" i="8"/>
  <c r="N3479" i="8"/>
  <c r="K3479" i="8"/>
  <c r="N3478" i="8"/>
  <c r="K3478" i="8"/>
  <c r="N3477" i="8"/>
  <c r="K3477" i="8"/>
  <c r="N3476" i="8"/>
  <c r="K3476" i="8"/>
  <c r="N3475" i="8"/>
  <c r="K3475" i="8"/>
  <c r="N3474" i="8"/>
  <c r="K3474" i="8"/>
  <c r="N3473" i="8"/>
  <c r="K3473" i="8"/>
  <c r="N3472" i="8"/>
  <c r="K3472" i="8"/>
  <c r="N3471" i="8"/>
  <c r="K3471" i="8"/>
  <c r="N3470" i="8"/>
  <c r="K3470" i="8"/>
  <c r="N3469" i="8"/>
  <c r="K3469" i="8"/>
  <c r="N3468" i="8"/>
  <c r="K3468" i="8"/>
  <c r="N3467" i="8"/>
  <c r="K3467" i="8"/>
  <c r="N3466" i="8"/>
  <c r="K3466" i="8"/>
  <c r="N3465" i="8"/>
  <c r="K3465" i="8"/>
  <c r="N3464" i="8"/>
  <c r="K3464" i="8"/>
  <c r="N3463" i="8"/>
  <c r="K3463" i="8"/>
  <c r="N3462" i="8"/>
  <c r="K3462" i="8"/>
  <c r="N3461" i="8"/>
  <c r="K3461" i="8"/>
  <c r="N3460" i="8"/>
  <c r="K3460" i="8"/>
  <c r="N3459" i="8"/>
  <c r="K3459" i="8"/>
  <c r="N3458" i="8"/>
  <c r="K3458" i="8"/>
  <c r="N3457" i="8"/>
  <c r="K3457" i="8"/>
  <c r="N3456" i="8"/>
  <c r="K3456" i="8"/>
  <c r="N3455" i="8"/>
  <c r="K3455" i="8"/>
  <c r="N3454" i="8"/>
  <c r="K3454" i="8"/>
  <c r="N3453" i="8"/>
  <c r="K3453" i="8"/>
  <c r="N3452" i="8"/>
  <c r="K3452" i="8"/>
  <c r="N3451" i="8"/>
  <c r="K3451" i="8"/>
  <c r="N3450" i="8"/>
  <c r="K3450" i="8"/>
  <c r="N3449" i="8"/>
  <c r="K3449" i="8"/>
  <c r="N3448" i="8"/>
  <c r="K3448" i="8"/>
  <c r="N3447" i="8"/>
  <c r="K3447" i="8"/>
  <c r="N3446" i="8"/>
  <c r="K3446" i="8"/>
  <c r="N3445" i="8"/>
  <c r="K3445" i="8"/>
  <c r="N3444" i="8"/>
  <c r="K3444" i="8"/>
  <c r="N3443" i="8"/>
  <c r="K3443" i="8"/>
  <c r="N3442" i="8"/>
  <c r="K3442" i="8"/>
  <c r="N3441" i="8"/>
  <c r="K3441" i="8"/>
  <c r="N3440" i="8"/>
  <c r="K3440" i="8"/>
  <c r="N3439" i="8"/>
  <c r="K3439" i="8"/>
  <c r="N3438" i="8"/>
  <c r="K3438" i="8"/>
  <c r="N3437" i="8"/>
  <c r="K3437" i="8"/>
  <c r="N3436" i="8"/>
  <c r="K3436" i="8"/>
  <c r="N3435" i="8"/>
  <c r="K3435" i="8"/>
  <c r="N3434" i="8"/>
  <c r="K3434" i="8"/>
  <c r="N3433" i="8"/>
  <c r="K3433" i="8"/>
  <c r="N3432" i="8"/>
  <c r="K3432" i="8"/>
  <c r="N3431" i="8"/>
  <c r="K3431" i="8"/>
  <c r="N3430" i="8"/>
  <c r="K3430" i="8"/>
  <c r="N3429" i="8"/>
  <c r="K3429" i="8"/>
  <c r="N3428" i="8"/>
  <c r="K3428" i="8"/>
  <c r="N3427" i="8"/>
  <c r="K3427" i="8"/>
  <c r="N3426" i="8"/>
  <c r="K3426" i="8"/>
  <c r="N3425" i="8"/>
  <c r="K3425" i="8"/>
  <c r="N3424" i="8"/>
  <c r="K3424" i="8"/>
  <c r="N3423" i="8"/>
  <c r="K3423" i="8"/>
  <c r="N3422" i="8"/>
  <c r="K3422" i="8"/>
  <c r="N3421" i="8"/>
  <c r="K3421" i="8"/>
  <c r="N3420" i="8"/>
  <c r="K3420" i="8"/>
  <c r="N3419" i="8"/>
  <c r="K3419" i="8"/>
  <c r="N3418" i="8"/>
  <c r="K3418" i="8"/>
  <c r="N3417" i="8"/>
  <c r="K3417" i="8"/>
  <c r="N3416" i="8"/>
  <c r="K3416" i="8"/>
  <c r="N3415" i="8"/>
  <c r="K3415" i="8"/>
  <c r="N3414" i="8"/>
  <c r="K3414" i="8"/>
  <c r="N3413" i="8"/>
  <c r="K3413" i="8"/>
  <c r="N3412" i="8"/>
  <c r="K3412" i="8"/>
  <c r="N3411" i="8"/>
  <c r="K3411" i="8"/>
  <c r="N3410" i="8"/>
  <c r="K3410" i="8"/>
  <c r="N3409" i="8"/>
  <c r="K3409" i="8"/>
  <c r="N3408" i="8"/>
  <c r="K3408" i="8"/>
  <c r="N3407" i="8"/>
  <c r="K3407" i="8"/>
  <c r="N3406" i="8"/>
  <c r="K3406" i="8"/>
  <c r="N3405" i="8"/>
  <c r="K3405" i="8"/>
  <c r="N3404" i="8"/>
  <c r="K3404" i="8"/>
  <c r="N3403" i="8"/>
  <c r="K3403" i="8"/>
  <c r="N3402" i="8"/>
  <c r="K3402" i="8"/>
  <c r="N3401" i="8"/>
  <c r="K3401" i="8"/>
  <c r="N3400" i="8"/>
  <c r="K3400" i="8"/>
  <c r="N3399" i="8"/>
  <c r="K3399" i="8"/>
  <c r="N3398" i="8"/>
  <c r="K3398" i="8"/>
  <c r="N3397" i="8"/>
  <c r="K3397" i="8"/>
  <c r="N3396" i="8"/>
  <c r="K3396" i="8"/>
  <c r="N3395" i="8"/>
  <c r="K3395" i="8"/>
  <c r="N3394" i="8"/>
  <c r="K3394" i="8"/>
  <c r="N3393" i="8"/>
  <c r="K3393" i="8"/>
  <c r="N3392" i="8"/>
  <c r="K3392" i="8"/>
  <c r="N3391" i="8"/>
  <c r="K3391" i="8"/>
  <c r="N3390" i="8"/>
  <c r="K3390" i="8"/>
  <c r="N3389" i="8"/>
  <c r="K3389" i="8"/>
  <c r="N3388" i="8"/>
  <c r="K3388" i="8"/>
  <c r="N3387" i="8"/>
  <c r="K3387" i="8"/>
  <c r="N3386" i="8"/>
  <c r="K3386" i="8"/>
  <c r="N3385" i="8"/>
  <c r="K3385" i="8"/>
  <c r="N3384" i="8"/>
  <c r="K3384" i="8"/>
  <c r="N3383" i="8"/>
  <c r="K3383" i="8"/>
  <c r="N3382" i="8"/>
  <c r="K3382" i="8"/>
  <c r="N3381" i="8"/>
  <c r="K3381" i="8"/>
  <c r="N3380" i="8"/>
  <c r="K3380" i="8"/>
  <c r="N3379" i="8"/>
  <c r="K3379" i="8"/>
  <c r="N3378" i="8"/>
  <c r="K3378" i="8"/>
  <c r="N3377" i="8"/>
  <c r="K3377" i="8"/>
  <c r="N3376" i="8"/>
  <c r="K3376" i="8"/>
  <c r="N3375" i="8"/>
  <c r="K3375" i="8"/>
  <c r="N3374" i="8"/>
  <c r="K3374" i="8"/>
  <c r="N3373" i="8"/>
  <c r="K3373" i="8"/>
  <c r="N3372" i="8"/>
  <c r="K3372" i="8"/>
  <c r="N3371" i="8"/>
  <c r="K3371" i="8"/>
  <c r="N3370" i="8"/>
  <c r="K3370" i="8"/>
  <c r="N3369" i="8"/>
  <c r="K3369" i="8"/>
  <c r="N3368" i="8"/>
  <c r="K3368" i="8"/>
  <c r="N3367" i="8"/>
  <c r="K3367" i="8"/>
  <c r="N3366" i="8"/>
  <c r="K3366" i="8"/>
  <c r="N3365" i="8"/>
  <c r="K3365" i="8"/>
  <c r="N3364" i="8"/>
  <c r="K3364" i="8"/>
  <c r="N3363" i="8"/>
  <c r="K3363" i="8"/>
  <c r="N3362" i="8"/>
  <c r="K3362" i="8"/>
  <c r="N3361" i="8"/>
  <c r="K3361" i="8"/>
  <c r="N3360" i="8"/>
  <c r="K3360" i="8"/>
  <c r="N3359" i="8"/>
  <c r="K3359" i="8"/>
  <c r="N3358" i="8"/>
  <c r="K3358" i="8"/>
  <c r="N3357" i="8"/>
  <c r="K3357" i="8"/>
  <c r="N3356" i="8"/>
  <c r="K3356" i="8"/>
  <c r="N3355" i="8"/>
  <c r="K3355" i="8"/>
  <c r="N3354" i="8"/>
  <c r="K3354" i="8"/>
  <c r="N3353" i="8"/>
  <c r="K3353" i="8"/>
  <c r="N3352" i="8"/>
  <c r="K3352" i="8"/>
  <c r="N3351" i="8"/>
  <c r="K3351" i="8"/>
  <c r="N3350" i="8"/>
  <c r="K3350" i="8"/>
  <c r="N3349" i="8"/>
  <c r="K3349" i="8"/>
  <c r="N3348" i="8"/>
  <c r="K3348" i="8"/>
  <c r="N3347" i="8"/>
  <c r="K3347" i="8"/>
  <c r="N3346" i="8"/>
  <c r="K3346" i="8"/>
  <c r="N3345" i="8"/>
  <c r="K3345" i="8"/>
  <c r="N3344" i="8"/>
  <c r="K3344" i="8"/>
  <c r="N3343" i="8"/>
  <c r="K3343" i="8"/>
  <c r="N3342" i="8"/>
  <c r="K3342" i="8"/>
  <c r="N3341" i="8"/>
  <c r="K3341" i="8"/>
  <c r="N3340" i="8"/>
  <c r="K3340" i="8"/>
  <c r="N3339" i="8"/>
  <c r="K3339" i="8"/>
  <c r="N3338" i="8"/>
  <c r="K3338" i="8"/>
  <c r="N3337" i="8"/>
  <c r="K3337" i="8"/>
  <c r="N3336" i="8"/>
  <c r="K3336" i="8"/>
  <c r="N3335" i="8"/>
  <c r="K3335" i="8"/>
  <c r="N3334" i="8"/>
  <c r="K3334" i="8"/>
  <c r="N3333" i="8"/>
  <c r="K3333" i="8"/>
  <c r="N3332" i="8"/>
  <c r="K3332" i="8"/>
  <c r="N3331" i="8"/>
  <c r="K3331" i="8"/>
  <c r="N3330" i="8"/>
  <c r="K3330" i="8"/>
  <c r="N3329" i="8"/>
  <c r="K3329" i="8"/>
  <c r="N3328" i="8"/>
  <c r="K3328" i="8"/>
  <c r="N3327" i="8"/>
  <c r="K3327" i="8"/>
  <c r="N3326" i="8"/>
  <c r="K3326" i="8"/>
  <c r="N3325" i="8"/>
  <c r="K3325" i="8"/>
  <c r="N3324" i="8"/>
  <c r="K3324" i="8"/>
  <c r="N3323" i="8"/>
  <c r="K3323" i="8"/>
  <c r="N3322" i="8"/>
  <c r="K3322" i="8"/>
  <c r="N3321" i="8"/>
  <c r="K3321" i="8"/>
  <c r="N3320" i="8"/>
  <c r="K3320" i="8"/>
  <c r="N3319" i="8"/>
  <c r="K3319" i="8"/>
  <c r="N3318" i="8"/>
  <c r="K3318" i="8"/>
  <c r="N3317" i="8"/>
  <c r="K3317" i="8"/>
  <c r="N3316" i="8"/>
  <c r="K3316" i="8"/>
  <c r="N3315" i="8"/>
  <c r="K3315" i="8"/>
  <c r="N3314" i="8"/>
  <c r="K3314" i="8"/>
  <c r="N3313" i="8"/>
  <c r="K3313" i="8"/>
  <c r="N3312" i="8"/>
  <c r="K3312" i="8"/>
  <c r="N3311" i="8"/>
  <c r="K3311" i="8"/>
  <c r="N3310" i="8"/>
  <c r="K3310" i="8"/>
  <c r="N3309" i="8"/>
  <c r="K3309" i="8"/>
  <c r="N3308" i="8"/>
  <c r="K3308" i="8"/>
  <c r="N3307" i="8"/>
  <c r="K3307" i="8"/>
  <c r="N3306" i="8"/>
  <c r="K3306" i="8"/>
  <c r="N3305" i="8"/>
  <c r="K3305" i="8"/>
  <c r="N3304" i="8"/>
  <c r="K3304" i="8"/>
  <c r="N3303" i="8"/>
  <c r="K3303" i="8"/>
  <c r="N3302" i="8"/>
  <c r="K3302" i="8"/>
  <c r="N3301" i="8"/>
  <c r="K3301" i="8"/>
  <c r="N3300" i="8"/>
  <c r="K3300" i="8"/>
  <c r="N3299" i="8"/>
  <c r="K3299" i="8"/>
  <c r="N3298" i="8"/>
  <c r="K3298" i="8"/>
  <c r="N3297" i="8"/>
  <c r="K3297" i="8"/>
  <c r="N3296" i="8"/>
  <c r="K3296" i="8"/>
  <c r="N3295" i="8"/>
  <c r="K3295" i="8"/>
  <c r="N3294" i="8"/>
  <c r="K3294" i="8"/>
  <c r="N3293" i="8"/>
  <c r="K3293" i="8"/>
  <c r="N3292" i="8"/>
  <c r="K3292" i="8"/>
  <c r="N3291" i="8"/>
  <c r="K3291" i="8"/>
  <c r="N3290" i="8"/>
  <c r="K3290" i="8"/>
  <c r="N3289" i="8"/>
  <c r="K3289" i="8"/>
  <c r="N3288" i="8"/>
  <c r="K3288" i="8"/>
  <c r="N3287" i="8"/>
  <c r="K3287" i="8"/>
  <c r="N3286" i="8"/>
  <c r="K3286" i="8"/>
  <c r="N3285" i="8"/>
  <c r="K3285" i="8"/>
  <c r="N3284" i="8"/>
  <c r="K3284" i="8"/>
  <c r="N3283" i="8"/>
  <c r="K3283" i="8"/>
  <c r="N3282" i="8"/>
  <c r="K3282" i="8"/>
  <c r="N3281" i="8"/>
  <c r="K3281" i="8"/>
  <c r="N3280" i="8"/>
  <c r="K3280" i="8"/>
  <c r="N3279" i="8"/>
  <c r="K3279" i="8"/>
  <c r="N3278" i="8"/>
  <c r="K3278" i="8"/>
  <c r="N3277" i="8"/>
  <c r="K3277" i="8"/>
  <c r="N3276" i="8"/>
  <c r="K3276" i="8"/>
  <c r="N3275" i="8"/>
  <c r="K3275" i="8"/>
  <c r="N3274" i="8"/>
  <c r="K3274" i="8"/>
  <c r="N3273" i="8"/>
  <c r="K3273" i="8"/>
  <c r="N3272" i="8"/>
  <c r="K3272" i="8"/>
  <c r="N3271" i="8"/>
  <c r="K3271" i="8"/>
  <c r="N3270" i="8"/>
  <c r="K3270" i="8"/>
  <c r="N3269" i="8"/>
  <c r="K3269" i="8"/>
  <c r="N3268" i="8"/>
  <c r="K3268" i="8"/>
  <c r="N3267" i="8"/>
  <c r="K3267" i="8"/>
  <c r="N3266" i="8"/>
  <c r="K3266" i="8"/>
  <c r="N3265" i="8"/>
  <c r="K3265" i="8"/>
  <c r="N3264" i="8"/>
  <c r="K3264" i="8"/>
  <c r="N3263" i="8"/>
  <c r="K3263" i="8"/>
  <c r="N3262" i="8"/>
  <c r="K3262" i="8"/>
  <c r="N3261" i="8"/>
  <c r="K3261" i="8"/>
  <c r="N3260" i="8"/>
  <c r="K3260" i="8"/>
  <c r="N3259" i="8"/>
  <c r="K3259" i="8"/>
  <c r="N3258" i="8"/>
  <c r="K3258" i="8"/>
  <c r="N3257" i="8"/>
  <c r="K3257" i="8"/>
  <c r="N3256" i="8"/>
  <c r="K3256" i="8"/>
  <c r="N3255" i="8"/>
  <c r="K3255" i="8"/>
  <c r="N3254" i="8"/>
  <c r="K3254" i="8"/>
  <c r="N3253" i="8"/>
  <c r="K3253" i="8"/>
  <c r="N3252" i="8"/>
  <c r="K3252" i="8"/>
  <c r="N3251" i="8"/>
  <c r="K3251" i="8"/>
  <c r="N3250" i="8"/>
  <c r="K3250" i="8"/>
  <c r="N3249" i="8"/>
  <c r="K3249" i="8"/>
  <c r="N3248" i="8"/>
  <c r="K3248" i="8"/>
  <c r="N3247" i="8"/>
  <c r="K3247" i="8"/>
  <c r="N3246" i="8"/>
  <c r="K3246" i="8"/>
  <c r="N3245" i="8"/>
  <c r="K3245" i="8"/>
  <c r="N3244" i="8"/>
  <c r="K3244" i="8"/>
  <c r="N3243" i="8"/>
  <c r="K3243" i="8"/>
  <c r="N3242" i="8"/>
  <c r="K3242" i="8"/>
  <c r="N3241" i="8"/>
  <c r="K3241" i="8"/>
  <c r="N3240" i="8"/>
  <c r="K3240" i="8"/>
  <c r="N3239" i="8"/>
  <c r="K3239" i="8"/>
  <c r="N3238" i="8"/>
  <c r="K3238" i="8"/>
  <c r="N3237" i="8"/>
  <c r="K3237" i="8"/>
  <c r="N3236" i="8"/>
  <c r="K3236" i="8"/>
  <c r="N3235" i="8"/>
  <c r="K3235" i="8"/>
  <c r="N3234" i="8"/>
  <c r="K3234" i="8"/>
  <c r="N3233" i="8"/>
  <c r="K3233" i="8"/>
  <c r="N3232" i="8"/>
  <c r="K3232" i="8"/>
  <c r="N3231" i="8"/>
  <c r="K3231" i="8"/>
  <c r="N3230" i="8"/>
  <c r="K3230" i="8"/>
  <c r="N3229" i="8"/>
  <c r="K3229" i="8"/>
  <c r="N3228" i="8"/>
  <c r="K3228" i="8"/>
  <c r="N3227" i="8"/>
  <c r="K3227" i="8"/>
  <c r="N3226" i="8"/>
  <c r="K3226" i="8"/>
  <c r="N3225" i="8"/>
  <c r="K3225" i="8"/>
  <c r="N3224" i="8"/>
  <c r="K3224" i="8"/>
  <c r="N3223" i="8"/>
  <c r="K3223" i="8"/>
  <c r="N3222" i="8"/>
  <c r="K3222" i="8"/>
  <c r="N3221" i="8"/>
  <c r="K3221" i="8"/>
  <c r="N3220" i="8"/>
  <c r="K3220" i="8"/>
  <c r="N3219" i="8"/>
  <c r="K3219" i="8"/>
  <c r="N3218" i="8"/>
  <c r="K3218" i="8"/>
  <c r="N3217" i="8"/>
  <c r="K3217" i="8"/>
  <c r="N3216" i="8"/>
  <c r="K3216" i="8"/>
  <c r="N3215" i="8"/>
  <c r="K3215" i="8"/>
  <c r="N3214" i="8"/>
  <c r="K3214" i="8"/>
  <c r="N3213" i="8"/>
  <c r="K3213" i="8"/>
  <c r="N3212" i="8"/>
  <c r="K3212" i="8"/>
  <c r="N3211" i="8"/>
  <c r="K3211" i="8"/>
  <c r="N3210" i="8"/>
  <c r="K3210" i="8"/>
  <c r="N3209" i="8"/>
  <c r="K3209" i="8"/>
  <c r="N3208" i="8"/>
  <c r="K3208" i="8"/>
  <c r="N3207" i="8"/>
  <c r="K3207" i="8"/>
  <c r="N3206" i="8"/>
  <c r="K3206" i="8"/>
  <c r="N3205" i="8"/>
  <c r="K3205" i="8"/>
  <c r="N3204" i="8"/>
  <c r="K3204" i="8"/>
  <c r="N3203" i="8"/>
  <c r="K3203" i="8"/>
  <c r="N3202" i="8"/>
  <c r="K3202" i="8"/>
  <c r="N3201" i="8"/>
  <c r="K3201" i="8"/>
  <c r="N3200" i="8"/>
  <c r="K3200" i="8"/>
  <c r="N3199" i="8"/>
  <c r="K3199" i="8"/>
  <c r="N3198" i="8"/>
  <c r="K3198" i="8"/>
  <c r="N3197" i="8"/>
  <c r="K3197" i="8"/>
  <c r="N3196" i="8"/>
  <c r="K3196" i="8"/>
  <c r="N3195" i="8"/>
  <c r="K3195" i="8"/>
  <c r="N3194" i="8"/>
  <c r="K3194" i="8"/>
  <c r="N3193" i="8"/>
  <c r="K3193" i="8"/>
  <c r="N3192" i="8"/>
  <c r="K3192" i="8"/>
  <c r="N3191" i="8"/>
  <c r="K3191" i="8"/>
  <c r="N3190" i="8"/>
  <c r="K3190" i="8"/>
  <c r="N3189" i="8"/>
  <c r="K3189" i="8"/>
  <c r="N3188" i="8"/>
  <c r="K3188" i="8"/>
  <c r="N3187" i="8"/>
  <c r="K3187" i="8"/>
  <c r="N3186" i="8"/>
  <c r="K3186" i="8"/>
  <c r="N3185" i="8"/>
  <c r="K3185" i="8"/>
  <c r="N3184" i="8"/>
  <c r="K3184" i="8"/>
  <c r="N3183" i="8"/>
  <c r="K3183" i="8"/>
  <c r="N3182" i="8"/>
  <c r="K3182" i="8"/>
  <c r="N3181" i="8"/>
  <c r="K3181" i="8"/>
  <c r="N3180" i="8"/>
  <c r="K3180" i="8"/>
  <c r="N3179" i="8"/>
  <c r="K3179" i="8"/>
  <c r="N3178" i="8"/>
  <c r="K3178" i="8"/>
  <c r="N3177" i="8"/>
  <c r="K3177" i="8"/>
  <c r="N3176" i="8"/>
  <c r="K3176" i="8"/>
  <c r="N3175" i="8"/>
  <c r="K3175" i="8"/>
  <c r="N3174" i="8"/>
  <c r="K3174" i="8"/>
  <c r="N3173" i="8"/>
  <c r="K3173" i="8"/>
  <c r="N3172" i="8"/>
  <c r="K3172" i="8"/>
  <c r="N3171" i="8"/>
  <c r="K3171" i="8"/>
  <c r="N3170" i="8"/>
  <c r="K3170" i="8"/>
  <c r="N3169" i="8"/>
  <c r="K3169" i="8"/>
  <c r="N3168" i="8"/>
  <c r="K3168" i="8"/>
  <c r="N3167" i="8"/>
  <c r="K3167" i="8"/>
  <c r="N3166" i="8"/>
  <c r="K3166" i="8"/>
  <c r="N3165" i="8"/>
  <c r="K3165" i="8"/>
  <c r="N3164" i="8"/>
  <c r="K3164" i="8"/>
  <c r="N3163" i="8"/>
  <c r="K3163" i="8"/>
  <c r="N3162" i="8"/>
  <c r="K3162" i="8"/>
  <c r="N3161" i="8"/>
  <c r="K3161" i="8"/>
  <c r="N3160" i="8"/>
  <c r="K3160" i="8"/>
  <c r="N3159" i="8"/>
  <c r="K3159" i="8"/>
  <c r="N3158" i="8"/>
  <c r="K3158" i="8"/>
  <c r="N3157" i="8"/>
  <c r="K3157" i="8"/>
  <c r="N3156" i="8"/>
  <c r="K3156" i="8"/>
  <c r="N3155" i="8"/>
  <c r="K3155" i="8"/>
  <c r="N3154" i="8"/>
  <c r="K3154" i="8"/>
  <c r="N3153" i="8"/>
  <c r="K3153" i="8"/>
  <c r="N3152" i="8"/>
  <c r="K3152" i="8"/>
  <c r="N3151" i="8"/>
  <c r="K3151" i="8"/>
  <c r="N3150" i="8"/>
  <c r="K3150" i="8"/>
  <c r="N3149" i="8"/>
  <c r="K3149" i="8"/>
  <c r="N3148" i="8"/>
  <c r="K3148" i="8"/>
  <c r="N3147" i="8"/>
  <c r="K3147" i="8"/>
  <c r="N3146" i="8"/>
  <c r="K3146" i="8"/>
  <c r="N3145" i="8"/>
  <c r="K3145" i="8"/>
  <c r="N3144" i="8"/>
  <c r="K3144" i="8"/>
  <c r="N3143" i="8"/>
  <c r="K3143" i="8"/>
  <c r="N3142" i="8"/>
  <c r="K3142" i="8"/>
  <c r="N3141" i="8"/>
  <c r="K3141" i="8"/>
  <c r="N3140" i="8"/>
  <c r="K3140" i="8"/>
  <c r="N3139" i="8"/>
  <c r="K3139" i="8"/>
  <c r="N3138" i="8"/>
  <c r="K3138" i="8"/>
  <c r="N3137" i="8"/>
  <c r="K3137" i="8"/>
  <c r="N3136" i="8"/>
  <c r="K3136" i="8"/>
  <c r="N3135" i="8"/>
  <c r="K3135" i="8"/>
  <c r="N3134" i="8"/>
  <c r="K3134" i="8"/>
  <c r="N3133" i="8"/>
  <c r="K3133" i="8"/>
  <c r="N3132" i="8"/>
  <c r="K3132" i="8"/>
  <c r="N3131" i="8"/>
  <c r="K3131" i="8"/>
  <c r="N3130" i="8"/>
  <c r="K3130" i="8"/>
  <c r="N3129" i="8"/>
  <c r="K3129" i="8"/>
  <c r="N3128" i="8"/>
  <c r="K3128" i="8"/>
  <c r="N3127" i="8"/>
  <c r="K3127" i="8"/>
  <c r="N3126" i="8"/>
  <c r="K3126" i="8"/>
  <c r="N3125" i="8"/>
  <c r="K3125" i="8"/>
  <c r="N3124" i="8"/>
  <c r="K3124" i="8"/>
  <c r="N3123" i="8"/>
  <c r="K3123" i="8"/>
  <c r="N3122" i="8"/>
  <c r="K3122" i="8"/>
  <c r="N3121" i="8"/>
  <c r="K3121" i="8"/>
  <c r="N3120" i="8"/>
  <c r="K3120" i="8"/>
  <c r="N3119" i="8"/>
  <c r="K3119" i="8"/>
  <c r="N3118" i="8"/>
  <c r="K3118" i="8"/>
  <c r="N3117" i="8"/>
  <c r="K3117" i="8"/>
  <c r="N3116" i="8"/>
  <c r="K3116" i="8"/>
  <c r="N3115" i="8"/>
  <c r="K3115" i="8"/>
  <c r="N3114" i="8"/>
  <c r="K3114" i="8"/>
  <c r="N3113" i="8"/>
  <c r="K3113" i="8"/>
  <c r="N3112" i="8"/>
  <c r="K3112" i="8"/>
  <c r="N3111" i="8"/>
  <c r="K3111" i="8"/>
  <c r="N3110" i="8"/>
  <c r="K3110" i="8"/>
  <c r="N3109" i="8"/>
  <c r="K3109" i="8"/>
  <c r="N3108" i="8"/>
  <c r="K3108" i="8"/>
  <c r="N3107" i="8"/>
  <c r="K3107" i="8"/>
  <c r="N3106" i="8"/>
  <c r="K3106" i="8"/>
  <c r="N3105" i="8"/>
  <c r="K3105" i="8"/>
  <c r="N3104" i="8"/>
  <c r="K3104" i="8"/>
  <c r="N3103" i="8"/>
  <c r="K3103" i="8"/>
  <c r="N3102" i="8"/>
  <c r="K3102" i="8"/>
  <c r="N3101" i="8"/>
  <c r="K3101" i="8"/>
  <c r="N3100" i="8"/>
  <c r="K3100" i="8"/>
  <c r="N3099" i="8"/>
  <c r="K3099" i="8"/>
  <c r="N3098" i="8"/>
  <c r="K3098" i="8"/>
  <c r="N3097" i="8"/>
  <c r="K3097" i="8"/>
  <c r="N3096" i="8"/>
  <c r="K3096" i="8"/>
  <c r="N3095" i="8"/>
  <c r="K3095" i="8"/>
  <c r="N3094" i="8"/>
  <c r="K3094" i="8"/>
  <c r="N3093" i="8"/>
  <c r="K3093" i="8"/>
  <c r="N3092" i="8"/>
  <c r="K3092" i="8"/>
  <c r="N3091" i="8"/>
  <c r="K3091" i="8"/>
  <c r="N3090" i="8"/>
  <c r="K3090" i="8"/>
  <c r="N3089" i="8"/>
  <c r="K3089" i="8"/>
  <c r="N3088" i="8"/>
  <c r="K3088" i="8"/>
  <c r="N3087" i="8"/>
  <c r="K3087" i="8"/>
  <c r="N3086" i="8"/>
  <c r="K3086" i="8"/>
  <c r="N3085" i="8"/>
  <c r="K3085" i="8"/>
  <c r="N3084" i="8"/>
  <c r="K3084" i="8"/>
  <c r="N3083" i="8"/>
  <c r="K3083" i="8"/>
  <c r="N3082" i="8"/>
  <c r="K3082" i="8"/>
  <c r="N3081" i="8"/>
  <c r="K3081" i="8"/>
  <c r="N3080" i="8"/>
  <c r="K3080" i="8"/>
  <c r="N3079" i="8"/>
  <c r="K3079" i="8"/>
  <c r="N3078" i="8"/>
  <c r="K3078" i="8"/>
  <c r="N3077" i="8"/>
  <c r="K3077" i="8"/>
  <c r="N3076" i="8"/>
  <c r="K3076" i="8"/>
  <c r="N3075" i="8"/>
  <c r="K3075" i="8"/>
  <c r="N3074" i="8"/>
  <c r="K3074" i="8"/>
  <c r="N3073" i="8"/>
  <c r="K3073" i="8"/>
  <c r="N3072" i="8"/>
  <c r="K3072" i="8"/>
  <c r="N3071" i="8"/>
  <c r="K3071" i="8"/>
  <c r="N3070" i="8"/>
  <c r="K3070" i="8"/>
  <c r="N3069" i="8"/>
  <c r="K3069" i="8"/>
  <c r="N3068" i="8"/>
  <c r="K3068" i="8"/>
  <c r="N3067" i="8"/>
  <c r="K3067" i="8"/>
  <c r="N3066" i="8"/>
  <c r="K3066" i="8"/>
  <c r="N3065" i="8"/>
  <c r="K3065" i="8"/>
  <c r="N3064" i="8"/>
  <c r="K3064" i="8"/>
  <c r="N3063" i="8"/>
  <c r="K3063" i="8"/>
  <c r="N3062" i="8"/>
  <c r="K3062" i="8"/>
  <c r="N3061" i="8"/>
  <c r="K3061" i="8"/>
  <c r="N3060" i="8"/>
  <c r="K3060" i="8"/>
  <c r="N3059" i="8"/>
  <c r="K3059" i="8"/>
  <c r="N3058" i="8"/>
  <c r="K3058" i="8"/>
  <c r="N3057" i="8"/>
  <c r="K3057" i="8"/>
  <c r="N3056" i="8"/>
  <c r="K3056" i="8"/>
  <c r="N3055" i="8"/>
  <c r="K3055" i="8"/>
  <c r="N3054" i="8"/>
  <c r="K3054" i="8"/>
  <c r="N3053" i="8"/>
  <c r="K3053" i="8"/>
  <c r="N3052" i="8"/>
  <c r="K3052" i="8"/>
  <c r="N3051" i="8"/>
  <c r="K3051" i="8"/>
  <c r="N3050" i="8"/>
  <c r="K3050" i="8"/>
  <c r="N3049" i="8"/>
  <c r="K3049" i="8"/>
  <c r="N3048" i="8"/>
  <c r="K3048" i="8"/>
  <c r="N3047" i="8"/>
  <c r="K3047" i="8"/>
  <c r="N3046" i="8"/>
  <c r="K3046" i="8"/>
  <c r="N3045" i="8"/>
  <c r="K3045" i="8"/>
  <c r="N3044" i="8"/>
  <c r="K3044" i="8"/>
  <c r="N3043" i="8"/>
  <c r="K3043" i="8"/>
  <c r="N3042" i="8"/>
  <c r="K3042" i="8"/>
  <c r="N3041" i="8"/>
  <c r="K3041" i="8"/>
  <c r="N3040" i="8"/>
  <c r="K3040" i="8"/>
  <c r="N3039" i="8"/>
  <c r="K3039" i="8"/>
  <c r="N3038" i="8"/>
  <c r="K3038" i="8"/>
  <c r="N3037" i="8"/>
  <c r="K3037" i="8"/>
  <c r="N3036" i="8"/>
  <c r="K3036" i="8"/>
  <c r="N3035" i="8"/>
  <c r="K3035" i="8"/>
  <c r="N3034" i="8"/>
  <c r="K3034" i="8"/>
  <c r="N3033" i="8"/>
  <c r="K3033" i="8"/>
  <c r="N3032" i="8"/>
  <c r="K3032" i="8"/>
  <c r="N3031" i="8"/>
  <c r="K3031" i="8"/>
  <c r="N3030" i="8"/>
  <c r="K3030" i="8"/>
  <c r="N3029" i="8"/>
  <c r="K3029" i="8"/>
  <c r="N3028" i="8"/>
  <c r="K3028" i="8"/>
  <c r="N3027" i="8"/>
  <c r="K3027" i="8"/>
  <c r="N3026" i="8"/>
  <c r="K3026" i="8"/>
  <c r="N3025" i="8"/>
  <c r="K3025" i="8"/>
  <c r="N3024" i="8"/>
  <c r="K3024" i="8"/>
  <c r="N3023" i="8"/>
  <c r="K3023" i="8"/>
  <c r="N3022" i="8"/>
  <c r="K3022" i="8"/>
  <c r="N3021" i="8"/>
  <c r="K3021" i="8"/>
  <c r="N3020" i="8"/>
  <c r="K3020" i="8"/>
  <c r="N3019" i="8"/>
  <c r="K3019" i="8"/>
  <c r="N3018" i="8"/>
  <c r="K3018" i="8"/>
  <c r="N3017" i="8"/>
  <c r="K3017" i="8"/>
  <c r="N3016" i="8"/>
  <c r="K3016" i="8"/>
  <c r="N3015" i="8"/>
  <c r="K3015" i="8"/>
  <c r="N3014" i="8"/>
  <c r="K3014" i="8"/>
  <c r="N3013" i="8"/>
  <c r="K3013" i="8"/>
  <c r="N3012" i="8"/>
  <c r="K3012" i="8"/>
  <c r="N3011" i="8"/>
  <c r="K3011" i="8"/>
  <c r="N3010" i="8"/>
  <c r="K3010" i="8"/>
  <c r="N3009" i="8"/>
  <c r="K3009" i="8"/>
  <c r="N3008" i="8"/>
  <c r="K3008" i="8"/>
  <c r="N3007" i="8"/>
  <c r="K3007" i="8"/>
  <c r="N3006" i="8"/>
  <c r="K3006" i="8"/>
  <c r="N3005" i="8"/>
  <c r="K3005" i="8"/>
  <c r="N3004" i="8"/>
  <c r="K3004" i="8"/>
  <c r="N3003" i="8"/>
  <c r="K3003" i="8"/>
  <c r="N3002" i="8"/>
  <c r="K3002" i="8"/>
  <c r="N3001" i="8"/>
  <c r="K3001" i="8"/>
  <c r="N3000" i="8"/>
  <c r="K3000" i="8"/>
  <c r="N2999" i="8"/>
  <c r="K2999" i="8"/>
  <c r="N2998" i="8"/>
  <c r="K2998" i="8"/>
  <c r="N2997" i="8"/>
  <c r="K2997" i="8"/>
  <c r="N2996" i="8"/>
  <c r="K2996" i="8"/>
  <c r="N2995" i="8"/>
  <c r="K2995" i="8"/>
  <c r="N2994" i="8"/>
  <c r="K2994" i="8"/>
  <c r="N2993" i="8"/>
  <c r="K2993" i="8"/>
  <c r="N2992" i="8"/>
  <c r="K2992" i="8"/>
  <c r="N2991" i="8"/>
  <c r="K2991" i="8"/>
  <c r="N2990" i="8"/>
  <c r="K2990" i="8"/>
  <c r="N2989" i="8"/>
  <c r="K2989" i="8"/>
  <c r="N2988" i="8"/>
  <c r="K2988" i="8"/>
  <c r="N2987" i="8"/>
  <c r="K2987" i="8"/>
  <c r="N2986" i="8"/>
  <c r="K2986" i="8"/>
  <c r="N2985" i="8"/>
  <c r="K2985" i="8"/>
  <c r="N2984" i="8"/>
  <c r="K2984" i="8"/>
  <c r="N2983" i="8"/>
  <c r="K2983" i="8"/>
  <c r="N2982" i="8"/>
  <c r="K2982" i="8"/>
  <c r="N2981" i="8"/>
  <c r="K2981" i="8"/>
  <c r="N2980" i="8"/>
  <c r="K2980" i="8"/>
  <c r="N2979" i="8"/>
  <c r="K2979" i="8"/>
  <c r="N2978" i="8"/>
  <c r="K2978" i="8"/>
  <c r="N2977" i="8"/>
  <c r="K2977" i="8"/>
  <c r="N2976" i="8"/>
  <c r="K2976" i="8"/>
  <c r="N2975" i="8"/>
  <c r="K2975" i="8"/>
  <c r="N2974" i="8"/>
  <c r="K2974" i="8"/>
  <c r="N2973" i="8"/>
  <c r="K2973" i="8"/>
  <c r="N2972" i="8"/>
  <c r="K2972" i="8"/>
  <c r="N2971" i="8"/>
  <c r="K2971" i="8"/>
  <c r="N2970" i="8"/>
  <c r="K2970" i="8"/>
  <c r="N2969" i="8"/>
  <c r="K2969" i="8"/>
  <c r="N2968" i="8"/>
  <c r="K2968" i="8"/>
  <c r="N2967" i="8"/>
  <c r="K2967" i="8"/>
  <c r="N2966" i="8"/>
  <c r="K2966" i="8"/>
  <c r="N2965" i="8"/>
  <c r="K2965" i="8"/>
  <c r="N2964" i="8"/>
  <c r="K2964" i="8"/>
  <c r="N2963" i="8"/>
  <c r="K2963" i="8"/>
  <c r="N2962" i="8"/>
  <c r="K2962" i="8"/>
  <c r="N2961" i="8"/>
  <c r="K2961" i="8"/>
  <c r="N2960" i="8"/>
  <c r="K2960" i="8"/>
  <c r="N2959" i="8"/>
  <c r="K2959" i="8"/>
  <c r="N2958" i="8"/>
  <c r="K2958" i="8"/>
  <c r="N2957" i="8"/>
  <c r="K2957" i="8"/>
  <c r="N2956" i="8"/>
  <c r="K2956" i="8"/>
  <c r="N2955" i="8"/>
  <c r="K2955" i="8"/>
  <c r="N2954" i="8"/>
  <c r="K2954" i="8"/>
  <c r="N2953" i="8"/>
  <c r="K2953" i="8"/>
  <c r="N2952" i="8"/>
  <c r="K2952" i="8"/>
  <c r="N2951" i="8"/>
  <c r="K2951" i="8"/>
  <c r="N2950" i="8"/>
  <c r="K2950" i="8"/>
  <c r="N2949" i="8"/>
  <c r="K2949" i="8"/>
  <c r="N2948" i="8"/>
  <c r="K2948" i="8"/>
  <c r="N2947" i="8"/>
  <c r="K2947" i="8"/>
  <c r="N2946" i="8"/>
  <c r="K2946" i="8"/>
  <c r="N2945" i="8"/>
  <c r="K2945" i="8"/>
  <c r="N2944" i="8"/>
  <c r="K2944" i="8"/>
  <c r="N2943" i="8"/>
  <c r="K2943" i="8"/>
  <c r="N2942" i="8"/>
  <c r="K2942" i="8"/>
  <c r="N2941" i="8"/>
  <c r="K2941" i="8"/>
  <c r="N2940" i="8"/>
  <c r="K2940" i="8"/>
  <c r="N2939" i="8"/>
  <c r="K2939" i="8"/>
  <c r="N2938" i="8"/>
  <c r="K2938" i="8"/>
  <c r="N2937" i="8"/>
  <c r="K2937" i="8"/>
  <c r="N2936" i="8"/>
  <c r="K2936" i="8"/>
  <c r="N2935" i="8"/>
  <c r="K2935" i="8"/>
  <c r="N2934" i="8"/>
  <c r="K2934" i="8"/>
  <c r="N2933" i="8"/>
  <c r="K2933" i="8"/>
  <c r="N2932" i="8"/>
  <c r="K2932" i="8"/>
  <c r="N2931" i="8"/>
  <c r="K2931" i="8"/>
  <c r="N2930" i="8"/>
  <c r="K2930" i="8"/>
  <c r="N2929" i="8"/>
  <c r="K2929" i="8"/>
  <c r="N2928" i="8"/>
  <c r="K2928" i="8"/>
  <c r="N2927" i="8"/>
  <c r="K2927" i="8"/>
  <c r="N2926" i="8"/>
  <c r="K2926" i="8"/>
  <c r="N2925" i="8"/>
  <c r="K2925" i="8"/>
  <c r="N2924" i="8"/>
  <c r="K2924" i="8"/>
  <c r="N2923" i="8"/>
  <c r="K2923" i="8"/>
  <c r="N2922" i="8"/>
  <c r="K2922" i="8"/>
  <c r="N2921" i="8"/>
  <c r="K2921" i="8"/>
  <c r="N2920" i="8"/>
  <c r="K2920" i="8"/>
  <c r="N2919" i="8"/>
  <c r="K2919" i="8"/>
  <c r="N2918" i="8"/>
  <c r="K2918" i="8"/>
  <c r="N2917" i="8"/>
  <c r="K2917" i="8"/>
  <c r="N2916" i="8"/>
  <c r="K2916" i="8"/>
  <c r="N2915" i="8"/>
  <c r="K2915" i="8"/>
  <c r="N2914" i="8"/>
  <c r="K2914" i="8"/>
  <c r="N2913" i="8"/>
  <c r="K2913" i="8"/>
  <c r="N2912" i="8"/>
  <c r="K2912" i="8"/>
  <c r="N2911" i="8"/>
  <c r="K2911" i="8"/>
  <c r="N2910" i="8"/>
  <c r="K2910" i="8"/>
  <c r="N2909" i="8"/>
  <c r="K2909" i="8"/>
  <c r="N2908" i="8"/>
  <c r="K2908" i="8"/>
  <c r="N2907" i="8"/>
  <c r="K2907" i="8"/>
  <c r="N2906" i="8"/>
  <c r="K2906" i="8"/>
  <c r="N2905" i="8"/>
  <c r="K2905" i="8"/>
  <c r="N2904" i="8"/>
  <c r="K2904" i="8"/>
  <c r="N2903" i="8"/>
  <c r="K2903" i="8"/>
  <c r="N2902" i="8"/>
  <c r="K2902" i="8"/>
  <c r="N2901" i="8"/>
  <c r="K2901" i="8"/>
  <c r="N2900" i="8"/>
  <c r="K2900" i="8"/>
  <c r="N2899" i="8"/>
  <c r="K2899" i="8"/>
  <c r="N2898" i="8"/>
  <c r="K2898" i="8"/>
  <c r="N2897" i="8"/>
  <c r="K2897" i="8"/>
  <c r="N2896" i="8"/>
  <c r="K2896" i="8"/>
  <c r="N2895" i="8"/>
  <c r="K2895" i="8"/>
  <c r="N2894" i="8"/>
  <c r="K2894" i="8"/>
  <c r="N2893" i="8"/>
  <c r="K2893" i="8"/>
  <c r="N2892" i="8"/>
  <c r="K2892" i="8"/>
  <c r="N2891" i="8"/>
  <c r="K2891" i="8"/>
  <c r="N2890" i="8"/>
  <c r="K2890" i="8"/>
  <c r="N2889" i="8"/>
  <c r="K2889" i="8"/>
  <c r="N2888" i="8"/>
  <c r="K2888" i="8"/>
  <c r="N2887" i="8"/>
  <c r="K2887" i="8"/>
  <c r="N2886" i="8"/>
  <c r="K2886" i="8"/>
  <c r="N2885" i="8"/>
  <c r="K2885" i="8"/>
  <c r="N2884" i="8"/>
  <c r="K2884" i="8"/>
  <c r="N2883" i="8"/>
  <c r="K2883" i="8"/>
  <c r="N2882" i="8"/>
  <c r="K2882" i="8"/>
  <c r="N2881" i="8"/>
  <c r="K2881" i="8"/>
  <c r="N2880" i="8"/>
  <c r="K2880" i="8"/>
  <c r="N2879" i="8"/>
  <c r="K2879" i="8"/>
  <c r="N2878" i="8"/>
  <c r="K2878" i="8"/>
  <c r="N2877" i="8"/>
  <c r="K2877" i="8"/>
  <c r="N2876" i="8"/>
  <c r="K2876" i="8"/>
  <c r="N2875" i="8"/>
  <c r="K2875" i="8"/>
  <c r="N2874" i="8"/>
  <c r="K2874" i="8"/>
  <c r="N2873" i="8"/>
  <c r="K2873" i="8"/>
  <c r="N2872" i="8"/>
  <c r="K2872" i="8"/>
  <c r="N2871" i="8"/>
  <c r="K2871" i="8"/>
  <c r="N2870" i="8"/>
  <c r="K2870" i="8"/>
  <c r="N2869" i="8"/>
  <c r="K2869" i="8"/>
  <c r="N2868" i="8"/>
  <c r="K2868" i="8"/>
  <c r="N2867" i="8"/>
  <c r="K2867" i="8"/>
  <c r="N2866" i="8"/>
  <c r="K2866" i="8"/>
  <c r="N2865" i="8"/>
  <c r="K2865" i="8"/>
  <c r="N2864" i="8"/>
  <c r="K2864" i="8"/>
  <c r="N2863" i="8"/>
  <c r="K2863" i="8"/>
  <c r="N2862" i="8"/>
  <c r="K2862" i="8"/>
  <c r="N2861" i="8"/>
  <c r="K2861" i="8"/>
  <c r="N2860" i="8"/>
  <c r="K2860" i="8"/>
  <c r="N2859" i="8"/>
  <c r="K2859" i="8"/>
  <c r="N2858" i="8"/>
  <c r="K2858" i="8"/>
  <c r="N2857" i="8"/>
  <c r="K2857" i="8"/>
  <c r="N2856" i="8"/>
  <c r="K2856" i="8"/>
  <c r="N2855" i="8"/>
  <c r="K2855" i="8"/>
  <c r="N2854" i="8"/>
  <c r="K2854" i="8"/>
  <c r="N2853" i="8"/>
  <c r="K2853" i="8"/>
  <c r="N2852" i="8"/>
  <c r="K2852" i="8"/>
  <c r="N2851" i="8"/>
  <c r="K2851" i="8"/>
  <c r="N2850" i="8"/>
  <c r="K2850" i="8"/>
  <c r="N2849" i="8"/>
  <c r="K2849" i="8"/>
  <c r="N2848" i="8"/>
  <c r="K2848" i="8"/>
  <c r="N2847" i="8"/>
  <c r="K2847" i="8"/>
  <c r="N2846" i="8"/>
  <c r="K2846" i="8"/>
  <c r="N2845" i="8"/>
  <c r="K2845" i="8"/>
  <c r="N2844" i="8"/>
  <c r="K2844" i="8"/>
  <c r="N2843" i="8"/>
  <c r="K2843" i="8"/>
  <c r="N2842" i="8"/>
  <c r="K2842" i="8"/>
  <c r="N2841" i="8"/>
  <c r="K2841" i="8"/>
  <c r="N2840" i="8"/>
  <c r="K2840" i="8"/>
  <c r="N2839" i="8"/>
  <c r="K2839" i="8"/>
  <c r="N2838" i="8"/>
  <c r="K2838" i="8"/>
  <c r="N2837" i="8"/>
  <c r="K2837" i="8"/>
  <c r="N2836" i="8"/>
  <c r="K2836" i="8"/>
  <c r="N2835" i="8"/>
  <c r="K2835" i="8"/>
  <c r="N2834" i="8"/>
  <c r="K2834" i="8"/>
  <c r="N2833" i="8"/>
  <c r="K2833" i="8"/>
  <c r="N2832" i="8"/>
  <c r="K2832" i="8"/>
  <c r="N2831" i="8"/>
  <c r="K2831" i="8"/>
  <c r="N2830" i="8"/>
  <c r="K2830" i="8"/>
  <c r="N2829" i="8"/>
  <c r="K2829" i="8"/>
  <c r="N2828" i="8"/>
  <c r="K2828" i="8"/>
  <c r="N2827" i="8"/>
  <c r="K2827" i="8"/>
  <c r="N2826" i="8"/>
  <c r="K2826" i="8"/>
  <c r="N2825" i="8"/>
  <c r="K2825" i="8"/>
  <c r="N2824" i="8"/>
  <c r="K2824" i="8"/>
  <c r="N2823" i="8"/>
  <c r="K2823" i="8"/>
  <c r="N2822" i="8"/>
  <c r="K2822" i="8"/>
  <c r="N2821" i="8"/>
  <c r="K2821" i="8"/>
  <c r="N2820" i="8"/>
  <c r="K2820" i="8"/>
  <c r="N2819" i="8"/>
  <c r="K2819" i="8"/>
  <c r="N2818" i="8"/>
  <c r="K2818" i="8"/>
  <c r="N2817" i="8"/>
  <c r="K2817" i="8"/>
  <c r="N2816" i="8"/>
  <c r="K2816" i="8"/>
  <c r="N2815" i="8"/>
  <c r="K2815" i="8"/>
  <c r="N2814" i="8"/>
  <c r="K2814" i="8"/>
  <c r="N2813" i="8"/>
  <c r="K2813" i="8"/>
  <c r="N2812" i="8"/>
  <c r="K2812" i="8"/>
  <c r="N2811" i="8"/>
  <c r="K2811" i="8"/>
  <c r="N2810" i="8"/>
  <c r="K2810" i="8"/>
  <c r="N2809" i="8"/>
  <c r="K2809" i="8"/>
  <c r="N2808" i="8"/>
  <c r="K2808" i="8"/>
  <c r="N2807" i="8"/>
  <c r="K2807" i="8"/>
  <c r="N2806" i="8"/>
  <c r="K2806" i="8"/>
  <c r="N2805" i="8"/>
  <c r="K2805" i="8"/>
  <c r="N2804" i="8"/>
  <c r="K2804" i="8"/>
  <c r="N2803" i="8"/>
  <c r="K2803" i="8"/>
  <c r="N2802" i="8"/>
  <c r="K2802" i="8"/>
  <c r="N2801" i="8"/>
  <c r="K2801" i="8"/>
  <c r="N2800" i="8"/>
  <c r="K2800" i="8"/>
  <c r="N2799" i="8"/>
  <c r="K2799" i="8"/>
  <c r="N2798" i="8"/>
  <c r="K2798" i="8"/>
  <c r="N2797" i="8"/>
  <c r="K2797" i="8"/>
  <c r="N2796" i="8"/>
  <c r="K2796" i="8"/>
  <c r="N2795" i="8"/>
  <c r="K2795" i="8"/>
  <c r="N2794" i="8"/>
  <c r="K2794" i="8"/>
  <c r="N2793" i="8"/>
  <c r="K2793" i="8"/>
  <c r="N2792" i="8"/>
  <c r="K2792" i="8"/>
  <c r="N2791" i="8"/>
  <c r="K2791" i="8"/>
  <c r="N2790" i="8"/>
  <c r="K2790" i="8"/>
  <c r="N2789" i="8"/>
  <c r="K2789" i="8"/>
  <c r="N2788" i="8"/>
  <c r="K2788" i="8"/>
  <c r="N2787" i="8"/>
  <c r="K2787" i="8"/>
  <c r="N2786" i="8"/>
  <c r="K2786" i="8"/>
  <c r="N2785" i="8"/>
  <c r="K2785" i="8"/>
  <c r="N2784" i="8"/>
  <c r="K2784" i="8"/>
  <c r="N2783" i="8"/>
  <c r="K2783" i="8"/>
  <c r="N2782" i="8"/>
  <c r="K2782" i="8"/>
  <c r="N2781" i="8"/>
  <c r="K2781" i="8"/>
  <c r="N2780" i="8"/>
  <c r="K2780" i="8"/>
  <c r="N2779" i="8"/>
  <c r="K2779" i="8"/>
  <c r="N2778" i="8"/>
  <c r="K2778" i="8"/>
  <c r="N2777" i="8"/>
  <c r="K2777" i="8"/>
  <c r="N2776" i="8"/>
  <c r="K2776" i="8"/>
  <c r="N2775" i="8"/>
  <c r="K2775" i="8"/>
  <c r="N2774" i="8"/>
  <c r="K2774" i="8"/>
  <c r="N2773" i="8"/>
  <c r="K2773" i="8"/>
  <c r="N2772" i="8"/>
  <c r="K2772" i="8"/>
  <c r="N2771" i="8"/>
  <c r="K2771" i="8"/>
  <c r="N2770" i="8"/>
  <c r="K2770" i="8"/>
  <c r="N2769" i="8"/>
  <c r="K2769" i="8"/>
  <c r="N2768" i="8"/>
  <c r="K2768" i="8"/>
  <c r="N2767" i="8"/>
  <c r="K2767" i="8"/>
  <c r="N2766" i="8"/>
  <c r="K2766" i="8"/>
  <c r="N2765" i="8"/>
  <c r="K2765" i="8"/>
  <c r="N2764" i="8"/>
  <c r="K2764" i="8"/>
  <c r="N2763" i="8"/>
  <c r="K2763" i="8"/>
  <c r="N2762" i="8"/>
  <c r="K2762" i="8"/>
  <c r="N2761" i="8"/>
  <c r="K2761" i="8"/>
  <c r="N2760" i="8"/>
  <c r="K2760" i="8"/>
  <c r="N2759" i="8"/>
  <c r="K2759" i="8"/>
  <c r="N2758" i="8"/>
  <c r="K2758" i="8"/>
  <c r="N2757" i="8"/>
  <c r="K2757" i="8"/>
  <c r="N2756" i="8"/>
  <c r="K2756" i="8"/>
  <c r="N2755" i="8"/>
  <c r="K2755" i="8"/>
  <c r="N2754" i="8"/>
  <c r="K2754" i="8"/>
  <c r="N2753" i="8"/>
  <c r="K2753" i="8"/>
  <c r="N2752" i="8"/>
  <c r="K2752" i="8"/>
  <c r="N2751" i="8"/>
  <c r="K2751" i="8"/>
  <c r="N2750" i="8"/>
  <c r="K2750" i="8"/>
  <c r="N2749" i="8"/>
  <c r="K2749" i="8"/>
  <c r="N2748" i="8"/>
  <c r="K2748" i="8"/>
  <c r="N2747" i="8"/>
  <c r="K2747" i="8"/>
  <c r="N2746" i="8"/>
  <c r="K2746" i="8"/>
  <c r="N2745" i="8"/>
  <c r="K2745" i="8"/>
  <c r="N2744" i="8"/>
  <c r="K2744" i="8"/>
  <c r="N2743" i="8"/>
  <c r="K2743" i="8"/>
  <c r="N2742" i="8"/>
  <c r="K2742" i="8"/>
  <c r="N2741" i="8"/>
  <c r="K2741" i="8"/>
  <c r="N2740" i="8"/>
  <c r="K2740" i="8"/>
  <c r="N2739" i="8"/>
  <c r="K2739" i="8"/>
  <c r="N2738" i="8"/>
  <c r="K2738" i="8"/>
  <c r="N2737" i="8"/>
  <c r="K2737" i="8"/>
  <c r="N2736" i="8"/>
  <c r="K2736" i="8"/>
  <c r="N2735" i="8"/>
  <c r="K2735" i="8"/>
  <c r="N2734" i="8"/>
  <c r="K2734" i="8"/>
  <c r="N2733" i="8"/>
  <c r="K2733" i="8"/>
  <c r="N2732" i="8"/>
  <c r="K2732" i="8"/>
  <c r="N2731" i="8"/>
  <c r="K2731" i="8"/>
  <c r="N2730" i="8"/>
  <c r="K2730" i="8"/>
  <c r="N2729" i="8"/>
  <c r="K2729" i="8"/>
  <c r="N2728" i="8"/>
  <c r="K2728" i="8"/>
  <c r="N2727" i="8"/>
  <c r="K2727" i="8"/>
  <c r="N2726" i="8"/>
  <c r="K2726" i="8"/>
  <c r="N2725" i="8"/>
  <c r="K2725" i="8"/>
  <c r="N2724" i="8"/>
  <c r="K2724" i="8"/>
  <c r="N2723" i="8"/>
  <c r="K2723" i="8"/>
  <c r="N2722" i="8"/>
  <c r="K2722" i="8"/>
  <c r="N2721" i="8"/>
  <c r="K2721" i="8"/>
  <c r="N2720" i="8"/>
  <c r="K2720" i="8"/>
  <c r="N2719" i="8"/>
  <c r="K2719" i="8"/>
  <c r="N2718" i="8"/>
  <c r="K2718" i="8"/>
  <c r="N2717" i="8"/>
  <c r="K2717" i="8"/>
  <c r="N2716" i="8"/>
  <c r="K2716" i="8"/>
  <c r="N2715" i="8"/>
  <c r="K2715" i="8"/>
  <c r="N2714" i="8"/>
  <c r="K2714" i="8"/>
  <c r="N2713" i="8"/>
  <c r="K2713" i="8"/>
  <c r="N2712" i="8"/>
  <c r="K2712" i="8"/>
  <c r="N2711" i="8"/>
  <c r="K2711" i="8"/>
  <c r="N2710" i="8"/>
  <c r="K2710" i="8"/>
  <c r="N2709" i="8"/>
  <c r="K2709" i="8"/>
  <c r="N2708" i="8"/>
  <c r="K2708" i="8"/>
  <c r="N2707" i="8"/>
  <c r="K2707" i="8"/>
  <c r="N2706" i="8"/>
  <c r="K2706" i="8"/>
  <c r="N2705" i="8"/>
  <c r="K2705" i="8"/>
  <c r="N2704" i="8"/>
  <c r="K2704" i="8"/>
  <c r="N2703" i="8"/>
  <c r="K2703" i="8"/>
  <c r="N2702" i="8"/>
  <c r="K2702" i="8"/>
  <c r="N2701" i="8"/>
  <c r="K2701" i="8"/>
  <c r="N2700" i="8"/>
  <c r="K2700" i="8"/>
  <c r="N2699" i="8"/>
  <c r="K2699" i="8"/>
  <c r="N2698" i="8"/>
  <c r="K2698" i="8"/>
  <c r="N2697" i="8"/>
  <c r="K2697" i="8"/>
  <c r="N2696" i="8"/>
  <c r="K2696" i="8"/>
  <c r="N2695" i="8"/>
  <c r="K2695" i="8"/>
  <c r="N2694" i="8"/>
  <c r="K2694" i="8"/>
  <c r="N2693" i="8"/>
  <c r="K2693" i="8"/>
  <c r="N2692" i="8"/>
  <c r="K2692" i="8"/>
  <c r="N2691" i="8"/>
  <c r="K2691" i="8"/>
  <c r="N2690" i="8"/>
  <c r="K2690" i="8"/>
  <c r="N2689" i="8"/>
  <c r="K2689" i="8"/>
  <c r="N2688" i="8"/>
  <c r="K2688" i="8"/>
  <c r="N2687" i="8"/>
  <c r="K2687" i="8"/>
  <c r="N2686" i="8"/>
  <c r="K2686" i="8"/>
  <c r="N2685" i="8"/>
  <c r="K2685" i="8"/>
  <c r="N2684" i="8"/>
  <c r="K2684" i="8"/>
  <c r="N2683" i="8"/>
  <c r="K2683" i="8"/>
  <c r="N2682" i="8"/>
  <c r="K2682" i="8"/>
  <c r="N2681" i="8"/>
  <c r="K2681" i="8"/>
  <c r="N2680" i="8"/>
  <c r="K2680" i="8"/>
  <c r="N2679" i="8"/>
  <c r="K2679" i="8"/>
  <c r="N2678" i="8"/>
  <c r="K2678" i="8"/>
  <c r="N2677" i="8"/>
  <c r="K2677" i="8"/>
  <c r="N2676" i="8"/>
  <c r="K2676" i="8"/>
  <c r="N2675" i="8"/>
  <c r="K2675" i="8"/>
  <c r="N2674" i="8"/>
  <c r="K2674" i="8"/>
  <c r="N2673" i="8"/>
  <c r="K2673" i="8"/>
  <c r="N2672" i="8"/>
  <c r="K2672" i="8"/>
  <c r="N2671" i="8"/>
  <c r="K2671" i="8"/>
  <c r="N2670" i="8"/>
  <c r="K2670" i="8"/>
  <c r="N2669" i="8"/>
  <c r="K2669" i="8"/>
  <c r="N2668" i="8"/>
  <c r="K2668" i="8"/>
  <c r="N2667" i="8"/>
  <c r="K2667" i="8"/>
  <c r="N2666" i="8"/>
  <c r="K2666" i="8"/>
  <c r="N2665" i="8"/>
  <c r="K2665" i="8"/>
  <c r="N2664" i="8"/>
  <c r="K2664" i="8"/>
  <c r="N2663" i="8"/>
  <c r="K2663" i="8"/>
  <c r="N2662" i="8"/>
  <c r="K2662" i="8"/>
  <c r="N2661" i="8"/>
  <c r="K2661" i="8"/>
  <c r="N2660" i="8"/>
  <c r="K2660" i="8"/>
  <c r="N2659" i="8"/>
  <c r="K2659" i="8"/>
  <c r="N2658" i="8"/>
  <c r="K2658" i="8"/>
  <c r="N2657" i="8"/>
  <c r="K2657" i="8"/>
  <c r="N2656" i="8"/>
  <c r="K2656" i="8"/>
  <c r="N2655" i="8"/>
  <c r="K2655" i="8"/>
  <c r="N2654" i="8"/>
  <c r="K2654" i="8"/>
  <c r="N2653" i="8"/>
  <c r="K2653" i="8"/>
  <c r="N2652" i="8"/>
  <c r="K2652" i="8"/>
  <c r="N2651" i="8"/>
  <c r="K2651" i="8"/>
  <c r="N2650" i="8"/>
  <c r="K2650" i="8"/>
  <c r="N2649" i="8"/>
  <c r="K2649" i="8"/>
  <c r="N2648" i="8"/>
  <c r="K2648" i="8"/>
  <c r="N2647" i="8"/>
  <c r="K2647" i="8"/>
  <c r="N2646" i="8"/>
  <c r="K2646" i="8"/>
  <c r="N2645" i="8"/>
  <c r="K2645" i="8"/>
  <c r="N2644" i="8"/>
  <c r="K2644" i="8"/>
  <c r="N2643" i="8"/>
  <c r="K2643" i="8"/>
  <c r="N2642" i="8"/>
  <c r="K2642" i="8"/>
  <c r="N2641" i="8"/>
  <c r="K2641" i="8"/>
  <c r="N2640" i="8"/>
  <c r="K2640" i="8"/>
  <c r="N2639" i="8"/>
  <c r="K2639" i="8"/>
  <c r="N2638" i="8"/>
  <c r="K2638" i="8"/>
  <c r="N2637" i="8"/>
  <c r="K2637" i="8"/>
  <c r="N2636" i="8"/>
  <c r="K2636" i="8"/>
  <c r="N2635" i="8"/>
  <c r="K2635" i="8"/>
  <c r="N2634" i="8"/>
  <c r="K2634" i="8"/>
  <c r="N2633" i="8"/>
  <c r="K2633" i="8"/>
  <c r="N2632" i="8"/>
  <c r="K2632" i="8"/>
  <c r="N2631" i="8"/>
  <c r="K2631" i="8"/>
  <c r="N2630" i="8"/>
  <c r="K2630" i="8"/>
  <c r="N2629" i="8"/>
  <c r="K2629" i="8"/>
  <c r="N2628" i="8"/>
  <c r="K2628" i="8"/>
  <c r="N2627" i="8"/>
  <c r="K2627" i="8"/>
  <c r="N2626" i="8"/>
  <c r="K2626" i="8"/>
  <c r="N2625" i="8"/>
  <c r="K2625" i="8"/>
  <c r="N2624" i="8"/>
  <c r="K2624" i="8"/>
  <c r="N2623" i="8"/>
  <c r="K2623" i="8"/>
  <c r="N2622" i="8"/>
  <c r="K2622" i="8"/>
  <c r="N2621" i="8"/>
  <c r="K2621" i="8"/>
  <c r="N2620" i="8"/>
  <c r="K2620" i="8"/>
  <c r="N2619" i="8"/>
  <c r="K2619" i="8"/>
  <c r="N2618" i="8"/>
  <c r="K2618" i="8"/>
  <c r="N2617" i="8"/>
  <c r="K2617" i="8"/>
  <c r="N2616" i="8"/>
  <c r="K2616" i="8"/>
  <c r="N2615" i="8"/>
  <c r="K2615" i="8"/>
  <c r="N2614" i="8"/>
  <c r="K2614" i="8"/>
  <c r="N2613" i="8"/>
  <c r="K2613" i="8"/>
  <c r="N2612" i="8"/>
  <c r="K2612" i="8"/>
  <c r="N2611" i="8"/>
  <c r="K2611" i="8"/>
  <c r="N2610" i="8"/>
  <c r="K2610" i="8"/>
  <c r="N2609" i="8"/>
  <c r="K2609" i="8"/>
  <c r="N2608" i="8"/>
  <c r="K2608" i="8"/>
  <c r="N2607" i="8"/>
  <c r="K2607" i="8"/>
  <c r="N2606" i="8"/>
  <c r="K2606" i="8"/>
  <c r="N2605" i="8"/>
  <c r="K2605" i="8"/>
  <c r="N2604" i="8"/>
  <c r="K2604" i="8"/>
  <c r="N2603" i="8"/>
  <c r="K2603" i="8"/>
  <c r="N2602" i="8"/>
  <c r="K2602" i="8"/>
  <c r="N2601" i="8"/>
  <c r="K2601" i="8"/>
  <c r="N2600" i="8"/>
  <c r="K2600" i="8"/>
  <c r="N2599" i="8"/>
  <c r="K2599" i="8"/>
  <c r="N2598" i="8"/>
  <c r="K2598" i="8"/>
  <c r="N2597" i="8"/>
  <c r="K2597" i="8"/>
  <c r="N2596" i="8"/>
  <c r="K2596" i="8"/>
  <c r="N2595" i="8"/>
  <c r="K2595" i="8"/>
  <c r="N2594" i="8"/>
  <c r="K2594" i="8"/>
  <c r="N2593" i="8"/>
  <c r="K2593" i="8"/>
  <c r="N2592" i="8"/>
  <c r="K2592" i="8"/>
  <c r="N2591" i="8"/>
  <c r="K2591" i="8"/>
  <c r="N2590" i="8"/>
  <c r="K2590" i="8"/>
  <c r="N2589" i="8"/>
  <c r="K2589" i="8"/>
  <c r="N2588" i="8"/>
  <c r="K2588" i="8"/>
  <c r="N2587" i="8"/>
  <c r="K2587" i="8"/>
  <c r="N2586" i="8"/>
  <c r="K2586" i="8"/>
  <c r="N2585" i="8"/>
  <c r="K2585" i="8"/>
  <c r="N2584" i="8"/>
  <c r="K2584" i="8"/>
  <c r="N2583" i="8"/>
  <c r="K2583" i="8"/>
  <c r="N2582" i="8"/>
  <c r="K2582" i="8"/>
  <c r="N2581" i="8"/>
  <c r="K2581" i="8"/>
  <c r="N2580" i="8"/>
  <c r="K2580" i="8"/>
  <c r="N2579" i="8"/>
  <c r="K2579" i="8"/>
  <c r="N2578" i="8"/>
  <c r="K2578" i="8"/>
  <c r="N2577" i="8"/>
  <c r="K2577" i="8"/>
  <c r="N2576" i="8"/>
  <c r="K2576" i="8"/>
  <c r="N2575" i="8"/>
  <c r="K2575" i="8"/>
  <c r="N2574" i="8"/>
  <c r="K2574" i="8"/>
  <c r="N2573" i="8"/>
  <c r="K2573" i="8"/>
  <c r="N2572" i="8"/>
  <c r="K2572" i="8"/>
  <c r="N2571" i="8"/>
  <c r="K2571" i="8"/>
  <c r="N2570" i="8"/>
  <c r="K2570" i="8"/>
  <c r="N2569" i="8"/>
  <c r="K2569" i="8"/>
  <c r="N2568" i="8"/>
  <c r="K2568" i="8"/>
  <c r="N2567" i="8"/>
  <c r="K2567" i="8"/>
  <c r="N2566" i="8"/>
  <c r="K2566" i="8"/>
  <c r="N2565" i="8"/>
  <c r="K2565" i="8"/>
  <c r="N2564" i="8"/>
  <c r="K2564" i="8"/>
  <c r="N2563" i="8"/>
  <c r="K2563" i="8"/>
  <c r="N2562" i="8"/>
  <c r="K2562" i="8"/>
  <c r="N2561" i="8"/>
  <c r="K2561" i="8"/>
  <c r="N2560" i="8"/>
  <c r="K2560" i="8"/>
  <c r="N2559" i="8"/>
  <c r="K2559" i="8"/>
  <c r="N2558" i="8"/>
  <c r="K2558" i="8"/>
  <c r="N2557" i="8"/>
  <c r="K2557" i="8"/>
  <c r="N2556" i="8"/>
  <c r="K2556" i="8"/>
  <c r="N2555" i="8"/>
  <c r="K2555" i="8"/>
  <c r="N2554" i="8"/>
  <c r="K2554" i="8"/>
  <c r="N2553" i="8"/>
  <c r="K2553" i="8"/>
  <c r="N2552" i="8"/>
  <c r="K2552" i="8"/>
  <c r="N2551" i="8"/>
  <c r="K2551" i="8"/>
  <c r="N2550" i="8"/>
  <c r="K2550" i="8"/>
  <c r="N2549" i="8"/>
  <c r="K2549" i="8"/>
  <c r="N2548" i="8"/>
  <c r="K2548" i="8"/>
  <c r="N2547" i="8"/>
  <c r="K2547" i="8"/>
  <c r="N2546" i="8"/>
  <c r="K2546" i="8"/>
  <c r="N2545" i="8"/>
  <c r="K2545" i="8"/>
  <c r="N2544" i="8"/>
  <c r="K2544" i="8"/>
  <c r="N2543" i="8"/>
  <c r="K2543" i="8"/>
  <c r="N2542" i="8"/>
  <c r="K2542" i="8"/>
  <c r="N2541" i="8"/>
  <c r="K2541" i="8"/>
  <c r="N2540" i="8"/>
  <c r="K2540" i="8"/>
  <c r="N2539" i="8"/>
  <c r="K2539" i="8"/>
  <c r="N2538" i="8"/>
  <c r="K2538" i="8"/>
  <c r="N2537" i="8"/>
  <c r="K2537" i="8"/>
  <c r="N2536" i="8"/>
  <c r="K2536" i="8"/>
  <c r="N2535" i="8"/>
  <c r="K2535" i="8"/>
  <c r="N2534" i="8"/>
  <c r="K2534" i="8"/>
  <c r="N2533" i="8"/>
  <c r="K2533" i="8"/>
  <c r="N2532" i="8"/>
  <c r="K2532" i="8"/>
  <c r="N2531" i="8"/>
  <c r="K2531" i="8"/>
  <c r="N2530" i="8"/>
  <c r="K2530" i="8"/>
  <c r="N2529" i="8"/>
  <c r="K2529" i="8"/>
  <c r="N2528" i="8"/>
  <c r="K2528" i="8"/>
  <c r="N2527" i="8"/>
  <c r="K2527" i="8"/>
  <c r="N2526" i="8"/>
  <c r="K2526" i="8"/>
  <c r="N2525" i="8"/>
  <c r="K2525" i="8"/>
  <c r="N2524" i="8"/>
  <c r="K2524" i="8"/>
  <c r="N2523" i="8"/>
  <c r="K2523" i="8"/>
  <c r="N2522" i="8"/>
  <c r="K2522" i="8"/>
  <c r="N2521" i="8"/>
  <c r="K2521" i="8"/>
  <c r="N2520" i="8"/>
  <c r="K2520" i="8"/>
  <c r="N2519" i="8"/>
  <c r="K2519" i="8"/>
  <c r="N2518" i="8"/>
  <c r="K2518" i="8"/>
  <c r="N2517" i="8"/>
  <c r="K2517" i="8"/>
  <c r="N2516" i="8"/>
  <c r="K2516" i="8"/>
  <c r="N2515" i="8"/>
  <c r="K2515" i="8"/>
  <c r="N2514" i="8"/>
  <c r="K2514" i="8"/>
  <c r="N2513" i="8"/>
  <c r="K2513" i="8"/>
  <c r="N2512" i="8"/>
  <c r="K2512" i="8"/>
  <c r="N2511" i="8"/>
  <c r="K2511" i="8"/>
  <c r="N2510" i="8"/>
  <c r="K2510" i="8"/>
  <c r="N2509" i="8"/>
  <c r="K2509" i="8"/>
  <c r="N2508" i="8"/>
  <c r="K2508" i="8"/>
  <c r="N2507" i="8"/>
  <c r="K2507" i="8"/>
  <c r="N2506" i="8"/>
  <c r="K2506" i="8"/>
  <c r="N2505" i="8"/>
  <c r="K2505" i="8"/>
  <c r="N2504" i="8"/>
  <c r="K2504" i="8"/>
  <c r="N2503" i="8"/>
  <c r="K2503" i="8"/>
  <c r="N2502" i="8"/>
  <c r="K2502" i="8"/>
  <c r="N2501" i="8"/>
  <c r="K2501" i="8"/>
  <c r="N2500" i="8"/>
  <c r="K2500" i="8"/>
  <c r="N2499" i="8"/>
  <c r="K2499" i="8"/>
  <c r="N2498" i="8"/>
  <c r="K2498" i="8"/>
  <c r="N2497" i="8"/>
  <c r="K2497" i="8"/>
  <c r="N2496" i="8"/>
  <c r="K2496" i="8"/>
  <c r="N2495" i="8"/>
  <c r="K2495" i="8"/>
  <c r="N2494" i="8"/>
  <c r="K2494" i="8"/>
  <c r="N2493" i="8"/>
  <c r="K2493" i="8"/>
  <c r="N2492" i="8"/>
  <c r="K2492" i="8"/>
  <c r="N2491" i="8"/>
  <c r="K2491" i="8"/>
  <c r="N2490" i="8"/>
  <c r="K2490" i="8"/>
  <c r="N2489" i="8"/>
  <c r="K2489" i="8"/>
  <c r="N2488" i="8"/>
  <c r="K2488" i="8"/>
  <c r="N2487" i="8"/>
  <c r="K2487" i="8"/>
  <c r="N2486" i="8"/>
  <c r="K2486" i="8"/>
  <c r="N2485" i="8"/>
  <c r="K2485" i="8"/>
  <c r="N2484" i="8"/>
  <c r="K2484" i="8"/>
  <c r="N2483" i="8"/>
  <c r="K2483" i="8"/>
  <c r="N2482" i="8"/>
  <c r="K2482" i="8"/>
  <c r="N2481" i="8"/>
  <c r="K2481" i="8"/>
  <c r="N2480" i="8"/>
  <c r="K2480" i="8"/>
  <c r="N2479" i="8"/>
  <c r="K2479" i="8"/>
  <c r="N2478" i="8"/>
  <c r="K2478" i="8"/>
  <c r="N2477" i="8"/>
  <c r="K2477" i="8"/>
  <c r="N2476" i="8"/>
  <c r="K2476" i="8"/>
  <c r="N2475" i="8"/>
  <c r="K2475" i="8"/>
  <c r="N2474" i="8"/>
  <c r="K2474" i="8"/>
  <c r="N2473" i="8"/>
  <c r="K2473" i="8"/>
  <c r="N2472" i="8"/>
  <c r="K2472" i="8"/>
  <c r="N2471" i="8"/>
  <c r="K2471" i="8"/>
  <c r="N2470" i="8"/>
  <c r="K2470" i="8"/>
  <c r="N2469" i="8"/>
  <c r="K2469" i="8"/>
  <c r="N2468" i="8"/>
  <c r="K2468" i="8"/>
  <c r="N2467" i="8"/>
  <c r="K2467" i="8"/>
  <c r="N2466" i="8"/>
  <c r="K2466" i="8"/>
  <c r="N2465" i="8"/>
  <c r="K2465" i="8"/>
  <c r="N2464" i="8"/>
  <c r="K2464" i="8"/>
  <c r="N2463" i="8"/>
  <c r="K2463" i="8"/>
  <c r="N2462" i="8"/>
  <c r="K2462" i="8"/>
  <c r="N2461" i="8"/>
  <c r="K2461" i="8"/>
  <c r="N2460" i="8"/>
  <c r="K2460" i="8"/>
  <c r="N2459" i="8"/>
  <c r="K2459" i="8"/>
  <c r="N2458" i="8"/>
  <c r="K2458" i="8"/>
  <c r="N2457" i="8"/>
  <c r="K2457" i="8"/>
  <c r="N2456" i="8"/>
  <c r="K2456" i="8"/>
  <c r="N2455" i="8"/>
  <c r="K2455" i="8"/>
  <c r="N2454" i="8"/>
  <c r="K2454" i="8"/>
  <c r="N2453" i="8"/>
  <c r="K2453" i="8"/>
  <c r="N2452" i="8"/>
  <c r="K2452" i="8"/>
  <c r="N2451" i="8"/>
  <c r="K2451" i="8"/>
  <c r="N2450" i="8"/>
  <c r="K2450" i="8"/>
  <c r="N2449" i="8"/>
  <c r="K2449" i="8"/>
  <c r="N2448" i="8"/>
  <c r="K2448" i="8"/>
  <c r="N2447" i="8"/>
  <c r="K2447" i="8"/>
  <c r="N2446" i="8"/>
  <c r="K2446" i="8"/>
  <c r="N2445" i="8"/>
  <c r="K2445" i="8"/>
  <c r="N2444" i="8"/>
  <c r="K2444" i="8"/>
  <c r="N2443" i="8"/>
  <c r="K2443" i="8"/>
  <c r="N2442" i="8"/>
  <c r="K2442" i="8"/>
  <c r="N2441" i="8"/>
  <c r="K2441" i="8"/>
  <c r="N2440" i="8"/>
  <c r="K2440" i="8"/>
  <c r="N2439" i="8"/>
  <c r="K2439" i="8"/>
  <c r="N2438" i="8"/>
  <c r="K2438" i="8"/>
  <c r="N2437" i="8"/>
  <c r="K2437" i="8"/>
  <c r="N2436" i="8"/>
  <c r="K2436" i="8"/>
  <c r="N2435" i="8"/>
  <c r="K2435" i="8"/>
  <c r="N2434" i="8"/>
  <c r="K2434" i="8"/>
  <c r="N2433" i="8"/>
  <c r="K2433" i="8"/>
  <c r="N2432" i="8"/>
  <c r="K2432" i="8"/>
  <c r="N2431" i="8"/>
  <c r="K2431" i="8"/>
  <c r="N2430" i="8"/>
  <c r="K2430" i="8"/>
  <c r="N2429" i="8"/>
  <c r="K2429" i="8"/>
  <c r="N2428" i="8"/>
  <c r="K2428" i="8"/>
  <c r="N2427" i="8"/>
  <c r="K2427" i="8"/>
  <c r="N2426" i="8"/>
  <c r="K2426" i="8"/>
  <c r="N2425" i="8"/>
  <c r="K2425" i="8"/>
  <c r="N2424" i="8"/>
  <c r="K2424" i="8"/>
  <c r="N2423" i="8"/>
  <c r="K2423" i="8"/>
  <c r="N2422" i="8"/>
  <c r="K2422" i="8"/>
  <c r="N2421" i="8"/>
  <c r="K2421" i="8"/>
  <c r="N2420" i="8"/>
  <c r="K2420" i="8"/>
  <c r="N2419" i="8"/>
  <c r="K2419" i="8"/>
  <c r="N2418" i="8"/>
  <c r="K2418" i="8"/>
  <c r="N2417" i="8"/>
  <c r="K2417" i="8"/>
  <c r="N2416" i="8"/>
  <c r="K2416" i="8"/>
  <c r="N2415" i="8"/>
  <c r="K2415" i="8"/>
  <c r="N2414" i="8"/>
  <c r="K2414" i="8"/>
  <c r="N2413" i="8"/>
  <c r="K2413" i="8"/>
  <c r="N2412" i="8"/>
  <c r="K2412" i="8"/>
  <c r="N2411" i="8"/>
  <c r="K2411" i="8"/>
  <c r="N2410" i="8"/>
  <c r="K2410" i="8"/>
  <c r="N2409" i="8"/>
  <c r="K2409" i="8"/>
  <c r="N2408" i="8"/>
  <c r="K2408" i="8"/>
  <c r="N2407" i="8"/>
  <c r="K2407" i="8"/>
  <c r="N2406" i="8"/>
  <c r="K2406" i="8"/>
  <c r="N2405" i="8"/>
  <c r="K2405" i="8"/>
  <c r="N2404" i="8"/>
  <c r="K2404" i="8"/>
  <c r="N2403" i="8"/>
  <c r="K2403" i="8"/>
  <c r="N2402" i="8"/>
  <c r="K2402" i="8"/>
  <c r="N2401" i="8"/>
  <c r="K2401" i="8"/>
  <c r="N2400" i="8"/>
  <c r="K2400" i="8"/>
  <c r="N2399" i="8"/>
  <c r="K2399" i="8"/>
  <c r="N2398" i="8"/>
  <c r="K2398" i="8"/>
  <c r="N2397" i="8"/>
  <c r="K2397" i="8"/>
  <c r="N2396" i="8"/>
  <c r="K2396" i="8"/>
  <c r="N2395" i="8"/>
  <c r="K2395" i="8"/>
  <c r="N2394" i="8"/>
  <c r="K2394" i="8"/>
  <c r="N2393" i="8"/>
  <c r="K2393" i="8"/>
  <c r="N2392" i="8"/>
  <c r="K2392" i="8"/>
  <c r="N2391" i="8"/>
  <c r="K2391" i="8"/>
  <c r="N2390" i="8"/>
  <c r="K2390" i="8"/>
  <c r="N2389" i="8"/>
  <c r="K2389" i="8"/>
  <c r="N2388" i="8"/>
  <c r="K2388" i="8"/>
  <c r="N2387" i="8"/>
  <c r="K2387" i="8"/>
  <c r="N2386" i="8"/>
  <c r="K2386" i="8"/>
  <c r="N2385" i="8"/>
  <c r="K2385" i="8"/>
  <c r="N2384" i="8"/>
  <c r="K2384" i="8"/>
  <c r="N2383" i="8"/>
  <c r="K2383" i="8"/>
  <c r="N2382" i="8"/>
  <c r="K2382" i="8"/>
  <c r="N2381" i="8"/>
  <c r="K2381" i="8"/>
  <c r="N2380" i="8"/>
  <c r="K2380" i="8"/>
  <c r="N2379" i="8"/>
  <c r="K2379" i="8"/>
  <c r="N2378" i="8"/>
  <c r="K2378" i="8"/>
  <c r="N2377" i="8"/>
  <c r="K2377" i="8"/>
  <c r="N2376" i="8"/>
  <c r="K2376" i="8"/>
  <c r="N2375" i="8"/>
  <c r="K2375" i="8"/>
  <c r="N2374" i="8"/>
  <c r="K2374" i="8"/>
  <c r="N2373" i="8"/>
  <c r="K2373" i="8"/>
  <c r="N2372" i="8"/>
  <c r="K2372" i="8"/>
  <c r="N2371" i="8"/>
  <c r="K2371" i="8"/>
  <c r="N2370" i="8"/>
  <c r="K2370" i="8"/>
  <c r="N2369" i="8"/>
  <c r="K2369" i="8"/>
  <c r="N2368" i="8"/>
  <c r="K2368" i="8"/>
  <c r="N2367" i="8"/>
  <c r="K2367" i="8"/>
  <c r="N2366" i="8"/>
  <c r="K2366" i="8"/>
  <c r="N2365" i="8"/>
  <c r="K2365" i="8"/>
  <c r="N2364" i="8"/>
  <c r="K2364" i="8"/>
  <c r="N2363" i="8"/>
  <c r="K2363" i="8"/>
  <c r="N2362" i="8"/>
  <c r="K2362" i="8"/>
  <c r="N2361" i="8"/>
  <c r="K2361" i="8"/>
  <c r="N2360" i="8"/>
  <c r="K2360" i="8"/>
  <c r="N2359" i="8"/>
  <c r="K2359" i="8"/>
  <c r="N2358" i="8"/>
  <c r="K2358" i="8"/>
  <c r="N2357" i="8"/>
  <c r="K2357" i="8"/>
  <c r="N2356" i="8"/>
  <c r="K2356" i="8"/>
  <c r="N2355" i="8"/>
  <c r="K2355" i="8"/>
  <c r="N2354" i="8"/>
  <c r="K2354" i="8"/>
  <c r="N2353" i="8"/>
  <c r="K2353" i="8"/>
  <c r="N2352" i="8"/>
  <c r="K2352" i="8"/>
  <c r="N2351" i="8"/>
  <c r="K2351" i="8"/>
  <c r="N2350" i="8"/>
  <c r="K2350" i="8"/>
  <c r="N2349" i="8"/>
  <c r="K2349" i="8"/>
  <c r="N2348" i="8"/>
  <c r="K2348" i="8"/>
  <c r="N2347" i="8"/>
  <c r="K2347" i="8"/>
  <c r="N2346" i="8"/>
  <c r="K2346" i="8"/>
  <c r="N2345" i="8"/>
  <c r="K2345" i="8"/>
  <c r="N2344" i="8"/>
  <c r="K2344" i="8"/>
  <c r="N2343" i="8"/>
  <c r="K2343" i="8"/>
  <c r="N2342" i="8"/>
  <c r="K2342" i="8"/>
  <c r="N2341" i="8"/>
  <c r="K2341" i="8"/>
  <c r="N2340" i="8"/>
  <c r="K2340" i="8"/>
  <c r="N2339" i="8"/>
  <c r="K2339" i="8"/>
  <c r="N2338" i="8"/>
  <c r="K2338" i="8"/>
  <c r="N2337" i="8"/>
  <c r="K2337" i="8"/>
  <c r="N2336" i="8"/>
  <c r="K2336" i="8"/>
  <c r="N2335" i="8"/>
  <c r="K2335" i="8"/>
  <c r="N2334" i="8"/>
  <c r="K2334" i="8"/>
  <c r="N2333" i="8"/>
  <c r="K2333" i="8"/>
  <c r="N2332" i="8"/>
  <c r="K2332" i="8"/>
  <c r="N2331" i="8"/>
  <c r="K2331" i="8"/>
  <c r="N2330" i="8"/>
  <c r="K2330" i="8"/>
  <c r="N2329" i="8"/>
  <c r="K2329" i="8"/>
  <c r="N2328" i="8"/>
  <c r="K2328" i="8"/>
  <c r="N2327" i="8"/>
  <c r="K2327" i="8"/>
  <c r="N2326" i="8"/>
  <c r="K2326" i="8"/>
  <c r="N2325" i="8"/>
  <c r="K2325" i="8"/>
  <c r="N2324" i="8"/>
  <c r="K2324" i="8"/>
  <c r="N2323" i="8"/>
  <c r="K2323" i="8"/>
  <c r="N2322" i="8"/>
  <c r="K2322" i="8"/>
  <c r="N2321" i="8"/>
  <c r="K2321" i="8"/>
  <c r="N2320" i="8"/>
  <c r="K2320" i="8"/>
  <c r="N2319" i="8"/>
  <c r="K2319" i="8"/>
  <c r="N2318" i="8"/>
  <c r="K2318" i="8"/>
  <c r="N2317" i="8"/>
  <c r="K2317" i="8"/>
  <c r="N2316" i="8"/>
  <c r="K2316" i="8"/>
  <c r="N2315" i="8"/>
  <c r="K2315" i="8"/>
  <c r="N2314" i="8"/>
  <c r="K2314" i="8"/>
  <c r="N2313" i="8"/>
  <c r="K2313" i="8"/>
  <c r="N2312" i="8"/>
  <c r="K2312" i="8"/>
  <c r="N2311" i="8"/>
  <c r="K2311" i="8"/>
  <c r="N2310" i="8"/>
  <c r="K2310" i="8"/>
  <c r="N2309" i="8"/>
  <c r="K2309" i="8"/>
  <c r="N2308" i="8"/>
  <c r="K2308" i="8"/>
  <c r="N2307" i="8"/>
  <c r="K2307" i="8"/>
  <c r="N2306" i="8"/>
  <c r="K2306" i="8"/>
  <c r="N2305" i="8"/>
  <c r="K2305" i="8"/>
  <c r="N2304" i="8"/>
  <c r="K2304" i="8"/>
  <c r="N2303" i="8"/>
  <c r="K2303" i="8"/>
  <c r="N2302" i="8"/>
  <c r="K2302" i="8"/>
  <c r="N2301" i="8"/>
  <c r="K2301" i="8"/>
  <c r="N2300" i="8"/>
  <c r="K2300" i="8"/>
  <c r="N2299" i="8"/>
  <c r="K2299" i="8"/>
  <c r="N2298" i="8"/>
  <c r="K2298" i="8"/>
  <c r="N2297" i="8"/>
  <c r="K2297" i="8"/>
  <c r="N2296" i="8"/>
  <c r="K2296" i="8"/>
  <c r="N2295" i="8"/>
  <c r="K2295" i="8"/>
  <c r="N2294" i="8"/>
  <c r="K2294" i="8"/>
  <c r="N2293" i="8"/>
  <c r="K2293" i="8"/>
  <c r="N2292" i="8"/>
  <c r="K2292" i="8"/>
  <c r="N2291" i="8"/>
  <c r="K2291" i="8"/>
  <c r="N2290" i="8"/>
  <c r="K2290" i="8"/>
  <c r="N2289" i="8"/>
  <c r="K2289" i="8"/>
  <c r="N2288" i="8"/>
  <c r="K2288" i="8"/>
  <c r="N2287" i="8"/>
  <c r="K2287" i="8"/>
  <c r="N2286" i="8"/>
  <c r="K2286" i="8"/>
  <c r="N2285" i="8"/>
  <c r="K2285" i="8"/>
  <c r="N2284" i="8"/>
  <c r="K2284" i="8"/>
  <c r="N2283" i="8"/>
  <c r="K2283" i="8"/>
  <c r="N2282" i="8"/>
  <c r="K2282" i="8"/>
  <c r="N2281" i="8"/>
  <c r="K2281" i="8"/>
  <c r="N2280" i="8"/>
  <c r="K2280" i="8"/>
  <c r="N2279" i="8"/>
  <c r="K2279" i="8"/>
  <c r="N2278" i="8"/>
  <c r="K2278" i="8"/>
  <c r="N2277" i="8"/>
  <c r="K2277" i="8"/>
  <c r="N2276" i="8"/>
  <c r="K2276" i="8"/>
  <c r="N2275" i="8"/>
  <c r="K2275" i="8"/>
  <c r="N2274" i="8"/>
  <c r="K2274" i="8"/>
  <c r="N2273" i="8"/>
  <c r="K2273" i="8"/>
  <c r="N2272" i="8"/>
  <c r="K2272" i="8"/>
  <c r="N2271" i="8"/>
  <c r="K2271" i="8"/>
  <c r="N2270" i="8"/>
  <c r="K2270" i="8"/>
  <c r="N2269" i="8"/>
  <c r="K2269" i="8"/>
  <c r="N2268" i="8"/>
  <c r="K2268" i="8"/>
  <c r="N2267" i="8"/>
  <c r="K2267" i="8"/>
  <c r="N2266" i="8"/>
  <c r="K2266" i="8"/>
  <c r="N2265" i="8"/>
  <c r="K2265" i="8"/>
  <c r="N2264" i="8"/>
  <c r="K2264" i="8"/>
  <c r="N2263" i="8"/>
  <c r="K2263" i="8"/>
  <c r="N2262" i="8"/>
  <c r="K2262" i="8"/>
  <c r="N2261" i="8"/>
  <c r="K2261" i="8"/>
  <c r="N2260" i="8"/>
  <c r="K2260" i="8"/>
  <c r="N2259" i="8"/>
  <c r="K2259" i="8"/>
  <c r="N2258" i="8"/>
  <c r="K2258" i="8"/>
  <c r="N2257" i="8"/>
  <c r="K2257" i="8"/>
  <c r="N2256" i="8"/>
  <c r="K2256" i="8"/>
  <c r="N2255" i="8"/>
  <c r="K2255" i="8"/>
  <c r="N2254" i="8"/>
  <c r="K2254" i="8"/>
  <c r="N2253" i="8"/>
  <c r="K2253" i="8"/>
  <c r="N2252" i="8"/>
  <c r="K2252" i="8"/>
  <c r="N2251" i="8"/>
  <c r="K2251" i="8"/>
  <c r="N2250" i="8"/>
  <c r="K2250" i="8"/>
  <c r="N2249" i="8"/>
  <c r="K2249" i="8"/>
  <c r="N2248" i="8"/>
  <c r="K2248" i="8"/>
  <c r="N2247" i="8"/>
  <c r="K2247" i="8"/>
  <c r="N2246" i="8"/>
  <c r="K2246" i="8"/>
  <c r="N2245" i="8"/>
  <c r="K2245" i="8"/>
  <c r="N2244" i="8"/>
  <c r="K2244" i="8"/>
  <c r="N2243" i="8"/>
  <c r="K2243" i="8"/>
  <c r="N2242" i="8"/>
  <c r="K2242" i="8"/>
  <c r="N2241" i="8"/>
  <c r="K2241" i="8"/>
  <c r="N2240" i="8"/>
  <c r="K2240" i="8"/>
  <c r="N2239" i="8"/>
  <c r="K2239" i="8"/>
  <c r="N2238" i="8"/>
  <c r="K2238" i="8"/>
  <c r="N2237" i="8"/>
  <c r="K2237" i="8"/>
  <c r="N2236" i="8"/>
  <c r="K2236" i="8"/>
  <c r="N2235" i="8"/>
  <c r="K2235" i="8"/>
  <c r="N2234" i="8"/>
  <c r="K2234" i="8"/>
  <c r="N2233" i="8"/>
  <c r="K2233" i="8"/>
  <c r="N2232" i="8"/>
  <c r="K2232" i="8"/>
  <c r="N2231" i="8"/>
  <c r="K2231" i="8"/>
  <c r="N2230" i="8"/>
  <c r="K2230" i="8"/>
  <c r="N2229" i="8"/>
  <c r="K2229" i="8"/>
  <c r="N2228" i="8"/>
  <c r="K2228" i="8"/>
  <c r="N2227" i="8"/>
  <c r="K2227" i="8"/>
  <c r="N2226" i="8"/>
  <c r="K2226" i="8"/>
  <c r="N2225" i="8"/>
  <c r="K2225" i="8"/>
  <c r="N2224" i="8"/>
  <c r="K2224" i="8"/>
  <c r="N2223" i="8"/>
  <c r="K2223" i="8"/>
  <c r="N2222" i="8"/>
  <c r="K2222" i="8"/>
  <c r="N2221" i="8"/>
  <c r="K2221" i="8"/>
  <c r="N2220" i="8"/>
  <c r="K2220" i="8"/>
  <c r="N2219" i="8"/>
  <c r="K2219" i="8"/>
  <c r="N2218" i="8"/>
  <c r="K2218" i="8"/>
  <c r="N2217" i="8"/>
  <c r="K2217" i="8"/>
  <c r="N2216" i="8"/>
  <c r="K2216" i="8"/>
  <c r="N2215" i="8"/>
  <c r="K2215" i="8"/>
  <c r="N2214" i="8"/>
  <c r="K2214" i="8"/>
  <c r="N2213" i="8"/>
  <c r="K2213" i="8"/>
  <c r="N2212" i="8"/>
  <c r="K2212" i="8"/>
  <c r="N2211" i="8"/>
  <c r="K2211" i="8"/>
  <c r="N2210" i="8"/>
  <c r="K2210" i="8"/>
  <c r="N2209" i="8"/>
  <c r="K2209" i="8"/>
  <c r="N2208" i="8"/>
  <c r="K2208" i="8"/>
  <c r="N2207" i="8"/>
  <c r="K2207" i="8"/>
  <c r="N2206" i="8"/>
  <c r="K2206" i="8"/>
  <c r="N2205" i="8"/>
  <c r="K2205" i="8"/>
  <c r="N2204" i="8"/>
  <c r="K2204" i="8"/>
  <c r="N2203" i="8"/>
  <c r="K2203" i="8"/>
  <c r="N2202" i="8"/>
  <c r="K2202" i="8"/>
  <c r="N2201" i="8"/>
  <c r="K2201" i="8"/>
  <c r="N2200" i="8"/>
  <c r="K2200" i="8"/>
  <c r="N2199" i="8"/>
  <c r="K2199" i="8"/>
  <c r="N2198" i="8"/>
  <c r="K2198" i="8"/>
  <c r="N2197" i="8"/>
  <c r="K2197" i="8"/>
  <c r="N2196" i="8"/>
  <c r="K2196" i="8"/>
  <c r="N2195" i="8"/>
  <c r="K2195" i="8"/>
  <c r="N2194" i="8"/>
  <c r="K2194" i="8"/>
  <c r="N2193" i="8"/>
  <c r="K2193" i="8"/>
  <c r="N2192" i="8"/>
  <c r="K2192" i="8"/>
  <c r="N2191" i="8"/>
  <c r="K2191" i="8"/>
  <c r="N2190" i="8"/>
  <c r="K2190" i="8"/>
  <c r="N2189" i="8"/>
  <c r="K2189" i="8"/>
  <c r="N2188" i="8"/>
  <c r="K2188" i="8"/>
  <c r="N2187" i="8"/>
  <c r="K2187" i="8"/>
  <c r="N2186" i="8"/>
  <c r="K2186" i="8"/>
  <c r="N2185" i="8"/>
  <c r="K2185" i="8"/>
  <c r="N2184" i="8"/>
  <c r="K2184" i="8"/>
  <c r="N2183" i="8"/>
  <c r="K2183" i="8"/>
  <c r="N2182" i="8"/>
  <c r="K2182" i="8"/>
  <c r="N2181" i="8"/>
  <c r="K2181" i="8"/>
  <c r="N2180" i="8"/>
  <c r="K2180" i="8"/>
  <c r="N2179" i="8"/>
  <c r="K2179" i="8"/>
  <c r="N2178" i="8"/>
  <c r="K2178" i="8"/>
  <c r="N2177" i="8"/>
  <c r="K2177" i="8"/>
  <c r="N2176" i="8"/>
  <c r="K2176" i="8"/>
  <c r="N2175" i="8"/>
  <c r="K2175" i="8"/>
  <c r="N2174" i="8"/>
  <c r="K2174" i="8"/>
  <c r="N2173" i="8"/>
  <c r="K2173" i="8"/>
  <c r="N2172" i="8"/>
  <c r="K2172" i="8"/>
  <c r="N2171" i="8"/>
  <c r="K2171" i="8"/>
  <c r="N2170" i="8"/>
  <c r="K2170" i="8"/>
  <c r="N2169" i="8"/>
  <c r="K2169" i="8"/>
  <c r="N2168" i="8"/>
  <c r="K2168" i="8"/>
  <c r="N2167" i="8"/>
  <c r="K2167" i="8"/>
  <c r="N2166" i="8"/>
  <c r="K2166" i="8"/>
  <c r="N2165" i="8"/>
  <c r="K2165" i="8"/>
  <c r="N2164" i="8"/>
  <c r="K2164" i="8"/>
  <c r="N2163" i="8"/>
  <c r="K2163" i="8"/>
  <c r="N2162" i="8"/>
  <c r="K2162" i="8"/>
  <c r="N2161" i="8"/>
  <c r="K2161" i="8"/>
  <c r="N2160" i="8"/>
  <c r="K2160" i="8"/>
  <c r="N2159" i="8"/>
  <c r="K2159" i="8"/>
  <c r="N2158" i="8"/>
  <c r="K2158" i="8"/>
  <c r="N2157" i="8"/>
  <c r="K2157" i="8"/>
  <c r="N2156" i="8"/>
  <c r="K2156" i="8"/>
  <c r="N2155" i="8"/>
  <c r="K2155" i="8"/>
  <c r="N2154" i="8"/>
  <c r="K2154" i="8"/>
  <c r="N2153" i="8"/>
  <c r="K2153" i="8"/>
  <c r="N2152" i="8"/>
  <c r="K2152" i="8"/>
  <c r="N2151" i="8"/>
  <c r="K2151" i="8"/>
  <c r="N2150" i="8"/>
  <c r="K2150" i="8"/>
  <c r="N2149" i="8"/>
  <c r="K2149" i="8"/>
  <c r="N2148" i="8"/>
  <c r="K2148" i="8"/>
  <c r="N2147" i="8"/>
  <c r="K2147" i="8"/>
  <c r="N2146" i="8"/>
  <c r="K2146" i="8"/>
  <c r="N2145" i="8"/>
  <c r="K2145" i="8"/>
  <c r="N2144" i="8"/>
  <c r="K2144" i="8"/>
  <c r="N2143" i="8"/>
  <c r="K2143" i="8"/>
  <c r="N2142" i="8"/>
  <c r="K2142" i="8"/>
  <c r="N2141" i="8"/>
  <c r="K2141" i="8"/>
  <c r="N2140" i="8"/>
  <c r="K2140" i="8"/>
  <c r="N2139" i="8"/>
  <c r="K2139" i="8"/>
  <c r="N2138" i="8"/>
  <c r="K2138" i="8"/>
  <c r="N2137" i="8"/>
  <c r="K2137" i="8"/>
  <c r="N2136" i="8"/>
  <c r="K2136" i="8"/>
  <c r="N2135" i="8"/>
  <c r="K2135" i="8"/>
  <c r="N2134" i="8"/>
  <c r="K2134" i="8"/>
  <c r="N2133" i="8"/>
  <c r="K2133" i="8"/>
  <c r="N2132" i="8"/>
  <c r="K2132" i="8"/>
  <c r="N2131" i="8"/>
  <c r="K2131" i="8"/>
  <c r="N2130" i="8"/>
  <c r="K2130" i="8"/>
  <c r="N2129" i="8"/>
  <c r="K2129" i="8"/>
  <c r="N2128" i="8"/>
  <c r="K2128" i="8"/>
  <c r="N2127" i="8"/>
  <c r="K2127" i="8"/>
  <c r="N2126" i="8"/>
  <c r="K2126" i="8"/>
  <c r="N2125" i="8"/>
  <c r="K2125" i="8"/>
  <c r="N2124" i="8"/>
  <c r="K2124" i="8"/>
  <c r="N2123" i="8"/>
  <c r="K2123" i="8"/>
  <c r="N2122" i="8"/>
  <c r="K2122" i="8"/>
  <c r="N2121" i="8"/>
  <c r="K2121" i="8"/>
  <c r="N2120" i="8"/>
  <c r="K2120" i="8"/>
  <c r="N2119" i="8"/>
  <c r="K2119" i="8"/>
  <c r="N2118" i="8"/>
  <c r="K2118" i="8"/>
  <c r="N2117" i="8"/>
  <c r="K2117" i="8"/>
  <c r="N2116" i="8"/>
  <c r="K2116" i="8"/>
  <c r="N2115" i="8"/>
  <c r="K2115" i="8"/>
  <c r="N2114" i="8"/>
  <c r="K2114" i="8"/>
  <c r="N2113" i="8"/>
  <c r="K2113" i="8"/>
  <c r="N2112" i="8"/>
  <c r="K2112" i="8"/>
  <c r="N2111" i="8"/>
  <c r="K2111" i="8"/>
  <c r="N2110" i="8"/>
  <c r="K2110" i="8"/>
  <c r="N2109" i="8"/>
  <c r="K2109" i="8"/>
  <c r="N2108" i="8"/>
  <c r="K2108" i="8"/>
  <c r="N2107" i="8"/>
  <c r="K2107" i="8"/>
  <c r="N2106" i="8"/>
  <c r="K2106" i="8"/>
  <c r="N2105" i="8"/>
  <c r="K2105" i="8"/>
  <c r="N2104" i="8"/>
  <c r="K2104" i="8"/>
  <c r="N2103" i="8"/>
  <c r="K2103" i="8"/>
  <c r="N2102" i="8"/>
  <c r="K2102" i="8"/>
  <c r="N2101" i="8"/>
  <c r="K2101" i="8"/>
  <c r="N2100" i="8"/>
  <c r="K2100" i="8"/>
  <c r="N2099" i="8"/>
  <c r="K2099" i="8"/>
  <c r="N2098" i="8"/>
  <c r="K2098" i="8"/>
  <c r="N2097" i="8"/>
  <c r="K2097" i="8"/>
  <c r="N2096" i="8"/>
  <c r="K2096" i="8"/>
  <c r="N2095" i="8"/>
  <c r="K2095" i="8"/>
  <c r="N2094" i="8"/>
  <c r="K2094" i="8"/>
  <c r="N2093" i="8"/>
  <c r="K2093" i="8"/>
  <c r="N2092" i="8"/>
  <c r="K2092" i="8"/>
  <c r="N2091" i="8"/>
  <c r="K2091" i="8"/>
  <c r="N2090" i="8"/>
  <c r="K2090" i="8"/>
  <c r="N2089" i="8"/>
  <c r="K2089" i="8"/>
  <c r="N2088" i="8"/>
  <c r="K2088" i="8"/>
  <c r="N2087" i="8"/>
  <c r="K2087" i="8"/>
  <c r="N2086" i="8"/>
  <c r="K2086" i="8"/>
  <c r="N2085" i="8"/>
  <c r="K2085" i="8"/>
  <c r="N2084" i="8"/>
  <c r="K2084" i="8"/>
  <c r="N2083" i="8"/>
  <c r="K2083" i="8"/>
  <c r="N2082" i="8"/>
  <c r="K2082" i="8"/>
  <c r="N2081" i="8"/>
  <c r="K2081" i="8"/>
  <c r="N2080" i="8"/>
  <c r="K2080" i="8"/>
  <c r="N2079" i="8"/>
  <c r="K2079" i="8"/>
  <c r="N2078" i="8"/>
  <c r="K2078" i="8"/>
  <c r="N2077" i="8"/>
  <c r="K2077" i="8"/>
  <c r="N2076" i="8"/>
  <c r="K2076" i="8"/>
  <c r="N2075" i="8"/>
  <c r="K2075" i="8"/>
  <c r="N2074" i="8"/>
  <c r="K2074" i="8"/>
  <c r="N2073" i="8"/>
  <c r="K2073" i="8"/>
  <c r="N2072" i="8"/>
  <c r="K2072" i="8"/>
  <c r="N2071" i="8"/>
  <c r="K2071" i="8"/>
  <c r="N2070" i="8"/>
  <c r="K2070" i="8"/>
  <c r="N2069" i="8"/>
  <c r="K2069" i="8"/>
  <c r="N2068" i="8"/>
  <c r="K2068" i="8"/>
  <c r="N2067" i="8"/>
  <c r="K2067" i="8"/>
  <c r="N2066" i="8"/>
  <c r="K2066" i="8"/>
  <c r="N2065" i="8"/>
  <c r="K2065" i="8"/>
  <c r="N2064" i="8"/>
  <c r="K2064" i="8"/>
  <c r="N2063" i="8"/>
  <c r="K2063" i="8"/>
  <c r="N2062" i="8"/>
  <c r="K2062" i="8"/>
  <c r="N2061" i="8"/>
  <c r="K2061" i="8"/>
  <c r="N2060" i="8"/>
  <c r="K2060" i="8"/>
  <c r="N2059" i="8"/>
  <c r="K2059" i="8"/>
  <c r="N2058" i="8"/>
  <c r="K2058" i="8"/>
  <c r="N2057" i="8"/>
  <c r="K2057" i="8"/>
  <c r="N2056" i="8"/>
  <c r="K2056" i="8"/>
  <c r="N2055" i="8"/>
  <c r="K2055" i="8"/>
  <c r="N2054" i="8"/>
  <c r="K2054" i="8"/>
  <c r="N2053" i="8"/>
  <c r="K2053" i="8"/>
  <c r="N2052" i="8"/>
  <c r="K2052" i="8"/>
  <c r="N2051" i="8"/>
  <c r="K2051" i="8"/>
  <c r="N2050" i="8"/>
  <c r="K2050" i="8"/>
  <c r="N2049" i="8"/>
  <c r="K2049" i="8"/>
  <c r="N2048" i="8"/>
  <c r="K2048" i="8"/>
  <c r="N2047" i="8"/>
  <c r="K2047" i="8"/>
  <c r="N2046" i="8"/>
  <c r="K2046" i="8"/>
  <c r="N2045" i="8"/>
  <c r="K2045" i="8"/>
  <c r="N2044" i="8"/>
  <c r="K2044" i="8"/>
  <c r="N2043" i="8"/>
  <c r="K2043" i="8"/>
  <c r="N2042" i="8"/>
  <c r="K2042" i="8"/>
  <c r="N2041" i="8"/>
  <c r="K2041" i="8"/>
  <c r="N2040" i="8"/>
  <c r="K2040" i="8"/>
  <c r="N2039" i="8"/>
  <c r="K2039" i="8"/>
  <c r="N2038" i="8"/>
  <c r="K2038" i="8"/>
  <c r="N2037" i="8"/>
  <c r="K2037" i="8"/>
  <c r="N2036" i="8"/>
  <c r="K2036" i="8"/>
  <c r="N2035" i="8"/>
  <c r="K2035" i="8"/>
  <c r="N2034" i="8"/>
  <c r="K2034" i="8"/>
  <c r="N2033" i="8"/>
  <c r="K2033" i="8"/>
  <c r="N2032" i="8"/>
  <c r="K2032" i="8"/>
  <c r="N2031" i="8"/>
  <c r="K2031" i="8"/>
  <c r="N2030" i="8"/>
  <c r="K2030" i="8"/>
  <c r="N2029" i="8"/>
  <c r="K2029" i="8"/>
  <c r="N2028" i="8"/>
  <c r="K2028" i="8"/>
  <c r="N2027" i="8"/>
  <c r="K2027" i="8"/>
  <c r="N2026" i="8"/>
  <c r="K2026" i="8"/>
  <c r="N2025" i="8"/>
  <c r="K2025" i="8"/>
  <c r="N2024" i="8"/>
  <c r="K2024" i="8"/>
  <c r="N2023" i="8"/>
  <c r="K2023" i="8"/>
  <c r="N2022" i="8"/>
  <c r="K2022" i="8"/>
  <c r="N2021" i="8"/>
  <c r="K2021" i="8"/>
  <c r="N2020" i="8"/>
  <c r="K2020" i="8"/>
  <c r="N2019" i="8"/>
  <c r="K2019" i="8"/>
  <c r="N2018" i="8"/>
  <c r="K2018" i="8"/>
  <c r="N2017" i="8"/>
  <c r="K2017" i="8"/>
  <c r="N2016" i="8"/>
  <c r="K2016" i="8"/>
  <c r="N2015" i="8"/>
  <c r="K2015" i="8"/>
  <c r="N2014" i="8"/>
  <c r="K2014" i="8"/>
  <c r="N2013" i="8"/>
  <c r="K2013" i="8"/>
  <c r="N2012" i="8"/>
  <c r="K2012" i="8"/>
  <c r="N2011" i="8"/>
  <c r="K2011" i="8"/>
  <c r="N2010" i="8"/>
  <c r="K2010" i="8"/>
  <c r="N2009" i="8"/>
  <c r="K2009" i="8"/>
  <c r="N2008" i="8"/>
  <c r="K2008" i="8"/>
  <c r="N2007" i="8"/>
  <c r="K2007" i="8"/>
  <c r="N2006" i="8"/>
  <c r="K2006" i="8"/>
  <c r="N2005" i="8"/>
  <c r="K2005" i="8"/>
  <c r="N2004" i="8"/>
  <c r="K2004" i="8"/>
  <c r="N2003" i="8"/>
  <c r="K2003" i="8"/>
  <c r="N2002" i="8"/>
  <c r="K2002" i="8"/>
  <c r="N2001" i="8"/>
  <c r="K2001" i="8"/>
  <c r="N2000" i="8"/>
  <c r="K2000" i="8"/>
  <c r="N1999" i="8"/>
  <c r="K1999" i="8"/>
  <c r="N1998" i="8"/>
  <c r="K1998" i="8"/>
  <c r="N1997" i="8"/>
  <c r="K1997" i="8"/>
  <c r="N1996" i="8"/>
  <c r="K1996" i="8"/>
  <c r="N1995" i="8"/>
  <c r="K1995" i="8"/>
  <c r="N1994" i="8"/>
  <c r="K1994" i="8"/>
  <c r="N1993" i="8"/>
  <c r="K1993" i="8"/>
  <c r="N1992" i="8"/>
  <c r="K1992" i="8"/>
  <c r="N1991" i="8"/>
  <c r="K1991" i="8"/>
  <c r="N1990" i="8"/>
  <c r="K1990" i="8"/>
  <c r="N1989" i="8"/>
  <c r="K1989" i="8"/>
  <c r="N1988" i="8"/>
  <c r="K1988" i="8"/>
  <c r="N1987" i="8"/>
  <c r="K1987" i="8"/>
  <c r="N1986" i="8"/>
  <c r="K1986" i="8"/>
  <c r="N1985" i="8"/>
  <c r="K1985" i="8"/>
  <c r="N1984" i="8"/>
  <c r="K1984" i="8"/>
  <c r="N1983" i="8"/>
  <c r="K1983" i="8"/>
  <c r="N1982" i="8"/>
  <c r="K1982" i="8"/>
  <c r="N1981" i="8"/>
  <c r="K1981" i="8"/>
  <c r="N1980" i="8"/>
  <c r="K1980" i="8"/>
  <c r="N1979" i="8"/>
  <c r="K1979" i="8"/>
  <c r="N1978" i="8"/>
  <c r="K1978" i="8"/>
  <c r="N1977" i="8"/>
  <c r="K1977" i="8"/>
  <c r="N1976" i="8"/>
  <c r="K1976" i="8"/>
  <c r="N1975" i="8"/>
  <c r="K1975" i="8"/>
  <c r="N1974" i="8"/>
  <c r="K1974" i="8"/>
  <c r="N1973" i="8"/>
  <c r="K1973" i="8"/>
  <c r="N1972" i="8"/>
  <c r="K1972" i="8"/>
  <c r="N1971" i="8"/>
  <c r="K1971" i="8"/>
  <c r="N1970" i="8"/>
  <c r="K1970" i="8"/>
  <c r="N1969" i="8"/>
  <c r="K1969" i="8"/>
  <c r="N1968" i="8"/>
  <c r="K1968" i="8"/>
  <c r="N1967" i="8"/>
  <c r="K1967" i="8"/>
  <c r="N1966" i="8"/>
  <c r="K1966" i="8"/>
  <c r="N1965" i="8"/>
  <c r="K1965" i="8"/>
  <c r="N1964" i="8"/>
  <c r="K1964" i="8"/>
  <c r="N1963" i="8"/>
  <c r="K1963" i="8"/>
  <c r="N1962" i="8"/>
  <c r="K1962" i="8"/>
  <c r="N1961" i="8"/>
  <c r="K1961" i="8"/>
  <c r="N1960" i="8"/>
  <c r="K1960" i="8"/>
  <c r="N1959" i="8"/>
  <c r="K1959" i="8"/>
  <c r="N1958" i="8"/>
  <c r="K1958" i="8"/>
  <c r="N1957" i="8"/>
  <c r="K1957" i="8"/>
  <c r="N1956" i="8"/>
  <c r="K1956" i="8"/>
  <c r="N1955" i="8"/>
  <c r="K1955" i="8"/>
  <c r="N1954" i="8"/>
  <c r="K1954" i="8"/>
  <c r="N1953" i="8"/>
  <c r="K1953" i="8"/>
  <c r="N1952" i="8"/>
  <c r="K1952" i="8"/>
  <c r="N1951" i="8"/>
  <c r="K1951" i="8"/>
  <c r="N1950" i="8"/>
  <c r="K1950" i="8"/>
  <c r="N1949" i="8"/>
  <c r="K1949" i="8"/>
  <c r="N1948" i="8"/>
  <c r="K1948" i="8"/>
  <c r="N1947" i="8"/>
  <c r="K1947" i="8"/>
  <c r="N1946" i="8"/>
  <c r="K1946" i="8"/>
  <c r="N1945" i="8"/>
  <c r="K1945" i="8"/>
  <c r="N1944" i="8"/>
  <c r="K1944" i="8"/>
  <c r="N1943" i="8"/>
  <c r="K1943" i="8"/>
  <c r="N1942" i="8"/>
  <c r="K1942" i="8"/>
  <c r="N1941" i="8"/>
  <c r="K1941" i="8"/>
  <c r="N1940" i="8"/>
  <c r="K1940" i="8"/>
  <c r="N1939" i="8"/>
  <c r="K1939" i="8"/>
  <c r="N1938" i="8"/>
  <c r="K1938" i="8"/>
  <c r="N1937" i="8"/>
  <c r="K1937" i="8"/>
  <c r="N1936" i="8"/>
  <c r="K1936" i="8"/>
  <c r="N1935" i="8"/>
  <c r="K1935" i="8"/>
  <c r="N1934" i="8"/>
  <c r="K1934" i="8"/>
  <c r="N1933" i="8"/>
  <c r="K1933" i="8"/>
  <c r="N1932" i="8"/>
  <c r="K1932" i="8"/>
  <c r="N1931" i="8"/>
  <c r="K1931" i="8"/>
  <c r="N1930" i="8"/>
  <c r="K1930" i="8"/>
  <c r="N1929" i="8"/>
  <c r="K1929" i="8"/>
  <c r="N1928" i="8"/>
  <c r="K1928" i="8"/>
  <c r="N1927" i="8"/>
  <c r="K1927" i="8"/>
  <c r="N1926" i="8"/>
  <c r="K1926" i="8"/>
  <c r="N1925" i="8"/>
  <c r="K1925" i="8"/>
  <c r="N1924" i="8"/>
  <c r="K1924" i="8"/>
  <c r="N1923" i="8"/>
  <c r="K1923" i="8"/>
  <c r="N1922" i="8"/>
  <c r="K1922" i="8"/>
  <c r="N1921" i="8"/>
  <c r="K1921" i="8"/>
  <c r="N1920" i="8"/>
  <c r="K1920" i="8"/>
  <c r="N1919" i="8"/>
  <c r="K1919" i="8"/>
  <c r="N1918" i="8"/>
  <c r="K1918" i="8"/>
  <c r="N1917" i="8"/>
  <c r="K1917" i="8"/>
  <c r="N1916" i="8"/>
  <c r="K1916" i="8"/>
  <c r="N1915" i="8"/>
  <c r="K1915" i="8"/>
  <c r="N1914" i="8"/>
  <c r="K1914" i="8"/>
  <c r="N1913" i="8"/>
  <c r="K1913" i="8"/>
  <c r="N1912" i="8"/>
  <c r="K1912" i="8"/>
  <c r="N1911" i="8"/>
  <c r="K1911" i="8"/>
  <c r="N1910" i="8"/>
  <c r="K1910" i="8"/>
  <c r="N1909" i="8"/>
  <c r="K1909" i="8"/>
  <c r="N1908" i="8"/>
  <c r="K1908" i="8"/>
  <c r="N1907" i="8"/>
  <c r="K1907" i="8"/>
  <c r="N1906" i="8"/>
  <c r="K1906" i="8"/>
  <c r="N1905" i="8"/>
  <c r="K1905" i="8"/>
  <c r="N1904" i="8"/>
  <c r="K1904" i="8"/>
  <c r="N1903" i="8"/>
  <c r="K1903" i="8"/>
  <c r="N1902" i="8"/>
  <c r="K1902" i="8"/>
  <c r="N1901" i="8"/>
  <c r="K1901" i="8"/>
  <c r="N1900" i="8"/>
  <c r="K1900" i="8"/>
  <c r="N1899" i="8"/>
  <c r="K1899" i="8"/>
  <c r="N1898" i="8"/>
  <c r="K1898" i="8"/>
  <c r="N1897" i="8"/>
  <c r="K1897" i="8"/>
  <c r="N1896" i="8"/>
  <c r="K1896" i="8"/>
  <c r="N1895" i="8"/>
  <c r="K1895" i="8"/>
  <c r="N1894" i="8"/>
  <c r="K1894" i="8"/>
  <c r="N1893" i="8"/>
  <c r="K1893" i="8"/>
  <c r="N1892" i="8"/>
  <c r="K1892" i="8"/>
  <c r="N1891" i="8"/>
  <c r="K1891" i="8"/>
  <c r="N1890" i="8"/>
  <c r="K1890" i="8"/>
  <c r="N1889" i="8"/>
  <c r="K1889" i="8"/>
  <c r="N1888" i="8"/>
  <c r="K1888" i="8"/>
  <c r="N1887" i="8"/>
  <c r="K1887" i="8"/>
  <c r="N1886" i="8"/>
  <c r="K1886" i="8"/>
  <c r="N1885" i="8"/>
  <c r="K1885" i="8"/>
  <c r="N1884" i="8"/>
  <c r="K1884" i="8"/>
  <c r="N1883" i="8"/>
  <c r="K1883" i="8"/>
  <c r="N1882" i="8"/>
  <c r="K1882" i="8"/>
  <c r="N1881" i="8"/>
  <c r="K1881" i="8"/>
  <c r="N1880" i="8"/>
  <c r="K1880" i="8"/>
  <c r="N1879" i="8"/>
  <c r="K1879" i="8"/>
  <c r="N1878" i="8"/>
  <c r="K1878" i="8"/>
  <c r="N1877" i="8"/>
  <c r="K1877" i="8"/>
  <c r="N1876" i="8"/>
  <c r="K1876" i="8"/>
  <c r="N1875" i="8"/>
  <c r="K1875" i="8"/>
  <c r="N1874" i="8"/>
  <c r="K1874" i="8"/>
  <c r="N1873" i="8"/>
  <c r="K1873" i="8"/>
  <c r="N1872" i="8"/>
  <c r="K1872" i="8"/>
  <c r="N1871" i="8"/>
  <c r="K1871" i="8"/>
  <c r="N1870" i="8"/>
  <c r="K1870" i="8"/>
  <c r="N1869" i="8"/>
  <c r="K1869" i="8"/>
  <c r="N1868" i="8"/>
  <c r="K1868" i="8"/>
  <c r="N1867" i="8"/>
  <c r="K1867" i="8"/>
  <c r="N1866" i="8"/>
  <c r="K1866" i="8"/>
  <c r="N1865" i="8"/>
  <c r="K1865" i="8"/>
  <c r="N1864" i="8"/>
  <c r="K1864" i="8"/>
  <c r="N1863" i="8"/>
  <c r="K1863" i="8"/>
  <c r="N1862" i="8"/>
  <c r="K1862" i="8"/>
  <c r="N1861" i="8"/>
  <c r="K1861" i="8"/>
  <c r="N1860" i="8"/>
  <c r="K1860" i="8"/>
  <c r="N1859" i="8"/>
  <c r="K1859" i="8"/>
  <c r="N1858" i="8"/>
  <c r="K1858" i="8"/>
  <c r="N1857" i="8"/>
  <c r="K1857" i="8"/>
  <c r="N1856" i="8"/>
  <c r="K1856" i="8"/>
  <c r="N1855" i="8"/>
  <c r="K1855" i="8"/>
  <c r="N1854" i="8"/>
  <c r="K1854" i="8"/>
  <c r="N1853" i="8"/>
  <c r="K1853" i="8"/>
  <c r="N1852" i="8"/>
  <c r="K1852" i="8"/>
  <c r="N1851" i="8"/>
  <c r="K1851" i="8"/>
  <c r="N1850" i="8"/>
  <c r="K1850" i="8"/>
  <c r="N1849" i="8"/>
  <c r="K1849" i="8"/>
  <c r="N1848" i="8"/>
  <c r="K1848" i="8"/>
  <c r="N1847" i="8"/>
  <c r="K1847" i="8"/>
  <c r="N1846" i="8"/>
  <c r="K1846" i="8"/>
  <c r="N1845" i="8"/>
  <c r="K1845" i="8"/>
  <c r="N1844" i="8"/>
  <c r="K1844" i="8"/>
  <c r="N1843" i="8"/>
  <c r="K1843" i="8"/>
  <c r="N1842" i="8"/>
  <c r="K1842" i="8"/>
  <c r="N1841" i="8"/>
  <c r="K1841" i="8"/>
  <c r="N1840" i="8"/>
  <c r="K1840" i="8"/>
  <c r="N1839" i="8"/>
  <c r="K1839" i="8"/>
  <c r="N1838" i="8"/>
  <c r="K1838" i="8"/>
  <c r="N1837" i="8"/>
  <c r="K1837" i="8"/>
  <c r="N1836" i="8"/>
  <c r="K1836" i="8"/>
  <c r="N1835" i="8"/>
  <c r="K1835" i="8"/>
  <c r="N1834" i="8"/>
  <c r="K1834" i="8"/>
  <c r="N1833" i="8"/>
  <c r="K1833" i="8"/>
  <c r="N1832" i="8"/>
  <c r="K1832" i="8"/>
  <c r="N1831" i="8"/>
  <c r="K1831" i="8"/>
  <c r="N1830" i="8"/>
  <c r="K1830" i="8"/>
  <c r="N1829" i="8"/>
  <c r="K1829" i="8"/>
  <c r="N1828" i="8"/>
  <c r="K1828" i="8"/>
  <c r="N1827" i="8"/>
  <c r="K1827" i="8"/>
  <c r="N1826" i="8"/>
  <c r="K1826" i="8"/>
  <c r="N1825" i="8"/>
  <c r="K1825" i="8"/>
  <c r="N1824" i="8"/>
  <c r="K1824" i="8"/>
  <c r="N1823" i="8"/>
  <c r="K1823" i="8"/>
  <c r="N1822" i="8"/>
  <c r="K1822" i="8"/>
  <c r="N1821" i="8"/>
  <c r="K1821" i="8"/>
  <c r="N1820" i="8"/>
  <c r="K1820" i="8"/>
  <c r="N1819" i="8"/>
  <c r="K1819" i="8"/>
  <c r="N1818" i="8"/>
  <c r="K1818" i="8"/>
  <c r="N1817" i="8"/>
  <c r="K1817" i="8"/>
  <c r="N1816" i="8"/>
  <c r="K1816" i="8"/>
  <c r="N1815" i="8"/>
  <c r="K1815" i="8"/>
  <c r="N1814" i="8"/>
  <c r="K1814" i="8"/>
  <c r="N1813" i="8"/>
  <c r="K1813" i="8"/>
  <c r="N1812" i="8"/>
  <c r="K1812" i="8"/>
  <c r="N1811" i="8"/>
  <c r="K1811" i="8"/>
  <c r="N1810" i="8"/>
  <c r="K1810" i="8"/>
  <c r="N1809" i="8"/>
  <c r="K1809" i="8"/>
  <c r="N1808" i="8"/>
  <c r="K1808" i="8"/>
  <c r="N1807" i="8"/>
  <c r="K1807" i="8"/>
  <c r="N1806" i="8"/>
  <c r="K1806" i="8"/>
  <c r="N1805" i="8"/>
  <c r="K1805" i="8"/>
  <c r="N1804" i="8"/>
  <c r="K1804" i="8"/>
  <c r="N1803" i="8"/>
  <c r="K1803" i="8"/>
  <c r="N1802" i="8"/>
  <c r="K1802" i="8"/>
  <c r="N1801" i="8"/>
  <c r="K1801" i="8"/>
  <c r="N1800" i="8"/>
  <c r="K1800" i="8"/>
  <c r="N1799" i="8"/>
  <c r="K1799" i="8"/>
  <c r="N1798" i="8"/>
  <c r="K1798" i="8"/>
  <c r="N1797" i="8"/>
  <c r="K1797" i="8"/>
  <c r="N1796" i="8"/>
  <c r="K1796" i="8"/>
  <c r="N1795" i="8"/>
  <c r="K1795" i="8"/>
  <c r="N1794" i="8"/>
  <c r="K1794" i="8"/>
  <c r="N1793" i="8"/>
  <c r="K1793" i="8"/>
  <c r="N1792" i="8"/>
  <c r="K1792" i="8"/>
  <c r="N1791" i="8"/>
  <c r="K1791" i="8"/>
  <c r="N1790" i="8"/>
  <c r="K1790" i="8"/>
  <c r="N1789" i="8"/>
  <c r="K1789" i="8"/>
  <c r="N1788" i="8"/>
  <c r="K1788" i="8"/>
  <c r="N1787" i="8"/>
  <c r="K1787" i="8"/>
  <c r="N1786" i="8"/>
  <c r="K1786" i="8"/>
  <c r="N1785" i="8"/>
  <c r="K1785" i="8"/>
  <c r="N1784" i="8"/>
  <c r="K1784" i="8"/>
  <c r="N1783" i="8"/>
  <c r="K1783" i="8"/>
  <c r="N1782" i="8"/>
  <c r="K1782" i="8"/>
  <c r="N1781" i="8"/>
  <c r="K1781" i="8"/>
  <c r="N1780" i="8"/>
  <c r="K1780" i="8"/>
  <c r="N1779" i="8"/>
  <c r="K1779" i="8"/>
  <c r="N1778" i="8"/>
  <c r="K1778" i="8"/>
  <c r="N1777" i="8"/>
  <c r="K1777" i="8"/>
  <c r="N1776" i="8"/>
  <c r="K1776" i="8"/>
  <c r="N1775" i="8"/>
  <c r="K1775" i="8"/>
  <c r="N1774" i="8"/>
  <c r="K1774" i="8"/>
  <c r="N1773" i="8"/>
  <c r="K1773" i="8"/>
  <c r="N1772" i="8"/>
  <c r="K1772" i="8"/>
  <c r="N1771" i="8"/>
  <c r="K1771" i="8"/>
  <c r="N1770" i="8"/>
  <c r="K1770" i="8"/>
  <c r="N1769" i="8"/>
  <c r="K1769" i="8"/>
  <c r="N1768" i="8"/>
  <c r="K1768" i="8"/>
  <c r="N1767" i="8"/>
  <c r="K1767" i="8"/>
  <c r="N1766" i="8"/>
  <c r="K1766" i="8"/>
  <c r="N1765" i="8"/>
  <c r="K1765" i="8"/>
  <c r="N1764" i="8"/>
  <c r="K1764" i="8"/>
  <c r="N1763" i="8"/>
  <c r="K1763" i="8"/>
  <c r="N1762" i="8"/>
  <c r="K1762" i="8"/>
  <c r="N1761" i="8"/>
  <c r="K1761" i="8"/>
  <c r="N1760" i="8"/>
  <c r="K1760" i="8"/>
  <c r="N1759" i="8"/>
  <c r="K1759" i="8"/>
  <c r="N1758" i="8"/>
  <c r="K1758" i="8"/>
  <c r="N1757" i="8"/>
  <c r="K1757" i="8"/>
  <c r="N1756" i="8"/>
  <c r="K1756" i="8"/>
  <c r="N1755" i="8"/>
  <c r="K1755" i="8"/>
  <c r="N1754" i="8"/>
  <c r="K1754" i="8"/>
  <c r="N1753" i="8"/>
  <c r="K1753" i="8"/>
  <c r="N1752" i="8"/>
  <c r="K1752" i="8"/>
  <c r="N1751" i="8"/>
  <c r="K1751" i="8"/>
  <c r="N1750" i="8"/>
  <c r="K1750" i="8"/>
  <c r="N1749" i="8"/>
  <c r="K1749" i="8"/>
  <c r="N1748" i="8"/>
  <c r="K1748" i="8"/>
  <c r="N1747" i="8"/>
  <c r="K1747" i="8"/>
  <c r="N1746" i="8"/>
  <c r="K1746" i="8"/>
  <c r="N1745" i="8"/>
  <c r="K1745" i="8"/>
  <c r="N1744" i="8"/>
  <c r="K1744" i="8"/>
  <c r="N1743" i="8"/>
  <c r="K1743" i="8"/>
  <c r="N1742" i="8"/>
  <c r="K1742" i="8"/>
  <c r="N1741" i="8"/>
  <c r="K1741" i="8"/>
  <c r="N1740" i="8"/>
  <c r="K1740" i="8"/>
  <c r="N1739" i="8"/>
  <c r="K1739" i="8"/>
  <c r="N1738" i="8"/>
  <c r="K1738" i="8"/>
  <c r="N1737" i="8"/>
  <c r="K1737" i="8"/>
  <c r="N1736" i="8"/>
  <c r="K1736" i="8"/>
  <c r="N1735" i="8"/>
  <c r="K1735" i="8"/>
  <c r="N1734" i="8"/>
  <c r="K1734" i="8"/>
  <c r="N1733" i="8"/>
  <c r="K1733" i="8"/>
  <c r="N1732" i="8"/>
  <c r="K1732" i="8"/>
  <c r="N1731" i="8"/>
  <c r="K1731" i="8"/>
  <c r="N1730" i="8"/>
  <c r="K1730" i="8"/>
  <c r="N1729" i="8"/>
  <c r="K1729" i="8"/>
  <c r="N1728" i="8"/>
  <c r="K1728" i="8"/>
  <c r="N1727" i="8"/>
  <c r="K1727" i="8"/>
  <c r="N1726" i="8"/>
  <c r="K1726" i="8"/>
  <c r="N1725" i="8"/>
  <c r="K1725" i="8"/>
  <c r="N1724" i="8"/>
  <c r="K1724" i="8"/>
  <c r="N1723" i="8"/>
  <c r="K1723" i="8"/>
  <c r="N1722" i="8"/>
  <c r="K1722" i="8"/>
  <c r="N1721" i="8"/>
  <c r="K1721" i="8"/>
  <c r="N1720" i="8"/>
  <c r="K1720" i="8"/>
  <c r="N1719" i="8"/>
  <c r="K1719" i="8"/>
  <c r="N1718" i="8"/>
  <c r="K1718" i="8"/>
  <c r="N1717" i="8"/>
  <c r="K1717" i="8"/>
  <c r="N1716" i="8"/>
  <c r="K1716" i="8"/>
  <c r="N1715" i="8"/>
  <c r="K1715" i="8"/>
  <c r="N1714" i="8"/>
  <c r="K1714" i="8"/>
  <c r="N1713" i="8"/>
  <c r="K1713" i="8"/>
  <c r="N1712" i="8"/>
  <c r="K1712" i="8"/>
  <c r="N1711" i="8"/>
  <c r="K1711" i="8"/>
  <c r="N1710" i="8"/>
  <c r="K1710" i="8"/>
  <c r="N1709" i="8"/>
  <c r="K1709" i="8"/>
  <c r="N1708" i="8"/>
  <c r="K1708" i="8"/>
  <c r="N1707" i="8"/>
  <c r="K1707" i="8"/>
  <c r="N1706" i="8"/>
  <c r="K1706" i="8"/>
  <c r="N1705" i="8"/>
  <c r="K1705" i="8"/>
  <c r="N1704" i="8"/>
  <c r="K1704" i="8"/>
  <c r="N1703" i="8"/>
  <c r="K1703" i="8"/>
  <c r="N1702" i="8"/>
  <c r="K1702" i="8"/>
  <c r="N1701" i="8"/>
  <c r="K1701" i="8"/>
  <c r="N1700" i="8"/>
  <c r="K1700" i="8"/>
  <c r="N1699" i="8"/>
  <c r="K1699" i="8"/>
  <c r="N1698" i="8"/>
  <c r="K1698" i="8"/>
  <c r="N1697" i="8"/>
  <c r="K1697" i="8"/>
  <c r="N1696" i="8"/>
  <c r="K1696" i="8"/>
  <c r="N1695" i="8"/>
  <c r="K1695" i="8"/>
  <c r="N1694" i="8"/>
  <c r="K1694" i="8"/>
  <c r="N1693" i="8"/>
  <c r="K1693" i="8"/>
  <c r="N1692" i="8"/>
  <c r="K1692" i="8"/>
  <c r="N1691" i="8"/>
  <c r="K1691" i="8"/>
  <c r="N1690" i="8"/>
  <c r="K1690" i="8"/>
  <c r="N1689" i="8"/>
  <c r="K1689" i="8"/>
  <c r="N1688" i="8"/>
  <c r="K1688" i="8"/>
  <c r="N1687" i="8"/>
  <c r="K1687" i="8"/>
  <c r="N1686" i="8"/>
  <c r="K1686" i="8"/>
  <c r="N1685" i="8"/>
  <c r="K1685" i="8"/>
  <c r="N1684" i="8"/>
  <c r="K1684" i="8"/>
  <c r="N1683" i="8"/>
  <c r="K1683" i="8"/>
  <c r="N1682" i="8"/>
  <c r="K1682" i="8"/>
  <c r="N1681" i="8"/>
  <c r="K1681" i="8"/>
  <c r="N1680" i="8"/>
  <c r="K1680" i="8"/>
  <c r="N1679" i="8"/>
  <c r="K1679" i="8"/>
  <c r="N1678" i="8"/>
  <c r="K1678" i="8"/>
  <c r="N1677" i="8"/>
  <c r="K1677" i="8"/>
  <c r="N1676" i="8"/>
  <c r="K1676" i="8"/>
  <c r="N1675" i="8"/>
  <c r="K1675" i="8"/>
  <c r="N1674" i="8"/>
  <c r="K1674" i="8"/>
  <c r="N1673" i="8"/>
  <c r="K1673" i="8"/>
  <c r="N1672" i="8"/>
  <c r="K1672" i="8"/>
  <c r="N1671" i="8"/>
  <c r="K1671" i="8"/>
  <c r="N1670" i="8"/>
  <c r="K1670" i="8"/>
  <c r="N1669" i="8"/>
  <c r="K1669" i="8"/>
  <c r="N1668" i="8"/>
  <c r="K1668" i="8"/>
  <c r="N1667" i="8"/>
  <c r="K1667" i="8"/>
  <c r="N1666" i="8"/>
  <c r="K1666" i="8"/>
  <c r="N1665" i="8"/>
  <c r="K1665" i="8"/>
  <c r="N1664" i="8"/>
  <c r="K1664" i="8"/>
  <c r="N1663" i="8"/>
  <c r="K1663" i="8"/>
  <c r="N1662" i="8"/>
  <c r="K1662" i="8"/>
  <c r="N1661" i="8"/>
  <c r="K1661" i="8"/>
  <c r="N1660" i="8"/>
  <c r="K1660" i="8"/>
  <c r="N1659" i="8"/>
  <c r="K1659" i="8"/>
  <c r="N1658" i="8"/>
  <c r="K1658" i="8"/>
  <c r="N1657" i="8"/>
  <c r="K1657" i="8"/>
  <c r="N1656" i="8"/>
  <c r="K1656" i="8"/>
  <c r="N1655" i="8"/>
  <c r="K1655" i="8"/>
  <c r="N1654" i="8"/>
  <c r="K1654" i="8"/>
  <c r="N1653" i="8"/>
  <c r="K1653" i="8"/>
  <c r="N1652" i="8"/>
  <c r="K1652" i="8"/>
  <c r="N1651" i="8"/>
  <c r="K1651" i="8"/>
  <c r="N1650" i="8"/>
  <c r="K1650" i="8"/>
  <c r="N1649" i="8"/>
  <c r="K1649" i="8"/>
  <c r="N1648" i="8"/>
  <c r="K1648" i="8"/>
  <c r="N1647" i="8"/>
  <c r="K1647" i="8"/>
  <c r="N1646" i="8"/>
  <c r="K1646" i="8"/>
  <c r="N1645" i="8"/>
  <c r="K1645" i="8"/>
  <c r="N1644" i="8"/>
  <c r="K1644" i="8"/>
  <c r="N1643" i="8"/>
  <c r="K1643" i="8"/>
  <c r="N1642" i="8"/>
  <c r="K1642" i="8"/>
  <c r="N1641" i="8"/>
  <c r="K1641" i="8"/>
  <c r="N1640" i="8"/>
  <c r="K1640" i="8"/>
  <c r="N1639" i="8"/>
  <c r="K1639" i="8"/>
  <c r="N1638" i="8"/>
  <c r="K1638" i="8"/>
  <c r="N1637" i="8"/>
  <c r="K1637" i="8"/>
  <c r="N1636" i="8"/>
  <c r="K1636" i="8"/>
  <c r="N1635" i="8"/>
  <c r="K1635" i="8"/>
  <c r="N1634" i="8"/>
  <c r="K1634" i="8"/>
  <c r="N1633" i="8"/>
  <c r="K1633" i="8"/>
  <c r="N1632" i="8"/>
  <c r="K1632" i="8"/>
  <c r="N1631" i="8"/>
  <c r="K1631" i="8"/>
  <c r="N1630" i="8"/>
  <c r="K1630" i="8"/>
  <c r="N1629" i="8"/>
  <c r="K1629" i="8"/>
  <c r="N1628" i="8"/>
  <c r="K1628" i="8"/>
  <c r="N1627" i="8"/>
  <c r="K1627" i="8"/>
  <c r="N1626" i="8"/>
  <c r="K1626" i="8"/>
  <c r="N1625" i="8"/>
  <c r="K1625" i="8"/>
  <c r="N1624" i="8"/>
  <c r="K1624" i="8"/>
  <c r="N1623" i="8"/>
  <c r="K1623" i="8"/>
  <c r="N1622" i="8"/>
  <c r="K1622" i="8"/>
  <c r="N1621" i="8"/>
  <c r="K1621" i="8"/>
  <c r="N1620" i="8"/>
  <c r="K1620" i="8"/>
  <c r="N1619" i="8"/>
  <c r="K1619" i="8"/>
  <c r="N1618" i="8"/>
  <c r="K1618" i="8"/>
  <c r="N1617" i="8"/>
  <c r="K1617" i="8"/>
  <c r="N1616" i="8"/>
  <c r="K1616" i="8"/>
  <c r="N1615" i="8"/>
  <c r="K1615" i="8"/>
  <c r="N1614" i="8"/>
  <c r="K1614" i="8"/>
  <c r="N1613" i="8"/>
  <c r="K1613" i="8"/>
  <c r="N1612" i="8"/>
  <c r="K1612" i="8"/>
  <c r="N1611" i="8"/>
  <c r="K1611" i="8"/>
  <c r="N1610" i="8"/>
  <c r="K1610" i="8"/>
  <c r="N1609" i="8"/>
  <c r="K1609" i="8"/>
  <c r="N1608" i="8"/>
  <c r="K1608" i="8"/>
  <c r="N1607" i="8"/>
  <c r="K1607" i="8"/>
  <c r="N1606" i="8"/>
  <c r="K1606" i="8"/>
  <c r="N1605" i="8"/>
  <c r="K1605" i="8"/>
  <c r="N1604" i="8"/>
  <c r="K1604" i="8"/>
  <c r="N1603" i="8"/>
  <c r="K1603" i="8"/>
  <c r="N1602" i="8"/>
  <c r="K1602" i="8"/>
  <c r="N1601" i="8"/>
  <c r="K1601" i="8"/>
  <c r="N1600" i="8"/>
  <c r="K1600" i="8"/>
  <c r="N1599" i="8"/>
  <c r="K1599" i="8"/>
  <c r="N1598" i="8"/>
  <c r="K1598" i="8"/>
  <c r="N1597" i="8"/>
  <c r="K1597" i="8"/>
  <c r="N1596" i="8"/>
  <c r="K1596" i="8"/>
  <c r="N1595" i="8"/>
  <c r="K1595" i="8"/>
  <c r="N1594" i="8"/>
  <c r="K1594" i="8"/>
  <c r="N1593" i="8"/>
  <c r="K1593" i="8"/>
  <c r="N1592" i="8"/>
  <c r="K1592" i="8"/>
  <c r="N1591" i="8"/>
  <c r="K1591" i="8"/>
  <c r="N1590" i="8"/>
  <c r="K1590" i="8"/>
  <c r="N1589" i="8"/>
  <c r="K1589" i="8"/>
  <c r="N1588" i="8"/>
  <c r="K1588" i="8"/>
  <c r="N1587" i="8"/>
  <c r="K1587" i="8"/>
  <c r="N1586" i="8"/>
  <c r="K1586" i="8"/>
  <c r="N1585" i="8"/>
  <c r="K1585" i="8"/>
  <c r="N1584" i="8"/>
  <c r="K1584" i="8"/>
  <c r="N1583" i="8"/>
  <c r="K1583" i="8"/>
  <c r="N1582" i="8"/>
  <c r="K1582" i="8"/>
  <c r="N1581" i="8"/>
  <c r="K1581" i="8"/>
  <c r="N1580" i="8"/>
  <c r="K1580" i="8"/>
  <c r="N1579" i="8"/>
  <c r="K1579" i="8"/>
  <c r="N1578" i="8"/>
  <c r="K1578" i="8"/>
  <c r="N1577" i="8"/>
  <c r="K1577" i="8"/>
  <c r="N1576" i="8"/>
  <c r="K1576" i="8"/>
  <c r="N1575" i="8"/>
  <c r="K1575" i="8"/>
  <c r="N1574" i="8"/>
  <c r="K1574" i="8"/>
  <c r="N1573" i="8"/>
  <c r="K1573" i="8"/>
  <c r="N1572" i="8"/>
  <c r="K1572" i="8"/>
  <c r="N1571" i="8"/>
  <c r="K1571" i="8"/>
  <c r="N1570" i="8"/>
  <c r="K1570" i="8"/>
  <c r="N1569" i="8"/>
  <c r="K1569" i="8"/>
  <c r="N1568" i="8"/>
  <c r="K1568" i="8"/>
  <c r="N1567" i="8"/>
  <c r="K1567" i="8"/>
  <c r="N1566" i="8"/>
  <c r="K1566" i="8"/>
  <c r="N1565" i="8"/>
  <c r="K1565" i="8"/>
  <c r="N1564" i="8"/>
  <c r="K1564" i="8"/>
  <c r="N1563" i="8"/>
  <c r="K1563" i="8"/>
  <c r="N1562" i="8"/>
  <c r="K1562" i="8"/>
  <c r="N1561" i="8"/>
  <c r="K1561" i="8"/>
  <c r="N1560" i="8"/>
  <c r="K1560" i="8"/>
  <c r="N1559" i="8"/>
  <c r="K1559" i="8"/>
  <c r="N1558" i="8"/>
  <c r="K1558" i="8"/>
  <c r="N1557" i="8"/>
  <c r="K1557" i="8"/>
  <c r="N1556" i="8"/>
  <c r="K1556" i="8"/>
  <c r="N1555" i="8"/>
  <c r="K1555" i="8"/>
  <c r="N1554" i="8"/>
  <c r="K1554" i="8"/>
  <c r="N1553" i="8"/>
  <c r="K1553" i="8"/>
  <c r="N1552" i="8"/>
  <c r="K1552" i="8"/>
  <c r="N1551" i="8"/>
  <c r="K1551" i="8"/>
  <c r="N1550" i="8"/>
  <c r="K1550" i="8"/>
  <c r="N1549" i="8"/>
  <c r="K1549" i="8"/>
  <c r="N1548" i="8"/>
  <c r="K1548" i="8"/>
  <c r="N1547" i="8"/>
  <c r="K1547" i="8"/>
  <c r="N1546" i="8"/>
  <c r="K1546" i="8"/>
  <c r="N1545" i="8"/>
  <c r="K1545" i="8"/>
  <c r="N1544" i="8"/>
  <c r="K1544" i="8"/>
  <c r="N1543" i="8"/>
  <c r="K1543" i="8"/>
  <c r="N1542" i="8"/>
  <c r="K1542" i="8"/>
  <c r="N1541" i="8"/>
  <c r="K1541" i="8"/>
  <c r="N1540" i="8"/>
  <c r="K1540" i="8"/>
  <c r="N1539" i="8"/>
  <c r="K1539" i="8"/>
  <c r="N1538" i="8"/>
  <c r="K1538" i="8"/>
  <c r="N1537" i="8"/>
  <c r="K1537" i="8"/>
  <c r="N1536" i="8"/>
  <c r="K1536" i="8"/>
  <c r="N1535" i="8"/>
  <c r="K1535" i="8"/>
  <c r="N1534" i="8"/>
  <c r="K1534" i="8"/>
  <c r="N1533" i="8"/>
  <c r="K1533" i="8"/>
  <c r="N1532" i="8"/>
  <c r="K1532" i="8"/>
  <c r="N1531" i="8"/>
  <c r="K1531" i="8"/>
  <c r="N1530" i="8"/>
  <c r="K1530" i="8"/>
  <c r="N1529" i="8"/>
  <c r="K1529" i="8"/>
  <c r="N1528" i="8"/>
  <c r="K1528" i="8"/>
  <c r="N1527" i="8"/>
  <c r="K1527" i="8"/>
  <c r="N1526" i="8"/>
  <c r="K1526" i="8"/>
  <c r="N1525" i="8"/>
  <c r="K1525" i="8"/>
  <c r="N1524" i="8"/>
  <c r="K1524" i="8"/>
  <c r="N1523" i="8"/>
  <c r="K1523" i="8"/>
  <c r="N1522" i="8"/>
  <c r="K1522" i="8"/>
  <c r="N1521" i="8"/>
  <c r="K1521" i="8"/>
  <c r="N1520" i="8"/>
  <c r="K1520" i="8"/>
  <c r="N1519" i="8"/>
  <c r="K1519" i="8"/>
  <c r="N1518" i="8"/>
  <c r="K1518" i="8"/>
  <c r="N1517" i="8"/>
  <c r="K1517" i="8"/>
  <c r="N1516" i="8"/>
  <c r="K1516" i="8"/>
  <c r="N1515" i="8"/>
  <c r="K1515" i="8"/>
  <c r="N1514" i="8"/>
  <c r="K1514" i="8"/>
  <c r="N1513" i="8"/>
  <c r="K1513" i="8"/>
  <c r="N1512" i="8"/>
  <c r="K1512" i="8"/>
  <c r="N1511" i="8"/>
  <c r="K1511" i="8"/>
  <c r="N1510" i="8"/>
  <c r="K1510" i="8"/>
  <c r="N1509" i="8"/>
  <c r="K1509" i="8"/>
  <c r="N1508" i="8"/>
  <c r="K1508" i="8"/>
  <c r="N1507" i="8"/>
  <c r="K1507" i="8"/>
  <c r="N1506" i="8"/>
  <c r="K1506" i="8"/>
  <c r="N1505" i="8"/>
  <c r="K1505" i="8"/>
  <c r="N1504" i="8"/>
  <c r="K1504" i="8"/>
  <c r="N1503" i="8"/>
  <c r="K1503" i="8"/>
  <c r="N1502" i="8"/>
  <c r="K1502" i="8"/>
  <c r="N1501" i="8"/>
  <c r="K1501" i="8"/>
  <c r="N1500" i="8"/>
  <c r="K1500" i="8"/>
  <c r="N1499" i="8"/>
  <c r="K1499" i="8"/>
  <c r="N1498" i="8"/>
  <c r="K1498" i="8"/>
  <c r="N1497" i="8"/>
  <c r="K1497" i="8"/>
  <c r="N1496" i="8"/>
  <c r="K1496" i="8"/>
  <c r="N1495" i="8"/>
  <c r="K1495" i="8"/>
  <c r="N1494" i="8"/>
  <c r="K1494" i="8"/>
  <c r="N1493" i="8"/>
  <c r="K1493" i="8"/>
  <c r="N1492" i="8"/>
  <c r="K1492" i="8"/>
  <c r="N1491" i="8"/>
  <c r="K1491" i="8"/>
  <c r="N1490" i="8"/>
  <c r="K1490" i="8"/>
  <c r="N1489" i="8"/>
  <c r="K1489" i="8"/>
  <c r="N1488" i="8"/>
  <c r="K1488" i="8"/>
  <c r="N1487" i="8"/>
  <c r="K1487" i="8"/>
  <c r="N1486" i="8"/>
  <c r="K1486" i="8"/>
  <c r="N1485" i="8"/>
  <c r="K1485" i="8"/>
  <c r="N1484" i="8"/>
  <c r="K1484" i="8"/>
  <c r="N1483" i="8"/>
  <c r="K1483" i="8"/>
  <c r="N1482" i="8"/>
  <c r="K1482" i="8"/>
  <c r="N1481" i="8"/>
  <c r="K1481" i="8"/>
  <c r="N1480" i="8"/>
  <c r="K1480" i="8"/>
  <c r="N1479" i="8"/>
  <c r="K1479" i="8"/>
  <c r="N1478" i="8"/>
  <c r="K1478" i="8"/>
  <c r="N1477" i="8"/>
  <c r="K1477" i="8"/>
  <c r="N1476" i="8"/>
  <c r="K1476" i="8"/>
  <c r="N1475" i="8"/>
  <c r="K1475" i="8"/>
  <c r="N1474" i="8"/>
  <c r="K1474" i="8"/>
  <c r="N1473" i="8"/>
  <c r="K1473" i="8"/>
  <c r="N1472" i="8"/>
  <c r="K1472" i="8"/>
  <c r="N1471" i="8"/>
  <c r="K1471" i="8"/>
  <c r="N1470" i="8"/>
  <c r="K1470" i="8"/>
  <c r="N1469" i="8"/>
  <c r="K1469" i="8"/>
  <c r="N1468" i="8"/>
  <c r="K1468" i="8"/>
  <c r="N1467" i="8"/>
  <c r="K1467" i="8"/>
  <c r="N1466" i="8"/>
  <c r="K1466" i="8"/>
  <c r="N1465" i="8"/>
  <c r="K1465" i="8"/>
  <c r="N1464" i="8"/>
  <c r="K1464" i="8"/>
  <c r="N1463" i="8"/>
  <c r="K1463" i="8"/>
  <c r="N1462" i="8"/>
  <c r="K1462" i="8"/>
  <c r="N1461" i="8"/>
  <c r="K1461" i="8"/>
  <c r="N1460" i="8"/>
  <c r="K1460" i="8"/>
  <c r="N1459" i="8"/>
  <c r="K1459" i="8"/>
  <c r="N1458" i="8"/>
  <c r="K1458" i="8"/>
  <c r="N1457" i="8"/>
  <c r="K1457" i="8"/>
  <c r="N1456" i="8"/>
  <c r="K1456" i="8"/>
  <c r="N1455" i="8"/>
  <c r="K1455" i="8"/>
  <c r="N1454" i="8"/>
  <c r="K1454" i="8"/>
  <c r="N1453" i="8"/>
  <c r="K1453" i="8"/>
  <c r="N1452" i="8"/>
  <c r="K1452" i="8"/>
  <c r="N1451" i="8"/>
  <c r="K1451" i="8"/>
  <c r="N1450" i="8"/>
  <c r="K1450" i="8"/>
  <c r="N1449" i="8"/>
  <c r="K1449" i="8"/>
  <c r="N1448" i="8"/>
  <c r="K1448" i="8"/>
  <c r="N1447" i="8"/>
  <c r="K1447" i="8"/>
  <c r="N1446" i="8"/>
  <c r="K1446" i="8"/>
  <c r="N1445" i="8"/>
  <c r="K1445" i="8"/>
  <c r="N1444" i="8"/>
  <c r="K1444" i="8"/>
  <c r="N1443" i="8"/>
  <c r="K1443" i="8"/>
  <c r="N1442" i="8"/>
  <c r="K1442" i="8"/>
  <c r="N1441" i="8"/>
  <c r="K1441" i="8"/>
  <c r="N1440" i="8"/>
  <c r="K1440" i="8"/>
  <c r="N1439" i="8"/>
  <c r="K1439" i="8"/>
  <c r="N1438" i="8"/>
  <c r="K1438" i="8"/>
  <c r="N1437" i="8"/>
  <c r="K1437" i="8"/>
  <c r="N1436" i="8"/>
  <c r="K1436" i="8"/>
  <c r="N1435" i="8"/>
  <c r="K1435" i="8"/>
  <c r="N1434" i="8"/>
  <c r="K1434" i="8"/>
  <c r="N1433" i="8"/>
  <c r="K1433" i="8"/>
  <c r="N1432" i="8"/>
  <c r="K1432" i="8"/>
  <c r="N1431" i="8"/>
  <c r="K1431" i="8"/>
  <c r="N1430" i="8"/>
  <c r="K1430" i="8"/>
  <c r="N1429" i="8"/>
  <c r="K1429" i="8"/>
  <c r="N1428" i="8"/>
  <c r="K1428" i="8"/>
  <c r="N1427" i="8"/>
  <c r="K1427" i="8"/>
  <c r="N1426" i="8"/>
  <c r="K1426" i="8"/>
  <c r="N1425" i="8"/>
  <c r="K1425" i="8"/>
  <c r="N1424" i="8"/>
  <c r="K1424" i="8"/>
  <c r="N1423" i="8"/>
  <c r="K1423" i="8"/>
  <c r="N1422" i="8"/>
  <c r="K1422" i="8"/>
  <c r="N1421" i="8"/>
  <c r="K1421" i="8"/>
  <c r="N1420" i="8"/>
  <c r="K1420" i="8"/>
  <c r="N1419" i="8"/>
  <c r="K1419" i="8"/>
  <c r="N1418" i="8"/>
  <c r="K1418" i="8"/>
  <c r="N1417" i="8"/>
  <c r="K1417" i="8"/>
  <c r="N1416" i="8"/>
  <c r="K1416" i="8"/>
  <c r="N1415" i="8"/>
  <c r="K1415" i="8"/>
  <c r="N1414" i="8"/>
  <c r="K1414" i="8"/>
  <c r="N1413" i="8"/>
  <c r="K1413" i="8"/>
  <c r="N1412" i="8"/>
  <c r="K1412" i="8"/>
  <c r="N1411" i="8"/>
  <c r="K1411" i="8"/>
  <c r="N1410" i="8"/>
  <c r="K1410" i="8"/>
  <c r="N1409" i="8"/>
  <c r="K1409" i="8"/>
  <c r="N1408" i="8"/>
  <c r="K1408" i="8"/>
  <c r="N1407" i="8"/>
  <c r="K1407" i="8"/>
  <c r="N1406" i="8"/>
  <c r="K1406" i="8"/>
  <c r="N1405" i="8"/>
  <c r="K1405" i="8"/>
  <c r="N1404" i="8"/>
  <c r="K1404" i="8"/>
  <c r="N1403" i="8"/>
  <c r="K1403" i="8"/>
  <c r="N1402" i="8"/>
  <c r="K1402" i="8"/>
  <c r="N1401" i="8"/>
  <c r="K1401" i="8"/>
  <c r="N1400" i="8"/>
  <c r="K1400" i="8"/>
  <c r="N1399" i="8"/>
  <c r="K1399" i="8"/>
  <c r="N1398" i="8"/>
  <c r="K1398" i="8"/>
  <c r="N1397" i="8"/>
  <c r="K1397" i="8"/>
  <c r="N1396" i="8"/>
  <c r="K1396" i="8"/>
  <c r="N1395" i="8"/>
  <c r="K1395" i="8"/>
  <c r="N1394" i="8"/>
  <c r="K1394" i="8"/>
  <c r="N1393" i="8"/>
  <c r="K1393" i="8"/>
  <c r="N1392" i="8"/>
  <c r="K1392" i="8"/>
  <c r="N1391" i="8"/>
  <c r="K1391" i="8"/>
  <c r="N1390" i="8"/>
  <c r="K1390" i="8"/>
  <c r="N1389" i="8"/>
  <c r="K1389" i="8"/>
  <c r="N1388" i="8"/>
  <c r="K1388" i="8"/>
  <c r="N1387" i="8"/>
  <c r="K1387" i="8"/>
  <c r="N1386" i="8"/>
  <c r="K1386" i="8"/>
  <c r="N1385" i="8"/>
  <c r="K1385" i="8"/>
  <c r="N1384" i="8"/>
  <c r="K1384" i="8"/>
  <c r="N1383" i="8"/>
  <c r="K1383" i="8"/>
  <c r="N1382" i="8"/>
  <c r="K1382" i="8"/>
  <c r="N1381" i="8"/>
  <c r="K1381" i="8"/>
  <c r="N1380" i="8"/>
  <c r="K1380" i="8"/>
  <c r="N1379" i="8"/>
  <c r="K1379" i="8"/>
  <c r="N1378" i="8"/>
  <c r="K1378" i="8"/>
  <c r="N1377" i="8"/>
  <c r="K1377" i="8"/>
  <c r="N1376" i="8"/>
  <c r="K1376" i="8"/>
  <c r="N1375" i="8"/>
  <c r="K1375" i="8"/>
  <c r="N1374" i="8"/>
  <c r="K1374" i="8"/>
  <c r="N1373" i="8"/>
  <c r="K1373" i="8"/>
  <c r="N1372" i="8"/>
  <c r="K1372" i="8"/>
  <c r="N1371" i="8"/>
  <c r="K1371" i="8"/>
  <c r="N1370" i="8"/>
  <c r="K1370" i="8"/>
  <c r="N1369" i="8"/>
  <c r="K1369" i="8"/>
  <c r="N1368" i="8"/>
  <c r="K1368" i="8"/>
  <c r="N1367" i="8"/>
  <c r="K1367" i="8"/>
  <c r="N1366" i="8"/>
  <c r="K1366" i="8"/>
  <c r="N1365" i="8"/>
  <c r="K1365" i="8"/>
  <c r="N1364" i="8"/>
  <c r="K1364" i="8"/>
  <c r="N1363" i="8"/>
  <c r="K1363" i="8"/>
  <c r="N1362" i="8"/>
  <c r="K1362" i="8"/>
  <c r="N1361" i="8"/>
  <c r="K1361" i="8"/>
  <c r="N1360" i="8"/>
  <c r="K1360" i="8"/>
  <c r="N1359" i="8"/>
  <c r="K1359" i="8"/>
  <c r="N1358" i="8"/>
  <c r="K1358" i="8"/>
  <c r="N1357" i="8"/>
  <c r="K1357" i="8"/>
  <c r="N1356" i="8"/>
  <c r="K1356" i="8"/>
  <c r="N1355" i="8"/>
  <c r="K1355" i="8"/>
  <c r="N1354" i="8"/>
  <c r="K1354" i="8"/>
  <c r="N1353" i="8"/>
  <c r="K1353" i="8"/>
  <c r="N1352" i="8"/>
  <c r="K1352" i="8"/>
  <c r="N1351" i="8"/>
  <c r="K1351" i="8"/>
  <c r="N1350" i="8"/>
  <c r="K1350" i="8"/>
  <c r="N1349" i="8"/>
  <c r="K1349" i="8"/>
  <c r="N1348" i="8"/>
  <c r="K1348" i="8"/>
  <c r="N1347" i="8"/>
  <c r="K1347" i="8"/>
  <c r="N1346" i="8"/>
  <c r="K1346" i="8"/>
  <c r="N1345" i="8"/>
  <c r="K1345" i="8"/>
  <c r="N1344" i="8"/>
  <c r="K1344" i="8"/>
  <c r="N1343" i="8"/>
  <c r="K1343" i="8"/>
  <c r="N1342" i="8"/>
  <c r="K1342" i="8"/>
  <c r="N1341" i="8"/>
  <c r="K1341" i="8"/>
  <c r="N1340" i="8"/>
  <c r="K1340" i="8"/>
  <c r="N1339" i="8"/>
  <c r="K1339" i="8"/>
  <c r="N1338" i="8"/>
  <c r="K1338" i="8"/>
  <c r="N1337" i="8"/>
  <c r="K1337" i="8"/>
  <c r="N1336" i="8"/>
  <c r="K1336" i="8"/>
  <c r="N1335" i="8"/>
  <c r="K1335" i="8"/>
  <c r="N1334" i="8"/>
  <c r="K1334" i="8"/>
  <c r="N1333" i="8"/>
  <c r="K1333" i="8"/>
  <c r="N1332" i="8"/>
  <c r="K1332" i="8"/>
  <c r="N1331" i="8"/>
  <c r="K1331" i="8"/>
  <c r="N1330" i="8"/>
  <c r="K1330" i="8"/>
  <c r="N1329" i="8"/>
  <c r="K1329" i="8"/>
  <c r="N1328" i="8"/>
  <c r="K1328" i="8"/>
  <c r="N1327" i="8"/>
  <c r="K1327" i="8"/>
  <c r="N1326" i="8"/>
  <c r="K1326" i="8"/>
  <c r="N1325" i="8"/>
  <c r="K1325" i="8"/>
  <c r="N1324" i="8"/>
  <c r="K1324" i="8"/>
  <c r="N1323" i="8"/>
  <c r="K1323" i="8"/>
  <c r="N1322" i="8"/>
  <c r="K1322" i="8"/>
  <c r="N1321" i="8"/>
  <c r="K1321" i="8"/>
  <c r="N1320" i="8"/>
  <c r="K1320" i="8"/>
  <c r="N1319" i="8"/>
  <c r="K1319" i="8"/>
  <c r="N1318" i="8"/>
  <c r="K1318" i="8"/>
  <c r="N1317" i="8"/>
  <c r="K1317" i="8"/>
  <c r="N1316" i="8"/>
  <c r="K1316" i="8"/>
  <c r="N1315" i="8"/>
  <c r="K1315" i="8"/>
  <c r="N1314" i="8"/>
  <c r="K1314" i="8"/>
  <c r="N1313" i="8"/>
  <c r="K1313" i="8"/>
  <c r="N1312" i="8"/>
  <c r="K1312" i="8"/>
  <c r="N1311" i="8"/>
  <c r="K1311" i="8"/>
  <c r="N1310" i="8"/>
  <c r="K1310" i="8"/>
  <c r="N1309" i="8"/>
  <c r="K1309" i="8"/>
  <c r="N1308" i="8"/>
  <c r="K1308" i="8"/>
  <c r="N1307" i="8"/>
  <c r="K1307" i="8"/>
  <c r="N1306" i="8"/>
  <c r="K1306" i="8"/>
  <c r="N1305" i="8"/>
  <c r="K1305" i="8"/>
  <c r="N1304" i="8"/>
  <c r="K1304" i="8"/>
  <c r="N1303" i="8"/>
  <c r="K1303" i="8"/>
  <c r="N1302" i="8"/>
  <c r="K1302" i="8"/>
  <c r="N1301" i="8"/>
  <c r="K1301" i="8"/>
  <c r="N1300" i="8"/>
  <c r="K1300" i="8"/>
  <c r="N1299" i="8"/>
  <c r="K1299" i="8"/>
  <c r="N1298" i="8"/>
  <c r="K1298" i="8"/>
  <c r="N1297" i="8"/>
  <c r="K1297" i="8"/>
  <c r="N1296" i="8"/>
  <c r="K1296" i="8"/>
  <c r="N1295" i="8"/>
  <c r="K1295" i="8"/>
  <c r="N1294" i="8"/>
  <c r="K1294" i="8"/>
  <c r="N1293" i="8"/>
  <c r="K1293" i="8"/>
  <c r="N1292" i="8"/>
  <c r="K1292" i="8"/>
  <c r="N1291" i="8"/>
  <c r="K1291" i="8"/>
  <c r="N1290" i="8"/>
  <c r="K1290" i="8"/>
  <c r="N1289" i="8"/>
  <c r="K1289" i="8"/>
  <c r="N1288" i="8"/>
  <c r="K1288" i="8"/>
  <c r="N1287" i="8"/>
  <c r="K1287" i="8"/>
  <c r="N1286" i="8"/>
  <c r="K1286" i="8"/>
  <c r="N1285" i="8"/>
  <c r="K1285" i="8"/>
  <c r="N1284" i="8"/>
  <c r="K1284" i="8"/>
  <c r="N1283" i="8"/>
  <c r="K1283" i="8"/>
  <c r="N1282" i="8"/>
  <c r="K1282" i="8"/>
  <c r="N1281" i="8"/>
  <c r="K1281" i="8"/>
  <c r="N1280" i="8"/>
  <c r="K1280" i="8"/>
  <c r="N1279" i="8"/>
  <c r="K1279" i="8"/>
  <c r="N1278" i="8"/>
  <c r="K1278" i="8"/>
  <c r="N1277" i="8"/>
  <c r="K1277" i="8"/>
  <c r="N1276" i="8"/>
  <c r="K1276" i="8"/>
  <c r="N1275" i="8"/>
  <c r="K1275" i="8"/>
  <c r="N1274" i="8"/>
  <c r="K1274" i="8"/>
  <c r="N1273" i="8"/>
  <c r="K1273" i="8"/>
  <c r="N1272" i="8"/>
  <c r="K1272" i="8"/>
  <c r="N1271" i="8"/>
  <c r="K1271" i="8"/>
  <c r="N1270" i="8"/>
  <c r="K1270" i="8"/>
  <c r="N1269" i="8"/>
  <c r="K1269" i="8"/>
  <c r="N1268" i="8"/>
  <c r="K1268" i="8"/>
  <c r="N1267" i="8"/>
  <c r="K1267" i="8"/>
  <c r="N1266" i="8"/>
  <c r="K1266" i="8"/>
  <c r="N1265" i="8"/>
  <c r="K1265" i="8"/>
  <c r="N1264" i="8"/>
  <c r="K1264" i="8"/>
  <c r="N1263" i="8"/>
  <c r="K1263" i="8"/>
  <c r="N1262" i="8"/>
  <c r="K1262" i="8"/>
  <c r="N1261" i="8"/>
  <c r="K1261" i="8"/>
  <c r="N1260" i="8"/>
  <c r="K1260" i="8"/>
  <c r="N1259" i="8"/>
  <c r="K1259" i="8"/>
  <c r="N1258" i="8"/>
  <c r="K1258" i="8"/>
  <c r="N1257" i="8"/>
  <c r="K1257" i="8"/>
  <c r="N1256" i="8"/>
  <c r="K1256" i="8"/>
  <c r="N1255" i="8"/>
  <c r="K1255" i="8"/>
  <c r="N1254" i="8"/>
  <c r="K1254" i="8"/>
  <c r="N1253" i="8"/>
  <c r="K1253" i="8"/>
  <c r="N1252" i="8"/>
  <c r="K1252" i="8"/>
  <c r="N1251" i="8"/>
  <c r="K1251" i="8"/>
  <c r="N1250" i="8"/>
  <c r="K1250" i="8"/>
  <c r="N1249" i="8"/>
  <c r="K1249" i="8"/>
  <c r="N1248" i="8"/>
  <c r="K1248" i="8"/>
  <c r="N1247" i="8"/>
  <c r="K1247" i="8"/>
  <c r="N1246" i="8"/>
  <c r="K1246" i="8"/>
  <c r="N1245" i="8"/>
  <c r="K1245" i="8"/>
  <c r="N1244" i="8"/>
  <c r="K1244" i="8"/>
  <c r="N1243" i="8"/>
  <c r="K1243" i="8"/>
  <c r="N1242" i="8"/>
  <c r="K1242" i="8"/>
  <c r="N1241" i="8"/>
  <c r="K1241" i="8"/>
  <c r="N1240" i="8"/>
  <c r="K1240" i="8"/>
  <c r="N1239" i="8"/>
  <c r="K1239" i="8"/>
  <c r="N1238" i="8"/>
  <c r="K1238" i="8"/>
  <c r="N1237" i="8"/>
  <c r="K1237" i="8"/>
  <c r="N1236" i="8"/>
  <c r="K1236" i="8"/>
  <c r="N1235" i="8"/>
  <c r="K1235" i="8"/>
  <c r="N1234" i="8"/>
  <c r="K1234" i="8"/>
  <c r="N1233" i="8"/>
  <c r="K1233" i="8"/>
  <c r="N1232" i="8"/>
  <c r="K1232" i="8"/>
  <c r="N1231" i="8"/>
  <c r="K1231" i="8"/>
  <c r="N1230" i="8"/>
  <c r="K1230" i="8"/>
  <c r="N1229" i="8"/>
  <c r="K1229" i="8"/>
  <c r="N1228" i="8"/>
  <c r="K1228" i="8"/>
  <c r="N1227" i="8"/>
  <c r="K1227" i="8"/>
  <c r="N1226" i="8"/>
  <c r="K1226" i="8"/>
  <c r="N1225" i="8"/>
  <c r="K1225" i="8"/>
  <c r="N1224" i="8"/>
  <c r="K1224" i="8"/>
  <c r="N1223" i="8"/>
  <c r="K1223" i="8"/>
  <c r="N1222" i="8"/>
  <c r="K1222" i="8"/>
  <c r="N1221" i="8"/>
  <c r="K1221" i="8"/>
  <c r="N1220" i="8"/>
  <c r="K1220" i="8"/>
  <c r="N1219" i="8"/>
  <c r="K1219" i="8"/>
  <c r="N1218" i="8"/>
  <c r="K1218" i="8"/>
  <c r="N1217" i="8"/>
  <c r="K1217" i="8"/>
  <c r="N1216" i="8"/>
  <c r="K1216" i="8"/>
  <c r="N1215" i="8"/>
  <c r="K1215" i="8"/>
  <c r="N1214" i="8"/>
  <c r="K1214" i="8"/>
  <c r="N1213" i="8"/>
  <c r="K1213" i="8"/>
  <c r="N1212" i="8"/>
  <c r="K1212" i="8"/>
  <c r="N1211" i="8"/>
  <c r="K1211" i="8"/>
  <c r="N1210" i="8"/>
  <c r="K1210" i="8"/>
  <c r="N1209" i="8"/>
  <c r="K1209" i="8"/>
  <c r="N1208" i="8"/>
  <c r="K1208" i="8"/>
  <c r="N1207" i="8"/>
  <c r="K1207" i="8"/>
  <c r="N1206" i="8"/>
  <c r="K1206" i="8"/>
  <c r="N1205" i="8"/>
  <c r="K1205" i="8"/>
  <c r="N1204" i="8"/>
  <c r="K1204" i="8"/>
  <c r="N1203" i="8"/>
  <c r="K1203" i="8"/>
  <c r="N1202" i="8"/>
  <c r="K1202" i="8"/>
  <c r="N1201" i="8"/>
  <c r="K1201" i="8"/>
  <c r="N1200" i="8"/>
  <c r="K1200" i="8"/>
  <c r="N1199" i="8"/>
  <c r="K1199" i="8"/>
  <c r="N1198" i="8"/>
  <c r="K1198" i="8"/>
  <c r="N1197" i="8"/>
  <c r="K1197" i="8"/>
  <c r="N1196" i="8"/>
  <c r="K1196" i="8"/>
  <c r="N1195" i="8"/>
  <c r="K1195" i="8"/>
  <c r="N1194" i="8"/>
  <c r="K1194" i="8"/>
  <c r="N1193" i="8"/>
  <c r="K1193" i="8"/>
  <c r="N1192" i="8"/>
  <c r="K1192" i="8"/>
  <c r="N1191" i="8"/>
  <c r="K1191" i="8"/>
  <c r="N1190" i="8"/>
  <c r="K1190" i="8"/>
  <c r="N1189" i="8"/>
  <c r="K1189" i="8"/>
  <c r="N1188" i="8"/>
  <c r="K1188" i="8"/>
  <c r="N1187" i="8"/>
  <c r="K1187" i="8"/>
  <c r="N1186" i="8"/>
  <c r="K1186" i="8"/>
  <c r="N1185" i="8"/>
  <c r="K1185" i="8"/>
  <c r="N1184" i="8"/>
  <c r="K1184" i="8"/>
  <c r="N1183" i="8"/>
  <c r="K1183" i="8"/>
  <c r="N1182" i="8"/>
  <c r="K1182" i="8"/>
  <c r="N1181" i="8"/>
  <c r="K1181" i="8"/>
  <c r="N1180" i="8"/>
  <c r="K1180" i="8"/>
  <c r="N1179" i="8"/>
  <c r="K1179" i="8"/>
  <c r="N1178" i="8"/>
  <c r="K1178" i="8"/>
  <c r="N1177" i="8"/>
  <c r="K1177" i="8"/>
  <c r="N1176" i="8"/>
  <c r="K1176" i="8"/>
  <c r="N1175" i="8"/>
  <c r="K1175" i="8"/>
  <c r="N1174" i="8"/>
  <c r="K1174" i="8"/>
  <c r="N1173" i="8"/>
  <c r="K1173" i="8"/>
  <c r="N1172" i="8"/>
  <c r="K1172" i="8"/>
  <c r="N1171" i="8"/>
  <c r="K1171" i="8"/>
  <c r="N1170" i="8"/>
  <c r="K1170" i="8"/>
  <c r="N1169" i="8"/>
  <c r="K1169" i="8"/>
  <c r="N1168" i="8"/>
  <c r="K1168" i="8"/>
  <c r="N1167" i="8"/>
  <c r="K1167" i="8"/>
  <c r="N1166" i="8"/>
  <c r="K1166" i="8"/>
  <c r="N1165" i="8"/>
  <c r="K1165" i="8"/>
  <c r="N1164" i="8"/>
  <c r="K1164" i="8"/>
  <c r="N1163" i="8"/>
  <c r="K1163" i="8"/>
  <c r="N1162" i="8"/>
  <c r="K1162" i="8"/>
  <c r="N1161" i="8"/>
  <c r="K1161" i="8"/>
  <c r="N1160" i="8"/>
  <c r="K1160" i="8"/>
  <c r="N1159" i="8"/>
  <c r="K1159" i="8"/>
  <c r="N1158" i="8"/>
  <c r="K1158" i="8"/>
  <c r="N1157" i="8"/>
  <c r="K1157" i="8"/>
  <c r="N1156" i="8"/>
  <c r="K1156" i="8"/>
  <c r="N1155" i="8"/>
  <c r="K1155" i="8"/>
  <c r="N1154" i="8"/>
  <c r="K1154" i="8"/>
  <c r="N1153" i="8"/>
  <c r="K1153" i="8"/>
  <c r="N1152" i="8"/>
  <c r="K1152" i="8"/>
  <c r="N1151" i="8"/>
  <c r="K1151" i="8"/>
  <c r="N1150" i="8"/>
  <c r="K1150" i="8"/>
  <c r="N1149" i="8"/>
  <c r="K1149" i="8"/>
  <c r="N1148" i="8"/>
  <c r="K1148" i="8"/>
  <c r="N1147" i="8"/>
  <c r="K1147" i="8"/>
  <c r="N1146" i="8"/>
  <c r="K1146" i="8"/>
  <c r="N1145" i="8"/>
  <c r="K1145" i="8"/>
  <c r="N1144" i="8"/>
  <c r="K1144" i="8"/>
  <c r="N1143" i="8"/>
  <c r="K1143" i="8"/>
  <c r="N1142" i="8"/>
  <c r="K1142" i="8"/>
  <c r="N1141" i="8"/>
  <c r="K1141" i="8"/>
  <c r="N1140" i="8"/>
  <c r="K1140" i="8"/>
  <c r="N1139" i="8"/>
  <c r="K1139" i="8"/>
  <c r="N1138" i="8"/>
  <c r="K1138" i="8"/>
  <c r="N1137" i="8"/>
  <c r="K1137" i="8"/>
  <c r="N1136" i="8"/>
  <c r="K1136" i="8"/>
  <c r="N1135" i="8"/>
  <c r="K1135" i="8"/>
  <c r="N1134" i="8"/>
  <c r="K1134" i="8"/>
  <c r="N1133" i="8"/>
  <c r="K1133" i="8"/>
  <c r="N1132" i="8"/>
  <c r="K1132" i="8"/>
  <c r="N1131" i="8"/>
  <c r="K1131" i="8"/>
  <c r="N1130" i="8"/>
  <c r="K1130" i="8"/>
  <c r="N1129" i="8"/>
  <c r="K1129" i="8"/>
  <c r="N1128" i="8"/>
  <c r="K1128" i="8"/>
  <c r="N1127" i="8"/>
  <c r="K1127" i="8"/>
  <c r="N1126" i="8"/>
  <c r="K1126" i="8"/>
  <c r="N1125" i="8"/>
  <c r="K1125" i="8"/>
  <c r="N1124" i="8"/>
  <c r="K1124" i="8"/>
  <c r="N1123" i="8"/>
  <c r="K1123" i="8"/>
  <c r="N1122" i="8"/>
  <c r="K1122" i="8"/>
  <c r="N1121" i="8"/>
  <c r="K1121" i="8"/>
  <c r="N1120" i="8"/>
  <c r="K1120" i="8"/>
  <c r="N1119" i="8"/>
  <c r="K1119" i="8"/>
  <c r="N1118" i="8"/>
  <c r="K1118" i="8"/>
  <c r="N1117" i="8"/>
  <c r="K1117" i="8"/>
  <c r="N1116" i="8"/>
  <c r="K1116" i="8"/>
  <c r="N1115" i="8"/>
  <c r="K1115" i="8"/>
  <c r="N1114" i="8"/>
  <c r="K1114" i="8"/>
  <c r="N1113" i="8"/>
  <c r="K1113" i="8"/>
  <c r="N1112" i="8"/>
  <c r="K1112" i="8"/>
  <c r="N1111" i="8"/>
  <c r="K1111" i="8"/>
  <c r="N1110" i="8"/>
  <c r="K1110" i="8"/>
  <c r="N1109" i="8"/>
  <c r="K1109" i="8"/>
  <c r="N1108" i="8"/>
  <c r="K1108" i="8"/>
  <c r="N1107" i="8"/>
  <c r="K1107" i="8"/>
  <c r="N1106" i="8"/>
  <c r="K1106" i="8"/>
  <c r="N1105" i="8"/>
  <c r="K1105" i="8"/>
  <c r="N1104" i="8"/>
  <c r="K1104" i="8"/>
  <c r="N1103" i="8"/>
  <c r="K1103" i="8"/>
  <c r="N1102" i="8"/>
  <c r="K1102" i="8"/>
  <c r="N1101" i="8"/>
  <c r="K1101" i="8"/>
  <c r="N1100" i="8"/>
  <c r="K1100" i="8"/>
  <c r="N1099" i="8"/>
  <c r="K1099" i="8"/>
  <c r="N1098" i="8"/>
  <c r="K1098" i="8"/>
  <c r="N1097" i="8"/>
  <c r="K1097" i="8"/>
  <c r="N1096" i="8"/>
  <c r="K1096" i="8"/>
  <c r="N1095" i="8"/>
  <c r="K1095" i="8"/>
  <c r="N1094" i="8"/>
  <c r="K1094" i="8"/>
  <c r="N1093" i="8"/>
  <c r="K1093" i="8"/>
  <c r="N1092" i="8"/>
  <c r="K1092" i="8"/>
  <c r="N1091" i="8"/>
  <c r="K1091" i="8"/>
  <c r="N1090" i="8"/>
  <c r="K1090" i="8"/>
  <c r="N1089" i="8"/>
  <c r="K1089" i="8"/>
  <c r="N1088" i="8"/>
  <c r="K1088" i="8"/>
  <c r="N1087" i="8"/>
  <c r="K1087" i="8"/>
  <c r="N1086" i="8"/>
  <c r="K1086" i="8"/>
  <c r="N1085" i="8"/>
  <c r="K1085" i="8"/>
  <c r="N1084" i="8"/>
  <c r="K1084" i="8"/>
  <c r="N1083" i="8"/>
  <c r="K1083" i="8"/>
  <c r="N1082" i="8"/>
  <c r="K1082" i="8"/>
  <c r="N1081" i="8"/>
  <c r="K1081" i="8"/>
  <c r="N1080" i="8"/>
  <c r="K1080" i="8"/>
  <c r="N1079" i="8"/>
  <c r="K1079" i="8"/>
  <c r="N1078" i="8"/>
  <c r="K1078" i="8"/>
  <c r="N1077" i="8"/>
  <c r="K1077" i="8"/>
  <c r="N1076" i="8"/>
  <c r="K1076" i="8"/>
  <c r="N1075" i="8"/>
  <c r="K1075" i="8"/>
  <c r="N1074" i="8"/>
  <c r="K1074" i="8"/>
  <c r="N1073" i="8"/>
  <c r="K1073" i="8"/>
  <c r="N1072" i="8"/>
  <c r="K1072" i="8"/>
  <c r="N1071" i="8"/>
  <c r="K1071" i="8"/>
  <c r="N1070" i="8"/>
  <c r="K1070" i="8"/>
  <c r="N1069" i="8"/>
  <c r="K1069" i="8"/>
  <c r="N1068" i="8"/>
  <c r="K1068" i="8"/>
  <c r="N1067" i="8"/>
  <c r="K1067" i="8"/>
  <c r="N1066" i="8"/>
  <c r="K1066" i="8"/>
  <c r="N1065" i="8"/>
  <c r="K1065" i="8"/>
  <c r="N1064" i="8"/>
  <c r="K1064" i="8"/>
  <c r="N1063" i="8"/>
  <c r="K1063" i="8"/>
  <c r="N1062" i="8"/>
  <c r="K1062" i="8"/>
  <c r="N1061" i="8"/>
  <c r="K1061" i="8"/>
  <c r="N1060" i="8"/>
  <c r="K1060" i="8"/>
  <c r="N1059" i="8"/>
  <c r="K1059" i="8"/>
  <c r="N1058" i="8"/>
  <c r="K1058" i="8"/>
  <c r="N1057" i="8"/>
  <c r="K1057" i="8"/>
  <c r="N1056" i="8"/>
  <c r="K1056" i="8"/>
  <c r="N1055" i="8"/>
  <c r="K1055" i="8"/>
  <c r="N1054" i="8"/>
  <c r="K1054" i="8"/>
  <c r="N1053" i="8"/>
  <c r="K1053" i="8"/>
  <c r="N1052" i="8"/>
  <c r="K1052" i="8"/>
  <c r="N1051" i="8"/>
  <c r="K1051" i="8"/>
  <c r="N1050" i="8"/>
  <c r="K1050" i="8"/>
  <c r="N1049" i="8"/>
  <c r="K1049" i="8"/>
  <c r="N1048" i="8"/>
  <c r="K1048" i="8"/>
  <c r="N1047" i="8"/>
  <c r="K1047" i="8"/>
  <c r="N1046" i="8"/>
  <c r="K1046" i="8"/>
  <c r="N1045" i="8"/>
  <c r="K1045" i="8"/>
  <c r="N1044" i="8"/>
  <c r="K1044" i="8"/>
  <c r="N1043" i="8"/>
  <c r="K1043" i="8"/>
  <c r="N1042" i="8"/>
  <c r="K1042" i="8"/>
  <c r="N1041" i="8"/>
  <c r="K1041" i="8"/>
  <c r="N1040" i="8"/>
  <c r="K1040" i="8"/>
  <c r="N1039" i="8"/>
  <c r="K1039" i="8"/>
  <c r="N1038" i="8"/>
  <c r="K1038" i="8"/>
  <c r="N1037" i="8"/>
  <c r="K1037" i="8"/>
  <c r="N1036" i="8"/>
  <c r="K1036" i="8"/>
  <c r="N1035" i="8"/>
  <c r="K1035" i="8"/>
  <c r="N1034" i="8"/>
  <c r="K1034" i="8"/>
  <c r="N1033" i="8"/>
  <c r="K1033" i="8"/>
  <c r="N1032" i="8"/>
  <c r="K1032" i="8"/>
  <c r="N1031" i="8"/>
  <c r="K1031" i="8"/>
  <c r="N1030" i="8"/>
  <c r="K1030" i="8"/>
  <c r="N1029" i="8"/>
  <c r="K1029" i="8"/>
  <c r="N1028" i="8"/>
  <c r="K1028" i="8"/>
  <c r="N1027" i="8"/>
  <c r="K1027" i="8"/>
  <c r="N1026" i="8"/>
  <c r="K1026" i="8"/>
  <c r="N1025" i="8"/>
  <c r="K1025" i="8"/>
  <c r="N1024" i="8"/>
  <c r="K1024" i="8"/>
  <c r="N1023" i="8"/>
  <c r="K1023" i="8"/>
  <c r="N1022" i="8"/>
  <c r="K1022" i="8"/>
  <c r="N1021" i="8"/>
  <c r="K1021" i="8"/>
  <c r="N1020" i="8"/>
  <c r="K1020" i="8"/>
  <c r="N1019" i="8"/>
  <c r="K1019" i="8"/>
  <c r="N1018" i="8"/>
  <c r="K1018" i="8"/>
  <c r="N1017" i="8"/>
  <c r="K1017" i="8"/>
  <c r="N1016" i="8"/>
  <c r="K1016" i="8"/>
  <c r="N1015" i="8"/>
  <c r="K1015" i="8"/>
  <c r="N1014" i="8"/>
  <c r="K1014" i="8"/>
  <c r="N1013" i="8"/>
  <c r="K1013" i="8"/>
  <c r="N1012" i="8"/>
  <c r="K1012" i="8"/>
  <c r="N1011" i="8"/>
  <c r="K1011" i="8"/>
  <c r="N1010" i="8"/>
  <c r="K1010" i="8"/>
  <c r="N1009" i="8"/>
  <c r="K1009" i="8"/>
  <c r="N1008" i="8"/>
  <c r="K1008" i="8"/>
  <c r="N1007" i="8"/>
  <c r="K1007" i="8"/>
  <c r="N1006" i="8"/>
  <c r="K1006" i="8"/>
  <c r="N1005" i="8"/>
  <c r="K1005" i="8"/>
  <c r="N1004" i="8"/>
  <c r="K1004" i="8"/>
  <c r="N1003" i="8"/>
  <c r="K1003" i="8"/>
  <c r="N1002" i="8"/>
  <c r="K1002" i="8"/>
  <c r="N1001" i="8"/>
  <c r="K1001" i="8"/>
  <c r="N1000" i="8"/>
  <c r="N999" i="8"/>
  <c r="N998" i="8"/>
  <c r="N997" i="8"/>
  <c r="N996" i="8"/>
  <c r="N995" i="8"/>
  <c r="N994" i="8"/>
  <c r="N993" i="8"/>
  <c r="N992" i="8"/>
  <c r="N991" i="8"/>
  <c r="N990" i="8"/>
  <c r="N989" i="8"/>
  <c r="N988" i="8"/>
  <c r="N987" i="8"/>
  <c r="N986" i="8"/>
  <c r="N985" i="8"/>
  <c r="N984" i="8"/>
  <c r="N983" i="8"/>
  <c r="N982" i="8"/>
  <c r="N981" i="8"/>
  <c r="N980" i="8"/>
  <c r="N979" i="8"/>
  <c r="N978" i="8"/>
  <c r="N977" i="8"/>
  <c r="N976" i="8"/>
  <c r="N975" i="8"/>
  <c r="N974" i="8"/>
  <c r="N973" i="8"/>
  <c r="N972" i="8"/>
  <c r="N971" i="8"/>
  <c r="N970" i="8"/>
  <c r="N969" i="8"/>
  <c r="N968" i="8"/>
  <c r="N967" i="8"/>
  <c r="N966" i="8"/>
  <c r="N965" i="8"/>
  <c r="N964" i="8"/>
  <c r="N963" i="8"/>
  <c r="N962" i="8"/>
  <c r="N961" i="8"/>
  <c r="N960" i="8"/>
  <c r="N959" i="8"/>
  <c r="N958" i="8"/>
  <c r="N957" i="8"/>
  <c r="N956" i="8"/>
  <c r="N955" i="8"/>
  <c r="N954" i="8"/>
  <c r="N953" i="8"/>
  <c r="N952" i="8"/>
  <c r="N951" i="8"/>
  <c r="N950" i="8"/>
  <c r="N949" i="8"/>
  <c r="N948" i="8"/>
  <c r="N947" i="8"/>
  <c r="N946" i="8"/>
  <c r="N945" i="8"/>
  <c r="N944" i="8"/>
  <c r="N943" i="8"/>
  <c r="N942" i="8"/>
  <c r="N941" i="8"/>
  <c r="N940" i="8"/>
  <c r="N939" i="8"/>
  <c r="N938" i="8"/>
  <c r="N937" i="8"/>
  <c r="N936" i="8"/>
  <c r="N935" i="8"/>
  <c r="N934" i="8"/>
  <c r="N933" i="8"/>
  <c r="N932" i="8"/>
  <c r="N931" i="8"/>
  <c r="N930" i="8"/>
  <c r="N929" i="8"/>
  <c r="N928" i="8"/>
  <c r="N927" i="8"/>
  <c r="N926" i="8"/>
  <c r="N925" i="8"/>
  <c r="N924" i="8"/>
  <c r="N923" i="8"/>
  <c r="N922" i="8"/>
  <c r="N921" i="8"/>
  <c r="N920" i="8"/>
  <c r="N919" i="8"/>
  <c r="N918" i="8"/>
  <c r="N917" i="8"/>
  <c r="N916" i="8"/>
  <c r="N915" i="8"/>
  <c r="N914" i="8"/>
  <c r="N913" i="8"/>
  <c r="N912" i="8"/>
  <c r="N911" i="8"/>
  <c r="N910" i="8"/>
  <c r="N909" i="8"/>
  <c r="N908" i="8"/>
  <c r="N907" i="8"/>
  <c r="N906" i="8"/>
  <c r="N905" i="8"/>
  <c r="N904" i="8"/>
  <c r="N903" i="8"/>
  <c r="N902" i="8"/>
  <c r="N901" i="8"/>
  <c r="N900" i="8"/>
  <c r="N899" i="8"/>
  <c r="N898" i="8"/>
  <c r="N897" i="8"/>
  <c r="N896" i="8"/>
  <c r="N895" i="8"/>
  <c r="N894" i="8"/>
  <c r="N893" i="8"/>
  <c r="N892" i="8"/>
  <c r="N891" i="8"/>
  <c r="N890" i="8"/>
  <c r="N889" i="8"/>
  <c r="N888" i="8"/>
  <c r="N887" i="8"/>
  <c r="N886" i="8"/>
  <c r="N885" i="8"/>
  <c r="N884" i="8"/>
  <c r="N883" i="8"/>
  <c r="N882" i="8"/>
  <c r="N881" i="8"/>
  <c r="N880" i="8"/>
  <c r="N879" i="8"/>
  <c r="N878" i="8"/>
  <c r="N877" i="8"/>
  <c r="N876" i="8"/>
  <c r="N875" i="8"/>
  <c r="N874" i="8"/>
  <c r="N873" i="8"/>
  <c r="N872" i="8"/>
  <c r="N871" i="8"/>
  <c r="N870" i="8"/>
  <c r="N869" i="8"/>
  <c r="N868" i="8"/>
  <c r="N867" i="8"/>
  <c r="N866" i="8"/>
  <c r="N865" i="8"/>
  <c r="N864" i="8"/>
  <c r="N863" i="8"/>
  <c r="N862" i="8"/>
  <c r="N861" i="8"/>
  <c r="N860" i="8"/>
  <c r="N859" i="8"/>
  <c r="N858" i="8"/>
  <c r="N857" i="8"/>
  <c r="N856" i="8"/>
  <c r="N855" i="8"/>
  <c r="N854" i="8"/>
  <c r="N853" i="8"/>
  <c r="N852" i="8"/>
  <c r="N851" i="8"/>
  <c r="N850" i="8"/>
  <c r="N849" i="8"/>
  <c r="N848" i="8"/>
  <c r="N847" i="8"/>
  <c r="N846" i="8"/>
  <c r="N845" i="8"/>
  <c r="N844" i="8"/>
  <c r="N843" i="8"/>
  <c r="N842" i="8"/>
  <c r="N841" i="8"/>
  <c r="N840" i="8"/>
  <c r="N839" i="8"/>
  <c r="N838" i="8"/>
  <c r="N837" i="8"/>
  <c r="N836" i="8"/>
  <c r="N835" i="8"/>
  <c r="N834" i="8"/>
  <c r="N833" i="8"/>
  <c r="N832" i="8"/>
  <c r="N831" i="8"/>
  <c r="N830" i="8"/>
  <c r="N829" i="8"/>
  <c r="N828" i="8"/>
  <c r="N827" i="8"/>
  <c r="N826" i="8"/>
  <c r="N825" i="8"/>
  <c r="N824" i="8"/>
  <c r="N823" i="8"/>
  <c r="N822" i="8"/>
  <c r="N821" i="8"/>
  <c r="N820" i="8"/>
  <c r="N819" i="8"/>
  <c r="N818" i="8"/>
  <c r="N817" i="8"/>
  <c r="N816" i="8"/>
  <c r="N815" i="8"/>
  <c r="N814" i="8"/>
  <c r="N813" i="8"/>
  <c r="N812" i="8"/>
  <c r="N811" i="8"/>
  <c r="N810" i="8"/>
  <c r="N809" i="8"/>
  <c r="N808" i="8"/>
  <c r="N807" i="8"/>
  <c r="N806" i="8"/>
  <c r="N805" i="8"/>
  <c r="N804" i="8"/>
  <c r="N803" i="8"/>
  <c r="N802" i="8"/>
  <c r="N801" i="8"/>
  <c r="N800" i="8"/>
  <c r="N799" i="8"/>
  <c r="N798" i="8"/>
  <c r="N797" i="8"/>
  <c r="N796" i="8"/>
  <c r="N795" i="8"/>
  <c r="N794" i="8"/>
  <c r="N793" i="8"/>
  <c r="N792" i="8"/>
  <c r="N791" i="8"/>
  <c r="N790" i="8"/>
  <c r="N789" i="8"/>
  <c r="N788" i="8"/>
  <c r="N787" i="8"/>
  <c r="N786" i="8"/>
  <c r="N785" i="8"/>
  <c r="N784" i="8"/>
  <c r="N783" i="8"/>
  <c r="N782" i="8"/>
  <c r="N781" i="8"/>
  <c r="N780" i="8"/>
  <c r="N779" i="8"/>
  <c r="N778" i="8"/>
  <c r="N777" i="8"/>
  <c r="N776" i="8"/>
  <c r="N775" i="8"/>
  <c r="N774" i="8"/>
  <c r="N773" i="8"/>
  <c r="N772" i="8"/>
  <c r="N771" i="8"/>
  <c r="N770" i="8"/>
  <c r="N769" i="8"/>
  <c r="N768" i="8"/>
  <c r="N767" i="8"/>
  <c r="N766" i="8"/>
  <c r="N765" i="8"/>
  <c r="N764" i="8"/>
  <c r="N763" i="8"/>
  <c r="N762" i="8"/>
  <c r="N761" i="8"/>
  <c r="N760" i="8"/>
  <c r="N759" i="8"/>
  <c r="N758" i="8"/>
  <c r="N757" i="8"/>
  <c r="N756" i="8"/>
  <c r="N755" i="8"/>
  <c r="N754" i="8"/>
  <c r="N753" i="8"/>
  <c r="N752" i="8"/>
  <c r="N751" i="8"/>
  <c r="N750" i="8"/>
  <c r="N749" i="8"/>
  <c r="N748" i="8"/>
  <c r="N747" i="8"/>
  <c r="N746" i="8"/>
  <c r="N745" i="8"/>
  <c r="N744" i="8"/>
  <c r="N743" i="8"/>
  <c r="N742" i="8"/>
  <c r="N741" i="8"/>
  <c r="N740" i="8"/>
  <c r="N739" i="8"/>
  <c r="N738" i="8"/>
  <c r="N737" i="8"/>
  <c r="N736" i="8"/>
  <c r="N735" i="8"/>
  <c r="N734" i="8"/>
  <c r="N733" i="8"/>
  <c r="N732" i="8"/>
  <c r="N731" i="8"/>
  <c r="N730" i="8"/>
  <c r="N729" i="8"/>
  <c r="N728" i="8"/>
  <c r="N727" i="8"/>
  <c r="N726" i="8"/>
  <c r="N725" i="8"/>
  <c r="N724" i="8"/>
  <c r="N723" i="8"/>
  <c r="N722" i="8"/>
  <c r="N721" i="8"/>
  <c r="N720" i="8"/>
  <c r="N719" i="8"/>
  <c r="N718" i="8"/>
  <c r="N717" i="8"/>
  <c r="N716" i="8"/>
  <c r="N715" i="8"/>
  <c r="N714" i="8"/>
  <c r="N713" i="8"/>
  <c r="N712" i="8"/>
  <c r="N711" i="8"/>
  <c r="N710" i="8"/>
  <c r="N709" i="8"/>
  <c r="N708" i="8"/>
  <c r="N707" i="8"/>
  <c r="N706" i="8"/>
  <c r="N705" i="8"/>
  <c r="N704" i="8"/>
  <c r="N703" i="8"/>
  <c r="N702" i="8"/>
  <c r="N701" i="8"/>
  <c r="N700" i="8"/>
  <c r="N699" i="8"/>
  <c r="N698" i="8"/>
  <c r="N697" i="8"/>
  <c r="N696" i="8"/>
  <c r="N695" i="8"/>
  <c r="N694" i="8"/>
  <c r="N693" i="8"/>
  <c r="N692" i="8"/>
  <c r="N691" i="8"/>
  <c r="N690" i="8"/>
  <c r="N689" i="8"/>
  <c r="N688" i="8"/>
  <c r="N687" i="8"/>
  <c r="N686" i="8"/>
  <c r="N685" i="8"/>
  <c r="N684" i="8"/>
  <c r="N683" i="8"/>
  <c r="N682" i="8"/>
  <c r="N681" i="8"/>
  <c r="N680" i="8"/>
  <c r="N679" i="8"/>
  <c r="N678" i="8"/>
  <c r="N677" i="8"/>
  <c r="N676" i="8"/>
  <c r="N675" i="8"/>
  <c r="N674" i="8"/>
  <c r="N673" i="8"/>
  <c r="N672" i="8"/>
  <c r="N671" i="8"/>
  <c r="N670" i="8"/>
  <c r="N669" i="8"/>
  <c r="N668" i="8"/>
  <c r="N667" i="8"/>
  <c r="N666" i="8"/>
  <c r="N665" i="8"/>
  <c r="N664" i="8"/>
  <c r="N663" i="8"/>
  <c r="N662" i="8"/>
  <c r="N661" i="8"/>
  <c r="N660" i="8"/>
  <c r="N659" i="8"/>
  <c r="N658" i="8"/>
  <c r="N657" i="8"/>
  <c r="N656" i="8"/>
  <c r="N655" i="8"/>
  <c r="N654" i="8"/>
  <c r="N653" i="8"/>
  <c r="N652" i="8"/>
  <c r="N651" i="8"/>
  <c r="N650" i="8"/>
  <c r="N649" i="8"/>
  <c r="N648" i="8"/>
  <c r="N647" i="8"/>
  <c r="N646" i="8"/>
  <c r="N645" i="8"/>
  <c r="N644" i="8"/>
  <c r="N643" i="8"/>
  <c r="N642" i="8"/>
  <c r="N641" i="8"/>
  <c r="N640" i="8"/>
  <c r="N639" i="8"/>
  <c r="N638" i="8"/>
  <c r="N637" i="8"/>
  <c r="N636" i="8"/>
  <c r="N635" i="8"/>
  <c r="N634" i="8"/>
  <c r="N633" i="8"/>
  <c r="N632" i="8"/>
  <c r="N631" i="8"/>
  <c r="N630" i="8"/>
  <c r="N629" i="8"/>
  <c r="N628" i="8"/>
  <c r="N627" i="8"/>
  <c r="N626" i="8"/>
  <c r="N625" i="8"/>
  <c r="N624" i="8"/>
  <c r="N623" i="8"/>
  <c r="N622" i="8"/>
  <c r="N621" i="8"/>
  <c r="N620" i="8"/>
  <c r="N619" i="8"/>
  <c r="N618" i="8"/>
  <c r="N617" i="8"/>
  <c r="N616" i="8"/>
  <c r="N615" i="8"/>
  <c r="N614" i="8"/>
  <c r="N613" i="8"/>
  <c r="N612" i="8"/>
  <c r="N611" i="8"/>
  <c r="N610" i="8"/>
  <c r="N609" i="8"/>
  <c r="N608" i="8"/>
  <c r="N607" i="8"/>
  <c r="N606" i="8"/>
  <c r="N605" i="8"/>
  <c r="N604" i="8"/>
  <c r="N603" i="8"/>
  <c r="N602" i="8"/>
  <c r="N601" i="8"/>
  <c r="N600" i="8"/>
  <c r="N599" i="8"/>
  <c r="N598" i="8"/>
  <c r="N597" i="8"/>
  <c r="N596" i="8"/>
  <c r="N595" i="8"/>
  <c r="N594" i="8"/>
  <c r="N593" i="8"/>
  <c r="N592" i="8"/>
  <c r="N591" i="8"/>
  <c r="N590" i="8"/>
  <c r="N589" i="8"/>
  <c r="N588" i="8"/>
  <c r="N587" i="8"/>
  <c r="N586" i="8"/>
  <c r="N585" i="8"/>
  <c r="N584" i="8"/>
  <c r="N583" i="8"/>
  <c r="N582" i="8"/>
  <c r="N581" i="8"/>
  <c r="N580" i="8"/>
  <c r="N579" i="8"/>
  <c r="N578" i="8"/>
  <c r="N577" i="8"/>
  <c r="N576" i="8"/>
  <c r="N575" i="8"/>
  <c r="N574" i="8"/>
  <c r="N573" i="8"/>
  <c r="N572" i="8"/>
  <c r="N571" i="8"/>
  <c r="N570" i="8"/>
  <c r="N569" i="8"/>
  <c r="N568" i="8"/>
  <c r="N567" i="8"/>
  <c r="N566" i="8"/>
  <c r="N565" i="8"/>
  <c r="N564" i="8"/>
  <c r="N563" i="8"/>
  <c r="N562" i="8"/>
  <c r="N561" i="8"/>
  <c r="N560" i="8"/>
  <c r="N559" i="8"/>
  <c r="N558" i="8"/>
  <c r="N557" i="8"/>
  <c r="N556" i="8"/>
  <c r="N555" i="8"/>
  <c r="N554" i="8"/>
  <c r="N553" i="8"/>
  <c r="N552" i="8"/>
  <c r="N551" i="8"/>
  <c r="N550" i="8"/>
  <c r="N549" i="8"/>
  <c r="N548" i="8"/>
  <c r="N547" i="8"/>
  <c r="N546" i="8"/>
  <c r="N545" i="8"/>
  <c r="N544" i="8"/>
  <c r="N543" i="8"/>
  <c r="N542" i="8"/>
  <c r="N541" i="8"/>
  <c r="N540" i="8"/>
  <c r="N539" i="8"/>
  <c r="N538" i="8"/>
  <c r="N537" i="8"/>
  <c r="N536" i="8"/>
  <c r="N535" i="8"/>
  <c r="N534" i="8"/>
  <c r="N533" i="8"/>
  <c r="N532" i="8"/>
  <c r="N531" i="8"/>
  <c r="N530" i="8"/>
  <c r="N529" i="8"/>
  <c r="N528" i="8"/>
  <c r="N527" i="8"/>
  <c r="N526" i="8"/>
  <c r="N525" i="8"/>
  <c r="N524" i="8"/>
  <c r="N523" i="8"/>
  <c r="N522" i="8"/>
  <c r="N521" i="8"/>
  <c r="N520" i="8"/>
  <c r="N519" i="8"/>
  <c r="N518" i="8"/>
  <c r="N517" i="8"/>
  <c r="N516" i="8"/>
  <c r="N515" i="8"/>
  <c r="N514" i="8"/>
  <c r="N513" i="8"/>
  <c r="N512" i="8"/>
  <c r="N511" i="8"/>
  <c r="N510" i="8"/>
  <c r="N509" i="8"/>
  <c r="N508" i="8"/>
  <c r="N507" i="8"/>
  <c r="N506" i="8"/>
  <c r="N505" i="8"/>
  <c r="N504" i="8"/>
  <c r="N503" i="8"/>
  <c r="N502" i="8"/>
  <c r="N501" i="8"/>
  <c r="N500" i="8"/>
  <c r="N499" i="8"/>
  <c r="N498" i="8"/>
  <c r="N497" i="8"/>
  <c r="N496" i="8"/>
  <c r="N495" i="8"/>
  <c r="N494" i="8"/>
  <c r="N493" i="8"/>
  <c r="N492" i="8"/>
  <c r="N491" i="8"/>
  <c r="N490" i="8"/>
  <c r="N489" i="8"/>
  <c r="N488" i="8"/>
  <c r="N487" i="8"/>
  <c r="N486" i="8"/>
  <c r="N485" i="8"/>
  <c r="N484" i="8"/>
  <c r="N483" i="8"/>
  <c r="N482" i="8"/>
  <c r="N481" i="8"/>
  <c r="N480" i="8"/>
  <c r="N479" i="8"/>
  <c r="N478" i="8"/>
  <c r="N477" i="8"/>
  <c r="N476" i="8"/>
  <c r="N475" i="8"/>
  <c r="N474" i="8"/>
  <c r="N473" i="8"/>
  <c r="N472" i="8"/>
  <c r="N471" i="8"/>
  <c r="N470" i="8"/>
  <c r="N469" i="8"/>
  <c r="N468" i="8"/>
  <c r="N467" i="8"/>
  <c r="N466" i="8"/>
  <c r="N465" i="8"/>
  <c r="N464" i="8"/>
  <c r="N463" i="8"/>
  <c r="N462" i="8"/>
  <c r="N461" i="8"/>
  <c r="N460" i="8"/>
  <c r="N459" i="8"/>
  <c r="N458" i="8"/>
  <c r="N457" i="8"/>
  <c r="N456" i="8"/>
  <c r="N455" i="8"/>
  <c r="N454" i="8"/>
  <c r="N453" i="8"/>
  <c r="N452" i="8"/>
  <c r="N451" i="8"/>
  <c r="N450" i="8"/>
  <c r="N449" i="8"/>
  <c r="N448" i="8"/>
  <c r="N447" i="8"/>
  <c r="N446" i="8"/>
  <c r="N445" i="8"/>
  <c r="N444" i="8"/>
  <c r="N443" i="8"/>
  <c r="N442" i="8"/>
  <c r="N441" i="8"/>
  <c r="N440" i="8"/>
  <c r="N439" i="8"/>
  <c r="N438" i="8"/>
  <c r="N437" i="8"/>
  <c r="N436" i="8"/>
  <c r="N435" i="8"/>
  <c r="N434" i="8"/>
  <c r="N433" i="8"/>
  <c r="N432" i="8"/>
  <c r="N431" i="8"/>
  <c r="N430" i="8"/>
  <c r="N429" i="8"/>
  <c r="N428" i="8"/>
  <c r="N427" i="8"/>
  <c r="N426" i="8"/>
  <c r="N425" i="8"/>
  <c r="N424" i="8"/>
  <c r="N423" i="8"/>
  <c r="N422" i="8"/>
  <c r="N421" i="8"/>
  <c r="N420" i="8"/>
  <c r="N419" i="8"/>
  <c r="N418" i="8"/>
  <c r="N417" i="8"/>
  <c r="N416" i="8"/>
  <c r="N415" i="8"/>
  <c r="N414" i="8"/>
  <c r="N413" i="8"/>
  <c r="N412" i="8"/>
  <c r="N411" i="8"/>
  <c r="N410" i="8"/>
  <c r="N409" i="8"/>
  <c r="N408" i="8"/>
  <c r="N407" i="8"/>
  <c r="N406" i="8"/>
  <c r="N405" i="8"/>
  <c r="N404" i="8"/>
  <c r="N403" i="8"/>
  <c r="N402" i="8"/>
  <c r="N401" i="8"/>
  <c r="N400" i="8"/>
  <c r="N399" i="8"/>
  <c r="N398" i="8"/>
  <c r="N397" i="8"/>
  <c r="N396" i="8"/>
  <c r="N395" i="8"/>
  <c r="N394" i="8"/>
  <c r="N393" i="8"/>
  <c r="N392" i="8"/>
  <c r="N391" i="8"/>
  <c r="N390" i="8"/>
  <c r="N389" i="8"/>
  <c r="N388" i="8"/>
  <c r="N387" i="8"/>
  <c r="N386" i="8"/>
  <c r="N385" i="8"/>
  <c r="N384" i="8"/>
  <c r="N383" i="8"/>
  <c r="N382" i="8"/>
  <c r="N381" i="8"/>
  <c r="N380" i="8"/>
  <c r="N379" i="8"/>
  <c r="N378" i="8"/>
  <c r="N377" i="8"/>
  <c r="N376" i="8"/>
  <c r="N375" i="8"/>
  <c r="N374" i="8"/>
  <c r="N373" i="8"/>
  <c r="N372" i="8"/>
  <c r="N371" i="8"/>
  <c r="N370" i="8"/>
  <c r="N369" i="8"/>
  <c r="N368" i="8"/>
  <c r="N367" i="8"/>
  <c r="N366" i="8"/>
  <c r="N365" i="8"/>
  <c r="N364" i="8"/>
  <c r="N363" i="8"/>
  <c r="N362" i="8"/>
  <c r="N361" i="8"/>
  <c r="N360" i="8"/>
  <c r="N359" i="8"/>
  <c r="N358" i="8"/>
  <c r="N357" i="8"/>
  <c r="N356" i="8"/>
  <c r="N355" i="8"/>
  <c r="N354" i="8"/>
  <c r="N353" i="8"/>
  <c r="N352" i="8"/>
  <c r="N351" i="8"/>
  <c r="N350" i="8"/>
  <c r="N349" i="8"/>
  <c r="N348" i="8"/>
  <c r="N347" i="8"/>
  <c r="N346" i="8"/>
  <c r="N345" i="8"/>
  <c r="N344" i="8"/>
  <c r="N343" i="8"/>
  <c r="N342" i="8"/>
  <c r="N341" i="8"/>
  <c r="N340" i="8"/>
  <c r="N339" i="8"/>
  <c r="N338" i="8"/>
  <c r="N337" i="8"/>
  <c r="N336" i="8"/>
  <c r="N335" i="8"/>
  <c r="N334" i="8"/>
  <c r="N333" i="8"/>
  <c r="N332" i="8"/>
  <c r="N331" i="8"/>
  <c r="N330" i="8"/>
  <c r="N329" i="8"/>
  <c r="N328" i="8"/>
  <c r="N327" i="8"/>
  <c r="N326" i="8"/>
  <c r="N325" i="8"/>
  <c r="N324" i="8"/>
  <c r="N323" i="8"/>
  <c r="N322" i="8"/>
  <c r="N321" i="8"/>
  <c r="N320" i="8"/>
  <c r="N319" i="8"/>
  <c r="N318" i="8"/>
  <c r="N317" i="8"/>
  <c r="N316" i="8"/>
  <c r="N315" i="8"/>
  <c r="N314" i="8"/>
  <c r="N313" i="8"/>
  <c r="N312" i="8"/>
  <c r="N311" i="8"/>
  <c r="N310" i="8"/>
  <c r="N309" i="8"/>
  <c r="N308" i="8"/>
  <c r="N307" i="8"/>
  <c r="N306" i="8"/>
  <c r="N305" i="8"/>
  <c r="N304" i="8"/>
  <c r="N303" i="8"/>
  <c r="N302" i="8"/>
  <c r="N301" i="8"/>
  <c r="N300" i="8"/>
  <c r="N299" i="8"/>
  <c r="N298" i="8"/>
  <c r="N297" i="8"/>
  <c r="N296" i="8"/>
  <c r="N295" i="8"/>
  <c r="N294" i="8"/>
  <c r="N293" i="8"/>
  <c r="N292" i="8"/>
  <c r="N291" i="8"/>
  <c r="N290" i="8"/>
  <c r="N289" i="8"/>
  <c r="N288" i="8"/>
  <c r="N287" i="8"/>
  <c r="N286" i="8"/>
  <c r="N285" i="8"/>
  <c r="N284" i="8"/>
  <c r="N283" i="8"/>
  <c r="N282" i="8"/>
  <c r="N281" i="8"/>
  <c r="N280" i="8"/>
  <c r="N279" i="8"/>
  <c r="N278" i="8"/>
  <c r="N277" i="8"/>
  <c r="N276" i="8"/>
  <c r="N275" i="8"/>
  <c r="N274" i="8"/>
  <c r="N273" i="8"/>
  <c r="N272" i="8"/>
  <c r="N271" i="8"/>
  <c r="N270" i="8"/>
  <c r="N269" i="8"/>
  <c r="N268" i="8"/>
  <c r="N267" i="8"/>
  <c r="N266" i="8"/>
  <c r="N265" i="8"/>
  <c r="N264" i="8"/>
  <c r="N263" i="8"/>
  <c r="N262" i="8"/>
  <c r="N261" i="8"/>
  <c r="N260" i="8"/>
  <c r="N259" i="8"/>
  <c r="N258" i="8"/>
  <c r="N257" i="8"/>
  <c r="N256" i="8"/>
  <c r="N255" i="8"/>
  <c r="N254" i="8"/>
  <c r="N253" i="8"/>
  <c r="N252" i="8"/>
  <c r="N251" i="8"/>
  <c r="N250" i="8"/>
  <c r="N249" i="8"/>
  <c r="N248" i="8"/>
  <c r="N247" i="8"/>
  <c r="N246" i="8"/>
  <c r="N245" i="8"/>
  <c r="N244" i="8"/>
  <c r="N243" i="8"/>
  <c r="N242" i="8"/>
  <c r="N241" i="8"/>
  <c r="N240" i="8"/>
  <c r="N239" i="8"/>
  <c r="N238" i="8"/>
  <c r="N237" i="8"/>
  <c r="N236" i="8"/>
  <c r="N235" i="8"/>
  <c r="N234" i="8"/>
  <c r="N233" i="8"/>
  <c r="N232" i="8"/>
  <c r="N231" i="8"/>
  <c r="N230" i="8"/>
  <c r="N229" i="8"/>
  <c r="N228" i="8"/>
  <c r="N227" i="8"/>
  <c r="N226" i="8"/>
  <c r="N225" i="8"/>
  <c r="N224" i="8"/>
  <c r="N223" i="8"/>
  <c r="N222" i="8"/>
  <c r="N221" i="8"/>
  <c r="N220" i="8"/>
  <c r="N219" i="8"/>
  <c r="N218" i="8"/>
  <c r="N217" i="8"/>
  <c r="N216" i="8"/>
  <c r="N215" i="8"/>
  <c r="N214" i="8"/>
  <c r="N213" i="8"/>
  <c r="N212" i="8"/>
  <c r="N211" i="8"/>
  <c r="N210" i="8"/>
  <c r="N209" i="8"/>
  <c r="N208" i="8"/>
  <c r="N207" i="8"/>
  <c r="N206" i="8"/>
  <c r="N205" i="8"/>
  <c r="N204" i="8"/>
  <c r="N203" i="8"/>
  <c r="N202" i="8"/>
  <c r="N201" i="8"/>
  <c r="N200" i="8"/>
  <c r="N199" i="8"/>
  <c r="N198" i="8"/>
  <c r="N197" i="8"/>
  <c r="N196" i="8"/>
  <c r="N195" i="8"/>
  <c r="N194" i="8"/>
  <c r="N193" i="8"/>
  <c r="N192" i="8"/>
  <c r="N191" i="8"/>
  <c r="N190" i="8"/>
  <c r="N189" i="8"/>
  <c r="N188" i="8"/>
  <c r="N187" i="8"/>
  <c r="N186" i="8"/>
  <c r="N185" i="8"/>
  <c r="N184" i="8"/>
  <c r="N183" i="8"/>
  <c r="N182" i="8"/>
  <c r="N181" i="8"/>
  <c r="N180" i="8"/>
  <c r="N179" i="8"/>
  <c r="N178" i="8"/>
  <c r="N177" i="8"/>
  <c r="N176" i="8"/>
  <c r="N175" i="8"/>
  <c r="N174" i="8"/>
  <c r="N173" i="8"/>
  <c r="N172" i="8"/>
  <c r="N171" i="8"/>
  <c r="N170" i="8"/>
  <c r="N169" i="8"/>
  <c r="N168" i="8"/>
  <c r="N167" i="8"/>
  <c r="N166" i="8"/>
  <c r="N165" i="8"/>
  <c r="N164" i="8"/>
  <c r="N163" i="8"/>
  <c r="N162" i="8"/>
  <c r="N161" i="8"/>
  <c r="N160" i="8"/>
  <c r="N159" i="8"/>
  <c r="N158" i="8"/>
  <c r="N157" i="8"/>
  <c r="N156" i="8"/>
  <c r="N155" i="8"/>
  <c r="N154" i="8"/>
  <c r="N153" i="8"/>
  <c r="N152" i="8"/>
  <c r="N151" i="8"/>
  <c r="N150" i="8"/>
  <c r="N149" i="8"/>
  <c r="N148" i="8"/>
  <c r="N147" i="8"/>
  <c r="N146" i="8"/>
  <c r="N145" i="8"/>
  <c r="N144" i="8"/>
  <c r="N143" i="8"/>
  <c r="N142" i="8"/>
  <c r="N141" i="8"/>
  <c r="N140" i="8"/>
  <c r="N139" i="8"/>
  <c r="N138" i="8"/>
  <c r="N137" i="8"/>
  <c r="N136" i="8"/>
  <c r="N135" i="8"/>
  <c r="N134" i="8"/>
  <c r="N133" i="8"/>
  <c r="N132" i="8"/>
  <c r="N131" i="8"/>
  <c r="N130" i="8"/>
  <c r="N129" i="8"/>
  <c r="N128" i="8"/>
  <c r="N127" i="8"/>
  <c r="N126" i="8"/>
  <c r="N125" i="8"/>
  <c r="N124" i="8"/>
  <c r="N123" i="8"/>
  <c r="N122" i="8"/>
  <c r="N121" i="8"/>
  <c r="N120" i="8"/>
  <c r="N119" i="8"/>
  <c r="N118" i="8"/>
  <c r="N117" i="8"/>
  <c r="N116" i="8"/>
  <c r="N115" i="8"/>
  <c r="N114" i="8"/>
  <c r="N113" i="8"/>
  <c r="N112" i="8"/>
  <c r="N111" i="8"/>
  <c r="N110" i="8"/>
  <c r="N109" i="8"/>
  <c r="N108" i="8"/>
  <c r="N107" i="8"/>
  <c r="N106" i="8"/>
  <c r="N105" i="8"/>
  <c r="N104" i="8"/>
  <c r="N103" i="8"/>
  <c r="N102" i="8"/>
  <c r="N101" i="8"/>
  <c r="N100" i="8"/>
  <c r="N99" i="8"/>
  <c r="N98" i="8"/>
  <c r="N97" i="8"/>
  <c r="N96" i="8"/>
  <c r="N95" i="8"/>
  <c r="N94" i="8"/>
  <c r="N93" i="8"/>
  <c r="N92" i="8"/>
  <c r="N91" i="8"/>
  <c r="N90" i="8"/>
  <c r="N89" i="8"/>
  <c r="N88" i="8"/>
  <c r="N87" i="8"/>
  <c r="N86" i="8"/>
  <c r="N85" i="8"/>
  <c r="N84" i="8"/>
  <c r="N83" i="8"/>
  <c r="N82" i="8"/>
  <c r="N81" i="8"/>
  <c r="N80" i="8"/>
  <c r="N79" i="8"/>
  <c r="N78" i="8"/>
  <c r="N77" i="8"/>
  <c r="N76" i="8"/>
  <c r="N75" i="8"/>
  <c r="N74" i="8"/>
  <c r="N73" i="8"/>
  <c r="N72" i="8"/>
  <c r="N71" i="8"/>
  <c r="N70" i="8"/>
  <c r="N69" i="8"/>
  <c r="N68" i="8"/>
  <c r="N67" i="8"/>
  <c r="N66" i="8"/>
  <c r="N65" i="8"/>
  <c r="N64" i="8"/>
  <c r="N63" i="8"/>
  <c r="N62" i="8"/>
  <c r="N61" i="8"/>
  <c r="N60" i="8"/>
  <c r="N59" i="8"/>
  <c r="N58" i="8"/>
  <c r="N57" i="8"/>
  <c r="N56" i="8"/>
  <c r="N55" i="8"/>
  <c r="N54" i="8"/>
  <c r="N53" i="8"/>
  <c r="N52" i="8"/>
  <c r="N51" i="8"/>
  <c r="N50" i="8"/>
  <c r="N49" i="8"/>
  <c r="N48" i="8"/>
  <c r="N47" i="8"/>
  <c r="N46" i="8"/>
  <c r="N45" i="8"/>
  <c r="N44" i="8"/>
  <c r="N43" i="8"/>
  <c r="N42" i="8"/>
  <c r="N41" i="8"/>
  <c r="N40" i="8"/>
  <c r="N39" i="8"/>
  <c r="N38" i="8"/>
  <c r="N37" i="8"/>
  <c r="N36" i="8"/>
  <c r="N35" i="8"/>
  <c r="N34" i="8"/>
  <c r="N33" i="8"/>
  <c r="N32" i="8"/>
  <c r="N31" i="8"/>
  <c r="N30" i="8"/>
  <c r="N29" i="8"/>
  <c r="N28" i="8"/>
  <c r="N27" i="8"/>
  <c r="N26" i="8"/>
  <c r="N25" i="8"/>
  <c r="N24" i="8"/>
  <c r="N23" i="8"/>
  <c r="N22" i="8"/>
  <c r="N21" i="8"/>
  <c r="N20" i="8"/>
  <c r="N19" i="8"/>
  <c r="N18" i="8"/>
  <c r="N17" i="8"/>
  <c r="N16" i="8"/>
  <c r="N15" i="8"/>
  <c r="N14" i="8"/>
  <c r="N13" i="8"/>
  <c r="N12" i="8"/>
  <c r="N11" i="8"/>
  <c r="N10" i="8"/>
  <c r="N9" i="8"/>
  <c r="N8" i="8"/>
  <c r="N7" i="8"/>
  <c r="N6" i="8"/>
  <c r="N5" i="8"/>
  <c r="N4" i="8"/>
  <c r="N3" i="8"/>
  <c r="L1" i="8"/>
  <c r="K1" i="8"/>
  <c r="J1" i="8"/>
  <c r="I1" i="8"/>
  <c r="H1" i="8"/>
  <c r="G1" i="8"/>
  <c r="F1" i="8"/>
  <c r="N1000" i="7"/>
  <c r="N999" i="7"/>
  <c r="N998" i="7"/>
  <c r="N997" i="7"/>
  <c r="N996" i="7"/>
  <c r="N995" i="7"/>
  <c r="N994" i="7"/>
  <c r="N993" i="7"/>
  <c r="N992" i="7"/>
  <c r="N991" i="7"/>
  <c r="N990" i="7"/>
  <c r="N989" i="7"/>
  <c r="N988" i="7"/>
  <c r="N987" i="7"/>
  <c r="N986" i="7"/>
  <c r="N985" i="7"/>
  <c r="N984" i="7"/>
  <c r="N983" i="7"/>
  <c r="N982" i="7"/>
  <c r="N981" i="7"/>
  <c r="N980" i="7"/>
  <c r="N979" i="7"/>
  <c r="N978" i="7"/>
  <c r="N977" i="7"/>
  <c r="N976" i="7"/>
  <c r="N975" i="7"/>
  <c r="N974" i="7"/>
  <c r="N973" i="7"/>
  <c r="N972" i="7"/>
  <c r="N971" i="7"/>
  <c r="N970" i="7"/>
  <c r="N969" i="7"/>
  <c r="N968" i="7"/>
  <c r="N967" i="7"/>
  <c r="N966" i="7"/>
  <c r="N965" i="7"/>
  <c r="N964" i="7"/>
  <c r="N963" i="7"/>
  <c r="N962" i="7"/>
  <c r="N961" i="7"/>
  <c r="N960" i="7"/>
  <c r="N959" i="7"/>
  <c r="N958" i="7"/>
  <c r="N957" i="7"/>
  <c r="N956" i="7"/>
  <c r="N955" i="7"/>
  <c r="N954" i="7"/>
  <c r="N953" i="7"/>
  <c r="N952" i="7"/>
  <c r="N951" i="7"/>
  <c r="N950" i="7"/>
  <c r="N949" i="7"/>
  <c r="N948" i="7"/>
  <c r="N947" i="7"/>
  <c r="N946" i="7"/>
  <c r="N945" i="7"/>
  <c r="N944" i="7"/>
  <c r="N943" i="7"/>
  <c r="N942" i="7"/>
  <c r="N941" i="7"/>
  <c r="N940" i="7"/>
  <c r="N939" i="7"/>
  <c r="N938" i="7"/>
  <c r="N937" i="7"/>
  <c r="N936" i="7"/>
  <c r="N935" i="7"/>
  <c r="N934" i="7"/>
  <c r="N933" i="7"/>
  <c r="N932" i="7"/>
  <c r="N931" i="7"/>
  <c r="N930" i="7"/>
  <c r="N929" i="7"/>
  <c r="N928" i="7"/>
  <c r="N927" i="7"/>
  <c r="N926" i="7"/>
  <c r="N925" i="7"/>
  <c r="N924" i="7"/>
  <c r="N923" i="7"/>
  <c r="N922" i="7"/>
  <c r="N921" i="7"/>
  <c r="N920" i="7"/>
  <c r="N919" i="7"/>
  <c r="N918" i="7"/>
  <c r="N917" i="7"/>
  <c r="N916" i="7"/>
  <c r="N915" i="7"/>
  <c r="N914" i="7"/>
  <c r="N913" i="7"/>
  <c r="N912" i="7"/>
  <c r="N911" i="7"/>
  <c r="N910" i="7"/>
  <c r="N909" i="7"/>
  <c r="N908" i="7"/>
  <c r="N907" i="7"/>
  <c r="N906" i="7"/>
  <c r="N905" i="7"/>
  <c r="N904" i="7"/>
  <c r="N903" i="7"/>
  <c r="N902" i="7"/>
  <c r="N901" i="7"/>
  <c r="N900" i="7"/>
  <c r="N899" i="7"/>
  <c r="N898" i="7"/>
  <c r="N897" i="7"/>
  <c r="N896" i="7"/>
  <c r="N895" i="7"/>
  <c r="N894" i="7"/>
  <c r="N893" i="7"/>
  <c r="N892" i="7"/>
  <c r="N891" i="7"/>
  <c r="N890" i="7"/>
  <c r="N889" i="7"/>
  <c r="N888" i="7"/>
  <c r="N887" i="7"/>
  <c r="N886" i="7"/>
  <c r="N885" i="7"/>
  <c r="N884" i="7"/>
  <c r="N883" i="7"/>
  <c r="N882" i="7"/>
  <c r="N881" i="7"/>
  <c r="N880" i="7"/>
  <c r="N879" i="7"/>
  <c r="N878" i="7"/>
  <c r="N877" i="7"/>
  <c r="N876" i="7"/>
  <c r="N875" i="7"/>
  <c r="N874" i="7"/>
  <c r="N873" i="7"/>
  <c r="N872" i="7"/>
  <c r="N871" i="7"/>
  <c r="N870" i="7"/>
  <c r="N869" i="7"/>
  <c r="N868" i="7"/>
  <c r="N867" i="7"/>
  <c r="N866" i="7"/>
  <c r="N865" i="7"/>
  <c r="N864" i="7"/>
  <c r="N863" i="7"/>
  <c r="N862" i="7"/>
  <c r="N861" i="7"/>
  <c r="N860" i="7"/>
  <c r="N859" i="7"/>
  <c r="N858" i="7"/>
  <c r="N857" i="7"/>
  <c r="N856" i="7"/>
  <c r="N855" i="7"/>
  <c r="N854" i="7"/>
  <c r="N853" i="7"/>
  <c r="N852" i="7"/>
  <c r="N851" i="7"/>
  <c r="N850" i="7"/>
  <c r="N849" i="7"/>
  <c r="N848" i="7"/>
  <c r="N847" i="7"/>
  <c r="N846" i="7"/>
  <c r="N845" i="7"/>
  <c r="N844" i="7"/>
  <c r="N843" i="7"/>
  <c r="N842" i="7"/>
  <c r="N841" i="7"/>
  <c r="N840" i="7"/>
  <c r="N839" i="7"/>
  <c r="N838" i="7"/>
  <c r="N837" i="7"/>
  <c r="N836" i="7"/>
  <c r="N835" i="7"/>
  <c r="N834" i="7"/>
  <c r="N833" i="7"/>
  <c r="N832" i="7"/>
  <c r="N831" i="7"/>
  <c r="N830" i="7"/>
  <c r="N829" i="7"/>
  <c r="N828" i="7"/>
  <c r="N827" i="7"/>
  <c r="N826" i="7"/>
  <c r="N825" i="7"/>
  <c r="N824" i="7"/>
  <c r="N823" i="7"/>
  <c r="N822" i="7"/>
  <c r="N821" i="7"/>
  <c r="N820" i="7"/>
  <c r="N819" i="7"/>
  <c r="N818" i="7"/>
  <c r="N817" i="7"/>
  <c r="N816" i="7"/>
  <c r="N815" i="7"/>
  <c r="N814" i="7"/>
  <c r="N813" i="7"/>
  <c r="N812" i="7"/>
  <c r="N811" i="7"/>
  <c r="N810" i="7"/>
  <c r="N809" i="7"/>
  <c r="N808" i="7"/>
  <c r="N807" i="7"/>
  <c r="N806" i="7"/>
  <c r="N805" i="7"/>
  <c r="N804" i="7"/>
  <c r="N803" i="7"/>
  <c r="N802" i="7"/>
  <c r="N801" i="7"/>
  <c r="N800" i="7"/>
  <c r="N799" i="7"/>
  <c r="N798" i="7"/>
  <c r="N797" i="7"/>
  <c r="N796" i="7"/>
  <c r="N795" i="7"/>
  <c r="N794" i="7"/>
  <c r="N793" i="7"/>
  <c r="N792" i="7"/>
  <c r="N791" i="7"/>
  <c r="N790" i="7"/>
  <c r="N789" i="7"/>
  <c r="N788" i="7"/>
  <c r="N787" i="7"/>
  <c r="N786" i="7"/>
  <c r="N785" i="7"/>
  <c r="N784" i="7"/>
  <c r="N783" i="7"/>
  <c r="N782" i="7"/>
  <c r="N781" i="7"/>
  <c r="N780" i="7"/>
  <c r="N779" i="7"/>
  <c r="N778" i="7"/>
  <c r="N777" i="7"/>
  <c r="N776" i="7"/>
  <c r="N775" i="7"/>
  <c r="N774" i="7"/>
  <c r="N773" i="7"/>
  <c r="N772" i="7"/>
  <c r="N771" i="7"/>
  <c r="N770" i="7"/>
  <c r="N769" i="7"/>
  <c r="N768" i="7"/>
  <c r="N767" i="7"/>
  <c r="N766" i="7"/>
  <c r="N765" i="7"/>
  <c r="N764" i="7"/>
  <c r="N763" i="7"/>
  <c r="N762" i="7"/>
  <c r="N761" i="7"/>
  <c r="N760" i="7"/>
  <c r="N759" i="7"/>
  <c r="N758" i="7"/>
  <c r="N757" i="7"/>
  <c r="N756" i="7"/>
  <c r="N755" i="7"/>
  <c r="N754" i="7"/>
  <c r="N753" i="7"/>
  <c r="N752" i="7"/>
  <c r="N751" i="7"/>
  <c r="N750" i="7"/>
  <c r="N749" i="7"/>
  <c r="N748" i="7"/>
  <c r="N747" i="7"/>
  <c r="N746" i="7"/>
  <c r="N745" i="7"/>
  <c r="N744" i="7"/>
  <c r="N743" i="7"/>
  <c r="N742" i="7"/>
  <c r="N741" i="7"/>
  <c r="N740" i="7"/>
  <c r="N739" i="7"/>
  <c r="N738" i="7"/>
  <c r="N737" i="7"/>
  <c r="N736" i="7"/>
  <c r="N735" i="7"/>
  <c r="N734" i="7"/>
  <c r="N733" i="7"/>
  <c r="N732" i="7"/>
  <c r="N731" i="7"/>
  <c r="N730" i="7"/>
  <c r="N729" i="7"/>
  <c r="N728" i="7"/>
  <c r="N727" i="7"/>
  <c r="N726" i="7"/>
  <c r="N725" i="7"/>
  <c r="N724" i="7"/>
  <c r="N723" i="7"/>
  <c r="N722" i="7"/>
  <c r="N721" i="7"/>
  <c r="N720" i="7"/>
  <c r="N719" i="7"/>
  <c r="N718" i="7"/>
  <c r="N717" i="7"/>
  <c r="N716" i="7"/>
  <c r="N715" i="7"/>
  <c r="N714" i="7"/>
  <c r="N713" i="7"/>
  <c r="N712" i="7"/>
  <c r="N711" i="7"/>
  <c r="N710" i="7"/>
  <c r="N709" i="7"/>
  <c r="N708" i="7"/>
  <c r="N707" i="7"/>
  <c r="N706" i="7"/>
  <c r="N705" i="7"/>
  <c r="N704" i="7"/>
  <c r="N703" i="7"/>
  <c r="N702" i="7"/>
  <c r="N701" i="7"/>
  <c r="N700" i="7"/>
  <c r="N699" i="7"/>
  <c r="N698" i="7"/>
  <c r="N697" i="7"/>
  <c r="N696" i="7"/>
  <c r="N695" i="7"/>
  <c r="N694" i="7"/>
  <c r="N693" i="7"/>
  <c r="N692" i="7"/>
  <c r="N691" i="7"/>
  <c r="N690" i="7"/>
  <c r="N689" i="7"/>
  <c r="N688" i="7"/>
  <c r="N687" i="7"/>
  <c r="N686" i="7"/>
  <c r="N685" i="7"/>
  <c r="N684" i="7"/>
  <c r="N683" i="7"/>
  <c r="N682" i="7"/>
  <c r="N681" i="7"/>
  <c r="N680" i="7"/>
  <c r="N679" i="7"/>
  <c r="N678" i="7"/>
  <c r="N677" i="7"/>
  <c r="N676" i="7"/>
  <c r="N675" i="7"/>
  <c r="N674" i="7"/>
  <c r="N673" i="7"/>
  <c r="N672" i="7"/>
  <c r="N671" i="7"/>
  <c r="N670" i="7"/>
  <c r="N669" i="7"/>
  <c r="N668" i="7"/>
  <c r="N667" i="7"/>
  <c r="N666" i="7"/>
  <c r="N665" i="7"/>
  <c r="N664" i="7"/>
  <c r="N663" i="7"/>
  <c r="N662" i="7"/>
  <c r="N661" i="7"/>
  <c r="N660" i="7"/>
  <c r="N659" i="7"/>
  <c r="N658" i="7"/>
  <c r="N657" i="7"/>
  <c r="N656" i="7"/>
  <c r="N655" i="7"/>
  <c r="N654" i="7"/>
  <c r="N653" i="7"/>
  <c r="N652" i="7"/>
  <c r="N651" i="7"/>
  <c r="N650" i="7"/>
  <c r="N649" i="7"/>
  <c r="N648" i="7"/>
  <c r="N647" i="7"/>
  <c r="N646" i="7"/>
  <c r="N645" i="7"/>
  <c r="N644" i="7"/>
  <c r="N643" i="7"/>
  <c r="N642" i="7"/>
  <c r="N641" i="7"/>
  <c r="N640" i="7"/>
  <c r="N639" i="7"/>
  <c r="N638" i="7"/>
  <c r="N637" i="7"/>
  <c r="N636" i="7"/>
  <c r="N635" i="7"/>
  <c r="N634" i="7"/>
  <c r="N633" i="7"/>
  <c r="N632" i="7"/>
  <c r="N631" i="7"/>
  <c r="N630" i="7"/>
  <c r="N629" i="7"/>
  <c r="N628" i="7"/>
  <c r="N627" i="7"/>
  <c r="N626" i="7"/>
  <c r="N625" i="7"/>
  <c r="N624" i="7"/>
  <c r="N623" i="7"/>
  <c r="N622" i="7"/>
  <c r="N621" i="7"/>
  <c r="N620" i="7"/>
  <c r="N619" i="7"/>
  <c r="N618" i="7"/>
  <c r="N617" i="7"/>
  <c r="N616" i="7"/>
  <c r="N615" i="7"/>
  <c r="N614" i="7"/>
  <c r="N613" i="7"/>
  <c r="N612" i="7"/>
  <c r="N611" i="7"/>
  <c r="N610" i="7"/>
  <c r="N609" i="7"/>
  <c r="N608" i="7"/>
  <c r="N607" i="7"/>
  <c r="N606" i="7"/>
  <c r="N605" i="7"/>
  <c r="N604" i="7"/>
  <c r="N603" i="7"/>
  <c r="N602" i="7"/>
  <c r="N601" i="7"/>
  <c r="N600" i="7"/>
  <c r="N599" i="7"/>
  <c r="N598" i="7"/>
  <c r="N597" i="7"/>
  <c r="N596" i="7"/>
  <c r="N595" i="7"/>
  <c r="N594" i="7"/>
  <c r="N593" i="7"/>
  <c r="N592" i="7"/>
  <c r="N591" i="7"/>
  <c r="N590" i="7"/>
  <c r="N589" i="7"/>
  <c r="N588" i="7"/>
  <c r="N587" i="7"/>
  <c r="N586" i="7"/>
  <c r="N585" i="7"/>
  <c r="N584" i="7"/>
  <c r="N583" i="7"/>
  <c r="N582" i="7"/>
  <c r="N581" i="7"/>
  <c r="N580" i="7"/>
  <c r="N579" i="7"/>
  <c r="N578" i="7"/>
  <c r="N577" i="7"/>
  <c r="N576" i="7"/>
  <c r="N575" i="7"/>
  <c r="N574" i="7"/>
  <c r="N573" i="7"/>
  <c r="N572" i="7"/>
  <c r="N571" i="7"/>
  <c r="N570" i="7"/>
  <c r="N569" i="7"/>
  <c r="N568" i="7"/>
  <c r="N567" i="7"/>
  <c r="N566" i="7"/>
  <c r="N565" i="7"/>
  <c r="N564" i="7"/>
  <c r="N563" i="7"/>
  <c r="N562" i="7"/>
  <c r="N561" i="7"/>
  <c r="N560" i="7"/>
  <c r="N559" i="7"/>
  <c r="N558" i="7"/>
  <c r="N557" i="7"/>
  <c r="N556" i="7"/>
  <c r="N555" i="7"/>
  <c r="N554" i="7"/>
  <c r="N553" i="7"/>
  <c r="N552" i="7"/>
  <c r="N551" i="7"/>
  <c r="N550" i="7"/>
  <c r="N549" i="7"/>
  <c r="N548" i="7"/>
  <c r="N547" i="7"/>
  <c r="N546" i="7"/>
  <c r="N545" i="7"/>
  <c r="N544" i="7"/>
  <c r="N543" i="7"/>
  <c r="N542" i="7"/>
  <c r="N541" i="7"/>
  <c r="N540" i="7"/>
  <c r="N539" i="7"/>
  <c r="N538" i="7"/>
  <c r="N537" i="7"/>
  <c r="N536" i="7"/>
  <c r="N535" i="7"/>
  <c r="N534" i="7"/>
  <c r="N533" i="7"/>
  <c r="N532" i="7"/>
  <c r="N531" i="7"/>
  <c r="N530" i="7"/>
  <c r="N529" i="7"/>
  <c r="N528" i="7"/>
  <c r="N527" i="7"/>
  <c r="N526" i="7"/>
  <c r="N525" i="7"/>
  <c r="N524" i="7"/>
  <c r="N523" i="7"/>
  <c r="N522" i="7"/>
  <c r="N521" i="7"/>
  <c r="N520" i="7"/>
  <c r="N519" i="7"/>
  <c r="N518" i="7"/>
  <c r="N517" i="7"/>
  <c r="N516" i="7"/>
  <c r="N515" i="7"/>
  <c r="N514" i="7"/>
  <c r="N513" i="7"/>
  <c r="N512" i="7"/>
  <c r="N511" i="7"/>
  <c r="N510" i="7"/>
  <c r="N509" i="7"/>
  <c r="N508" i="7"/>
  <c r="N507" i="7"/>
  <c r="N506" i="7"/>
  <c r="N505" i="7"/>
  <c r="N504" i="7"/>
  <c r="N503" i="7"/>
  <c r="N502" i="7"/>
  <c r="N501" i="7"/>
  <c r="N500" i="7"/>
  <c r="N499" i="7"/>
  <c r="N498" i="7"/>
  <c r="N497" i="7"/>
  <c r="N496" i="7"/>
  <c r="N495" i="7"/>
  <c r="N494" i="7"/>
  <c r="N493" i="7"/>
  <c r="N492" i="7"/>
  <c r="N491" i="7"/>
  <c r="N490" i="7"/>
  <c r="N489" i="7"/>
  <c r="N488" i="7"/>
  <c r="N487" i="7"/>
  <c r="N486" i="7"/>
  <c r="N485" i="7"/>
  <c r="N484" i="7"/>
  <c r="N483" i="7"/>
  <c r="N482" i="7"/>
  <c r="N481" i="7"/>
  <c r="N480" i="7"/>
  <c r="N479" i="7"/>
  <c r="N478" i="7"/>
  <c r="N477" i="7"/>
  <c r="N476" i="7"/>
  <c r="N475" i="7"/>
  <c r="N474" i="7"/>
  <c r="N473" i="7"/>
  <c r="N472" i="7"/>
  <c r="N471" i="7"/>
  <c r="N470" i="7"/>
  <c r="N469" i="7"/>
  <c r="N468" i="7"/>
  <c r="N467" i="7"/>
  <c r="N466" i="7"/>
  <c r="N465" i="7"/>
  <c r="N464" i="7"/>
  <c r="N463" i="7"/>
  <c r="N462" i="7"/>
  <c r="N461" i="7"/>
  <c r="N460" i="7"/>
  <c r="N459" i="7"/>
  <c r="N458" i="7"/>
  <c r="N457" i="7"/>
  <c r="N456" i="7"/>
  <c r="N455" i="7"/>
  <c r="N454" i="7"/>
  <c r="N453" i="7"/>
  <c r="N452" i="7"/>
  <c r="N451" i="7"/>
  <c r="N450" i="7"/>
  <c r="N449" i="7"/>
  <c r="N448" i="7"/>
  <c r="N447" i="7"/>
  <c r="N446" i="7"/>
  <c r="N445" i="7"/>
  <c r="N444" i="7"/>
  <c r="N443" i="7"/>
  <c r="N442" i="7"/>
  <c r="N441" i="7"/>
  <c r="N440" i="7"/>
  <c r="N439" i="7"/>
  <c r="N438" i="7"/>
  <c r="N437" i="7"/>
  <c r="N436" i="7"/>
  <c r="N435" i="7"/>
  <c r="N434" i="7"/>
  <c r="N433" i="7"/>
  <c r="N432" i="7"/>
  <c r="N431" i="7"/>
  <c r="N430" i="7"/>
  <c r="N429" i="7"/>
  <c r="N428" i="7"/>
  <c r="N427" i="7"/>
  <c r="N426" i="7"/>
  <c r="N425" i="7"/>
  <c r="N424" i="7"/>
  <c r="N423" i="7"/>
  <c r="N422" i="7"/>
  <c r="N421" i="7"/>
  <c r="N420" i="7"/>
  <c r="N419" i="7"/>
  <c r="N418" i="7"/>
  <c r="N417" i="7"/>
  <c r="N416" i="7"/>
  <c r="N415" i="7"/>
  <c r="N414" i="7"/>
  <c r="N413" i="7"/>
  <c r="N412" i="7"/>
  <c r="N411" i="7"/>
  <c r="N410" i="7"/>
  <c r="N409" i="7"/>
  <c r="N408" i="7"/>
  <c r="N407" i="7"/>
  <c r="N406" i="7"/>
  <c r="N405" i="7"/>
  <c r="N404" i="7"/>
  <c r="N403" i="7"/>
  <c r="N402" i="7"/>
  <c r="N401" i="7"/>
  <c r="N400" i="7"/>
  <c r="N399" i="7"/>
  <c r="N398" i="7"/>
  <c r="N397" i="7"/>
  <c r="N396" i="7"/>
  <c r="N395" i="7"/>
  <c r="N394" i="7"/>
  <c r="N393" i="7"/>
  <c r="N392" i="7"/>
  <c r="N391" i="7"/>
  <c r="N390" i="7"/>
  <c r="N389" i="7"/>
  <c r="N388" i="7"/>
  <c r="N387" i="7"/>
  <c r="N386" i="7"/>
  <c r="N385" i="7"/>
  <c r="N384" i="7"/>
  <c r="N383" i="7"/>
  <c r="N382" i="7"/>
  <c r="N381" i="7"/>
  <c r="N380" i="7"/>
  <c r="N379" i="7"/>
  <c r="N378" i="7"/>
  <c r="N377" i="7"/>
  <c r="N376" i="7"/>
  <c r="N375" i="7"/>
  <c r="N374" i="7"/>
  <c r="N373" i="7"/>
  <c r="N372" i="7"/>
  <c r="N371" i="7"/>
  <c r="N370" i="7"/>
  <c r="N369" i="7"/>
  <c r="N368" i="7"/>
  <c r="N367" i="7"/>
  <c r="N366" i="7"/>
  <c r="N365" i="7"/>
  <c r="N364" i="7"/>
  <c r="N363" i="7"/>
  <c r="N362" i="7"/>
  <c r="N361" i="7"/>
  <c r="N360" i="7"/>
  <c r="N359" i="7"/>
  <c r="N358" i="7"/>
  <c r="N357" i="7"/>
  <c r="N356" i="7"/>
  <c r="N355" i="7"/>
  <c r="N354" i="7"/>
  <c r="N353" i="7"/>
  <c r="N352" i="7"/>
  <c r="N351" i="7"/>
  <c r="N350" i="7"/>
  <c r="N349" i="7"/>
  <c r="N348" i="7"/>
  <c r="N347" i="7"/>
  <c r="N346" i="7"/>
  <c r="N345" i="7"/>
  <c r="N344" i="7"/>
  <c r="N343" i="7"/>
  <c r="N342" i="7"/>
  <c r="N341" i="7"/>
  <c r="N340" i="7"/>
  <c r="N339" i="7"/>
  <c r="N338" i="7"/>
  <c r="N337" i="7"/>
  <c r="N336" i="7"/>
  <c r="N335" i="7"/>
  <c r="N334" i="7"/>
  <c r="N333" i="7"/>
  <c r="N332" i="7"/>
  <c r="N331" i="7"/>
  <c r="N330" i="7"/>
  <c r="N329" i="7"/>
  <c r="N328" i="7"/>
  <c r="N327" i="7"/>
  <c r="N326" i="7"/>
  <c r="N325" i="7"/>
  <c r="N324" i="7"/>
  <c r="N323" i="7"/>
  <c r="N322" i="7"/>
  <c r="N321" i="7"/>
  <c r="N320" i="7"/>
  <c r="N319" i="7"/>
  <c r="N318" i="7"/>
  <c r="N317" i="7"/>
  <c r="N316" i="7"/>
  <c r="N315" i="7"/>
  <c r="N314" i="7"/>
  <c r="N313" i="7"/>
  <c r="N312" i="7"/>
  <c r="N311" i="7"/>
  <c r="N310" i="7"/>
  <c r="N309" i="7"/>
  <c r="N308" i="7"/>
  <c r="N307" i="7"/>
  <c r="N306" i="7"/>
  <c r="N305" i="7"/>
  <c r="N304" i="7"/>
  <c r="N303" i="7"/>
  <c r="N302" i="7"/>
  <c r="N301" i="7"/>
  <c r="N300" i="7"/>
  <c r="N299" i="7"/>
  <c r="N298" i="7"/>
  <c r="N297" i="7"/>
  <c r="N296" i="7"/>
  <c r="N295" i="7"/>
  <c r="N294" i="7"/>
  <c r="N293" i="7"/>
  <c r="N292" i="7"/>
  <c r="N291" i="7"/>
  <c r="N290" i="7"/>
  <c r="N289" i="7"/>
  <c r="N288" i="7"/>
  <c r="N287" i="7"/>
  <c r="N286" i="7"/>
  <c r="N285" i="7"/>
  <c r="N284" i="7"/>
  <c r="N283" i="7"/>
  <c r="N282" i="7"/>
  <c r="N281" i="7"/>
  <c r="N280" i="7"/>
  <c r="N279" i="7"/>
  <c r="N278" i="7"/>
  <c r="N277" i="7"/>
  <c r="N276" i="7"/>
  <c r="N275" i="7"/>
  <c r="N274" i="7"/>
  <c r="N273" i="7"/>
  <c r="N272" i="7"/>
  <c r="N271" i="7"/>
  <c r="N270" i="7"/>
  <c r="N269" i="7"/>
  <c r="N268" i="7"/>
  <c r="N267" i="7"/>
  <c r="N266" i="7"/>
  <c r="N265" i="7"/>
  <c r="N264" i="7"/>
  <c r="N263" i="7"/>
  <c r="N262" i="7"/>
  <c r="N261" i="7"/>
  <c r="N260" i="7"/>
  <c r="N259" i="7"/>
  <c r="N258" i="7"/>
  <c r="N257" i="7"/>
  <c r="N256" i="7"/>
  <c r="N255" i="7"/>
  <c r="N254" i="7"/>
  <c r="N253" i="7"/>
  <c r="N252" i="7"/>
  <c r="N251" i="7"/>
  <c r="N250" i="7"/>
  <c r="N249" i="7"/>
  <c r="N248" i="7"/>
  <c r="N247" i="7"/>
  <c r="N246" i="7"/>
  <c r="N245" i="7"/>
  <c r="N244" i="7"/>
  <c r="N243" i="7"/>
  <c r="N242" i="7"/>
  <c r="N241" i="7"/>
  <c r="N240" i="7"/>
  <c r="N239" i="7"/>
  <c r="N238" i="7"/>
  <c r="N237" i="7"/>
  <c r="N236" i="7"/>
  <c r="N235" i="7"/>
  <c r="N234" i="7"/>
  <c r="N233" i="7"/>
  <c r="N232" i="7"/>
  <c r="N231" i="7"/>
  <c r="N230" i="7"/>
  <c r="N229" i="7"/>
  <c r="N228" i="7"/>
  <c r="N227" i="7"/>
  <c r="N226" i="7"/>
  <c r="N225" i="7"/>
  <c r="N224" i="7"/>
  <c r="N223" i="7"/>
  <c r="N222" i="7"/>
  <c r="N221" i="7"/>
  <c r="N220" i="7"/>
  <c r="N219" i="7"/>
  <c r="N218" i="7"/>
  <c r="N217" i="7"/>
  <c r="N216" i="7"/>
  <c r="N215" i="7"/>
  <c r="N214" i="7"/>
  <c r="N213" i="7"/>
  <c r="N212" i="7"/>
  <c r="N211" i="7"/>
  <c r="N210" i="7"/>
  <c r="N209" i="7"/>
  <c r="N208" i="7"/>
  <c r="N207" i="7"/>
  <c r="N206" i="7"/>
  <c r="N205" i="7"/>
  <c r="N204" i="7"/>
  <c r="N203" i="7"/>
  <c r="N202" i="7"/>
  <c r="N201" i="7"/>
  <c r="N200" i="7"/>
  <c r="N199" i="7"/>
  <c r="N198" i="7"/>
  <c r="N197" i="7"/>
  <c r="N196" i="7"/>
  <c r="N195" i="7"/>
  <c r="N194" i="7"/>
  <c r="N193" i="7"/>
  <c r="N192" i="7"/>
  <c r="N191" i="7"/>
  <c r="N190" i="7"/>
  <c r="N189" i="7"/>
  <c r="N188" i="7"/>
  <c r="N187" i="7"/>
  <c r="N186" i="7"/>
  <c r="N185" i="7"/>
  <c r="N184" i="7"/>
  <c r="N183" i="7"/>
  <c r="N182" i="7"/>
  <c r="N181" i="7"/>
  <c r="N180" i="7"/>
  <c r="N179" i="7"/>
  <c r="N178" i="7"/>
  <c r="N177" i="7"/>
  <c r="N176" i="7"/>
  <c r="N175" i="7"/>
  <c r="N174" i="7"/>
  <c r="N173" i="7"/>
  <c r="N172" i="7"/>
  <c r="N171" i="7"/>
  <c r="N170" i="7"/>
  <c r="N169" i="7"/>
  <c r="N168" i="7"/>
  <c r="N167" i="7"/>
  <c r="N166" i="7"/>
  <c r="N165" i="7"/>
  <c r="N164" i="7"/>
  <c r="N163" i="7"/>
  <c r="N162" i="7"/>
  <c r="N161" i="7"/>
  <c r="N160" i="7"/>
  <c r="N159" i="7"/>
  <c r="N158" i="7"/>
  <c r="N157" i="7"/>
  <c r="N156" i="7"/>
  <c r="N155" i="7"/>
  <c r="N154" i="7"/>
  <c r="N153" i="7"/>
  <c r="N152" i="7"/>
  <c r="N151" i="7"/>
  <c r="N150" i="7"/>
  <c r="N149" i="7"/>
  <c r="N148" i="7"/>
  <c r="N147" i="7"/>
  <c r="N146" i="7"/>
  <c r="N145" i="7"/>
  <c r="N144" i="7"/>
  <c r="N143" i="7"/>
  <c r="N142" i="7"/>
  <c r="N141" i="7"/>
  <c r="N140" i="7"/>
  <c r="N139" i="7"/>
  <c r="N138" i="7"/>
  <c r="N137" i="7"/>
  <c r="N136" i="7"/>
  <c r="N135" i="7"/>
  <c r="N134" i="7"/>
  <c r="N133" i="7"/>
  <c r="N132" i="7"/>
  <c r="N131" i="7"/>
  <c r="N130" i="7"/>
  <c r="N129" i="7"/>
  <c r="N128" i="7"/>
  <c r="N127" i="7"/>
  <c r="N126" i="7"/>
  <c r="N125" i="7"/>
  <c r="N124" i="7"/>
  <c r="N123" i="7"/>
  <c r="N122" i="7"/>
  <c r="N121" i="7"/>
  <c r="N120" i="7"/>
  <c r="N119" i="7"/>
  <c r="N118" i="7"/>
  <c r="N117" i="7"/>
  <c r="N116" i="7"/>
  <c r="N115" i="7"/>
  <c r="N114" i="7"/>
  <c r="N113" i="7"/>
  <c r="N112" i="7"/>
  <c r="N111" i="7"/>
  <c r="N110" i="7"/>
  <c r="N109" i="7"/>
  <c r="N108" i="7"/>
  <c r="N107" i="7"/>
  <c r="N106" i="7"/>
  <c r="N105" i="7"/>
  <c r="N104" i="7"/>
  <c r="N103" i="7"/>
  <c r="N102" i="7"/>
  <c r="N101" i="7"/>
  <c r="N100" i="7"/>
  <c r="N99" i="7"/>
  <c r="N98" i="7"/>
  <c r="N97" i="7"/>
  <c r="N96" i="7"/>
  <c r="N95" i="7"/>
  <c r="N94" i="7"/>
  <c r="N93" i="7"/>
  <c r="N92" i="7"/>
  <c r="N91" i="7"/>
  <c r="N90" i="7"/>
  <c r="N89" i="7"/>
  <c r="N88" i="7"/>
  <c r="N87" i="7"/>
  <c r="N86" i="7"/>
  <c r="N85" i="7"/>
  <c r="N84" i="7"/>
  <c r="N83" i="7"/>
  <c r="N82" i="7"/>
  <c r="N81" i="7"/>
  <c r="N80" i="7"/>
  <c r="N79" i="7"/>
  <c r="N78" i="7"/>
  <c r="N77" i="7"/>
  <c r="N76" i="7"/>
  <c r="N75" i="7"/>
  <c r="N74" i="7"/>
  <c r="N73" i="7"/>
  <c r="N72" i="7"/>
  <c r="N71" i="7"/>
  <c r="N70" i="7"/>
  <c r="N69" i="7"/>
  <c r="N68" i="7"/>
  <c r="N67" i="7"/>
  <c r="N66" i="7"/>
  <c r="N65" i="7"/>
  <c r="N64" i="7"/>
  <c r="N63" i="7"/>
  <c r="N62" i="7"/>
  <c r="N61" i="7"/>
  <c r="N60" i="7"/>
  <c r="N59" i="7"/>
  <c r="N58" i="7"/>
  <c r="N57" i="7"/>
  <c r="N56" i="7"/>
  <c r="N55" i="7"/>
  <c r="N54" i="7"/>
  <c r="N53" i="7"/>
  <c r="N52" i="7"/>
  <c r="N51" i="7"/>
  <c r="N50" i="7"/>
  <c r="N49" i="7"/>
  <c r="N48" i="7"/>
  <c r="N47" i="7"/>
  <c r="N46" i="7"/>
  <c r="N45" i="7"/>
  <c r="N44" i="7"/>
  <c r="N43" i="7"/>
  <c r="N42" i="7"/>
  <c r="N41" i="7"/>
  <c r="N40" i="7"/>
  <c r="N39" i="7"/>
  <c r="N38" i="7"/>
  <c r="N37" i="7"/>
  <c r="N36" i="7"/>
  <c r="N35" i="7"/>
  <c r="N34" i="7"/>
  <c r="N33" i="7"/>
  <c r="N32" i="7"/>
  <c r="N31" i="7"/>
  <c r="N30" i="7"/>
  <c r="N29" i="7"/>
  <c r="N28" i="7"/>
  <c r="N27" i="7"/>
  <c r="N26" i="7"/>
  <c r="N25" i="7"/>
  <c r="N24" i="7"/>
  <c r="N23" i="7"/>
  <c r="N22" i="7"/>
  <c r="N21" i="7"/>
  <c r="N20" i="7"/>
  <c r="N19" i="7"/>
  <c r="N18" i="7"/>
  <c r="N17" i="7"/>
  <c r="N16" i="7"/>
  <c r="N15" i="7"/>
  <c r="N14" i="7"/>
  <c r="N13" i="7"/>
  <c r="N12" i="7"/>
  <c r="N11" i="7"/>
  <c r="N10" i="7"/>
  <c r="N9" i="7"/>
  <c r="N8" i="7"/>
  <c r="N7" i="7"/>
  <c r="N6" i="7"/>
  <c r="N5" i="7"/>
  <c r="N4" i="7"/>
  <c r="N3" i="7"/>
  <c r="L1" i="7"/>
  <c r="K1" i="7"/>
  <c r="J1" i="7"/>
  <c r="I1" i="7"/>
  <c r="H1" i="7"/>
  <c r="G1" i="7"/>
  <c r="F1"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O501" i="5"/>
  <c r="O500" i="5"/>
  <c r="O499" i="5"/>
  <c r="O498" i="5"/>
  <c r="O497" i="5"/>
  <c r="O496" i="5"/>
  <c r="O495" i="5"/>
  <c r="O494" i="5"/>
  <c r="O493" i="5"/>
  <c r="O492" i="5"/>
  <c r="O491" i="5"/>
  <c r="O490" i="5"/>
  <c r="O489" i="5"/>
  <c r="O488" i="5"/>
  <c r="O487" i="5"/>
  <c r="O486" i="5"/>
  <c r="O485" i="5"/>
  <c r="O484" i="5"/>
  <c r="O483" i="5"/>
  <c r="O482" i="5"/>
  <c r="O481" i="5"/>
  <c r="O480" i="5"/>
  <c r="O479" i="5"/>
  <c r="O478" i="5"/>
  <c r="O477" i="5"/>
  <c r="O476" i="5"/>
  <c r="O475" i="5"/>
  <c r="O474" i="5"/>
  <c r="O473" i="5"/>
  <c r="O472" i="5"/>
  <c r="O471" i="5"/>
  <c r="O470" i="5"/>
  <c r="O469" i="5"/>
  <c r="O468" i="5"/>
  <c r="O467" i="5"/>
  <c r="O466" i="5"/>
  <c r="O465" i="5"/>
  <c r="O464" i="5"/>
  <c r="O463" i="5"/>
  <c r="O462" i="5"/>
  <c r="O461" i="5"/>
  <c r="O460" i="5"/>
  <c r="O459" i="5"/>
  <c r="O458" i="5"/>
  <c r="O457" i="5"/>
  <c r="O456" i="5"/>
  <c r="O455" i="5"/>
  <c r="O454" i="5"/>
  <c r="O453" i="5"/>
  <c r="O452" i="5"/>
  <c r="O451" i="5"/>
  <c r="O450" i="5"/>
  <c r="O449" i="5"/>
  <c r="O448" i="5"/>
  <c r="O447" i="5"/>
  <c r="O446" i="5"/>
  <c r="O445" i="5"/>
  <c r="O444" i="5"/>
  <c r="O443" i="5"/>
  <c r="O442" i="5"/>
  <c r="O441" i="5"/>
  <c r="O440" i="5"/>
  <c r="O439" i="5"/>
  <c r="O438" i="5"/>
  <c r="O437" i="5"/>
  <c r="O436" i="5"/>
  <c r="O435" i="5"/>
  <c r="O434" i="5"/>
  <c r="O433" i="5"/>
  <c r="O432" i="5"/>
  <c r="O431" i="5"/>
  <c r="O430" i="5"/>
  <c r="O429" i="5"/>
  <c r="O428" i="5"/>
  <c r="O427" i="5"/>
  <c r="O426" i="5"/>
  <c r="O425" i="5"/>
  <c r="O424" i="5"/>
  <c r="O423" i="5"/>
  <c r="O422" i="5"/>
  <c r="O421" i="5"/>
  <c r="O420" i="5"/>
  <c r="O419" i="5"/>
  <c r="O418" i="5"/>
  <c r="O417" i="5"/>
  <c r="O416" i="5"/>
  <c r="O415" i="5"/>
  <c r="O414" i="5"/>
  <c r="O413" i="5"/>
  <c r="O412" i="5"/>
  <c r="O411" i="5"/>
  <c r="O410" i="5"/>
  <c r="O409" i="5"/>
  <c r="O408" i="5"/>
  <c r="O407" i="5"/>
  <c r="O406" i="5"/>
  <c r="O405" i="5"/>
  <c r="O404" i="5"/>
  <c r="O403" i="5"/>
  <c r="O402" i="5"/>
  <c r="O401" i="5"/>
  <c r="O400" i="5"/>
  <c r="O399" i="5"/>
  <c r="O398" i="5"/>
  <c r="O397" i="5"/>
  <c r="O396" i="5"/>
  <c r="O395" i="5"/>
  <c r="O394" i="5"/>
  <c r="O393" i="5"/>
  <c r="O392" i="5"/>
  <c r="O391" i="5"/>
  <c r="O390" i="5"/>
  <c r="O389" i="5"/>
  <c r="O388" i="5"/>
  <c r="O387" i="5"/>
  <c r="O386" i="5"/>
  <c r="O385" i="5"/>
  <c r="O384" i="5"/>
  <c r="O383" i="5"/>
  <c r="O382" i="5"/>
  <c r="O381" i="5"/>
  <c r="O380" i="5"/>
  <c r="O379" i="5"/>
  <c r="O378" i="5"/>
  <c r="O377" i="5"/>
  <c r="O376" i="5"/>
  <c r="O375" i="5"/>
  <c r="O374" i="5"/>
  <c r="O373" i="5"/>
  <c r="O372" i="5"/>
  <c r="O371" i="5"/>
  <c r="O370" i="5"/>
  <c r="O369" i="5"/>
  <c r="O368" i="5"/>
  <c r="O367" i="5"/>
  <c r="O366" i="5"/>
  <c r="O365" i="5"/>
  <c r="O364" i="5"/>
  <c r="O363" i="5"/>
  <c r="O362" i="5"/>
  <c r="O361" i="5"/>
  <c r="O360" i="5"/>
  <c r="O359" i="5"/>
  <c r="O358" i="5"/>
  <c r="O357" i="5"/>
  <c r="O356" i="5"/>
  <c r="O355" i="5"/>
  <c r="O354" i="5"/>
  <c r="O353" i="5"/>
  <c r="O352" i="5"/>
  <c r="O351" i="5"/>
  <c r="O350" i="5"/>
  <c r="O349" i="5"/>
  <c r="O348" i="5"/>
  <c r="O347" i="5"/>
  <c r="O346" i="5"/>
  <c r="O345" i="5"/>
  <c r="O344" i="5"/>
  <c r="O343" i="5"/>
  <c r="O342" i="5"/>
  <c r="O341" i="5"/>
  <c r="O340" i="5"/>
  <c r="O339" i="5"/>
  <c r="O338" i="5"/>
  <c r="O337" i="5"/>
  <c r="O336" i="5"/>
  <c r="O335" i="5"/>
  <c r="O334" i="5"/>
  <c r="O333" i="5"/>
  <c r="O332" i="5"/>
  <c r="O331" i="5"/>
  <c r="O330" i="5"/>
  <c r="O329" i="5"/>
  <c r="O328" i="5"/>
  <c r="O327" i="5"/>
  <c r="O326" i="5"/>
  <c r="O325" i="5"/>
  <c r="O324" i="5"/>
  <c r="O323" i="5"/>
  <c r="O322" i="5"/>
  <c r="O321" i="5"/>
  <c r="O320" i="5"/>
  <c r="O319" i="5"/>
  <c r="O318" i="5"/>
  <c r="O317" i="5"/>
  <c r="O316" i="5"/>
  <c r="O315" i="5"/>
  <c r="O314" i="5"/>
  <c r="O313" i="5"/>
  <c r="O312" i="5"/>
  <c r="O311" i="5"/>
  <c r="O310" i="5"/>
  <c r="O309" i="5"/>
  <c r="O308" i="5"/>
  <c r="O307" i="5"/>
  <c r="O306" i="5"/>
  <c r="O305" i="5"/>
  <c r="O304" i="5"/>
  <c r="O303" i="5"/>
  <c r="O302" i="5"/>
  <c r="O301" i="5"/>
  <c r="O300" i="5"/>
  <c r="O299" i="5"/>
  <c r="O298" i="5"/>
  <c r="O297" i="5"/>
  <c r="O296" i="5"/>
  <c r="O295" i="5"/>
  <c r="O294" i="5"/>
  <c r="O293" i="5"/>
  <c r="O292" i="5"/>
  <c r="O291" i="5"/>
  <c r="O290" i="5"/>
  <c r="O289" i="5"/>
  <c r="O288" i="5"/>
  <c r="O287" i="5"/>
  <c r="O286" i="5"/>
  <c r="O285" i="5"/>
  <c r="O284" i="5"/>
  <c r="O283" i="5"/>
  <c r="O282" i="5"/>
  <c r="O281" i="5"/>
  <c r="O280" i="5"/>
  <c r="O279" i="5"/>
  <c r="O278" i="5"/>
  <c r="O277" i="5"/>
  <c r="O276" i="5"/>
  <c r="O275" i="5"/>
  <c r="O274" i="5"/>
  <c r="O273" i="5"/>
  <c r="O272" i="5"/>
  <c r="O271" i="5"/>
  <c r="O270" i="5"/>
  <c r="O269" i="5"/>
  <c r="O268" i="5"/>
  <c r="O267" i="5"/>
  <c r="O266" i="5"/>
  <c r="O265" i="5"/>
  <c r="O264" i="5"/>
  <c r="O263" i="5"/>
  <c r="O262" i="5"/>
  <c r="O261" i="5"/>
  <c r="O260" i="5"/>
  <c r="O259" i="5"/>
  <c r="O258" i="5"/>
  <c r="O257" i="5"/>
  <c r="O256" i="5"/>
  <c r="O255" i="5"/>
  <c r="O254" i="5"/>
  <c r="O253" i="5"/>
  <c r="O252" i="5"/>
  <c r="O251" i="5"/>
  <c r="O250" i="5"/>
  <c r="O249" i="5"/>
  <c r="O248" i="5"/>
  <c r="O247" i="5"/>
  <c r="O246" i="5"/>
  <c r="O245" i="5"/>
  <c r="O244" i="5"/>
  <c r="O243" i="5"/>
  <c r="O242" i="5"/>
  <c r="O241" i="5"/>
  <c r="O240" i="5"/>
  <c r="O239" i="5"/>
  <c r="O238" i="5"/>
  <c r="O237" i="5"/>
  <c r="O236" i="5"/>
  <c r="O235" i="5"/>
  <c r="O234" i="5"/>
  <c r="O233" i="5"/>
  <c r="O232" i="5"/>
  <c r="O231" i="5"/>
  <c r="O230" i="5"/>
  <c r="O229" i="5"/>
  <c r="O228" i="5"/>
  <c r="O227" i="5"/>
  <c r="O226" i="5"/>
  <c r="O225" i="5"/>
  <c r="O224" i="5"/>
  <c r="O223" i="5"/>
  <c r="O222" i="5"/>
  <c r="O221" i="5"/>
  <c r="O220" i="5"/>
  <c r="O219" i="5"/>
  <c r="O218" i="5"/>
  <c r="O217" i="5"/>
  <c r="O216" i="5"/>
  <c r="O215" i="5"/>
  <c r="O214" i="5"/>
  <c r="O213" i="5"/>
  <c r="O212" i="5"/>
  <c r="O211" i="5"/>
  <c r="O210" i="5"/>
  <c r="O209" i="5"/>
  <c r="O208" i="5"/>
  <c r="O207" i="5"/>
  <c r="O206" i="5"/>
  <c r="O205" i="5"/>
  <c r="O204" i="5"/>
  <c r="O203" i="5"/>
  <c r="O202" i="5"/>
  <c r="O201" i="5"/>
  <c r="O200" i="5"/>
  <c r="O199" i="5"/>
  <c r="O198" i="5"/>
  <c r="O197" i="5"/>
  <c r="O196" i="5"/>
  <c r="O195" i="5"/>
  <c r="O194" i="5"/>
  <c r="O193" i="5"/>
  <c r="O192" i="5"/>
  <c r="O191" i="5"/>
  <c r="O190" i="5"/>
  <c r="O189" i="5"/>
  <c r="O188" i="5"/>
  <c r="O187" i="5"/>
  <c r="O186" i="5"/>
  <c r="O185" i="5"/>
  <c r="O184" i="5"/>
  <c r="O183" i="5"/>
  <c r="O182" i="5"/>
  <c r="O181" i="5"/>
  <c r="O180" i="5"/>
  <c r="O179" i="5"/>
  <c r="O178" i="5"/>
  <c r="O177" i="5"/>
  <c r="O176" i="5"/>
  <c r="O175" i="5"/>
  <c r="O174" i="5"/>
  <c r="O173" i="5"/>
  <c r="O172" i="5"/>
  <c r="O171" i="5"/>
  <c r="O170" i="5"/>
  <c r="O169" i="5"/>
  <c r="O168" i="5"/>
  <c r="O167" i="5"/>
  <c r="O166" i="5"/>
  <c r="O165" i="5"/>
  <c r="O164" i="5"/>
  <c r="O163" i="5"/>
  <c r="O162" i="5"/>
  <c r="O161" i="5"/>
  <c r="O160" i="5"/>
  <c r="O159" i="5"/>
  <c r="O158" i="5"/>
  <c r="O157" i="5"/>
  <c r="O156" i="5"/>
  <c r="O155" i="5"/>
  <c r="O154" i="5"/>
  <c r="O153" i="5"/>
  <c r="O152" i="5"/>
  <c r="O151" i="5"/>
  <c r="O150" i="5"/>
  <c r="O149" i="5"/>
  <c r="O148" i="5"/>
  <c r="O147" i="5"/>
  <c r="O146" i="5"/>
  <c r="O145" i="5"/>
  <c r="O144" i="5"/>
  <c r="O143" i="5"/>
  <c r="O142" i="5"/>
  <c r="O141" i="5"/>
  <c r="O140" i="5"/>
  <c r="O139" i="5"/>
  <c r="O138" i="5"/>
  <c r="O137" i="5"/>
  <c r="O136" i="5"/>
  <c r="O135" i="5"/>
  <c r="O134" i="5"/>
  <c r="O133" i="5"/>
  <c r="O132" i="5"/>
  <c r="O131" i="5"/>
  <c r="O130" i="5"/>
  <c r="O129" i="5"/>
  <c r="O128" i="5"/>
  <c r="O127" i="5"/>
  <c r="O126" i="5"/>
  <c r="O125" i="5"/>
  <c r="O124" i="5"/>
  <c r="O123" i="5"/>
  <c r="O122" i="5"/>
  <c r="O121" i="5"/>
  <c r="O120" i="5"/>
  <c r="O119" i="5"/>
  <c r="O118" i="5"/>
  <c r="O117" i="5"/>
  <c r="O116" i="5"/>
  <c r="O115" i="5"/>
  <c r="O114" i="5"/>
  <c r="O113" i="5"/>
  <c r="O112" i="5"/>
  <c r="O111" i="5"/>
  <c r="O110" i="5"/>
  <c r="O109" i="5"/>
  <c r="O108" i="5"/>
  <c r="O107" i="5"/>
  <c r="O106" i="5"/>
  <c r="O105" i="5"/>
  <c r="O104" i="5"/>
  <c r="O103" i="5"/>
  <c r="O102" i="5"/>
  <c r="O101" i="5"/>
  <c r="O100" i="5"/>
  <c r="O99" i="5"/>
  <c r="O98" i="5"/>
  <c r="O97" i="5"/>
  <c r="O96" i="5"/>
  <c r="O95" i="5"/>
  <c r="O94" i="5"/>
  <c r="O93" i="5"/>
  <c r="O92" i="5"/>
  <c r="O91" i="5"/>
  <c r="O90" i="5"/>
  <c r="O89" i="5"/>
  <c r="O88" i="5"/>
  <c r="O87" i="5"/>
  <c r="O86" i="5"/>
  <c r="O85" i="5"/>
  <c r="O84" i="5"/>
  <c r="O83" i="5"/>
  <c r="O82" i="5"/>
  <c r="O81" i="5"/>
  <c r="O80" i="5"/>
  <c r="O79" i="5"/>
  <c r="O78" i="5"/>
  <c r="O77" i="5"/>
  <c r="O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O5" i="5"/>
  <c r="O4" i="5"/>
  <c r="N1" i="5"/>
  <c r="M1" i="5"/>
  <c r="L1" i="5"/>
  <c r="K1" i="5"/>
  <c r="J1" i="5"/>
  <c r="H1" i="5"/>
  <c r="G1" i="5"/>
  <c r="F1" i="5"/>
  <c r="E1" i="5"/>
  <c r="C1" i="5"/>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J1" i="4"/>
  <c r="I1" i="4"/>
  <c r="H1" i="4"/>
  <c r="G1" i="4"/>
  <c r="F1" i="4"/>
  <c r="E1" i="4"/>
  <c r="G6" i="10" l="1"/>
  <c r="D11" i="10"/>
  <c r="C11" i="10"/>
  <c r="G9" i="10"/>
  <c r="F11" i="10"/>
  <c r="F13" i="10" s="1"/>
  <c r="G10" i="10"/>
  <c r="E11" i="10"/>
  <c r="O1" i="5"/>
  <c r="B11" i="10"/>
  <c r="B13" i="10" s="1"/>
  <c r="K1" i="4"/>
  <c r="D4" i="6" s="1"/>
  <c r="D9" i="6" s="1"/>
  <c r="D14" i="6" l="1"/>
  <c r="D16" i="6" s="1"/>
  <c r="G1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8045F093-4D99-468D-B1AE-6BD7CB4F802B}">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11F50182-E72C-4776-89AB-79A6E612D105}">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N2" authorId="0" shapeId="0" xr:uid="{C51CD951-81BB-44CC-889E-F3DA5AC71F68}">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727B69D4-6913-492F-A483-A16678A95A09}">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<sst xmlns="http://schemas.openxmlformats.org/spreadsheetml/2006/main" count="1117" uniqueCount="994">
  <si>
    <t>Contact Information</t>
  </si>
  <si>
    <t>Contact Names</t>
  </si>
  <si>
    <r>
      <rPr>
        <b/>
        <sz val="12"/>
        <color indexed="8"/>
        <rFont val="Century Gothic"/>
        <family val="2"/>
      </rPr>
      <t>Ext</t>
    </r>
    <r>
      <rPr>
        <sz val="12"/>
        <color indexed="8"/>
        <rFont val="Century Gothic"/>
        <family val="2"/>
      </rPr>
      <t xml:space="preserve">. </t>
    </r>
  </si>
  <si>
    <t>email:   bop@cso.ie</t>
  </si>
  <si>
    <t>Tel:        +353 1 498 (+ ext.)</t>
  </si>
  <si>
    <t>Return Schedule</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</si>
  <si>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within </t>
    </r>
    <r>
      <rPr>
        <b/>
        <sz val="12"/>
        <color indexed="8"/>
        <rFont val="Century Gothic"/>
        <family val="2"/>
      </rPr>
      <t>21 days</t>
    </r>
    <r>
      <rPr>
        <sz val="12"/>
        <color indexed="8"/>
        <rFont val="Century Gothic"/>
        <family val="2"/>
      </rPr>
      <t>.</t>
    </r>
  </si>
  <si>
    <t>Statutory Basis</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</si>
  <si>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</si>
  <si>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</si>
  <si>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</si>
  <si>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</si>
  <si>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</si>
  <si>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I hereby declare that, to the best of my knowledge and belief, the information provided in this return is complete and correct. </t>
  </si>
  <si>
    <t xml:space="preserve">                                           Name </t>
  </si>
  <si>
    <t xml:space="preserve">                Position in company   </t>
  </si>
  <si>
    <t xml:space="preserve">                    </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</si>
  <si>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</si>
  <si>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Telephone</t>
  </si>
  <si>
    <t xml:space="preserve">     SURVEY</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</si>
  <si>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</si>
  <si>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</si>
  <si>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</si>
  <si>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</si>
  <si>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</si>
  <si>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</si>
  <si>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</si>
  <si>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</si>
  <si>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</si>
  <si>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</si>
  <si>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</si>
  <si>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 xml:space="preserve">Please specify: Your entity's beneficial owners who hold 10% or more of your ordinary   </t>
  </si>
  <si>
    <t>share capital with voting rights, or equivalent in the case of a branch</t>
  </si>
  <si>
    <t>Immediate Shareholder(s)</t>
  </si>
  <si>
    <t>Country</t>
  </si>
  <si>
    <t>Ultimate Parent</t>
  </si>
  <si>
    <t>Irish resident group entities</t>
  </si>
  <si>
    <t>Name</t>
  </si>
  <si>
    <t>Relationship</t>
  </si>
  <si>
    <t>Included in this return? (Y/N)</t>
  </si>
  <si>
    <t>Basis of Preparation</t>
  </si>
  <si>
    <t xml:space="preserve">                             BOP44Q</t>
  </si>
  <si>
    <t xml:space="preserve">Irish company with foreign shareholders </t>
  </si>
  <si>
    <t>Irish branch of a foreign company</t>
  </si>
  <si>
    <t>Company Type</t>
  </si>
  <si>
    <t>Y/N</t>
  </si>
  <si>
    <t>Country Code</t>
  </si>
  <si>
    <t>Country Name</t>
  </si>
  <si>
    <t>Asset Class</t>
  </si>
  <si>
    <t>Counterparty Types</t>
  </si>
  <si>
    <t>Income</t>
  </si>
  <si>
    <t>IE</t>
  </si>
  <si>
    <t>Ireland</t>
  </si>
  <si>
    <t>Bonds &amp; Notes</t>
  </si>
  <si>
    <t>Intra Group : parent</t>
  </si>
  <si>
    <t>GB_UK</t>
  </si>
  <si>
    <t>UK - Excluding NI</t>
  </si>
  <si>
    <t>Thousands</t>
  </si>
  <si>
    <t>Intra Group : direct and indirect subsidiaries and assoc.</t>
  </si>
  <si>
    <t>GB_NI</t>
  </si>
  <si>
    <t>Northern Ireland</t>
  </si>
  <si>
    <t>Millions</t>
  </si>
  <si>
    <t>Creditors</t>
  </si>
  <si>
    <t>Debtors</t>
  </si>
  <si>
    <t>Intra Group : other group companies</t>
  </si>
  <si>
    <t>Operating lease income</t>
  </si>
  <si>
    <t>US</t>
  </si>
  <si>
    <t>United States</t>
  </si>
  <si>
    <t>NL</t>
  </si>
  <si>
    <t>Netherlands</t>
  </si>
  <si>
    <t>Third Party : Financial Service Company</t>
  </si>
  <si>
    <t>DE</t>
  </si>
  <si>
    <t>Germany</t>
  </si>
  <si>
    <t>Yes/No</t>
  </si>
  <si>
    <t>Third Party : Non Financial Service Company</t>
  </si>
  <si>
    <t>FR</t>
  </si>
  <si>
    <t>France</t>
  </si>
  <si>
    <t>Y</t>
  </si>
  <si>
    <t>CH</t>
  </si>
  <si>
    <t>Switzerland</t>
  </si>
  <si>
    <t>N</t>
  </si>
  <si>
    <t>BE</t>
  </si>
  <si>
    <t>Belgium</t>
  </si>
  <si>
    <t>Money Market Instruments</t>
  </si>
  <si>
    <t>Share of Profits/ dividends receivable</t>
  </si>
  <si>
    <t>AU</t>
  </si>
  <si>
    <t>Australia</t>
  </si>
  <si>
    <t>AT</t>
  </si>
  <si>
    <t>Austria</t>
  </si>
  <si>
    <t>Other</t>
  </si>
  <si>
    <t>Capital and Exchange Gains/Losses</t>
  </si>
  <si>
    <t>CN</t>
  </si>
  <si>
    <t>China</t>
  </si>
  <si>
    <t>DK</t>
  </si>
  <si>
    <t>Denmark</t>
  </si>
  <si>
    <t>Expenditure</t>
  </si>
  <si>
    <t>IT</t>
  </si>
  <si>
    <t>Italy</t>
  </si>
  <si>
    <t>Shareholders Funds Valuation</t>
  </si>
  <si>
    <t>Group Borrowings (loans &amp; deposits)</t>
  </si>
  <si>
    <t>JP</t>
  </si>
  <si>
    <t>Japan</t>
  </si>
  <si>
    <t>List Price</t>
  </si>
  <si>
    <t>Other borrowings (loans &amp; deposits)</t>
  </si>
  <si>
    <t>LU</t>
  </si>
  <si>
    <t>Luxembourg</t>
  </si>
  <si>
    <t>Net asset value</t>
  </si>
  <si>
    <t>Finance charges-leasing (interest element only)</t>
  </si>
  <si>
    <t>PL</t>
  </si>
  <si>
    <t>Poland</t>
  </si>
  <si>
    <t>Recent transaction price</t>
  </si>
  <si>
    <t>Investors in your Entity</t>
  </si>
  <si>
    <t>Operating Lease payments</t>
  </si>
  <si>
    <t>SG</t>
  </si>
  <si>
    <t>Singapore</t>
  </si>
  <si>
    <t>By shareholders with 10% holding or more</t>
  </si>
  <si>
    <t>Interest payable on bonds &amp; MMI's</t>
  </si>
  <si>
    <t>ES</t>
  </si>
  <si>
    <t>Spain</t>
  </si>
  <si>
    <t>USD $</t>
  </si>
  <si>
    <t>By intra group shareholders with less than 10% holding</t>
  </si>
  <si>
    <t>Fees and commissions payable</t>
  </si>
  <si>
    <t>SE</t>
  </si>
  <si>
    <t>Sweden</t>
  </si>
  <si>
    <t>GBP £</t>
  </si>
  <si>
    <t>By third party shareholders with less than 10% holding</t>
  </si>
  <si>
    <t>Fees to service providers (Management,  admin. etc)</t>
  </si>
  <si>
    <t>ZA</t>
  </si>
  <si>
    <t>South Africa</t>
  </si>
  <si>
    <t>Financial Class</t>
  </si>
  <si>
    <t>EUR €</t>
  </si>
  <si>
    <t>By your subsidiaries and associates</t>
  </si>
  <si>
    <t>Wages and Salaries</t>
  </si>
  <si>
    <t>Z9</t>
  </si>
  <si>
    <t>Rest of World</t>
  </si>
  <si>
    <t>Cash and Deposits</t>
  </si>
  <si>
    <t>JPY ¥</t>
  </si>
  <si>
    <t xml:space="preserve">Legal,  accounting, etc     </t>
  </si>
  <si>
    <t>AD</t>
  </si>
  <si>
    <t>Andorra</t>
  </si>
  <si>
    <t>Financial Leases</t>
  </si>
  <si>
    <t>Computer services</t>
  </si>
  <si>
    <t>AE</t>
  </si>
  <si>
    <t>United Arab Emirates</t>
  </si>
  <si>
    <t>Long Term Loans</t>
  </si>
  <si>
    <t>Subsidiary</t>
  </si>
  <si>
    <t>Insurance</t>
  </si>
  <si>
    <t>AF</t>
  </si>
  <si>
    <t>Afghanistan</t>
  </si>
  <si>
    <t>Counterparty</t>
  </si>
  <si>
    <t>Short Term Loans</t>
  </si>
  <si>
    <t>Associate</t>
  </si>
  <si>
    <t>Depreciation</t>
  </si>
  <si>
    <t>AG</t>
  </si>
  <si>
    <t>Antigua and Barbuda</t>
  </si>
  <si>
    <t>Intra Group/Related Company</t>
  </si>
  <si>
    <t>Bonds and Notes</t>
  </si>
  <si>
    <t>Branch</t>
  </si>
  <si>
    <t>Other Operating Costs</t>
  </si>
  <si>
    <t>AI</t>
  </si>
  <si>
    <t>Anguilla</t>
  </si>
  <si>
    <t>3rd Party</t>
  </si>
  <si>
    <t>Tax Payable</t>
  </si>
  <si>
    <t>AL</t>
  </si>
  <si>
    <t>Albania</t>
  </si>
  <si>
    <t>Derivatives</t>
  </si>
  <si>
    <t>AM</t>
  </si>
  <si>
    <t>Armenia</t>
  </si>
  <si>
    <t>AO</t>
  </si>
  <si>
    <t>Angola</t>
  </si>
  <si>
    <t>AQ</t>
  </si>
  <si>
    <t>Antarctica</t>
  </si>
  <si>
    <t>AR</t>
  </si>
  <si>
    <t>Argentina</t>
  </si>
  <si>
    <t>AS</t>
  </si>
  <si>
    <t>American Samoa</t>
  </si>
  <si>
    <t>CHF Swiss franc</t>
  </si>
  <si>
    <t>AW</t>
  </si>
  <si>
    <t>Aruba</t>
  </si>
  <si>
    <t>AUD</t>
  </si>
  <si>
    <t>Australian dollar</t>
  </si>
  <si>
    <t>AX</t>
  </si>
  <si>
    <t>Aland Islands(Finland)</t>
  </si>
  <si>
    <t>BGN</t>
  </si>
  <si>
    <t>Bulgarian lev</t>
  </si>
  <si>
    <t>AZ</t>
  </si>
  <si>
    <t>Azerbaijan</t>
  </si>
  <si>
    <t>BRL</t>
  </si>
  <si>
    <t xml:space="preserve">Brasilian real </t>
  </si>
  <si>
    <t>BA</t>
  </si>
  <si>
    <t>Bosnia and Herzegovina</t>
  </si>
  <si>
    <t>CAD</t>
  </si>
  <si>
    <t xml:space="preserve">Canadian dollar </t>
  </si>
  <si>
    <t>BB</t>
  </si>
  <si>
    <t>Barbados</t>
  </si>
  <si>
    <t>CHF</t>
  </si>
  <si>
    <t>Swiss franc</t>
  </si>
  <si>
    <t>BD</t>
  </si>
  <si>
    <t>Bangladesh</t>
  </si>
  <si>
    <t>CNY</t>
  </si>
  <si>
    <t xml:space="preserve">Chinese yuan renminbi </t>
  </si>
  <si>
    <t>CYP</t>
  </si>
  <si>
    <t>Cyprus pound</t>
  </si>
  <si>
    <t>BF</t>
  </si>
  <si>
    <t>Burkina Faso</t>
  </si>
  <si>
    <t>CZK</t>
  </si>
  <si>
    <t>Czech koruna</t>
  </si>
  <si>
    <t>BG</t>
  </si>
  <si>
    <t>Bulgaria</t>
  </si>
  <si>
    <t>DKK</t>
  </si>
  <si>
    <t>Danish krone</t>
  </si>
  <si>
    <t>BH</t>
  </si>
  <si>
    <t>Bahrain</t>
  </si>
  <si>
    <t>EEK</t>
  </si>
  <si>
    <t>Estonian kroon</t>
  </si>
  <si>
    <t>BJ</t>
  </si>
  <si>
    <t>Benin</t>
  </si>
  <si>
    <t>HKD</t>
  </si>
  <si>
    <t xml:space="preserve">Hong Kong dollar </t>
  </si>
  <si>
    <t>BL</t>
  </si>
  <si>
    <t>Saint Barthelemy</t>
  </si>
  <si>
    <t>HRK</t>
  </si>
  <si>
    <t>Croatian kuna</t>
  </si>
  <si>
    <t>BM</t>
  </si>
  <si>
    <t>Bermuda</t>
  </si>
  <si>
    <t>HUF</t>
  </si>
  <si>
    <t>Hungarian forint</t>
  </si>
  <si>
    <t>BN</t>
  </si>
  <si>
    <t>Brunei Darussalam</t>
  </si>
  <si>
    <t>IDR</t>
  </si>
  <si>
    <t xml:space="preserve">Indonesian rupiah </t>
  </si>
  <si>
    <t>BO</t>
  </si>
  <si>
    <t>Bolivia</t>
  </si>
  <si>
    <t>ILS</t>
  </si>
  <si>
    <t>BQ</t>
  </si>
  <si>
    <t>Bonaire, St Eustatius and Saba</t>
  </si>
  <si>
    <t>INR</t>
  </si>
  <si>
    <t xml:space="preserve">Indian rupee </t>
  </si>
  <si>
    <t>BR</t>
  </si>
  <si>
    <t>Brazil</t>
  </si>
  <si>
    <t>ISK</t>
  </si>
  <si>
    <t>Icelandic krona</t>
  </si>
  <si>
    <t>BS</t>
  </si>
  <si>
    <t>Bahamas</t>
  </si>
  <si>
    <t>JPY</t>
  </si>
  <si>
    <t>Japanese yen</t>
  </si>
  <si>
    <t>BT</t>
  </si>
  <si>
    <t>Bhutan</t>
  </si>
  <si>
    <t>KRW</t>
  </si>
  <si>
    <t xml:space="preserve">South Korean won </t>
  </si>
  <si>
    <t>BV</t>
  </si>
  <si>
    <t>Bouvet Island</t>
  </si>
  <si>
    <t>LTL</t>
  </si>
  <si>
    <t>Lithuanian litas</t>
  </si>
  <si>
    <t>BW</t>
  </si>
  <si>
    <t>Botswana</t>
  </si>
  <si>
    <t>LVL</t>
  </si>
  <si>
    <t>Latvian lats</t>
  </si>
  <si>
    <t>BY</t>
  </si>
  <si>
    <t>Belarus</t>
  </si>
  <si>
    <t>MTL</t>
  </si>
  <si>
    <t>Maltese lira</t>
  </si>
  <si>
    <t>BZ</t>
  </si>
  <si>
    <t>Belize</t>
  </si>
  <si>
    <t>MXN</t>
  </si>
  <si>
    <t xml:space="preserve">Mexican peso </t>
  </si>
  <si>
    <t>CA</t>
  </si>
  <si>
    <t>Canada</t>
  </si>
  <si>
    <t>MYR</t>
  </si>
  <si>
    <t xml:space="preserve">Malaysian ringgit </t>
  </si>
  <si>
    <t>CC</t>
  </si>
  <si>
    <t>Cocos (Keeling) Islands</t>
  </si>
  <si>
    <t>NOK</t>
  </si>
  <si>
    <t>Norwegian krone</t>
  </si>
  <si>
    <t>CD</t>
  </si>
  <si>
    <t>Congo, the Democratic Republic of the</t>
  </si>
  <si>
    <t>NZD</t>
  </si>
  <si>
    <t xml:space="preserve">New Zealand dollar </t>
  </si>
  <si>
    <t>CF</t>
  </si>
  <si>
    <t>Central African Republic</t>
  </si>
  <si>
    <t>PHP</t>
  </si>
  <si>
    <t xml:space="preserve">Philippine peso </t>
  </si>
  <si>
    <t>CG</t>
  </si>
  <si>
    <t>Congo</t>
  </si>
  <si>
    <t>PLN</t>
  </si>
  <si>
    <t>Polish zloty</t>
  </si>
  <si>
    <t>RON</t>
  </si>
  <si>
    <t>New Romanian leu</t>
  </si>
  <si>
    <t>CI</t>
  </si>
  <si>
    <t>Cote d'Ivoire</t>
  </si>
  <si>
    <t>RUB</t>
  </si>
  <si>
    <t>Russian rouble</t>
  </si>
  <si>
    <t>CK</t>
  </si>
  <si>
    <t>Cook Islands</t>
  </si>
  <si>
    <t>SEK</t>
  </si>
  <si>
    <t>Swedish krona</t>
  </si>
  <si>
    <t>CL</t>
  </si>
  <si>
    <t>Chile</t>
  </si>
  <si>
    <t>SGD</t>
  </si>
  <si>
    <t xml:space="preserve">Singapore dollar </t>
  </si>
  <si>
    <t>CM</t>
  </si>
  <si>
    <t>Cameroon</t>
  </si>
  <si>
    <t>SIT</t>
  </si>
  <si>
    <t>Slovenian tolar</t>
  </si>
  <si>
    <t>SKK</t>
  </si>
  <si>
    <t>Slovak koruna</t>
  </si>
  <si>
    <t>CO</t>
  </si>
  <si>
    <t>Colombia</t>
  </si>
  <si>
    <t>THB</t>
  </si>
  <si>
    <t xml:space="preserve">Thai baht </t>
  </si>
  <si>
    <t>CR</t>
  </si>
  <si>
    <t>Costa Rica</t>
  </si>
  <si>
    <t xml:space="preserve">TRY </t>
  </si>
  <si>
    <t>New Turkish lira</t>
  </si>
  <si>
    <t>CV</t>
  </si>
  <si>
    <t>Cape Verde</t>
  </si>
  <si>
    <t>ZAR</t>
  </si>
  <si>
    <t xml:space="preserve">South African rand </t>
  </si>
  <si>
    <t>CW</t>
  </si>
  <si>
    <t>Curacao</t>
  </si>
  <si>
    <t>Other please specify</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</si>
  <si>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</si>
  <si>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</si>
  <si>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</si>
  <si>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</si>
  <si>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</si>
  <si>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</si>
  <si>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</si>
  <si>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</si>
  <si>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</si>
  <si>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</si>
  <si>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</si>
  <si>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</si>
  <si>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</si>
  <si>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</si>
  <si>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</si>
  <si>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</si>
  <si>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</si>
  <si>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</si>
  <si>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</si>
  <si>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</si>
  <si>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</si>
  <si>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</si>
  <si>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</si>
  <si>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</si>
  <si>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</si>
  <si>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</si>
  <si>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</si>
  <si>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</si>
  <si>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</si>
  <si>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</si>
  <si>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</si>
  <si>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</si>
  <si>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</si>
  <si>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</si>
  <si>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</si>
  <si>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</si>
  <si>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</si>
  <si>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</si>
  <si>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GB</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</si>
  <si>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</si>
  <si>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</si>
  <si>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</si>
  <si>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</si>
  <si>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</si>
  <si>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</si>
  <si>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</si>
  <si>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</si>
  <si>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</si>
  <si>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</si>
  <si>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</si>
  <si>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</si>
  <si>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</si>
  <si>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</si>
  <si>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</si>
  <si>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</si>
  <si>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</si>
  <si>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</si>
  <si>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</si>
  <si>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</si>
  <si>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</si>
  <si>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</si>
  <si>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</si>
  <si>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</si>
  <si>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</si>
  <si>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</si>
  <si>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</si>
  <si>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</si>
  <si>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</si>
  <si>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</si>
  <si>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</si>
  <si>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</si>
  <si>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</si>
  <si>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</si>
  <si>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</si>
  <si>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</si>
  <si>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</si>
  <si>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</si>
  <si>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</si>
  <si>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</si>
  <si>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</si>
  <si>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</si>
  <si>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</si>
  <si>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</si>
  <si>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</si>
  <si>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</si>
  <si>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</si>
  <si>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</si>
  <si>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</si>
  <si>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</si>
  <si>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</si>
  <si>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</si>
  <si>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</si>
  <si>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</si>
  <si>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</si>
  <si>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</si>
  <si>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</si>
  <si>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</si>
  <si>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</si>
  <si>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</si>
  <si>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</si>
  <si>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</si>
  <si>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</si>
  <si>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</si>
  <si>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</si>
  <si>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</si>
  <si>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</si>
  <si>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</si>
  <si>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</si>
  <si>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</si>
  <si>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</si>
  <si>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</si>
  <si>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</si>
  <si>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</si>
  <si>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</si>
  <si>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</si>
  <si>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</si>
  <si>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</si>
  <si>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</si>
  <si>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</si>
  <si>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</si>
  <si>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</si>
  <si>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</si>
  <si>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</si>
  <si>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</si>
  <si>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</si>
  <si>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</si>
  <si>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</si>
  <si>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</si>
  <si>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</si>
  <si>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</si>
  <si>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</si>
  <si>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</si>
  <si>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</si>
  <si>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</si>
  <si>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</si>
  <si>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</si>
  <si>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</si>
  <si>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</si>
  <si>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</si>
  <si>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</si>
  <si>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</si>
  <si>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</si>
  <si>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</si>
  <si>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</si>
  <si>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</si>
  <si>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</si>
  <si>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</si>
  <si>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</si>
  <si>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</si>
  <si>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</si>
  <si>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</si>
  <si>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</si>
  <si>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</si>
  <si>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</si>
  <si>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</si>
  <si>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</si>
  <si>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</si>
  <si>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</si>
  <si>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</si>
  <si>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</si>
  <si>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</si>
  <si>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</si>
  <si>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</si>
  <si>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</si>
  <si>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</si>
  <si>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</si>
  <si>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</si>
  <si>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</si>
  <si>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</si>
  <si>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</si>
  <si>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</si>
  <si>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</si>
  <si>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</si>
  <si>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</si>
  <si>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</si>
  <si>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</si>
  <si>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</si>
  <si>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</si>
  <si>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</si>
  <si>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</si>
  <si>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</si>
  <si>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</si>
  <si>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</si>
  <si>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</si>
  <si>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</si>
  <si>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</si>
  <si>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</si>
  <si>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</si>
  <si>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</si>
  <si>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</si>
  <si>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</si>
  <si>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</si>
  <si>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</si>
  <si>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</si>
  <si>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</si>
  <si>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</si>
  <si>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</si>
  <si>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</si>
  <si>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</si>
  <si>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</si>
  <si>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</si>
  <si>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</si>
  <si>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</si>
  <si>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</si>
  <si>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</si>
  <si>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</si>
  <si>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</si>
  <si>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</si>
  <si>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</si>
  <si>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</si>
  <si>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</si>
  <si>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</si>
  <si>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</si>
  <si>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</si>
  <si>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</si>
  <si>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</si>
  <si>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</si>
  <si>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</si>
  <si>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</si>
  <si>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</si>
  <si>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</si>
  <si>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</si>
  <si>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</si>
  <si>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</si>
  <si>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</si>
  <si>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</si>
  <si>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</si>
  <si>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</si>
  <si>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</si>
  <si>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</si>
  <si>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</si>
  <si>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</si>
  <si>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</si>
  <si>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</si>
  <si>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</si>
  <si>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</si>
  <si>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</si>
  <si>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</si>
  <si>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</si>
  <si>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</si>
  <si>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</si>
  <si>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</si>
  <si>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</si>
  <si>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</si>
  <si>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</si>
  <si>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</si>
  <si>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</si>
  <si>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</si>
  <si>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</si>
  <si>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</si>
  <si>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</si>
  <si>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</si>
  <si>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</si>
  <si>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</si>
  <si>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</si>
  <si>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</si>
  <si>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</si>
  <si>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</si>
  <si>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</si>
  <si>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</si>
  <si>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</si>
  <si>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</si>
  <si>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</si>
  <si>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</si>
  <si>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</si>
  <si>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</si>
  <si>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</si>
  <si>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</si>
  <si>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</si>
  <si>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</si>
  <si>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</si>
  <si>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</si>
  <si>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</si>
  <si>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</si>
  <si>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</si>
  <si>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</si>
  <si>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</si>
  <si>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</si>
  <si>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</si>
  <si>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</si>
  <si>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</si>
  <si>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</si>
  <si>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</si>
  <si>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</si>
  <si>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</si>
  <si>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</si>
  <si>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</si>
  <si>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</si>
  <si>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</si>
  <si>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</si>
  <si>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</si>
  <si>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</si>
  <si>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</si>
  <si>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</si>
  <si>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</si>
  <si>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</si>
  <si>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</si>
  <si>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</si>
  <si>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</si>
  <si>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</si>
  <si>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</si>
  <si>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</si>
  <si>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</si>
  <si>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</si>
  <si>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</si>
  <si>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</si>
  <si>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</si>
  <si>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</si>
  <si>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</si>
  <si>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</si>
  <si>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</si>
  <si>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</si>
  <si>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</si>
  <si>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</si>
  <si>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</si>
  <si>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</si>
  <si>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</si>
  <si>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</si>
  <si>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</si>
  <si>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</si>
  <si>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</si>
  <si>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</si>
  <si>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</si>
  <si>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</si>
  <si>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</si>
  <si>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</si>
  <si>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</si>
  <si>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</si>
  <si>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</si>
  <si>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</si>
  <si>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U2</t>
  </si>
  <si>
    <t>Euro area (Member States and Institiutions)</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</si>
  <si>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</si>
  <si>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</si>
  <si>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</si>
  <si>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</si>
  <si>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</si>
  <si>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</si>
  <si>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</si>
  <si>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</si>
  <si>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</si>
  <si>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</si>
  <si>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</si>
  <si>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</si>
  <si>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</si>
  <si>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</si>
  <si>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</si>
  <si>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</si>
  <si>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</si>
  <si>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</si>
  <si>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</si>
  <si>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</si>
  <si>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</si>
  <si>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</si>
  <si>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</si>
  <si>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</si>
  <si>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</si>
  <si>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</si>
  <si>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</si>
  <si>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</si>
  <si>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</si>
  <si>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</si>
  <si>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</si>
  <si>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</si>
  <si>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</si>
  <si>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</si>
  <si>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</si>
  <si>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</si>
  <si>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</si>
  <si>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</si>
  <si>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</si>
  <si>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</si>
  <si>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</si>
  <si>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</si>
  <si>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</si>
  <si>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</si>
  <si>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</si>
  <si>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</si>
  <si>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</si>
  <si>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</si>
  <si>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</si>
  <si>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</si>
  <si>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</si>
  <si>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</si>
  <si>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</si>
  <si>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</si>
  <si>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</si>
  <si>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</si>
  <si>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</si>
  <si>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</si>
  <si>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</si>
  <si>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</si>
  <si>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</si>
  <si>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</si>
  <si>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</si>
  <si>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</si>
  <si>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</si>
  <si>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</si>
  <si>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</si>
  <si>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</si>
  <si>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</si>
  <si>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</si>
  <si>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</si>
  <si>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</si>
  <si>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</si>
  <si>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</si>
  <si>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</si>
  <si>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</si>
  <si>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</si>
  <si>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</si>
  <si>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</si>
  <si>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</si>
  <si>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</si>
  <si>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</si>
  <si>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</si>
  <si>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</si>
  <si>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</si>
  <si>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</si>
  <si>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</si>
  <si>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</si>
  <si>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</si>
  <si>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</si>
  <si>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</si>
  <si>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</si>
  <si>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</si>
  <si>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</si>
  <si>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</si>
  <si>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</si>
  <si>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</si>
  <si>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</si>
  <si>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</si>
  <si>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</si>
  <si>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</si>
  <si>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</si>
  <si>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</si>
  <si>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</si>
  <si>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</si>
  <si>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</si>
  <si>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</si>
  <si>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</si>
  <si>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</si>
  <si>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</si>
  <si>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</si>
  <si>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</si>
  <si>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</si>
  <si>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</si>
  <si>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</si>
  <si>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</si>
  <si>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</si>
  <si>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</si>
  <si>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</si>
  <si>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</si>
  <si>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</si>
  <si>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</si>
  <si>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</si>
  <si>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</si>
  <si>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</si>
  <si>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</si>
  <si>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</si>
  <si>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</si>
  <si>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</si>
  <si>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</si>
  <si>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</si>
  <si>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</si>
  <si>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</si>
  <si>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</si>
  <si>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</si>
  <si>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</si>
  <si>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</si>
  <si>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</si>
  <si>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</si>
  <si>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</si>
  <si>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</si>
  <si>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</si>
  <si>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</si>
  <si>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</si>
  <si>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</si>
  <si>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</si>
  <si>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</si>
  <si>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</si>
  <si>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</si>
  <si>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</si>
  <si>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</si>
  <si>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</si>
  <si>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</si>
  <si>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</si>
  <si>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</si>
  <si>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</si>
  <si>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</si>
  <si>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</si>
  <si>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</si>
  <si>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</si>
  <si>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</si>
  <si>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</si>
  <si>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</si>
  <si>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</si>
  <si>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</si>
  <si>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</si>
  <si>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</si>
  <si>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</si>
  <si>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</si>
  <si>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</si>
  <si>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</si>
  <si>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</si>
  <si>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</si>
  <si>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</si>
  <si>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</si>
  <si>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</si>
  <si>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</si>
  <si>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</si>
  <si>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</si>
  <si>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</si>
  <si>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</si>
  <si>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</si>
  <si>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</si>
  <si>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</si>
  <si>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</si>
  <si>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</si>
  <si>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</si>
  <si>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</si>
  <si>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</si>
  <si>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</si>
  <si>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</si>
  <si>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</si>
  <si>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</si>
  <si>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</si>
  <si>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</si>
  <si>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</si>
  <si>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</si>
  <si>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</si>
  <si>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</si>
  <si>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</si>
  <si>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</si>
  <si>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</si>
  <si>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</si>
  <si>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</si>
  <si>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</si>
  <si>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</si>
  <si>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</si>
  <si>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</si>
  <si>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</si>
  <si>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</si>
  <si>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</si>
  <si>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</si>
  <si>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</si>
  <si>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</si>
  <si>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</si>
  <si>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</si>
  <si>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Income Totals</t>
  </si>
  <si>
    <t>Non-Interest Income</t>
  </si>
  <si>
    <t>Interest Income</t>
  </si>
  <si>
    <t xml:space="preserve">Country </t>
  </si>
  <si>
    <t>Other Income (non Interest income)</t>
  </si>
  <si>
    <t>Third parties (loans &amp; deposits)</t>
  </si>
  <si>
    <t>Group companies (loans &amp; deposits)</t>
  </si>
  <si>
    <t>Finance leases</t>
  </si>
  <si>
    <t>Debt Securities</t>
  </si>
  <si>
    <t>Total Income</t>
  </si>
  <si>
    <t>Expenditure Totals</t>
  </si>
  <si>
    <t>Interest Expenses</t>
  </si>
  <si>
    <t xml:space="preserve">Legal,  accounting, etc            </t>
  </si>
  <si>
    <t>Interest payable on debt securities</t>
  </si>
  <si>
    <t>Total Expenditure</t>
  </si>
  <si>
    <t xml:space="preserve">   PROFIT &amp; LOSS</t>
  </si>
  <si>
    <t xml:space="preserve"> Section A</t>
  </si>
  <si>
    <t>PROFIT &amp; LOSS DATA OF THE IRISH UNIT</t>
  </si>
  <si>
    <t>1. Income by country total</t>
  </si>
  <si>
    <t>2. Expenditure by country total</t>
  </si>
  <si>
    <t>3. Capital and exchange gains (+) or losses (-)</t>
  </si>
  <si>
    <t>Total</t>
  </si>
  <si>
    <t xml:space="preserve">  Section B</t>
  </si>
  <si>
    <t>CONSOLIDATED PROFIT &amp; LOSS DATA</t>
  </si>
  <si>
    <t>Please use this box to provide any further information:</t>
  </si>
  <si>
    <t>Opening Value</t>
  </si>
  <si>
    <t>Increases</t>
  </si>
  <si>
    <t>Decreases</t>
  </si>
  <si>
    <t>FX Changes</t>
  </si>
  <si>
    <t>Valuation Changes</t>
  </si>
  <si>
    <t>Closing Value</t>
  </si>
  <si>
    <t>Interest Earned</t>
  </si>
  <si>
    <t>Currency of Asset</t>
  </si>
  <si>
    <t>Check</t>
  </si>
  <si>
    <t>Tangible-Fixed-Assets</t>
  </si>
  <si>
    <t>Finance Leases</t>
  </si>
  <si>
    <t>Long-Term-Loans</t>
  </si>
  <si>
    <t>Short-Term-Loans</t>
  </si>
  <si>
    <t>Other Assets</t>
  </si>
  <si>
    <t>MMIs</t>
  </si>
  <si>
    <t>Derivatives - Swaps</t>
  </si>
  <si>
    <t>Derivatives - Futures &amp; Options</t>
  </si>
  <si>
    <t>Derivatives - OTC-Options</t>
  </si>
  <si>
    <t>Derivatives - Forward-Contracts</t>
  </si>
  <si>
    <t>Investments - Property &amp; Land</t>
  </si>
  <si>
    <t>Cash &amp; Deposits</t>
  </si>
  <si>
    <t>Units-in-Unit-Trusts</t>
  </si>
  <si>
    <t>Liability Class</t>
  </si>
  <si>
    <t>Interest Payable</t>
  </si>
  <si>
    <t>Currency of Liability</t>
  </si>
  <si>
    <t>Shareholder Type</t>
  </si>
  <si>
    <t>Purchase of Equity by Shareholders</t>
  </si>
  <si>
    <t>Capital Withdrawal by Shareholders</t>
  </si>
  <si>
    <t>Method Of Valuation</t>
  </si>
  <si>
    <t>Balance Sheet Summary</t>
  </si>
  <si>
    <t>Transactions</t>
  </si>
  <si>
    <t>Other Changes</t>
  </si>
  <si>
    <t>1. Assets</t>
  </si>
  <si>
    <t>Total Assets</t>
  </si>
  <si>
    <t>2. Liabilities</t>
  </si>
  <si>
    <t>Liabilities</t>
  </si>
  <si>
    <t>Shareholders' Funds</t>
  </si>
  <si>
    <t>Total Liabilities</t>
  </si>
  <si>
    <t>Check : Total Assets - Total Liabilities</t>
  </si>
  <si>
    <t>Please use this box to provide any further information/explanations of above differences:</t>
  </si>
  <si>
    <t xml:space="preserve">Comments:   </t>
  </si>
  <si>
    <t>In the case of a single entity being reported for is it:</t>
  </si>
  <si>
    <t>Irish company with foreign subsidiaries, branches or associates</t>
  </si>
  <si>
    <t>Fee Income</t>
  </si>
  <si>
    <t>Securities &amp; Investments</t>
  </si>
  <si>
    <t>Accrued Income</t>
  </si>
  <si>
    <t>Asset Type</t>
  </si>
  <si>
    <t>Equities - income earned but not paid</t>
  </si>
  <si>
    <t>Bonds &amp; notes - income earned but not paid</t>
  </si>
  <si>
    <t>Money market instruments - income earned but not paid</t>
  </si>
  <si>
    <t>Derivatives - income earned but not paid</t>
  </si>
  <si>
    <t>Property - income earned but not paid</t>
  </si>
  <si>
    <t>Bank deposits - income earned but not paid</t>
  </si>
  <si>
    <t>Unit trusts - income earned but not paid</t>
  </si>
  <si>
    <t>Loans - income earned but not paid</t>
  </si>
  <si>
    <t>Other - income earned but not paid</t>
  </si>
  <si>
    <t>Liability Type</t>
  </si>
  <si>
    <t>Securities</t>
  </si>
  <si>
    <t>Loans &amp; deposits - accrued income due but not paid</t>
  </si>
  <si>
    <t>Bonds &amp; notes - accrued income due but not paid</t>
  </si>
  <si>
    <t>Money market instruments - accrued income due but not paid</t>
  </si>
  <si>
    <t>Derivatives - accrued income due but not paid</t>
  </si>
  <si>
    <t>Other - accrued income due but not paid</t>
  </si>
  <si>
    <t>Other Liabilities</t>
  </si>
  <si>
    <t>Accrued Liabilities</t>
  </si>
  <si>
    <t xml:space="preserve">Fees &amp; commissions receivable </t>
  </si>
  <si>
    <t>Equity Investment</t>
  </si>
  <si>
    <t>Country of Investment</t>
  </si>
  <si>
    <t>Purchase of Equity</t>
  </si>
  <si>
    <t>Sale of Equity</t>
  </si>
  <si>
    <t xml:space="preserve">Profit/ Loss </t>
  </si>
  <si>
    <t>Dividends</t>
  </si>
  <si>
    <t>Equity Investment Types</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</si>
  <si>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</si>
  <si>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</si>
  <si>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</si>
  <si>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</si>
  <si>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</si>
  <si>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Assets</t>
  </si>
  <si>
    <t>Equity Investments</t>
  </si>
  <si>
    <t>4. Depreciation</t>
  </si>
  <si>
    <t>5. Current Tax</t>
  </si>
  <si>
    <t>6. Profit after tax of the Irish unit</t>
  </si>
  <si>
    <t>7. Share of Profits receivable</t>
  </si>
  <si>
    <t>8. Consolidated Profit after tax</t>
  </si>
  <si>
    <t>9. Dividends Payable/Branch Profits Remitted</t>
  </si>
  <si>
    <t>10. Consolidated Profit after Dividends/Remittances</t>
  </si>
  <si>
    <t>11. Change in retained earnings per consolidated accounts</t>
  </si>
  <si>
    <t xml:space="preserve">   Please explain differences between 10 &amp; 11 above:</t>
  </si>
  <si>
    <t xml:space="preserve">                            email address</t>
  </si>
  <si>
    <t xml:space="preserve">                                  Telephone</t>
  </si>
  <si>
    <t>Israeli shekel</t>
  </si>
  <si>
    <t xml:space="preserve">Name  </t>
  </si>
  <si>
    <t xml:space="preserve">Position in company  </t>
  </si>
  <si>
    <t xml:space="preserve"> email  </t>
  </si>
  <si>
    <t xml:space="preserve">Telephone  </t>
  </si>
  <si>
    <t xml:space="preserve">Date  </t>
  </si>
  <si>
    <t xml:space="preserve">Jonathan McVeigh </t>
  </si>
  <si>
    <t>Orla O'Reilly</t>
  </si>
  <si>
    <t>This survey is conducted under the Statistics (Balance of Payments survey) Order 2025 (S.I. No. 5 of 2025), made under the Statistics Act 1993.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</si>
</sst>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Calibri"/>
      <family val="2"/>
      <scheme val="minor"/>
    </font>
    <font>
      <b/>
      <sz val="11"/>
      <color theme="1"/>
      <name val="Calibri"/>
      <family val="2"/>
      <scheme val="minor"/>
    </font>
    <font>
      <b/>
      <sz val="12"/>
      <color theme="1"/>
      <name val="Century Gothic"/>
      <family val="2"/>
    </font>
    <font>
      <sz val="12"/>
      <color indexed="8"/>
      <name val="Century Gothic"/>
      <family val="2"/>
    </font>
    <font>
      <b/>
      <sz val="12"/>
      <color indexed="8"/>
      <name val="Century Gothic"/>
      <family val="2"/>
    </font>
    <font>
      <sz val="12"/>
      <color theme="1"/>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4" tint="-0.249977111117893"/>
      <name val="Calibri"/>
      <family val="2"/>
      <scheme val="minor"/>
    </font>
    <font>
      <b/>
      <sz val="14"/>
      <color theme="0"/>
      <name val="Arial"/>
      <family val="2"/>
    </font>
    <font>
      <i/>
      <sz val="10"/>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
      <b/>
      <sz val="10"/>
      <color theme="4" tint="-0.249977111117893"/>
      <name val="Calibri"/>
      <family val="2"/>
      <scheme val="minor"/>
    </font>
    <font>
      <sz val="10"/>
      <name val="Arial"/>
      <family val="2"/>
    </font>
    <font>
      <sz val="11"/>
      <color theme="1"/>
      <name val="Calibri"/>
      <family val="2"/>
      <scheme val="minor"/>
    </font>
    <font>
      <b/>
      <sz val="11"/>
      <color theme="0"/>
      <name val="Calibri"/>
      <family val="2"/>
      <scheme val="minor"/>
    </font>
    <font>
      <sz val="11"/>
      <color theme="0"/>
      <name val="Calibri"/>
      <family val="2"/>
      <scheme val="minor"/>
    </font>
    <font>
      <sz val="10"/>
      <name val="Calibri"/>
      <family val="2"/>
      <scheme val="minor"/>
    </font>
    <font>
      <b/>
      <sz val="14"/>
      <color theme="0"/>
      <name val="Calibri"/>
      <family val="2"/>
      <scheme val="minor"/>
    </font>
    <font>
      <b/>
      <sz val="14"/>
      <color theme="1"/>
      <name val="Calibri"/>
      <family val="2"/>
      <scheme val="minor"/>
    </font>
    <font>
      <b/>
      <sz val="12"/>
      <color theme="1"/>
      <name val="Calibri"/>
      <family val="2"/>
      <scheme val="minor"/>
    </font>
    <font>
      <b/>
      <sz val="11"/>
      <color indexed="8"/>
      <name val="Calibri"/>
      <family val="2"/>
    </font>
    <font>
      <i/>
      <sz val="11"/>
      <color theme="1"/>
      <name val="Calibri"/>
      <family val="2"/>
      <scheme val="minor"/>
    </font>
    <font>
      <sz val="9"/>
      <color theme="1"/>
      <name val="Calibri"/>
      <family val="2"/>
      <scheme val="minor"/>
    </font>
    <font>
      <i/>
      <sz val="11"/>
      <name val="Calibri"/>
      <family val="2"/>
      <scheme val="minor"/>
    </font>
    <font>
      <sz val="9"/>
      <color indexed="81"/>
      <name val="Tahoma"/>
      <family val="2"/>
    </font>
    <font>
      <b/>
      <sz val="16"/>
      <color theme="0"/>
      <name val="Calibri"/>
      <family val="2"/>
      <scheme val="minor"/>
    </font>
    <font>
      <b/>
      <sz val="12"/>
      <name val="Calibri"/>
      <family val="2"/>
      <scheme val="minor"/>
    </font>
    <font>
      <b/>
      <sz val="11"/>
      <name val="Calibri"/>
      <family val="2"/>
      <scheme val="minor"/>
    </font>
    <font>
      <i/>
      <sz val="10"/>
      <color theme="1"/>
      <name val="Calibri"/>
      <family val="2"/>
      <scheme val="minor"/>
    </font>
    <font>
      <b/>
      <sz val="10"/>
      <color rgb="FFFF0000"/>
      <name val="Arial"/>
      <family val="2"/>
    </font>
    <font>
      <b/>
      <i/>
      <sz val="11"/>
      <name val="Calibri"/>
      <family val="2"/>
      <scheme val="minor"/>
    </font>
    <font>
      <i/>
      <sz val="10"/>
      <color rgb="FFFF0000"/>
      <name val="Calibri"/>
      <family val="2"/>
      <scheme val="minor"/>
    </font>
  </fonts>
  <fills count="12">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hair">
        <color indexed="22"/>
      </top>
      <bottom style="hair">
        <color indexed="22"/>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indexed="64"/>
      </top>
      <bottom style="thick">
        <color theme="0"/>
      </bottom>
      <diagonal/>
    </border>
    <border>
      <left/>
      <right style="thin">
        <color indexed="64"/>
      </right>
      <top style="thin">
        <color indexed="64"/>
      </top>
      <bottom style="thick">
        <color theme="0"/>
      </bottom>
      <diagonal/>
    </border>
    <border>
      <left style="thin">
        <color indexed="64"/>
      </left>
      <right style="thin">
        <color indexed="64"/>
      </right>
      <top style="thin">
        <color indexed="64"/>
      </top>
      <bottom style="thick">
        <color theme="0"/>
      </bottom>
      <diagonal/>
    </border>
    <border>
      <left/>
      <right style="thin">
        <color theme="0"/>
      </right>
      <top style="thin">
        <color theme="0"/>
      </top>
      <bottom style="thin">
        <color theme="0"/>
      </bottom>
      <diagonal/>
    </border>
    <border>
      <left style="thin">
        <color theme="0"/>
      </left>
      <right style="thin">
        <color indexed="64"/>
      </right>
      <top style="thick">
        <color theme="0"/>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ck">
        <color theme="0"/>
      </top>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diagonal/>
    </border>
    <border>
      <left/>
      <right style="thin">
        <color theme="0"/>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ck">
        <color theme="0"/>
      </bottom>
      <diagonal/>
    </border>
    <border>
      <left style="thin">
        <color theme="0"/>
      </left>
      <right/>
      <top style="thin">
        <color indexed="64"/>
      </top>
      <bottom style="thick">
        <color theme="0"/>
      </bottom>
      <diagonal/>
    </border>
    <border>
      <left/>
      <right/>
      <top style="thin">
        <color theme="0"/>
      </top>
      <bottom style="thin">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2">
    <xf numFmtId="0" fontId="0" fillId="0" borderId="0"/>
    <xf numFmtId="43" fontId="35" fillId="0" borderId="0" applyFont="0" applyFill="0" applyBorder="0" applyAlignment="0" applyProtection="0"/>
  </cellStyleXfs>
  <cellXfs count="322">
    <xf numFmtId="0" fontId="0" fillId="0" borderId="0" xfId="0"/>
    <xf numFmtId="0" fontId="0" fillId="3" borderId="0" xfId="0" applyFill="1"/>
    <xf numFmtId="0" fontId="0" fillId="6" borderId="0" xfId="0" applyFill="1"/>
    <xf numFmtId="0" fontId="0" fillId="3" borderId="18"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1" fillId="6" borderId="4" xfId="0" applyFont="1" applyFill="1" applyBorder="1" applyAlignment="1">
      <alignment horizontal="left"/>
    </xf>
    <xf numFmtId="0" fontId="1" fillId="6" borderId="0" xfId="0" applyFont="1" applyFill="1" applyAlignment="1">
      <alignment horizontal="left"/>
    </xf>
    <xf numFmtId="0" fontId="1" fillId="6" borderId="5" xfId="0" applyFont="1" applyFill="1" applyBorder="1" applyAlignment="1">
      <alignment horizontal="left"/>
    </xf>
    <xf numFmtId="0" fontId="0" fillId="0" borderId="16"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1" fillId="6" borderId="8" xfId="0" applyFont="1" applyFill="1" applyBorder="1" applyAlignment="1">
      <alignment horizontal="left"/>
    </xf>
    <xf numFmtId="0" fontId="1" fillId="6" borderId="6" xfId="0" applyFont="1" applyFill="1" applyBorder="1" applyAlignment="1">
      <alignment horizontal="left"/>
    </xf>
    <xf numFmtId="0" fontId="1" fillId="6" borderId="7" xfId="0" applyFont="1" applyFill="1" applyBorder="1" applyAlignment="1">
      <alignment horizontal="left"/>
    </xf>
    <xf numFmtId="0" fontId="0" fillId="0" borderId="4" xfId="0" applyBorder="1"/>
    <xf numFmtId="0" fontId="33" fillId="0" borderId="0" xfId="0" applyFont="1"/>
    <xf numFmtId="0" fontId="31" fillId="3" borderId="0" xfId="0" applyFont="1" applyFill="1"/>
    <xf numFmtId="0" fontId="33" fillId="3" borderId="0" xfId="0" applyFont="1" applyFill="1"/>
    <xf numFmtId="0" fontId="32" fillId="0" borderId="0" xfId="0" applyFont="1"/>
    <xf numFmtId="0" fontId="33" fillId="0" borderId="0" xfId="0" applyFont="1" applyAlignment="1">
      <alignment vertical="center"/>
    </xf>
    <xf numFmtId="0" fontId="33" fillId="3" borderId="0" xfId="0" applyFont="1" applyFill="1" applyAlignment="1">
      <alignment vertical="center"/>
    </xf>
    <xf numFmtId="49" fontId="32" fillId="0" borderId="0" xfId="0" applyNumberFormat="1" applyFont="1"/>
    <xf numFmtId="0" fontId="34" fillId="3" borderId="0" xfId="0" applyFont="1" applyFill="1" applyAlignment="1">
      <alignment vertical="center"/>
    </xf>
    <xf numFmtId="0" fontId="32" fillId="0" borderId="0" xfId="0" applyFont="1" applyAlignment="1">
      <alignment horizontal="left"/>
    </xf>
    <xf numFmtId="0" fontId="34" fillId="0" borderId="26" xfId="0" applyFont="1" applyBorder="1" applyAlignment="1">
      <alignment vertical="center"/>
    </xf>
    <xf numFmtId="0" fontId="34" fillId="3" borderId="26" xfId="0" applyFont="1" applyFill="1" applyBorder="1" applyAlignment="1">
      <alignment vertical="center"/>
    </xf>
    <xf numFmtId="0" fontId="32" fillId="3" borderId="0" xfId="0" applyFont="1" applyFill="1"/>
    <xf numFmtId="0" fontId="34" fillId="0" borderId="0" xfId="0" applyFont="1" applyAlignment="1">
      <alignment vertical="center"/>
    </xf>
    <xf numFmtId="3" fontId="36" fillId="2" borderId="27" xfId="0" applyNumberFormat="1" applyFont="1" applyFill="1" applyBorder="1"/>
    <xf numFmtId="0" fontId="36" fillId="2" borderId="28" xfId="0" applyFont="1" applyFill="1" applyBorder="1" applyAlignment="1">
      <alignment horizontal="center"/>
    </xf>
    <xf numFmtId="3" fontId="36" fillId="2" borderId="0" xfId="0" applyNumberFormat="1" applyFont="1" applyFill="1" applyAlignment="1">
      <alignment horizontal="center"/>
    </xf>
    <xf numFmtId="3" fontId="36" fillId="2" borderId="28" xfId="0" applyNumberFormat="1" applyFont="1" applyFill="1" applyBorder="1" applyAlignment="1">
      <alignment horizontal="center"/>
    </xf>
    <xf numFmtId="3" fontId="36" fillId="2" borderId="29" xfId="0" applyNumberFormat="1" applyFont="1" applyFill="1" applyBorder="1" applyAlignment="1">
      <alignment horizontal="center"/>
    </xf>
    <xf numFmtId="0" fontId="0" fillId="7" borderId="30" xfId="0" applyFill="1" applyBorder="1"/>
    <xf numFmtId="3" fontId="36" fillId="7" borderId="33" xfId="0" applyNumberFormat="1" applyFont="1" applyFill="1" applyBorder="1" applyAlignment="1">
      <alignment horizontal="center"/>
    </xf>
    <xf numFmtId="49" fontId="36" fillId="7" borderId="34" xfId="0" applyNumberFormat="1" applyFont="1" applyFill="1" applyBorder="1" applyAlignment="1">
      <alignment horizontal="left" wrapText="1"/>
    </xf>
    <xf numFmtId="49" fontId="36" fillId="7" borderId="35" xfId="0" applyNumberFormat="1" applyFont="1" applyFill="1" applyBorder="1" applyAlignment="1">
      <alignment horizontal="center" wrapText="1"/>
    </xf>
    <xf numFmtId="49" fontId="36" fillId="7" borderId="34" xfId="0" applyNumberFormat="1" applyFont="1" applyFill="1" applyBorder="1" applyAlignment="1">
      <alignment horizontal="center" wrapText="1"/>
    </xf>
    <xf numFmtId="49" fontId="36" fillId="7" borderId="36" xfId="0" applyNumberFormat="1" applyFont="1" applyFill="1" applyBorder="1" applyAlignment="1">
      <alignment horizontal="center" wrapText="1"/>
    </xf>
    <xf numFmtId="49" fontId="38" fillId="8" borderId="37" xfId="1" applyNumberFormat="1" applyFont="1" applyFill="1" applyBorder="1" applyProtection="1">
      <protection locked="0"/>
    </xf>
    <xf numFmtId="3" fontId="38" fillId="8" borderId="37" xfId="1" applyNumberFormat="1" applyFont="1" applyFill="1" applyBorder="1" applyAlignment="1" applyProtection="1">
      <protection locked="0"/>
    </xf>
    <xf numFmtId="3" fontId="38" fillId="8" borderId="39" xfId="1" applyNumberFormat="1" applyFont="1" applyFill="1" applyBorder="1" applyAlignment="1" applyProtection="1">
      <protection locked="0"/>
    </xf>
    <xf numFmtId="3" fontId="36" fillId="2" borderId="40" xfId="0" applyNumberFormat="1" applyFont="1" applyFill="1" applyBorder="1"/>
    <xf numFmtId="49" fontId="32" fillId="9" borderId="37" xfId="0" applyNumberFormat="1" applyFont="1" applyFill="1" applyBorder="1" applyProtection="1">
      <protection locked="0"/>
    </xf>
    <xf numFmtId="3" fontId="32" fillId="9" borderId="37" xfId="0" applyNumberFormat="1" applyFont="1" applyFill="1" applyBorder="1" applyProtection="1">
      <protection locked="0"/>
    </xf>
    <xf numFmtId="3" fontId="32" fillId="9" borderId="39" xfId="0" applyNumberFormat="1" applyFont="1" applyFill="1" applyBorder="1" applyProtection="1">
      <protection locked="0"/>
    </xf>
    <xf numFmtId="3" fontId="36" fillId="2" borderId="42" xfId="0" applyNumberFormat="1" applyFont="1" applyFill="1" applyBorder="1"/>
    <xf numFmtId="3" fontId="36" fillId="2" borderId="43" xfId="0" applyNumberFormat="1" applyFont="1" applyFill="1" applyBorder="1"/>
    <xf numFmtId="0" fontId="0" fillId="0" borderId="28" xfId="0" applyBorder="1" applyAlignment="1">
      <alignment horizontal="center"/>
    </xf>
    <xf numFmtId="0" fontId="0" fillId="0" borderId="0" xfId="0" applyAlignment="1">
      <alignment horizontal="center"/>
    </xf>
    <xf numFmtId="0" fontId="0" fillId="0" borderId="44" xfId="0" applyBorder="1" applyAlignment="1">
      <alignment horizontal="center"/>
    </xf>
    <xf numFmtId="49" fontId="36" fillId="2" borderId="27" xfId="0" applyNumberFormat="1" applyFont="1" applyFill="1" applyBorder="1"/>
    <xf numFmtId="49" fontId="36" fillId="2" borderId="28" xfId="0" applyNumberFormat="1" applyFont="1" applyFill="1" applyBorder="1" applyAlignment="1">
      <alignment horizontal="center"/>
    </xf>
    <xf numFmtId="49" fontId="36" fillId="7" borderId="46" xfId="0" applyNumberFormat="1" applyFont="1" applyFill="1" applyBorder="1" applyAlignment="1">
      <alignment horizontal="center" wrapText="1"/>
    </xf>
    <xf numFmtId="49" fontId="36" fillId="7" borderId="47" xfId="0" applyNumberFormat="1" applyFont="1" applyFill="1" applyBorder="1" applyAlignment="1">
      <alignment horizontal="center" wrapText="1"/>
    </xf>
    <xf numFmtId="49" fontId="0" fillId="0" borderId="0" xfId="0" applyNumberFormat="1"/>
    <xf numFmtId="49" fontId="0" fillId="0" borderId="28" xfId="0" applyNumberFormat="1" applyBorder="1" applyAlignment="1">
      <alignment horizontal="center"/>
    </xf>
    <xf numFmtId="0" fontId="39" fillId="2" borderId="1" xfId="0" applyFont="1" applyFill="1" applyBorder="1" applyAlignment="1">
      <alignment horizontal="center" vertical="center"/>
    </xf>
    <xf numFmtId="0" fontId="39" fillId="2" borderId="2" xfId="0" applyFont="1" applyFill="1" applyBorder="1" applyAlignment="1">
      <alignment horizontal="center" vertical="center"/>
    </xf>
    <xf numFmtId="0" fontId="39" fillId="2" borderId="3" xfId="0" applyFont="1" applyFill="1" applyBorder="1" applyAlignment="1">
      <alignment horizontal="center" vertical="center"/>
    </xf>
    <xf numFmtId="0" fontId="40" fillId="6" borderId="4" xfId="0" applyFont="1" applyFill="1" applyBorder="1"/>
    <xf numFmtId="0" fontId="41" fillId="6" borderId="0" xfId="0" applyFont="1" applyFill="1" applyAlignment="1">
      <alignment horizontal="left"/>
    </xf>
    <xf numFmtId="1" fontId="0" fillId="6" borderId="0" xfId="0" applyNumberFormat="1" applyFill="1"/>
    <xf numFmtId="0" fontId="0" fillId="6" borderId="5" xfId="0" applyFill="1" applyBorder="1"/>
    <xf numFmtId="0" fontId="0" fillId="6" borderId="4" xfId="0" applyFill="1" applyBorder="1"/>
    <xf numFmtId="1" fontId="0" fillId="6" borderId="27" xfId="0" applyNumberFormat="1" applyFill="1" applyBorder="1"/>
    <xf numFmtId="3" fontId="0" fillId="10" borderId="33" xfId="0" applyNumberFormat="1" applyFill="1" applyBorder="1"/>
    <xf numFmtId="0" fontId="42" fillId="6" borderId="0" xfId="0" applyFont="1" applyFill="1" applyAlignment="1">
      <alignment horizontal="left"/>
    </xf>
    <xf numFmtId="0" fontId="1" fillId="6" borderId="0" xfId="0" quotePrefix="1" applyFont="1" applyFill="1" applyAlignment="1">
      <alignment vertical="top"/>
    </xf>
    <xf numFmtId="3" fontId="0" fillId="0" borderId="33" xfId="0" applyNumberFormat="1" applyBorder="1" applyProtection="1">
      <protection locked="0"/>
    </xf>
    <xf numFmtId="0" fontId="1" fillId="6" borderId="0" xfId="0" quotePrefix="1" applyFont="1" applyFill="1" applyAlignment="1">
      <alignment horizontal="left" vertical="center"/>
    </xf>
    <xf numFmtId="0" fontId="41" fillId="6" borderId="4" xfId="0" applyFont="1" applyFill="1" applyBorder="1" applyAlignment="1">
      <alignment vertical="top"/>
    </xf>
    <xf numFmtId="0" fontId="0" fillId="6" borderId="0" xfId="0" applyFill="1" applyAlignment="1">
      <alignment horizontal="left"/>
    </xf>
    <xf numFmtId="0" fontId="0" fillId="6" borderId="8" xfId="0" applyFill="1" applyBorder="1"/>
    <xf numFmtId="0" fontId="0" fillId="6" borderId="6" xfId="0" applyFill="1" applyBorder="1"/>
    <xf numFmtId="1" fontId="0" fillId="6" borderId="6" xfId="0" applyNumberFormat="1" applyFill="1" applyBorder="1"/>
    <xf numFmtId="0" fontId="0" fillId="6" borderId="7" xfId="0" applyFill="1" applyBorder="1"/>
    <xf numFmtId="0" fontId="40" fillId="6" borderId="1" xfId="0" applyFont="1" applyFill="1" applyBorder="1"/>
    <xf numFmtId="0" fontId="41" fillId="6" borderId="2" xfId="0" applyFont="1" applyFill="1" applyBorder="1" applyAlignment="1">
      <alignment horizontal="left"/>
    </xf>
    <xf numFmtId="1" fontId="0" fillId="6" borderId="2" xfId="0" applyNumberFormat="1" applyFill="1" applyBorder="1"/>
    <xf numFmtId="0" fontId="0" fillId="6" borderId="3" xfId="0" applyFill="1" applyBorder="1"/>
    <xf numFmtId="0" fontId="1" fillId="6" borderId="0" xfId="0" applyFont="1" applyFill="1"/>
    <xf numFmtId="3" fontId="0" fillId="3" borderId="33" xfId="0" applyNumberFormat="1" applyFill="1" applyBorder="1" applyAlignment="1" applyProtection="1">
      <alignment wrapText="1"/>
      <protection locked="0"/>
    </xf>
    <xf numFmtId="0" fontId="0" fillId="6" borderId="28" xfId="0" applyFill="1" applyBorder="1"/>
    <xf numFmtId="0" fontId="44" fillId="6" borderId="4" xfId="0" applyFont="1" applyFill="1" applyBorder="1" applyAlignment="1">
      <alignment vertical="center"/>
    </xf>
    <xf numFmtId="0" fontId="43" fillId="6" borderId="0" xfId="0" applyFont="1" applyFill="1" applyAlignment="1">
      <alignment vertical="center"/>
    </xf>
    <xf numFmtId="0" fontId="43" fillId="6" borderId="0" xfId="0" applyFont="1" applyFill="1" applyAlignment="1">
      <alignment horizontal="right" vertical="center"/>
    </xf>
    <xf numFmtId="0" fontId="45" fillId="6" borderId="0" xfId="0" applyFont="1" applyFill="1" applyAlignment="1">
      <alignment horizontal="right" vertical="center"/>
    </xf>
    <xf numFmtId="0" fontId="43" fillId="6" borderId="0" xfId="0" applyFont="1" applyFill="1" applyAlignment="1">
      <alignment horizontal="right" vertical="center" indent="1"/>
    </xf>
    <xf numFmtId="0" fontId="45" fillId="6" borderId="4" xfId="0" applyFont="1" applyFill="1" applyBorder="1" applyAlignment="1">
      <alignment horizontal="right" vertical="center"/>
    </xf>
    <xf numFmtId="0" fontId="45" fillId="6" borderId="0" xfId="0" applyFont="1" applyFill="1" applyAlignment="1">
      <alignment horizontal="left" vertical="center" indent="1"/>
    </xf>
    <xf numFmtId="0" fontId="41" fillId="6" borderId="4" xfId="0" applyFont="1" applyFill="1" applyBorder="1"/>
    <xf numFmtId="3" fontId="38" fillId="8" borderId="39" xfId="1" applyNumberFormat="1" applyFont="1" applyFill="1" applyBorder="1" applyAlignment="1" applyProtection="1"/>
    <xf numFmtId="3" fontId="32" fillId="9" borderId="39" xfId="0" applyNumberFormat="1" applyFont="1" applyFill="1" applyBorder="1" applyProtection="1"/>
    <xf numFmtId="0" fontId="36" fillId="2" borderId="0" xfId="0" applyFont="1" applyFill="1"/>
    <xf numFmtId="0" fontId="36" fillId="2" borderId="0" xfId="0" applyFont="1" applyFill="1" applyAlignment="1">
      <alignment horizontal="center"/>
    </xf>
    <xf numFmtId="3" fontId="36" fillId="2" borderId="44" xfId="0" applyNumberFormat="1" applyFont="1" applyFill="1" applyBorder="1" applyAlignment="1">
      <alignment horizontal="center"/>
    </xf>
    <xf numFmtId="49" fontId="36" fillId="7" borderId="54" xfId="0" applyNumberFormat="1" applyFont="1" applyFill="1" applyBorder="1" applyAlignment="1">
      <alignment horizontal="center" wrapText="1"/>
    </xf>
    <xf numFmtId="49" fontId="36" fillId="7" borderId="55" xfId="0" applyNumberFormat="1" applyFont="1" applyFill="1" applyBorder="1" applyAlignment="1">
      <alignment horizontal="center" wrapText="1"/>
    </xf>
    <xf numFmtId="49" fontId="38" fillId="8" borderId="37" xfId="1" applyNumberFormat="1" applyFont="1" applyFill="1" applyBorder="1" applyAlignment="1" applyProtection="1">
      <alignment horizontal="left"/>
      <protection locked="0"/>
    </xf>
    <xf numFmtId="3" fontId="38" fillId="8" borderId="37" xfId="1" applyNumberFormat="1" applyFont="1" applyFill="1" applyBorder="1" applyAlignment="1" applyProtection="1">
      <alignment horizontal="center"/>
      <protection locked="0"/>
    </xf>
    <xf numFmtId="3" fontId="38" fillId="8" borderId="56" xfId="1" applyNumberFormat="1" applyFont="1" applyFill="1" applyBorder="1" applyAlignment="1" applyProtection="1">
      <alignment horizontal="center"/>
      <protection locked="0"/>
    </xf>
    <xf numFmtId="3" fontId="36" fillId="2" borderId="40"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left"/>
      <protection locked="0"/>
    </xf>
    <xf numFmtId="3" fontId="32" fillId="9" borderId="37" xfId="0" applyNumberFormat="1" applyFont="1" applyFill="1" applyBorder="1" applyAlignment="1" applyProtection="1">
      <alignment horizontal="center"/>
      <protection locked="0"/>
    </xf>
    <xf numFmtId="3" fontId="32" fillId="9" borderId="56" xfId="0" applyNumberFormat="1" applyFont="1" applyFill="1" applyBorder="1" applyAlignment="1" applyProtection="1">
      <alignment horizontal="center"/>
      <protection locked="0"/>
    </xf>
    <xf numFmtId="3" fontId="36" fillId="2" borderId="42" xfId="0" applyNumberFormat="1" applyFont="1" applyFill="1" applyBorder="1" applyAlignment="1" applyProtection="1">
      <alignment horizontal="center"/>
      <protection locked="0"/>
    </xf>
    <xf numFmtId="49" fontId="32" fillId="9" borderId="37" xfId="0" applyNumberFormat="1" applyFont="1" applyFill="1" applyBorder="1" applyAlignment="1" applyProtection="1">
      <alignment horizontal="center"/>
      <protection locked="0"/>
    </xf>
    <xf numFmtId="3" fontId="36" fillId="2" borderId="43" xfId="0" applyNumberFormat="1" applyFont="1" applyFill="1" applyBorder="1" applyAlignment="1" applyProtection="1">
      <alignment horizontal="center"/>
      <protection locked="0"/>
    </xf>
    <xf numFmtId="49" fontId="38" fillId="8" borderId="37" xfId="1" applyNumberFormat="1" applyFont="1" applyFill="1" applyBorder="1" applyAlignment="1" applyProtection="1">
      <alignment horizontal="left" indent="1"/>
      <protection locked="0"/>
    </xf>
    <xf numFmtId="49" fontId="32" fillId="9" borderId="37" xfId="0" applyNumberFormat="1" applyFont="1" applyFill="1" applyBorder="1" applyAlignment="1" applyProtection="1">
      <alignment horizontal="left" indent="1"/>
      <protection locked="0"/>
    </xf>
    <xf numFmtId="0" fontId="0" fillId="0" borderId="0" xfId="0" applyAlignment="1" applyProtection="1">
      <alignment horizontal="center"/>
      <protection locked="0"/>
    </xf>
    <xf numFmtId="164" fontId="51" fillId="11" borderId="5" xfId="1" applyNumberFormat="1" applyFont="1" applyFill="1" applyBorder="1" applyAlignment="1" applyProtection="1">
      <alignment horizontal="center"/>
    </xf>
    <xf numFmtId="1" fontId="48" fillId="6" borderId="22" xfId="1" applyNumberFormat="1" applyFont="1" applyFill="1" applyBorder="1" applyAlignment="1" applyProtection="1">
      <alignment horizontal="center"/>
    </xf>
    <xf numFmtId="1" fontId="35" fillId="6" borderId="0" xfId="1" applyNumberFormat="1" applyFont="1" applyFill="1" applyBorder="1" applyAlignment="1" applyProtection="1">
      <alignment horizontal="center"/>
    </xf>
    <xf numFmtId="1" fontId="35" fillId="6" borderId="0" xfId="1" applyNumberFormat="1" applyFont="1" applyFill="1" applyBorder="1" applyProtection="1"/>
    <xf numFmtId="1" fontId="35" fillId="6" borderId="33" xfId="1" applyNumberFormat="1" applyFont="1" applyFill="1" applyBorder="1" applyAlignment="1" applyProtection="1">
      <alignment horizontal="center"/>
    </xf>
    <xf numFmtId="1" fontId="35" fillId="6" borderId="59" xfId="1" applyNumberFormat="1" applyFont="1" applyFill="1" applyBorder="1" applyAlignment="1" applyProtection="1">
      <alignment horizontal="center"/>
    </xf>
    <xf numFmtId="1" fontId="35" fillId="6" borderId="60" xfId="1" applyNumberFormat="1" applyFont="1" applyFill="1" applyBorder="1" applyAlignment="1" applyProtection="1">
      <alignment horizontal="center"/>
    </xf>
    <xf numFmtId="49" fontId="32" fillId="9" borderId="41" xfId="0" applyNumberFormat="1" applyFont="1" applyFill="1" applyBorder="1" applyAlignment="1" applyProtection="1">
      <alignment horizontal="left"/>
    </xf>
    <xf numFmtId="49" fontId="38" fillId="8" borderId="41" xfId="1" applyNumberFormat="1" applyFont="1" applyFill="1" applyBorder="1" applyAlignment="1" applyProtection="1">
      <alignment horizontal="left"/>
    </xf>
    <xf numFmtId="49" fontId="38" fillId="8" borderId="39" xfId="1" applyNumberFormat="1" applyFont="1" applyFill="1" applyBorder="1" applyAlignment="1" applyProtection="1">
      <alignment horizontal="left"/>
    </xf>
    <xf numFmtId="49" fontId="32" fillId="9" borderId="39" xfId="0" applyNumberFormat="1" applyFont="1" applyFill="1" applyBorder="1" applyAlignment="1" applyProtection="1">
      <alignment horizontal="left"/>
    </xf>
    <xf numFmtId="0" fontId="36" fillId="7" borderId="31" xfId="0" applyFont="1" applyFill="1" applyBorder="1" applyAlignment="1">
      <alignment horizontal="center"/>
    </xf>
    <xf numFmtId="0" fontId="1" fillId="6" borderId="4" xfId="0" applyFont="1" applyFill="1" applyBorder="1" applyAlignment="1" applyProtection="1">
      <alignment horizontal="left"/>
    </xf>
    <xf numFmtId="0" fontId="0" fillId="6" borderId="0" xfId="0" applyFill="1" applyProtection="1"/>
    <xf numFmtId="0" fontId="1" fillId="6" borderId="5" xfId="0" applyFont="1" applyFill="1" applyBorder="1" applyAlignment="1" applyProtection="1">
      <alignment horizontal="left"/>
    </xf>
    <xf numFmtId="0" fontId="1" fillId="0" borderId="22" xfId="0" applyFont="1" applyBorder="1" applyAlignment="1" applyProtection="1">
      <alignment horizontal="center" vertical="center"/>
    </xf>
    <xf numFmtId="0" fontId="30" fillId="6" borderId="4" xfId="0" applyFont="1" applyFill="1" applyBorder="1" applyAlignment="1" applyProtection="1">
      <alignment horizontal="right" vertical="center"/>
    </xf>
    <xf numFmtId="0" fontId="1" fillId="0" borderId="11" xfId="0" applyFont="1" applyBorder="1" applyAlignment="1" applyProtection="1">
      <alignment horizontal="center" vertical="center"/>
    </xf>
    <xf numFmtId="0" fontId="30" fillId="6" borderId="5" xfId="0" applyFont="1" applyFill="1" applyBorder="1" applyAlignment="1" applyProtection="1">
      <alignment horizontal="right" vertical="center"/>
    </xf>
    <xf numFmtId="0" fontId="1" fillId="6" borderId="0" xfId="0" applyFont="1" applyFill="1" applyAlignment="1" applyProtection="1">
      <alignment horizontal="left"/>
    </xf>
    <xf numFmtId="0" fontId="1" fillId="0" borderId="10" xfId="0" applyFont="1" applyBorder="1" applyAlignment="1" applyProtection="1">
      <alignment horizontal="center" vertical="center"/>
    </xf>
    <xf numFmtId="0" fontId="1" fillId="0" borderId="22" xfId="0" applyFont="1" applyBorder="1" applyAlignment="1" applyProtection="1">
      <alignment horizontal="center" vertical="center" wrapText="1"/>
    </xf>
    <xf numFmtId="0" fontId="28" fillId="2" borderId="9" xfId="0" applyFont="1" applyFill="1" applyBorder="1" applyAlignment="1" applyProtection="1">
      <alignment horizontal="center" vertical="center"/>
    </xf>
    <xf numFmtId="0" fontId="28"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1" fillId="6" borderId="4" xfId="0" applyFont="1" applyFill="1" applyBorder="1" applyAlignment="1" applyProtection="1">
      <alignment horizontal="right" vertical="center"/>
    </xf>
    <xf numFmtId="0" fontId="1" fillId="6" borderId="0" xfId="0" applyFont="1" applyFill="1" applyAlignment="1" applyProtection="1">
      <alignment horizontal="right" vertical="center"/>
    </xf>
    <xf numFmtId="0" fontId="1" fillId="6" borderId="5" xfId="0" applyFont="1" applyFill="1" applyBorder="1" applyAlignment="1" applyProtection="1">
      <alignment horizontal="right" vertical="center"/>
    </xf>
    <xf numFmtId="0" fontId="29" fillId="6" borderId="5" xfId="0" applyFont="1" applyFill="1" applyBorder="1" applyAlignment="1" applyProtection="1">
      <alignment horizontal="right" vertical="center" wrapText="1"/>
    </xf>
    <xf numFmtId="0" fontId="30" fillId="6" borderId="0" xfId="0" applyFont="1" applyFill="1" applyAlignment="1" applyProtection="1">
      <alignment horizontal="right" vertical="center"/>
    </xf>
    <xf numFmtId="0" fontId="29" fillId="6" borderId="4" xfId="0" applyFont="1" applyFill="1" applyBorder="1" applyAlignment="1" applyProtection="1">
      <alignment horizontal="right" vertical="center" wrapText="1"/>
    </xf>
    <xf numFmtId="0" fontId="29" fillId="6" borderId="0" xfId="0" applyFont="1" applyFill="1" applyAlignment="1" applyProtection="1">
      <alignment horizontal="right" vertical="center" wrapText="1"/>
    </xf>
    <xf numFmtId="0" fontId="0" fillId="3" borderId="19" xfId="0" applyFill="1" applyBorder="1" applyAlignment="1" applyProtection="1">
      <alignment horizontal="left" vertical="center"/>
    </xf>
    <xf numFmtId="0" fontId="0" fillId="3" borderId="7" xfId="0" applyFill="1" applyBorder="1" applyAlignment="1" applyProtection="1">
      <alignment horizontal="left" vertical="center"/>
    </xf>
    <xf numFmtId="3" fontId="32" fillId="9" borderId="56" xfId="0" applyNumberFormat="1" applyFont="1" applyFill="1" applyBorder="1" applyProtection="1">
      <protection locked="0"/>
    </xf>
    <xf numFmtId="3" fontId="36" fillId="2" borderId="43" xfId="0" applyNumberFormat="1" applyFont="1" applyFill="1" applyBorder="1" applyProtection="1">
      <protection locked="0"/>
    </xf>
    <xf numFmtId="3" fontId="38" fillId="8" borderId="37" xfId="1" applyNumberFormat="1" applyFont="1" applyFill="1" applyBorder="1" applyProtection="1">
      <protection locked="0"/>
    </xf>
    <xf numFmtId="3" fontId="38" fillId="8" borderId="56" xfId="1" applyNumberFormat="1" applyFont="1" applyFill="1" applyBorder="1" applyProtection="1">
      <protection locked="0"/>
    </xf>
    <xf numFmtId="0" fontId="0" fillId="0" borderId="44" xfId="0" applyBorder="1"/>
    <xf numFmtId="0" fontId="38" fillId="8" borderId="38" xfId="1" applyNumberFormat="1" applyFont="1" applyFill="1" applyBorder="1" applyAlignment="1" applyProtection="1">
      <alignment horizontal="left"/>
    </xf>
    <xf numFmtId="0" fontId="0" fillId="2" borderId="4" xfId="0" applyFill="1" applyBorder="1" applyProtection="1"/>
    <xf numFmtId="0" fontId="0" fillId="3" borderId="0" xfId="0" applyFill="1" applyProtection="1"/>
    <xf numFmtId="0" fontId="27" fillId="2" borderId="0" xfId="0" applyFont="1" applyFill="1" applyProtection="1"/>
    <xf numFmtId="0" fontId="27" fillId="2" borderId="5" xfId="0" applyFont="1" applyFill="1" applyBorder="1" applyProtection="1"/>
    <xf numFmtId="0" fontId="0" fillId="0" borderId="0" xfId="0" applyProtection="1"/>
    <xf numFmtId="0" fontId="27" fillId="2" borderId="8" xfId="0" applyFont="1" applyFill="1" applyBorder="1" applyProtection="1"/>
    <xf numFmtId="0" fontId="27" fillId="2" borderId="6" xfId="0" applyFont="1" applyFill="1" applyBorder="1" applyProtection="1"/>
    <xf numFmtId="0" fontId="27" fillId="2" borderId="7" xfId="0" applyFont="1" applyFill="1" applyBorder="1" applyProtection="1"/>
    <xf numFmtId="0" fontId="15" fillId="4" borderId="0" xfId="0" applyFont="1" applyFill="1" applyProtection="1"/>
    <xf numFmtId="0" fontId="18" fillId="4" borderId="0" xfId="0" applyFont="1" applyFill="1" applyAlignment="1" applyProtection="1">
      <alignment horizontal="left"/>
    </xf>
    <xf numFmtId="0" fontId="8" fillId="0" borderId="0" xfId="0" applyFont="1" applyProtection="1"/>
    <xf numFmtId="0" fontId="9" fillId="0" borderId="0" xfId="0" applyFont="1" applyProtection="1"/>
    <xf numFmtId="0" fontId="19" fillId="5" borderId="0" xfId="0" applyFont="1" applyFill="1" applyProtection="1"/>
    <xf numFmtId="0" fontId="19" fillId="5" borderId="5" xfId="0" applyFont="1" applyFill="1" applyBorder="1" applyProtection="1"/>
    <xf numFmtId="0" fontId="19" fillId="5" borderId="0" xfId="0" applyFont="1" applyFill="1" applyAlignment="1" applyProtection="1">
      <alignment horizontal="left"/>
    </xf>
    <xf numFmtId="0" fontId="19" fillId="5" borderId="0" xfId="0" quotePrefix="1" applyFont="1" applyFill="1" applyAlignment="1" applyProtection="1">
      <alignment horizontal="left"/>
    </xf>
    <xf numFmtId="0" fontId="19" fillId="5" borderId="5" xfId="0" quotePrefix="1" applyFont="1" applyFill="1" applyBorder="1" applyAlignment="1" applyProtection="1">
      <alignment horizontal="left"/>
    </xf>
    <xf numFmtId="0" fontId="20" fillId="4" borderId="0" xfId="0" quotePrefix="1" applyFont="1" applyFill="1" applyProtection="1"/>
    <xf numFmtId="0" fontId="21" fillId="4" borderId="0" xfId="0" quotePrefix="1" applyFont="1" applyFill="1" applyProtection="1"/>
    <xf numFmtId="0" fontId="19" fillId="5" borderId="0" xfId="0" quotePrefix="1" applyFont="1" applyFill="1" applyProtection="1"/>
    <xf numFmtId="0" fontId="22" fillId="4" borderId="0" xfId="0" applyFont="1" applyFill="1" applyProtection="1"/>
    <xf numFmtId="0" fontId="23" fillId="4" borderId="0" xfId="0" applyFont="1" applyFill="1" applyProtection="1"/>
    <xf numFmtId="0" fontId="15" fillId="4" borderId="0" xfId="0" applyFont="1" applyFill="1" applyAlignment="1" applyProtection="1"/>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2" borderId="0" xfId="0" applyFill="1" applyProtection="1"/>
    <xf numFmtId="0" fontId="0" fillId="2" borderId="5" xfId="0" applyFill="1" applyBorder="1" applyProtection="1"/>
    <xf numFmtId="0" fontId="2" fillId="3" borderId="0" xfId="0" applyFont="1" applyFill="1" applyProtection="1"/>
    <xf numFmtId="0" fontId="2" fillId="3" borderId="0" xfId="0" applyFont="1" applyFill="1" applyAlignment="1" applyProtection="1">
      <alignment horizontal="left"/>
    </xf>
    <xf numFmtId="0" fontId="3" fillId="3" borderId="0" xfId="0" applyFont="1" applyFill="1" applyProtection="1"/>
    <xf numFmtId="0" fontId="5" fillId="3" borderId="0" xfId="0" applyFont="1" applyFill="1" applyAlignment="1" applyProtection="1">
      <alignment vertical="center"/>
    </xf>
    <xf numFmtId="0" fontId="5" fillId="3" borderId="0" xfId="0" applyFont="1" applyFill="1" applyAlignment="1" applyProtection="1">
      <alignment horizontal="left" vertical="center"/>
    </xf>
    <xf numFmtId="0" fontId="5" fillId="3" borderId="0" xfId="0" applyFont="1" applyFill="1" applyAlignment="1" applyProtection="1">
      <alignment horizontal="center" vertical="center"/>
    </xf>
    <xf numFmtId="0" fontId="6" fillId="3" borderId="0" xfId="0" applyFont="1" applyFill="1" applyAlignment="1" applyProtection="1">
      <alignment vertical="center"/>
    </xf>
    <xf numFmtId="0" fontId="6" fillId="3" borderId="0" xfId="0" applyFont="1" applyFill="1" applyAlignment="1" applyProtection="1">
      <alignment horizontal="left" vertical="center"/>
    </xf>
    <xf numFmtId="0" fontId="2" fillId="3" borderId="0" xfId="0" applyFont="1" applyFill="1" applyAlignment="1" applyProtection="1">
      <alignment vertical="center"/>
    </xf>
    <xf numFmtId="0" fontId="5" fillId="3" borderId="0" xfId="0" applyFont="1" applyFill="1" applyAlignment="1" applyProtection="1">
      <alignment vertical="center" wrapText="1"/>
    </xf>
    <xf numFmtId="0" fontId="10" fillId="3" borderId="0" xfId="0" applyFont="1" applyFill="1" applyAlignment="1" applyProtection="1">
      <alignment vertical="center"/>
    </xf>
    <xf numFmtId="0" fontId="12" fillId="5" borderId="0" xfId="0" quotePrefix="1" applyFont="1" applyFill="1" applyAlignment="1" applyProtection="1">
      <alignment vertical="center"/>
    </xf>
    <xf numFmtId="0" fontId="12" fillId="5" borderId="2" xfId="0" quotePrefix="1" applyFont="1" applyFill="1" applyBorder="1" applyAlignment="1" applyProtection="1">
      <alignment vertical="center"/>
    </xf>
    <xf numFmtId="0" fontId="12" fillId="5" borderId="3" xfId="0" quotePrefix="1" applyFont="1" applyFill="1" applyBorder="1" applyAlignment="1" applyProtection="1">
      <alignment vertical="center"/>
    </xf>
    <xf numFmtId="0" fontId="14" fillId="5" borderId="0" xfId="0" applyFont="1" applyFill="1" applyAlignment="1" applyProtection="1">
      <alignment horizontal="center"/>
    </xf>
    <xf numFmtId="0" fontId="14" fillId="5" borderId="5" xfId="0" applyFont="1" applyFill="1" applyBorder="1" applyAlignment="1" applyProtection="1">
      <alignment horizontal="center"/>
    </xf>
    <xf numFmtId="0" fontId="16" fillId="5" borderId="0" xfId="0" applyFont="1" applyFill="1" applyAlignment="1" applyProtection="1">
      <alignment horizontal="center"/>
    </xf>
    <xf numFmtId="0" fontId="17" fillId="5" borderId="0" xfId="0" quotePrefix="1" applyFont="1" applyFill="1" applyProtection="1"/>
    <xf numFmtId="0" fontId="17" fillId="5" borderId="5" xfId="0" quotePrefix="1" applyFont="1" applyFill="1" applyBorder="1" applyProtection="1"/>
    <xf numFmtId="0" fontId="15" fillId="4" borderId="0" xfId="0" applyFont="1" applyFill="1" applyAlignment="1" applyProtection="1">
      <alignment horizontal="center" wrapText="1"/>
    </xf>
    <xf numFmtId="0" fontId="36" fillId="2" borderId="0" xfId="0" applyFont="1" applyFill="1" applyProtection="1"/>
    <xf numFmtId="0" fontId="36" fillId="2" borderId="0" xfId="0" applyFont="1" applyFill="1" applyAlignment="1" applyProtection="1">
      <alignment horizontal="center"/>
    </xf>
    <xf numFmtId="0" fontId="36" fillId="2" borderId="28" xfId="0" applyFont="1" applyFill="1" applyBorder="1" applyAlignment="1" applyProtection="1">
      <alignment horizontal="center"/>
    </xf>
    <xf numFmtId="3" fontId="36" fillId="2" borderId="0" xfId="0" applyNumberFormat="1" applyFont="1" applyFill="1" applyAlignment="1" applyProtection="1">
      <alignment horizontal="center"/>
    </xf>
    <xf numFmtId="3" fontId="36" fillId="2" borderId="44" xfId="0" applyNumberFormat="1" applyFont="1" applyFill="1" applyBorder="1" applyAlignment="1" applyProtection="1">
      <alignment horizontal="center"/>
    </xf>
    <xf numFmtId="49" fontId="36" fillId="7" borderId="34" xfId="0" applyNumberFormat="1" applyFont="1" applyFill="1" applyBorder="1" applyAlignment="1" applyProtection="1">
      <alignment horizontal="left" wrapText="1"/>
    </xf>
    <xf numFmtId="49" fontId="36" fillId="7" borderId="34" xfId="0" applyNumberFormat="1" applyFont="1" applyFill="1" applyBorder="1" applyAlignment="1" applyProtection="1">
      <alignment horizontal="center" wrapText="1"/>
    </xf>
    <xf numFmtId="49" fontId="36" fillId="7" borderId="35" xfId="0" applyNumberFormat="1" applyFont="1" applyFill="1" applyBorder="1" applyAlignment="1" applyProtection="1">
      <alignment horizontal="center" wrapText="1"/>
    </xf>
    <xf numFmtId="49" fontId="36" fillId="7" borderId="54" xfId="0" applyNumberFormat="1" applyFont="1" applyFill="1" applyBorder="1" applyAlignment="1" applyProtection="1">
      <alignment horizontal="center" wrapText="1"/>
    </xf>
    <xf numFmtId="49" fontId="36" fillId="7" borderId="36" xfId="0" applyNumberFormat="1" applyFont="1" applyFill="1" applyBorder="1" applyAlignment="1" applyProtection="1">
      <alignment horizontal="center" wrapText="1"/>
    </xf>
    <xf numFmtId="49" fontId="36" fillId="7" borderId="55" xfId="0" applyNumberFormat="1" applyFont="1" applyFill="1" applyBorder="1" applyAlignment="1" applyProtection="1">
      <alignment horizontal="center" wrapText="1"/>
    </xf>
    <xf numFmtId="3" fontId="36" fillId="2" borderId="28" xfId="0" applyNumberFormat="1" applyFont="1" applyFill="1" applyBorder="1" applyAlignment="1" applyProtection="1">
      <alignment horizontal="center"/>
    </xf>
    <xf numFmtId="0" fontId="0" fillId="0" borderId="0" xfId="0" applyAlignment="1" applyProtection="1">
      <alignment horizontal="center"/>
    </xf>
    <xf numFmtId="0" fontId="0" fillId="6" borderId="4" xfId="0" applyFill="1" applyBorder="1" applyProtection="1"/>
    <xf numFmtId="0" fontId="0" fillId="6" borderId="5" xfId="0" applyFill="1" applyBorder="1" applyProtection="1"/>
    <xf numFmtId="0" fontId="0" fillId="3" borderId="52" xfId="0" applyFill="1" applyBorder="1" applyAlignment="1" applyProtection="1">
      <alignment vertical="top"/>
    </xf>
    <xf numFmtId="0" fontId="0" fillId="3" borderId="27" xfId="0" applyFill="1" applyBorder="1" applyAlignment="1" applyProtection="1">
      <alignment vertical="top"/>
    </xf>
    <xf numFmtId="0" fontId="0" fillId="3" borderId="53" xfId="0" applyFill="1" applyBorder="1" applyAlignment="1" applyProtection="1">
      <alignment vertical="top"/>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9" fillId="2" borderId="1" xfId="0" applyFont="1" applyFill="1" applyBorder="1" applyProtection="1"/>
    <xf numFmtId="1" fontId="47" fillId="2" borderId="2" xfId="0" applyNumberFormat="1" applyFont="1" applyFill="1" applyBorder="1" applyAlignment="1" applyProtection="1">
      <alignment horizontal="center"/>
    </xf>
    <xf numFmtId="1" fontId="47" fillId="2" borderId="2" xfId="0" applyNumberFormat="1" applyFont="1" applyFill="1" applyBorder="1" applyProtection="1"/>
    <xf numFmtId="0" fontId="37" fillId="2" borderId="3" xfId="0" applyFont="1" applyFill="1" applyBorder="1" applyProtection="1"/>
    <xf numFmtId="1" fontId="48" fillId="6" borderId="0" xfId="0" applyNumberFormat="1" applyFont="1" applyFill="1" applyBorder="1" applyAlignment="1" applyProtection="1">
      <alignment horizontal="center"/>
    </xf>
    <xf numFmtId="0" fontId="49" fillId="6" borderId="4" xfId="0" applyFont="1" applyFill="1" applyBorder="1" applyProtection="1"/>
    <xf numFmtId="1" fontId="0" fillId="6" borderId="0" xfId="0" applyNumberFormat="1" applyFill="1" applyBorder="1" applyAlignment="1" applyProtection="1">
      <alignment horizontal="center"/>
    </xf>
    <xf numFmtId="0" fontId="50" fillId="6" borderId="5" xfId="0" applyFont="1" applyFill="1" applyBorder="1" applyAlignment="1" applyProtection="1">
      <alignment horizontal="center"/>
    </xf>
    <xf numFmtId="0" fontId="45" fillId="6" borderId="4" xfId="0" applyFont="1" applyFill="1" applyBorder="1" applyAlignment="1" applyProtection="1">
      <alignment horizontal="right"/>
    </xf>
    <xf numFmtId="0" fontId="49" fillId="6" borderId="4" xfId="0" applyFont="1" applyFill="1" applyBorder="1" applyAlignment="1" applyProtection="1">
      <alignment horizontal="right"/>
    </xf>
    <xf numFmtId="0" fontId="52" fillId="6" borderId="4" xfId="0" quotePrefix="1" applyFont="1" applyFill="1" applyBorder="1" applyProtection="1"/>
    <xf numFmtId="0" fontId="0" fillId="0" borderId="0" xfId="0" applyBorder="1" applyProtection="1"/>
    <xf numFmtId="0" fontId="53" fillId="6" borderId="4" xfId="0" applyFont="1" applyFill="1" applyBorder="1" applyAlignment="1" applyProtection="1">
      <alignment horizontal="right"/>
    </xf>
    <xf numFmtId="1" fontId="53" fillId="6" borderId="0" xfId="0" applyNumberFormat="1" applyFont="1" applyFill="1" applyBorder="1" applyAlignment="1" applyProtection="1">
      <alignment horizontal="center"/>
    </xf>
    <xf numFmtId="0" fontId="45" fillId="6" borderId="0" xfId="0" applyFont="1" applyFill="1" applyBorder="1" applyAlignment="1" applyProtection="1">
      <alignment vertical="center"/>
    </xf>
    <xf numFmtId="1" fontId="0" fillId="6" borderId="0" xfId="0" applyNumberFormat="1" applyFill="1" applyBorder="1" applyProtection="1"/>
    <xf numFmtId="0" fontId="38" fillId="8" borderId="57" xfId="1" applyNumberFormat="1" applyFont="1" applyFill="1" applyBorder="1" applyAlignment="1" applyProtection="1">
      <alignment horizontal="center"/>
    </xf>
    <xf numFmtId="0" fontId="32" fillId="9" borderId="58" xfId="0" applyNumberFormat="1" applyFont="1" applyFill="1" applyBorder="1" applyAlignment="1">
      <alignment horizontal="center"/>
    </xf>
    <xf numFmtId="0" fontId="38" fillId="8" borderId="58" xfId="1" applyNumberFormat="1" applyFont="1" applyFill="1" applyBorder="1" applyAlignment="1" applyProtection="1">
      <alignment horizontal="center"/>
    </xf>
    <xf numFmtId="0" fontId="32" fillId="9" borderId="58" xfId="0" applyNumberFormat="1" applyFont="1" applyFill="1" applyBorder="1" applyAlignment="1" applyProtection="1">
      <alignment horizontal="center"/>
    </xf>
    <xf numFmtId="0" fontId="15" fillId="4" borderId="33" xfId="0" applyFont="1" applyFill="1" applyBorder="1" applyProtection="1">
      <protection locked="0"/>
    </xf>
    <xf numFmtId="0" fontId="20" fillId="4" borderId="33" xfId="0" quotePrefix="1" applyFont="1" applyFill="1" applyBorder="1" applyProtection="1">
      <protection locked="0"/>
    </xf>
    <xf numFmtId="0" fontId="0" fillId="0" borderId="33" xfId="0" applyBorder="1" applyAlignment="1" applyProtection="1">
      <protection locked="0"/>
    </xf>
    <xf numFmtId="0" fontId="0" fillId="6" borderId="6" xfId="0" applyFill="1" applyBorder="1" applyProtection="1"/>
    <xf numFmtId="0" fontId="15" fillId="4" borderId="0" xfId="0" applyFont="1" applyFill="1" applyAlignment="1" applyProtection="1">
      <alignment horizontal="right"/>
    </xf>
    <xf numFmtId="0" fontId="19" fillId="5" borderId="0" xfId="0" applyFont="1" applyFill="1" applyAlignment="1" applyProtection="1">
      <alignment horizontal="left"/>
    </xf>
    <xf numFmtId="0" fontId="19" fillId="5" borderId="5" xfId="0" applyFont="1" applyFill="1" applyBorder="1" applyAlignment="1" applyProtection="1">
      <alignment horizontal="left"/>
    </xf>
    <xf numFmtId="0" fontId="24" fillId="4" borderId="0" xfId="0" applyFont="1" applyFill="1" applyAlignment="1" applyProtection="1">
      <alignment horizontal="left"/>
    </xf>
    <xf numFmtId="0" fontId="13" fillId="4" borderId="0" xfId="0" applyFont="1" applyFill="1" applyAlignment="1" applyProtection="1">
      <alignment horizontal="center" wrapText="1"/>
    </xf>
    <xf numFmtId="0" fontId="5" fillId="3" borderId="0" xfId="0" applyFont="1" applyFill="1" applyAlignment="1" applyProtection="1">
      <alignment horizontal="left" vertical="center" wrapText="1"/>
    </xf>
    <xf numFmtId="0" fontId="5" fillId="3" borderId="0" xfId="0" applyFont="1" applyFill="1" applyAlignment="1" applyProtection="1">
      <alignment horizontal="left" vertical="top" wrapText="1"/>
    </xf>
    <xf numFmtId="0" fontId="11" fillId="4" borderId="0" xfId="0" quotePrefix="1" applyFont="1" applyFill="1" applyAlignment="1" applyProtection="1">
      <alignment horizontal="center"/>
    </xf>
    <xf numFmtId="0" fontId="15" fillId="4" borderId="0" xfId="0" applyFont="1" applyFill="1" applyAlignment="1" applyProtection="1">
      <alignment horizontal="center" wrapText="1"/>
    </xf>
    <xf numFmtId="0" fontId="1" fillId="3" borderId="9" xfId="0" applyFont="1" applyFill="1" applyBorder="1" applyAlignment="1" applyProtection="1">
      <alignment horizontal="center" vertical="center"/>
    </xf>
    <xf numFmtId="0" fontId="1" fillId="3" borderId="11" xfId="0" applyFont="1" applyFill="1" applyBorder="1" applyAlignment="1" applyProtection="1">
      <alignment horizontal="center" vertical="center"/>
    </xf>
    <xf numFmtId="0" fontId="0" fillId="0" borderId="12" xfId="0" applyBorder="1" applyAlignment="1" applyProtection="1">
      <alignment horizontal="left" vertical="center"/>
    </xf>
    <xf numFmtId="0" fontId="0" fillId="0" borderId="13" xfId="0" applyBorder="1" applyAlignment="1" applyProtection="1">
      <alignment horizontal="left" vertical="center"/>
    </xf>
    <xf numFmtId="0" fontId="0" fillId="0" borderId="18" xfId="0" applyBorder="1" applyAlignment="1" applyProtection="1">
      <alignment horizontal="left" vertical="center"/>
    </xf>
    <xf numFmtId="0" fontId="0" fillId="0" borderId="19" xfId="0" applyBorder="1" applyAlignment="1" applyProtection="1">
      <alignment horizontal="left" vertical="center"/>
    </xf>
    <xf numFmtId="0" fontId="0" fillId="0" borderId="20" xfId="0" applyBorder="1" applyAlignment="1" applyProtection="1">
      <alignment horizontal="left" vertical="center"/>
    </xf>
    <xf numFmtId="0" fontId="0" fillId="0" borderId="21" xfId="0" applyBorder="1" applyAlignment="1" applyProtection="1">
      <alignment horizontal="left" vertical="center"/>
    </xf>
    <xf numFmtId="0" fontId="1" fillId="6" borderId="0" xfId="0" applyFont="1" applyFill="1" applyAlignment="1" applyProtection="1">
      <alignment horizontal="left"/>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4" xfId="0" applyFill="1" applyBorder="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1" fillId="6" borderId="0" xfId="0" applyFont="1" applyFill="1" applyAlignment="1" applyProtection="1">
      <alignment horizontal="left" vertical="center"/>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1" fillId="0" borderId="9" xfId="0" applyFont="1" applyBorder="1" applyAlignment="1" applyProtection="1">
      <alignment horizontal="center" vertical="center"/>
    </xf>
    <xf numFmtId="0" fontId="1" fillId="0" borderId="11" xfId="0" applyFont="1" applyBorder="1" applyAlignment="1" applyProtection="1">
      <alignment horizontal="center" vertical="center"/>
    </xf>
    <xf numFmtId="0" fontId="0" fillId="0" borderId="9"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3" fontId="36" fillId="7" borderId="32" xfId="0" applyNumberFormat="1" applyFont="1" applyFill="1" applyBorder="1" applyAlignment="1">
      <alignment horizontal="center"/>
    </xf>
    <xf numFmtId="3" fontId="36" fillId="7" borderId="30" xfId="0" applyNumberFormat="1" applyFont="1" applyFill="1" applyBorder="1" applyAlignment="1">
      <alignment horizontal="center"/>
    </xf>
    <xf numFmtId="3" fontId="36" fillId="7" borderId="31" xfId="0" applyNumberFormat="1" applyFont="1" applyFill="1" applyBorder="1" applyAlignment="1">
      <alignment horizontal="center"/>
    </xf>
    <xf numFmtId="0" fontId="36" fillId="7" borderId="32" xfId="0" applyFont="1" applyFill="1" applyBorder="1" applyAlignment="1">
      <alignment horizontal="center"/>
    </xf>
    <xf numFmtId="0" fontId="36" fillId="7" borderId="30" xfId="0" applyFont="1" applyFill="1" applyBorder="1" applyAlignment="1">
      <alignment horizontal="center"/>
    </xf>
    <xf numFmtId="0" fontId="36" fillId="7" borderId="31" xfId="0" applyFont="1" applyFill="1" applyBorder="1" applyAlignment="1">
      <alignment horizontal="center"/>
    </xf>
    <xf numFmtId="49" fontId="0" fillId="7" borderId="30" xfId="0" applyNumberFormat="1" applyFill="1" applyBorder="1" applyAlignment="1">
      <alignment horizontal="center"/>
    </xf>
    <xf numFmtId="49" fontId="0" fillId="7" borderId="31" xfId="0" applyNumberFormat="1" applyFill="1" applyBorder="1" applyAlignment="1">
      <alignment horizontal="center"/>
    </xf>
    <xf numFmtId="49" fontId="36" fillId="7" borderId="32" xfId="0" applyNumberFormat="1" applyFont="1" applyFill="1" applyBorder="1" applyAlignment="1">
      <alignment horizontal="center" wrapText="1"/>
    </xf>
    <xf numFmtId="49" fontId="36" fillId="7" borderId="30" xfId="0" applyNumberFormat="1" applyFont="1" applyFill="1" applyBorder="1" applyAlignment="1">
      <alignment horizontal="center" wrapText="1"/>
    </xf>
    <xf numFmtId="49" fontId="36" fillId="7" borderId="45" xfId="0" applyNumberFormat="1" applyFont="1" applyFill="1" applyBorder="1" applyAlignment="1">
      <alignment horizontal="center" wrapText="1"/>
    </xf>
    <xf numFmtId="49" fontId="36" fillId="7" borderId="31" xfId="0" applyNumberFormat="1" applyFont="1" applyFill="1" applyBorder="1" applyAlignment="1">
      <alignment horizontal="center" wrapText="1"/>
    </xf>
    <xf numFmtId="0" fontId="0" fillId="3" borderId="48" xfId="0" applyFill="1" applyBorder="1" applyAlignment="1" applyProtection="1">
      <alignment horizontal="left" vertical="top" wrapText="1"/>
      <protection locked="0"/>
    </xf>
    <xf numFmtId="0" fontId="0" fillId="3" borderId="49" xfId="0" applyFill="1" applyBorder="1" applyAlignment="1" applyProtection="1">
      <alignment horizontal="left" vertical="top" wrapText="1"/>
      <protection locked="0"/>
    </xf>
    <xf numFmtId="0" fontId="0" fillId="3" borderId="50" xfId="0" applyFill="1" applyBorder="1" applyAlignment="1" applyProtection="1">
      <alignment horizontal="left" vertical="top" wrapText="1"/>
      <protection locked="0"/>
    </xf>
    <xf numFmtId="0" fontId="0" fillId="3" borderId="51"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3" borderId="52"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53" xfId="0" applyFill="1" applyBorder="1" applyAlignment="1" applyProtection="1">
      <alignment horizontal="left" vertical="top" wrapText="1"/>
      <protection locked="0"/>
    </xf>
    <xf numFmtId="0" fontId="0" fillId="3" borderId="48" xfId="0" applyFill="1" applyBorder="1" applyAlignment="1" applyProtection="1">
      <alignment horizontal="left" vertical="top"/>
      <protection locked="0"/>
    </xf>
    <xf numFmtId="0" fontId="0" fillId="3" borderId="49" xfId="0" applyFill="1" applyBorder="1" applyAlignment="1" applyProtection="1">
      <alignment horizontal="left" vertical="top"/>
      <protection locked="0"/>
    </xf>
    <xf numFmtId="0" fontId="0" fillId="3" borderId="50" xfId="0" applyFill="1" applyBorder="1" applyAlignment="1" applyProtection="1">
      <alignment horizontal="left" vertical="top"/>
      <protection locked="0"/>
    </xf>
    <xf numFmtId="0" fontId="0" fillId="3" borderId="51" xfId="0" applyFill="1" applyBorder="1" applyAlignment="1" applyProtection="1">
      <alignment horizontal="left" vertical="top"/>
      <protection locked="0"/>
    </xf>
    <xf numFmtId="0" fontId="0" fillId="3" borderId="0" xfId="0" applyFill="1" applyBorder="1" applyAlignment="1" applyProtection="1">
      <alignment horizontal="left" vertical="top"/>
      <protection locked="0"/>
    </xf>
    <xf numFmtId="0" fontId="0" fillId="3" borderId="28" xfId="0" applyFill="1" applyBorder="1" applyAlignment="1" applyProtection="1">
      <alignment horizontal="left" vertical="top"/>
      <protection locked="0"/>
    </xf>
    <xf numFmtId="0" fontId="0" fillId="3" borderId="52" xfId="0" applyFill="1" applyBorder="1" applyAlignment="1" applyProtection="1">
      <alignment horizontal="left" vertical="top"/>
      <protection locked="0"/>
    </xf>
    <xf numFmtId="0" fontId="0" fillId="3" borderId="27" xfId="0" applyFill="1" applyBorder="1" applyAlignment="1" applyProtection="1">
      <alignment horizontal="left" vertical="top"/>
      <protection locked="0"/>
    </xf>
    <xf numFmtId="0" fontId="0" fillId="3" borderId="53" xfId="0" applyFill="1" applyBorder="1" applyAlignment="1" applyProtection="1">
      <alignment horizontal="left" vertical="top"/>
      <protection locked="0"/>
    </xf>
  </cellXfs>
  <cellStyles count="2">
    <cellStyle name="Comma 2" xfId="1" xr:uid="{662C5BB0-56AD-40A1-AF66-7A95B9343B7B}"/>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142875</xdr:colOff>
      <xdr:row>2</xdr:row>
      <xdr:rowOff>85725</xdr:rowOff>
    </xdr:from>
    <xdr:to>
      <xdr:col>3</xdr:col>
      <xdr:colOff>2104103</xdr:colOff>
      <xdr:row>9</xdr:row>
      <xdr:rowOff>0</xdr:rowOff>
    </xdr:to>
    <xdr:pic>
      <xdr:nvPicPr>
        <xdr:cNvPr id="3" name="Picture 13">
          <a:extLst>
            <a:ext uri="{FF2B5EF4-FFF2-40B4-BE49-F238E27FC236}">
              <a16:creationId xmlns:a16="http://schemas.microsoft.com/office/drawing/2014/main" id="{1860EA03-F631-4C0E-8BC6-92A3BE662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555" y="283845"/>
          <a:ext cx="4177665"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57736A16-D92B-4193-B05A-68BF1A641203}"/>
            </a:ext>
          </a:extLst>
        </xdr:cNvPr>
        <xdr:cNvSpPr txBox="1"/>
      </xdr:nvSpPr>
      <xdr:spPr>
        <a:xfrm>
          <a:off x="6268084" y="467519"/>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BOP44Q</a:t>
          </a: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E3F06B4A-9087-4541-B2D9-61237CB7E3D7}"/>
            </a:ext>
          </a:extLst>
        </xdr:cNvPr>
        <xdr:cNvSpPr txBox="1"/>
      </xdr:nvSpPr>
      <xdr:spPr>
        <a:xfrm>
          <a:off x="8610600" y="41513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6" name="TextBox 5">
          <a:extLst>
            <a:ext uri="{FF2B5EF4-FFF2-40B4-BE49-F238E27FC236}">
              <a16:creationId xmlns:a16="http://schemas.microsoft.com/office/drawing/2014/main" id="{34A15A04-263D-4F95-9FC2-EEA2400725E5}"/>
            </a:ext>
          </a:extLst>
        </xdr:cNvPr>
        <xdr:cNvSpPr txBox="1"/>
      </xdr:nvSpPr>
      <xdr:spPr>
        <a:xfrm>
          <a:off x="2730500" y="1303020"/>
          <a:ext cx="3106420" cy="726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7" name="TextBox 6">
          <a:extLst>
            <a:ext uri="{FF2B5EF4-FFF2-40B4-BE49-F238E27FC236}">
              <a16:creationId xmlns:a16="http://schemas.microsoft.com/office/drawing/2014/main" id="{8B9BAF0A-7A06-4CA9-AF69-A7ED93173ED6}"/>
            </a:ext>
          </a:extLst>
        </xdr:cNvPr>
        <xdr:cNvSpPr txBox="1"/>
      </xdr:nvSpPr>
      <xdr:spPr>
        <a:xfrm>
          <a:off x="8610600" y="68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3</xdr:col>
      <xdr:colOff>20165</xdr:colOff>
      <xdr:row>1048576</xdr:row>
      <xdr:rowOff>116989</xdr:rowOff>
    </xdr:from>
    <xdr:to>
      <xdr:col>4</xdr:col>
      <xdr:colOff>594519</xdr:colOff>
      <xdr:row>1048576</xdr:row>
      <xdr:rowOff>117013</xdr:rowOff>
    </xdr:to>
    <xdr:sp macro="" textlink="" fLocksText="0">
      <xdr:nvSpPr>
        <xdr:cNvPr id="10" name="Phone2">
          <a:extLst>
            <a:ext uri="{FF2B5EF4-FFF2-40B4-BE49-F238E27FC236}">
              <a16:creationId xmlns:a16="http://schemas.microsoft.com/office/drawing/2014/main" id="{A82DE6E6-7A04-40E0-8C24-2C73AFB36FC2}"/>
            </a:ext>
          </a:extLst>
        </xdr:cNvPr>
        <xdr:cNvSpPr txBox="1"/>
      </xdr:nvSpPr>
      <xdr:spPr>
        <a:xfrm>
          <a:off x="2352561" y="11863342"/>
          <a:ext cx="4229741" cy="4134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5" name="TextBox 14">
          <a:extLst>
            <a:ext uri="{FF2B5EF4-FFF2-40B4-BE49-F238E27FC236}">
              <a16:creationId xmlns:a16="http://schemas.microsoft.com/office/drawing/2014/main" id="{52FE91DF-0281-4754-A1D2-689A16E4FCEF}"/>
            </a:ext>
          </a:extLst>
        </xdr:cNvPr>
        <xdr:cNvSpPr txBox="1"/>
      </xdr:nvSpPr>
      <xdr:spPr>
        <a:xfrm>
          <a:off x="2857500" y="1404620"/>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Survey%20Data\BOP45\Survey%20mngt%20and%20Forms\bop45%202022%20quarterly%20survey.xlsx" TargetMode="External"/><Relationship Id="rId1" Type="http://schemas.openxmlformats.org/officeDocument/2006/relationships/externalLinkPath" Target="/Survey%20Data/BOP45/Survey%20mngt%20and%20Forms/bop45%202022%20quarterly%20surve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Register"/>
      <sheetName val="Income"/>
      <sheetName val="Expenditure"/>
      <sheetName val="PnL"/>
      <sheetName val="A-Equity Investment"/>
      <sheetName val="L-Shareholder Funds"/>
      <sheetName val="Assets"/>
      <sheetName val="Liabilities"/>
      <sheetName val="Balance Sheet Summary"/>
      <sheetName val="Codes"/>
    </sheetNames>
    <sheetDataSet>
      <sheetData sheetId="0"/>
      <sheetData sheetId="1"/>
      <sheetData sheetId="2"/>
      <sheetData sheetId="3"/>
      <sheetData sheetId="4">
        <row r="4">
          <cell r="B4" t="str">
            <v>1. Income by country total</v>
          </cell>
          <cell r="D4">
            <v>0</v>
          </cell>
        </row>
        <row r="5">
          <cell r="B5" t="str">
            <v>2. Expenditure by country total</v>
          </cell>
          <cell r="D5">
            <v>0</v>
          </cell>
        </row>
        <row r="6">
          <cell r="B6" t="str">
            <v>3. Capital and exchange gains (+) or losses (-)</v>
          </cell>
        </row>
        <row r="7">
          <cell r="B7" t="str">
            <v>4. Wages and Salaries</v>
          </cell>
          <cell r="C7" t="str">
            <v>Total</v>
          </cell>
        </row>
        <row r="8">
          <cell r="B8" t="str">
            <v>Approximate % of employees resident abroad</v>
          </cell>
        </row>
        <row r="9">
          <cell r="B9" t="str">
            <v>Top 3 Countries (select from dropdown menu in column C)</v>
          </cell>
          <cell r="C9" t="str">
            <v>IE</v>
          </cell>
        </row>
        <row r="10">
          <cell r="C10" t="str">
            <v>GB_UK</v>
          </cell>
        </row>
        <row r="11">
          <cell r="C11" t="str">
            <v>US</v>
          </cell>
        </row>
        <row r="12">
          <cell r="B12" t="str">
            <v>5. Depreciation</v>
          </cell>
        </row>
        <row r="13">
          <cell r="B13" t="str">
            <v>6. Current Tax</v>
          </cell>
        </row>
        <row r="14">
          <cell r="B14" t="str">
            <v>7. Profit after tax of the Irish unit</v>
          </cell>
          <cell r="D14">
            <v>0</v>
          </cell>
        </row>
        <row r="18">
          <cell r="B18" t="str">
            <v>8. Share of Profits receivable</v>
          </cell>
        </row>
        <row r="19">
          <cell r="B19" t="str">
            <v>9. Consolidated Profit after tax</v>
          </cell>
          <cell r="D19">
            <v>0</v>
          </cell>
        </row>
        <row r="20">
          <cell r="B20" t="str">
            <v>10. Dividends Payable/Branch Profits Remitted</v>
          </cell>
        </row>
        <row r="21">
          <cell r="B21" t="str">
            <v>11. Consolidated Profit after Dividends/Remittances</v>
          </cell>
          <cell r="D21">
            <v>0</v>
          </cell>
        </row>
        <row r="22">
          <cell r="B22" t="str">
            <v>12. Change in retained earnings per consolidated accounts</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4D8B3-DB5F-4575-ADED-489464C101E8}">
  <sheetPr>
    <tabColor theme="0"/>
    <pageSetUpPr fitToPage="1"/>
  </sheetPr>
  <dimension ref="A1:AB45"/>
  <sheetViews>
    <sheetView showGridLines="0" tabSelected="1" zoomScale="64" zoomScaleNormal="64" workbookViewId="0">
      <selection activeCell="C19" sqref="C19:F20"/>
    </sheetView>
  </sheetViews>
  <sheetFormatPr defaultColWidth="0" defaultRowHeight="14.45" customHeight="1" zeroHeight="1" x14ac:dyDescent="0.25"/>
  <cols>
    <col min="1" max="1" width="1.5703125" style="166" customWidth="1"/>
    <col min="2" max="2" width="4" style="166" customWidth="1"/>
    <col min="3" max="3" width="28.28515625" style="166" customWidth="1"/>
    <col min="4" max="4" width="53.7109375" style="166" customWidth="1"/>
    <col min="5" max="5" width="21.7109375" style="166" customWidth="1"/>
    <col min="6" max="6" width="10.5703125" style="166" customWidth="1"/>
    <col min="7" max="7" width="0.5703125" style="166" customWidth="1"/>
    <col min="8" max="8" width="9.7109375" style="166" hidden="1" customWidth="1"/>
    <col min="9" max="9" width="0.7109375" style="166" customWidth="1"/>
    <col min="10" max="10" width="14.140625" style="166" hidden="1" customWidth="1"/>
    <col min="11" max="28" width="0" style="166" hidden="1" customWidth="1"/>
    <col min="29" max="16384" width="9.140625" style="166" hidden="1"/>
  </cols>
  <sheetData>
    <row r="1" spans="1:10" ht="6" customHeight="1" x14ac:dyDescent="0.25">
      <c r="A1" s="185"/>
      <c r="B1" s="186"/>
      <c r="C1" s="186"/>
      <c r="D1" s="186"/>
      <c r="E1" s="186"/>
      <c r="F1" s="186"/>
      <c r="G1" s="186"/>
      <c r="H1" s="186"/>
      <c r="I1" s="187"/>
      <c r="J1" s="163"/>
    </row>
    <row r="2" spans="1:10" ht="9.75" customHeight="1" x14ac:dyDescent="0.25">
      <c r="A2" s="162"/>
      <c r="B2" s="163"/>
      <c r="C2" s="163"/>
      <c r="D2" s="163"/>
      <c r="E2" s="163"/>
      <c r="F2" s="163"/>
      <c r="G2" s="188"/>
      <c r="H2" s="188"/>
      <c r="I2" s="189"/>
      <c r="J2" s="163"/>
    </row>
    <row r="3" spans="1:10" ht="15" x14ac:dyDescent="0.25">
      <c r="A3" s="162"/>
      <c r="B3" s="163"/>
      <c r="C3" s="163"/>
      <c r="D3" s="163"/>
      <c r="E3" s="163"/>
      <c r="F3" s="163"/>
      <c r="G3" s="188"/>
      <c r="H3" s="188"/>
      <c r="I3" s="189"/>
      <c r="J3" s="163"/>
    </row>
    <row r="4" spans="1:10" ht="15" x14ac:dyDescent="0.25">
      <c r="A4" s="162"/>
      <c r="B4" s="163"/>
      <c r="C4" s="163"/>
      <c r="D4" s="163"/>
      <c r="E4" s="163"/>
      <c r="F4" s="163"/>
      <c r="G4" s="188"/>
      <c r="H4" s="188"/>
      <c r="I4" s="189"/>
      <c r="J4" s="163"/>
    </row>
    <row r="5" spans="1:10" ht="15" x14ac:dyDescent="0.25">
      <c r="A5" s="162"/>
      <c r="B5" s="163"/>
      <c r="C5" s="163"/>
      <c r="D5" s="163"/>
      <c r="E5" s="163"/>
      <c r="F5" s="163"/>
      <c r="G5" s="188"/>
      <c r="H5" s="188"/>
      <c r="I5" s="189"/>
      <c r="J5" s="163"/>
    </row>
    <row r="6" spans="1:10" ht="15" x14ac:dyDescent="0.25">
      <c r="A6" s="162"/>
      <c r="B6" s="163"/>
      <c r="C6" s="163"/>
      <c r="D6" s="163"/>
      <c r="E6" s="163"/>
      <c r="F6" s="163"/>
      <c r="G6" s="188"/>
      <c r="H6" s="188"/>
      <c r="I6" s="189"/>
      <c r="J6" s="163"/>
    </row>
    <row r="7" spans="1:10" ht="15" x14ac:dyDescent="0.25">
      <c r="A7" s="162"/>
      <c r="B7" s="163"/>
      <c r="C7" s="163"/>
      <c r="D7" s="163"/>
      <c r="E7" s="163"/>
      <c r="F7" s="163"/>
      <c r="G7" s="188"/>
      <c r="H7" s="188"/>
      <c r="I7" s="189"/>
      <c r="J7" s="163"/>
    </row>
    <row r="8" spans="1:10" ht="15" customHeight="1" x14ac:dyDescent="0.25">
      <c r="A8" s="162"/>
      <c r="B8" s="163"/>
      <c r="C8" s="163"/>
      <c r="D8" s="163"/>
      <c r="E8" s="163"/>
      <c r="F8" s="163"/>
      <c r="G8" s="188"/>
      <c r="H8" s="188"/>
      <c r="I8" s="189"/>
      <c r="J8" s="163"/>
    </row>
    <row r="9" spans="1:10" ht="21" customHeight="1" x14ac:dyDescent="0.25">
      <c r="A9" s="162"/>
      <c r="B9" s="163"/>
      <c r="C9" s="163"/>
      <c r="D9" s="163"/>
      <c r="F9" s="163"/>
      <c r="G9" s="188"/>
      <c r="H9" s="188"/>
      <c r="I9" s="189"/>
      <c r="J9" s="163"/>
    </row>
    <row r="10" spans="1:10" ht="22.5" customHeight="1" x14ac:dyDescent="0.3">
      <c r="A10" s="162"/>
      <c r="B10" s="163"/>
      <c r="C10" s="190" t="s">
        <v>0</v>
      </c>
      <c r="D10" s="163"/>
      <c r="E10" s="191" t="s">
        <v>1</v>
      </c>
      <c r="F10" s="192" t="s">
        <v>2</v>
      </c>
      <c r="G10" s="188"/>
      <c r="H10" s="188"/>
      <c r="I10" s="189"/>
      <c r="J10" s="163"/>
    </row>
    <row r="11" spans="1:10" ht="20.25" customHeight="1" x14ac:dyDescent="0.25">
      <c r="A11" s="162"/>
      <c r="B11" s="163"/>
      <c r="C11" s="193" t="s">
        <v>3</v>
      </c>
      <c r="D11" s="163"/>
      <c r="E11" s="194" t="s">
        <v>991</v>
      </c>
      <c r="F11" s="194">
        <v>4275</v>
      </c>
      <c r="G11" s="188"/>
      <c r="H11" s="188"/>
      <c r="I11" s="189"/>
      <c r="J11" s="163"/>
    </row>
    <row r="12" spans="1:10" ht="17.25" customHeight="1" x14ac:dyDescent="0.25">
      <c r="A12" s="162"/>
      <c r="B12" s="163"/>
      <c r="C12" s="193" t="s">
        <v>4</v>
      </c>
      <c r="D12" s="163"/>
      <c r="E12" s="194" t="s">
        <v>992</v>
      </c>
      <c r="F12" s="194">
        <v>4023</v>
      </c>
      <c r="G12" s="188"/>
      <c r="H12" s="188"/>
      <c r="I12" s="189"/>
      <c r="J12" s="163"/>
    </row>
    <row r="13" spans="1:10" ht="15" customHeight="1" x14ac:dyDescent="0.25">
      <c r="A13" s="162"/>
      <c r="B13" s="163"/>
      <c r="E13" s="195"/>
      <c r="F13" s="194"/>
      <c r="G13" s="188"/>
      <c r="H13" s="188"/>
      <c r="I13" s="189"/>
      <c r="J13" s="163"/>
    </row>
    <row r="14" spans="1:10" ht="7.5" customHeight="1" x14ac:dyDescent="0.25">
      <c r="A14" s="162"/>
      <c r="B14" s="163"/>
      <c r="C14" s="196"/>
      <c r="D14" s="196"/>
      <c r="E14" s="197"/>
      <c r="F14" s="197"/>
      <c r="G14" s="188"/>
      <c r="H14" s="188"/>
      <c r="I14" s="189"/>
      <c r="J14" s="163"/>
    </row>
    <row r="15" spans="1:10" ht="15.75" customHeight="1" x14ac:dyDescent="0.25">
      <c r="A15" s="162"/>
      <c r="B15" s="163"/>
      <c r="C15" s="198" t="s">
        <v>5</v>
      </c>
      <c r="D15" s="193"/>
      <c r="E15" s="196"/>
      <c r="F15" s="196"/>
      <c r="G15" s="188"/>
      <c r="H15" s="188"/>
      <c r="I15" s="189"/>
      <c r="J15" s="163"/>
    </row>
    <row r="16" spans="1:10" ht="9.75" customHeight="1" x14ac:dyDescent="0.25">
      <c r="A16" s="162"/>
      <c r="B16" s="163"/>
      <c r="C16" s="260" t="s">
        <v>6</v>
      </c>
      <c r="D16" s="260"/>
      <c r="E16" s="260"/>
      <c r="F16" s="260"/>
      <c r="G16" s="188"/>
      <c r="H16" s="188"/>
      <c r="I16" s="189"/>
      <c r="J16" s="163"/>
    </row>
    <row r="17" spans="1:28" ht="29.25" customHeight="1" x14ac:dyDescent="0.25">
      <c r="A17" s="162"/>
      <c r="B17" s="163"/>
      <c r="C17" s="260"/>
      <c r="D17" s="260"/>
      <c r="E17" s="260"/>
      <c r="F17" s="260"/>
      <c r="G17" s="188"/>
      <c r="H17" s="188"/>
      <c r="I17" s="189"/>
      <c r="J17" s="163"/>
    </row>
    <row r="18" spans="1:28" ht="19.5" customHeight="1" x14ac:dyDescent="0.25">
      <c r="A18" s="162"/>
      <c r="B18" s="163"/>
      <c r="C18" s="190" t="s">
        <v>7</v>
      </c>
      <c r="D18" s="193"/>
      <c r="E18" s="196"/>
      <c r="F18" s="196"/>
      <c r="G18" s="188"/>
      <c r="H18" s="188"/>
      <c r="I18" s="189"/>
      <c r="J18" s="163"/>
    </row>
    <row r="19" spans="1:28" ht="19.5" customHeight="1" x14ac:dyDescent="0.25">
      <c r="A19" s="162"/>
      <c r="B19" s="163"/>
      <c r="C19" s="260" t="s">
        <v>993</v>
      </c>
      <c r="D19" s="260"/>
      <c r="E19" s="260"/>
      <c r="F19" s="260"/>
      <c r="G19" s="188"/>
      <c r="H19" s="188"/>
      <c r="I19" s="189"/>
      <c r="J19" s="163"/>
    </row>
    <row r="20" spans="1:28" ht="24" customHeight="1" x14ac:dyDescent="0.25">
      <c r="A20" s="162"/>
      <c r="B20" s="163"/>
      <c r="C20" s="260"/>
      <c r="D20" s="260"/>
      <c r="E20" s="260"/>
      <c r="F20" s="260"/>
      <c r="G20" s="188"/>
      <c r="H20" s="188"/>
      <c r="I20" s="189"/>
      <c r="J20" s="163"/>
    </row>
    <row r="21" spans="1:28" ht="8.25" customHeight="1" x14ac:dyDescent="0.25">
      <c r="A21" s="162"/>
      <c r="B21" s="163"/>
      <c r="C21" s="261" t="s">
        <v>8</v>
      </c>
      <c r="D21" s="261"/>
      <c r="E21" s="261"/>
      <c r="F21" s="199"/>
      <c r="G21" s="188"/>
      <c r="H21" s="188"/>
      <c r="I21" s="189"/>
      <c r="J21" s="163"/>
    </row>
    <row r="22" spans="1:28" ht="12.75" customHeight="1" x14ac:dyDescent="0.25">
      <c r="A22" s="162"/>
      <c r="B22" s="163"/>
      <c r="C22" s="261"/>
      <c r="D22" s="261"/>
      <c r="E22" s="261"/>
      <c r="F22" s="199"/>
      <c r="G22" s="188"/>
      <c r="H22" s="188"/>
      <c r="I22" s="189"/>
      <c r="J22" s="163"/>
    </row>
    <row r="23" spans="1:28" ht="19.5" customHeight="1" x14ac:dyDescent="0.25">
      <c r="A23" s="162"/>
      <c r="B23" s="163"/>
      <c r="C23" s="198" t="s">
        <v>9</v>
      </c>
      <c r="D23" s="193"/>
      <c r="E23" s="196"/>
      <c r="F23" s="196"/>
      <c r="G23" s="188"/>
      <c r="H23" s="188"/>
      <c r="I23" s="189"/>
      <c r="J23" s="163"/>
    </row>
    <row r="24" spans="1:28" ht="18.75" customHeight="1" x14ac:dyDescent="0.25">
      <c r="A24" s="162"/>
      <c r="B24" s="163"/>
      <c r="C24" s="260" t="s">
        <v>10</v>
      </c>
      <c r="D24" s="260"/>
      <c r="E24" s="260"/>
      <c r="F24" s="260"/>
      <c r="G24" s="188"/>
      <c r="H24" s="188"/>
      <c r="I24" s="189"/>
      <c r="J24" s="163"/>
    </row>
    <row r="25" spans="1:28" ht="56.25" customHeight="1" x14ac:dyDescent="0.3">
      <c r="A25" s="162"/>
      <c r="B25" s="163"/>
      <c r="C25" s="260"/>
      <c r="D25" s="260"/>
      <c r="E25" s="260"/>
      <c r="F25" s="260"/>
      <c r="G25" s="188"/>
      <c r="H25" s="188"/>
      <c r="I25" s="189"/>
      <c r="J25" s="163"/>
      <c r="T25" s="172"/>
      <c r="U25" s="173"/>
      <c r="V25" s="172"/>
      <c r="W25" s="172"/>
      <c r="X25" s="172"/>
      <c r="Y25" s="172"/>
      <c r="Z25" s="172"/>
      <c r="AA25" s="172"/>
      <c r="AB25" s="172"/>
    </row>
    <row r="26" spans="1:28" ht="15.75" customHeight="1" x14ac:dyDescent="0.3">
      <c r="A26" s="162"/>
      <c r="B26" s="163"/>
      <c r="C26" s="200"/>
      <c r="D26" s="200"/>
      <c r="E26" s="200"/>
      <c r="F26" s="200"/>
      <c r="G26" s="188"/>
      <c r="H26" s="188"/>
      <c r="I26" s="189"/>
      <c r="J26" s="163"/>
      <c r="T26" s="172"/>
      <c r="U26" s="172"/>
      <c r="V26" s="172"/>
      <c r="W26" s="172"/>
      <c r="X26" s="172"/>
      <c r="Y26" s="172"/>
      <c r="Z26" s="172"/>
      <c r="AA26" s="172"/>
      <c r="AB26" s="172"/>
    </row>
    <row r="27" spans="1:28" ht="4.5" customHeight="1" thickBot="1" x14ac:dyDescent="0.35">
      <c r="A27" s="162"/>
      <c r="B27" s="188"/>
      <c r="C27" s="188"/>
      <c r="D27" s="188"/>
      <c r="E27" s="188"/>
      <c r="F27" s="188"/>
      <c r="G27" s="188"/>
      <c r="H27" s="188"/>
      <c r="I27" s="189"/>
      <c r="J27" s="163"/>
      <c r="T27" s="172"/>
      <c r="U27" s="173"/>
      <c r="V27" s="172"/>
      <c r="W27" s="172"/>
      <c r="X27" s="172"/>
      <c r="Y27" s="172"/>
      <c r="Z27" s="172"/>
      <c r="AA27" s="172"/>
      <c r="AB27" s="172"/>
    </row>
    <row r="28" spans="1:28" ht="28.5" customHeight="1" x14ac:dyDescent="0.4">
      <c r="A28" s="162"/>
      <c r="B28" s="262" t="s">
        <v>11</v>
      </c>
      <c r="C28" s="262"/>
      <c r="D28" s="262"/>
      <c r="E28" s="262"/>
      <c r="F28" s="262"/>
      <c r="G28" s="201"/>
      <c r="H28" s="202"/>
      <c r="I28" s="203"/>
      <c r="J28" s="163"/>
      <c r="T28" s="172"/>
      <c r="U28" s="172"/>
      <c r="V28" s="172"/>
      <c r="W28" s="172"/>
      <c r="X28" s="172"/>
      <c r="Y28" s="172"/>
      <c r="Z28" s="172"/>
      <c r="AA28" s="172"/>
      <c r="AB28" s="172"/>
    </row>
    <row r="29" spans="1:28" ht="36" customHeight="1" x14ac:dyDescent="0.3">
      <c r="A29" s="162"/>
      <c r="B29" s="259" t="s">
        <v>12</v>
      </c>
      <c r="C29" s="259"/>
      <c r="D29" s="259"/>
      <c r="E29" s="259"/>
      <c r="F29" s="259"/>
      <c r="G29" s="204"/>
      <c r="H29" s="204"/>
      <c r="I29" s="205"/>
      <c r="J29" s="163"/>
      <c r="T29" s="172"/>
      <c r="U29" s="173"/>
      <c r="V29" s="172"/>
      <c r="W29" s="172"/>
      <c r="X29" s="172"/>
      <c r="Y29" s="172"/>
      <c r="Z29" s="172"/>
      <c r="AA29" s="172"/>
      <c r="AB29" s="172"/>
    </row>
    <row r="30" spans="1:28" ht="43.5" customHeight="1" x14ac:dyDescent="0.3">
      <c r="A30" s="162"/>
      <c r="B30" s="263" t="s">
        <v>13</v>
      </c>
      <c r="C30" s="263"/>
      <c r="D30" s="263"/>
      <c r="E30" s="263"/>
      <c r="F30" s="263"/>
      <c r="G30" s="206"/>
      <c r="H30" s="207"/>
      <c r="I30" s="208"/>
      <c r="J30" s="163"/>
      <c r="T30" s="172"/>
      <c r="U30" s="173"/>
      <c r="V30" s="172"/>
      <c r="W30" s="172"/>
      <c r="X30" s="172"/>
      <c r="Y30" s="172"/>
      <c r="Z30" s="172"/>
      <c r="AA30" s="172"/>
      <c r="AB30" s="172"/>
    </row>
    <row r="31" spans="1:28" ht="16.149999999999999" customHeight="1" x14ac:dyDescent="0.3">
      <c r="A31" s="162"/>
      <c r="B31" s="209"/>
      <c r="C31" s="209"/>
      <c r="D31" s="209"/>
      <c r="E31" s="209"/>
      <c r="F31" s="209"/>
      <c r="G31" s="206"/>
      <c r="H31" s="207"/>
      <c r="I31" s="208"/>
      <c r="J31" s="163"/>
      <c r="T31" s="172"/>
      <c r="U31" s="173"/>
      <c r="V31" s="172"/>
      <c r="W31" s="172"/>
      <c r="X31" s="172"/>
      <c r="Y31" s="172"/>
      <c r="Z31" s="172"/>
      <c r="AA31" s="172"/>
      <c r="AB31" s="172"/>
    </row>
    <row r="32" spans="1:28" ht="21.6" customHeight="1" x14ac:dyDescent="0.4">
      <c r="A32" s="162"/>
      <c r="B32" s="170" t="s">
        <v>14</v>
      </c>
      <c r="C32" s="255" t="s">
        <v>986</v>
      </c>
      <c r="D32" s="251"/>
      <c r="E32" s="170"/>
      <c r="F32" s="171"/>
      <c r="G32" s="256"/>
      <c r="H32" s="256"/>
      <c r="I32" s="257"/>
      <c r="J32" s="163"/>
      <c r="T32" s="172"/>
      <c r="U32" s="173"/>
      <c r="V32" s="172"/>
      <c r="W32" s="172"/>
      <c r="X32" s="172"/>
      <c r="Y32" s="172"/>
      <c r="Z32" s="172"/>
      <c r="AA32" s="172"/>
      <c r="AB32" s="172"/>
    </row>
    <row r="33" spans="1:28" ht="21.6" customHeight="1" x14ac:dyDescent="0.4">
      <c r="A33" s="162"/>
      <c r="B33" s="184" t="s">
        <v>15</v>
      </c>
      <c r="C33" s="255" t="s">
        <v>987</v>
      </c>
      <c r="D33" s="251"/>
      <c r="E33" s="170"/>
      <c r="F33" s="171"/>
      <c r="G33" s="174"/>
      <c r="H33" s="174"/>
      <c r="I33" s="175"/>
      <c r="J33" s="163"/>
    </row>
    <row r="34" spans="1:28" ht="21.6" customHeight="1" x14ac:dyDescent="0.4">
      <c r="A34" s="162"/>
      <c r="B34" s="184" t="s">
        <v>983</v>
      </c>
      <c r="C34" s="255" t="s">
        <v>988</v>
      </c>
      <c r="D34" s="251"/>
      <c r="E34" s="170"/>
      <c r="F34" s="171"/>
      <c r="G34" s="176"/>
      <c r="H34" s="177"/>
      <c r="I34" s="178"/>
      <c r="J34" s="163"/>
    </row>
    <row r="35" spans="1:28" ht="21.6" customHeight="1" x14ac:dyDescent="0.4">
      <c r="A35" s="162"/>
      <c r="B35" s="184" t="s">
        <v>984</v>
      </c>
      <c r="C35" s="255" t="s">
        <v>989</v>
      </c>
      <c r="D35" s="252"/>
      <c r="E35" s="179"/>
      <c r="F35" s="180"/>
      <c r="G35" s="181"/>
      <c r="H35" s="174"/>
      <c r="I35" s="175"/>
      <c r="J35" s="163"/>
    </row>
    <row r="36" spans="1:28" ht="21.6" customHeight="1" x14ac:dyDescent="0.4">
      <c r="A36" s="162"/>
      <c r="B36" s="170" t="s">
        <v>16</v>
      </c>
      <c r="C36" s="255" t="s">
        <v>990</v>
      </c>
      <c r="D36" s="253"/>
      <c r="E36" s="182"/>
      <c r="F36" s="183"/>
      <c r="G36" s="256"/>
      <c r="H36" s="256"/>
      <c r="I36" s="257"/>
      <c r="J36" s="163"/>
    </row>
    <row r="37" spans="1:28" ht="52.15" customHeight="1" x14ac:dyDescent="0.4">
      <c r="A37" s="162"/>
      <c r="B37" s="258" t="s">
        <v>17</v>
      </c>
      <c r="C37" s="258"/>
      <c r="D37" s="258"/>
      <c r="E37" s="258"/>
      <c r="F37" s="258"/>
      <c r="G37" s="256"/>
      <c r="H37" s="256"/>
      <c r="I37" s="257"/>
      <c r="J37" s="163"/>
    </row>
    <row r="38" spans="1:28" ht="21.6" customHeight="1" x14ac:dyDescent="0.4">
      <c r="A38" s="162"/>
      <c r="B38" s="170"/>
      <c r="C38" s="255" t="s">
        <v>986</v>
      </c>
      <c r="D38" s="251"/>
      <c r="E38" s="170"/>
      <c r="F38" s="171"/>
      <c r="G38" s="256"/>
      <c r="H38" s="256"/>
      <c r="I38" s="257"/>
      <c r="J38" s="163"/>
      <c r="T38" s="172"/>
      <c r="U38" s="173"/>
      <c r="V38" s="172"/>
      <c r="W38" s="172"/>
      <c r="X38" s="172"/>
      <c r="Y38" s="172"/>
      <c r="Z38" s="172"/>
      <c r="AA38" s="172"/>
      <c r="AB38" s="172"/>
    </row>
    <row r="39" spans="1:28" ht="21.6" customHeight="1" x14ac:dyDescent="0.4">
      <c r="A39" s="162"/>
      <c r="B39" s="170"/>
      <c r="C39" s="255" t="s">
        <v>987</v>
      </c>
      <c r="D39" s="251"/>
      <c r="E39" s="170"/>
      <c r="F39" s="171"/>
      <c r="G39" s="256"/>
      <c r="H39" s="256"/>
      <c r="I39" s="257"/>
      <c r="J39" s="163"/>
      <c r="T39" s="172"/>
      <c r="U39" s="173"/>
      <c r="V39" s="172"/>
      <c r="W39" s="172"/>
      <c r="X39" s="172"/>
      <c r="Y39" s="172"/>
      <c r="Z39" s="172"/>
      <c r="AA39" s="172"/>
      <c r="AB39" s="172"/>
    </row>
    <row r="40" spans="1:28" ht="21.6" customHeight="1" x14ac:dyDescent="0.4">
      <c r="A40" s="162"/>
      <c r="B40" s="170"/>
      <c r="C40" s="255" t="s">
        <v>988</v>
      </c>
      <c r="D40" s="251"/>
      <c r="E40" s="170"/>
      <c r="F40" s="171"/>
      <c r="G40" s="256"/>
      <c r="H40" s="256"/>
      <c r="I40" s="257"/>
      <c r="J40" s="163"/>
      <c r="T40" s="172"/>
      <c r="U40" s="173"/>
      <c r="V40" s="172"/>
      <c r="W40" s="172"/>
      <c r="X40" s="172"/>
      <c r="Y40" s="172"/>
      <c r="Z40" s="172"/>
      <c r="AA40" s="172"/>
      <c r="AB40" s="172"/>
    </row>
    <row r="41" spans="1:28" ht="21.6" customHeight="1" x14ac:dyDescent="0.4">
      <c r="A41" s="162"/>
      <c r="B41" s="170" t="s">
        <v>18</v>
      </c>
      <c r="C41" s="255" t="s">
        <v>989</v>
      </c>
      <c r="D41" s="251"/>
      <c r="E41" s="170"/>
      <c r="F41" s="171"/>
      <c r="G41" s="256"/>
      <c r="H41" s="256"/>
      <c r="I41" s="257"/>
      <c r="J41" s="163"/>
      <c r="T41" s="172"/>
      <c r="U41" s="173"/>
      <c r="V41" s="172"/>
      <c r="W41" s="172"/>
      <c r="X41" s="172"/>
      <c r="Y41" s="172"/>
      <c r="Z41" s="172"/>
      <c r="AA41" s="172"/>
      <c r="AB41" s="172"/>
    </row>
    <row r="42" spans="1:28" ht="15" x14ac:dyDescent="0.25">
      <c r="A42" s="162"/>
      <c r="B42" s="163"/>
      <c r="C42" s="163"/>
      <c r="D42" s="163"/>
      <c r="E42" s="163"/>
      <c r="F42" s="163"/>
      <c r="G42" s="164"/>
      <c r="H42" s="164"/>
      <c r="I42" s="165"/>
      <c r="J42" s="163"/>
    </row>
    <row r="43" spans="1:28" ht="21" customHeight="1" x14ac:dyDescent="0.25">
      <c r="A43" s="162"/>
      <c r="B43" s="163"/>
      <c r="C43" s="163"/>
      <c r="D43" s="163"/>
      <c r="E43" s="163"/>
      <c r="F43" s="163"/>
      <c r="G43" s="164"/>
      <c r="H43" s="164"/>
      <c r="I43" s="165"/>
      <c r="J43" s="163"/>
    </row>
    <row r="44" spans="1:28" ht="6" customHeight="1" thickBot="1" x14ac:dyDescent="0.3">
      <c r="A44" s="167"/>
      <c r="B44" s="168"/>
      <c r="C44" s="168"/>
      <c r="D44" s="168"/>
      <c r="E44" s="168"/>
      <c r="F44" s="168"/>
      <c r="G44" s="168"/>
      <c r="H44" s="168"/>
      <c r="I44" s="169"/>
      <c r="J44" s="163"/>
    </row>
    <row r="45" spans="1:28" ht="15" hidden="1" x14ac:dyDescent="0.25">
      <c r="A45" s="163"/>
      <c r="B45" s="163"/>
      <c r="C45" s="163"/>
      <c r="D45" s="163"/>
      <c r="E45" s="163"/>
      <c r="F45" s="163"/>
      <c r="G45" s="163"/>
      <c r="H45" s="163"/>
      <c r="I45" s="163"/>
      <c r="J45" s="163"/>
    </row>
  </sheetData>
  <sheetProtection algorithmName="SHA-512" hashValue="5HgtgZwVTC+tlaCdR6N3R+XKdq1TeKkcbEkIu1AW+2bcIeN/TYQzKfUjblxcZEebAIGcgxoKwjk4fa+rQuIWJg==" saltValue="RSzbF1OlThErRYjOWlCRfg==" spinCount="100000" sheet="1" objects="1" scenarios="1"/>
  <mergeCells count="15">
    <mergeCell ref="G36:I36"/>
    <mergeCell ref="B29:F29"/>
    <mergeCell ref="C16:F17"/>
    <mergeCell ref="C19:F20"/>
    <mergeCell ref="C21:E22"/>
    <mergeCell ref="C24:F25"/>
    <mergeCell ref="B28:F28"/>
    <mergeCell ref="B30:F30"/>
    <mergeCell ref="G32:I32"/>
    <mergeCell ref="G38:I38"/>
    <mergeCell ref="G39:I39"/>
    <mergeCell ref="G40:I40"/>
    <mergeCell ref="G41:I41"/>
    <mergeCell ref="B37:F37"/>
    <mergeCell ref="G37:I37"/>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6A5FA-FFE8-4E59-A196-B6731FA2E9A9}">
  <sheetPr>
    <tabColor theme="9" tint="0.39997558519241921"/>
  </sheetPr>
  <dimension ref="A1:G23"/>
  <sheetViews>
    <sheetView zoomScale="80" zoomScaleNormal="80" workbookViewId="0">
      <selection activeCell="B16" sqref="B16:F20"/>
    </sheetView>
  </sheetViews>
  <sheetFormatPr defaultColWidth="0" defaultRowHeight="0" customHeight="1" zeroHeight="1" x14ac:dyDescent="0.25"/>
  <cols>
    <col min="1" max="1" width="32.140625" style="166" bestFit="1" customWidth="1"/>
    <col min="2" max="6" width="15.7109375" style="166" customWidth="1"/>
    <col min="7" max="7" width="9.140625" style="166" customWidth="1"/>
    <col min="8" max="9" width="9.140625" style="166" hidden="1" customWidth="1"/>
    <col min="10" max="16384" width="9.140625" style="166" hidden="1"/>
  </cols>
  <sheetData>
    <row r="1" spans="1:7" ht="21" x14ac:dyDescent="0.35">
      <c r="A1" s="231" t="s">
        <v>923</v>
      </c>
      <c r="B1" s="232"/>
      <c r="C1" s="232"/>
      <c r="D1" s="232"/>
      <c r="E1" s="233"/>
      <c r="F1" s="232"/>
      <c r="G1" s="234"/>
    </row>
    <row r="2" spans="1:7" ht="15.75" x14ac:dyDescent="0.25">
      <c r="A2" s="223"/>
      <c r="B2" s="235" t="s">
        <v>894</v>
      </c>
      <c r="C2" s="235" t="s">
        <v>924</v>
      </c>
      <c r="D2" s="235" t="s">
        <v>897</v>
      </c>
      <c r="E2" s="235" t="s">
        <v>925</v>
      </c>
      <c r="F2" s="235" t="s">
        <v>899</v>
      </c>
      <c r="G2" s="224"/>
    </row>
    <row r="3" spans="1:7" ht="15" x14ac:dyDescent="0.25">
      <c r="A3" s="236" t="s">
        <v>926</v>
      </c>
      <c r="B3" s="237"/>
      <c r="C3" s="237"/>
      <c r="D3" s="237"/>
      <c r="E3" s="237"/>
      <c r="F3" s="237"/>
      <c r="G3" s="238"/>
    </row>
    <row r="4" spans="1:7" ht="15" x14ac:dyDescent="0.25">
      <c r="A4" s="239" t="s">
        <v>973</v>
      </c>
      <c r="B4" s="125">
        <f>'A-Equity Investment'!D1</f>
        <v>0</v>
      </c>
      <c r="C4" s="125">
        <f>'A-Equity Investment'!E1-'A-Equity Investment'!F1</f>
        <v>0</v>
      </c>
      <c r="D4" s="125">
        <f>'A-Equity Investment'!G1</f>
        <v>0</v>
      </c>
      <c r="E4" s="125">
        <f>'A-Equity Investment'!H1</f>
        <v>0</v>
      </c>
      <c r="F4" s="125">
        <f>'A-Equity Investment'!I1</f>
        <v>0</v>
      </c>
      <c r="G4" s="121" t="str">
        <f>IF(ABS((B4+C4+D4+E4-F4))&lt;10, "","x")</f>
        <v/>
      </c>
    </row>
    <row r="5" spans="1:7" ht="15.75" thickBot="1" x14ac:dyDescent="0.3">
      <c r="A5" s="239" t="s">
        <v>972</v>
      </c>
      <c r="B5" s="125">
        <f>Assets!F1</f>
        <v>0</v>
      </c>
      <c r="C5" s="125">
        <f>Assets!G1-Assets!H1</f>
        <v>0</v>
      </c>
      <c r="D5" s="125">
        <f>Assets!I1</f>
        <v>0</v>
      </c>
      <c r="E5" s="125">
        <f>Assets!J1</f>
        <v>0</v>
      </c>
      <c r="F5" s="125">
        <f>Assets!K1</f>
        <v>0</v>
      </c>
      <c r="G5" s="121" t="str">
        <f>IF(ABS((B5+C5+D5+E5-F5))&lt;10, "","x")</f>
        <v/>
      </c>
    </row>
    <row r="6" spans="1:7" ht="16.5" thickBot="1" x14ac:dyDescent="0.3">
      <c r="A6" s="240" t="s">
        <v>927</v>
      </c>
      <c r="B6" s="122">
        <f>SUM(B4:B5)</f>
        <v>0</v>
      </c>
      <c r="C6" s="122">
        <f>SUM(C4:C5)</f>
        <v>0</v>
      </c>
      <c r="D6" s="122">
        <f>SUM(D4:D5)</f>
        <v>0</v>
      </c>
      <c r="E6" s="122">
        <f>SUM(E4:E5)</f>
        <v>0</v>
      </c>
      <c r="F6" s="122">
        <f>SUM(F4:F5)</f>
        <v>0</v>
      </c>
      <c r="G6" s="121" t="str">
        <f>IF(ABS((B6+C6+D6+E6-F6))&lt;10, "","x")</f>
        <v/>
      </c>
    </row>
    <row r="7" spans="1:7" ht="15" x14ac:dyDescent="0.25">
      <c r="A7" s="241"/>
      <c r="B7" s="123"/>
      <c r="C7" s="123"/>
      <c r="D7" s="123"/>
      <c r="E7" s="124"/>
      <c r="F7" s="123"/>
      <c r="G7" s="121"/>
    </row>
    <row r="8" spans="1:7" ht="15" x14ac:dyDescent="0.25">
      <c r="A8" s="236" t="s">
        <v>928</v>
      </c>
      <c r="B8" s="123"/>
      <c r="C8" s="123"/>
      <c r="D8" s="123"/>
      <c r="E8" s="124"/>
      <c r="F8" s="123"/>
      <c r="G8" s="224"/>
    </row>
    <row r="9" spans="1:7" ht="15" x14ac:dyDescent="0.25">
      <c r="A9" s="239" t="s">
        <v>929</v>
      </c>
      <c r="B9" s="125">
        <f>Liabilities!F1</f>
        <v>0</v>
      </c>
      <c r="C9" s="125">
        <f>Liabilities!G1-Liabilities!H1</f>
        <v>0</v>
      </c>
      <c r="D9" s="125">
        <f>Liabilities!I1</f>
        <v>0</v>
      </c>
      <c r="E9" s="125">
        <f>Liabilities!J1</f>
        <v>0</v>
      </c>
      <c r="F9" s="125">
        <f>Liabilities!K1</f>
        <v>0</v>
      </c>
      <c r="G9" s="121" t="str">
        <f>IF(ABS((B9+C9+D9+E9-F9))&lt;10, "","x")</f>
        <v/>
      </c>
    </row>
    <row r="10" spans="1:7" s="242" customFormat="1" ht="15.75" thickBot="1" x14ac:dyDescent="0.3">
      <c r="A10" s="239" t="s">
        <v>930</v>
      </c>
      <c r="B10" s="126">
        <f>'L-Shareholder Funds'!D1</f>
        <v>0</v>
      </c>
      <c r="C10" s="126">
        <f>'L-Shareholder Funds'!E1-'L-Shareholder Funds'!F1</f>
        <v>0</v>
      </c>
      <c r="D10" s="126">
        <f>'L-Shareholder Funds'!G1</f>
        <v>0</v>
      </c>
      <c r="E10" s="126">
        <f>'L-Shareholder Funds'!H1</f>
        <v>0</v>
      </c>
      <c r="F10" s="127">
        <f>'L-Shareholder Funds'!I1</f>
        <v>0</v>
      </c>
      <c r="G10" s="121" t="str">
        <f>IF(ABS((B10+C10+E10-F10))&lt;10, "","x")</f>
        <v/>
      </c>
    </row>
    <row r="11" spans="1:7" s="242" customFormat="1" ht="16.5" thickBot="1" x14ac:dyDescent="0.3">
      <c r="A11" s="240" t="s">
        <v>931</v>
      </c>
      <c r="B11" s="122">
        <f>SUM(B9:B10)</f>
        <v>0</v>
      </c>
      <c r="C11" s="122">
        <f>SUM(C9:C10)</f>
        <v>0</v>
      </c>
      <c r="D11" s="122">
        <f>SUM(D9:D10)</f>
        <v>0</v>
      </c>
      <c r="E11" s="122">
        <f>SUM(E9:E10)</f>
        <v>0</v>
      </c>
      <c r="F11" s="122">
        <f>SUM(F9:F10)</f>
        <v>0</v>
      </c>
      <c r="G11" s="121" t="str">
        <f>IF(ABS((B11+C11+D11+E11-F11))&lt;10, "","x")</f>
        <v/>
      </c>
    </row>
    <row r="12" spans="1:7" s="242" customFormat="1" ht="15.75" x14ac:dyDescent="0.25">
      <c r="A12" s="236"/>
      <c r="B12" s="235"/>
      <c r="C12" s="235"/>
      <c r="D12" s="235"/>
      <c r="E12" s="235"/>
      <c r="F12" s="235"/>
      <c r="G12" s="121" t="str">
        <f>IF(ABS((B11+C11+E11-F11))&lt;10, "","x")</f>
        <v/>
      </c>
    </row>
    <row r="13" spans="1:7" ht="15" x14ac:dyDescent="0.25">
      <c r="A13" s="243" t="s">
        <v>932</v>
      </c>
      <c r="B13" s="244">
        <f>B6-B11</f>
        <v>0</v>
      </c>
      <c r="C13" s="244"/>
      <c r="D13" s="244"/>
      <c r="E13" s="244"/>
      <c r="F13" s="244">
        <f>F6-F11</f>
        <v>0</v>
      </c>
      <c r="G13" s="224"/>
    </row>
    <row r="14" spans="1:7" ht="15" x14ac:dyDescent="0.25">
      <c r="A14" s="243"/>
      <c r="B14" s="244"/>
      <c r="C14" s="244"/>
      <c r="D14" s="244"/>
      <c r="E14" s="244"/>
      <c r="F14" s="244"/>
      <c r="G14" s="224"/>
    </row>
    <row r="15" spans="1:7" ht="15" x14ac:dyDescent="0.25">
      <c r="A15" s="223"/>
      <c r="B15" s="245" t="s">
        <v>933</v>
      </c>
      <c r="C15" s="246"/>
      <c r="D15" s="246"/>
      <c r="E15" s="246"/>
      <c r="F15" s="246"/>
      <c r="G15" s="224"/>
    </row>
    <row r="16" spans="1:7" ht="15" x14ac:dyDescent="0.25">
      <c r="A16" s="147" t="s">
        <v>934</v>
      </c>
      <c r="B16" s="313"/>
      <c r="C16" s="314"/>
      <c r="D16" s="314"/>
      <c r="E16" s="314"/>
      <c r="F16" s="315"/>
      <c r="G16" s="224"/>
    </row>
    <row r="17" spans="1:7" ht="15" x14ac:dyDescent="0.25">
      <c r="A17" s="223"/>
      <c r="B17" s="316"/>
      <c r="C17" s="317"/>
      <c r="D17" s="317"/>
      <c r="E17" s="317"/>
      <c r="F17" s="318"/>
      <c r="G17" s="224"/>
    </row>
    <row r="18" spans="1:7" ht="15" x14ac:dyDescent="0.25">
      <c r="A18" s="223"/>
      <c r="B18" s="316"/>
      <c r="C18" s="317"/>
      <c r="D18" s="317"/>
      <c r="E18" s="317"/>
      <c r="F18" s="318"/>
      <c r="G18" s="224"/>
    </row>
    <row r="19" spans="1:7" ht="15" x14ac:dyDescent="0.25">
      <c r="A19" s="223"/>
      <c r="B19" s="316"/>
      <c r="C19" s="317"/>
      <c r="D19" s="317"/>
      <c r="E19" s="317"/>
      <c r="F19" s="318"/>
      <c r="G19" s="224"/>
    </row>
    <row r="20" spans="1:7" ht="15" x14ac:dyDescent="0.25">
      <c r="A20" s="223"/>
      <c r="B20" s="319"/>
      <c r="C20" s="320"/>
      <c r="D20" s="320"/>
      <c r="E20" s="320"/>
      <c r="F20" s="321"/>
      <c r="G20" s="224"/>
    </row>
    <row r="21" spans="1:7" ht="15.75" thickBot="1" x14ac:dyDescent="0.3">
      <c r="A21" s="228"/>
      <c r="B21" s="254"/>
      <c r="C21" s="254"/>
      <c r="D21" s="254"/>
      <c r="E21" s="254"/>
      <c r="F21" s="254"/>
      <c r="G21" s="230"/>
    </row>
    <row r="22" spans="1:7" ht="0" hidden="1" customHeight="1" x14ac:dyDescent="0.25">
      <c r="A22" s="223"/>
      <c r="B22" s="225"/>
      <c r="C22" s="226"/>
      <c r="D22" s="226"/>
      <c r="E22" s="226"/>
      <c r="F22" s="227"/>
      <c r="G22" s="224"/>
    </row>
    <row r="23" spans="1:7" ht="0" hidden="1" customHeight="1" x14ac:dyDescent="0.25">
      <c r="A23" s="228"/>
      <c r="B23" s="229"/>
      <c r="C23" s="229"/>
      <c r="D23" s="229"/>
      <c r="E23" s="229"/>
      <c r="F23" s="229"/>
      <c r="G23" s="230"/>
    </row>
  </sheetData>
  <sheetProtection algorithmName="SHA-512" hashValue="FL+pEndbccAgxv2nG+1wqLAMz0LLrzsGp/xDj7eoWyS00xeOgus9sSOofaSnn6Wt/AI+KIfJZ7Aq3cOsYlmivA==" saltValue="9RJZaCTtYRph1+JNX4BLGg==" spinCount="100000" sheet="1" objects="1" scenarios="1"/>
  <mergeCells count="1">
    <mergeCell ref="B16:F20"/>
  </mergeCells>
  <dataValidations count="2">
    <dataValidation allowBlank="1" showInputMessage="1" showErrorMessage="1" prompt="Asset transactions must equal Liability plus Equity transactions" sqref="C14" xr:uid="{D7C2AEB0-4947-443C-B396-8114EC9693AF}"/>
    <dataValidation allowBlank="1" showInputMessage="1" showErrorMessage="1" prompt="Total assets should be approximately equal to total liabilities opening and closing columns." sqref="B13:B14 C13 F13:F14" xr:uid="{48B5446E-136D-4F1C-A846-8E7D9D36D7FB}"/>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24034-E10D-4A71-A47D-D42BC6BDA5B3}">
  <sheetPr>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1" customWidth="1"/>
    <col min="4" max="4" width="27" bestFit="1" customWidth="1"/>
    <col min="5" max="5" width="1.85546875" style="1" customWidth="1"/>
    <col min="6" max="6" width="39.85546875" bestFit="1" customWidth="1"/>
    <col min="7" max="7" width="1.85546875" style="1" customWidth="1"/>
    <col min="8" max="8" width="39.85546875" bestFit="1" customWidth="1"/>
    <col min="9" max="9" width="1.85546875" style="1" customWidth="1"/>
    <col min="10" max="10" width="75.28515625" bestFit="1" customWidth="1"/>
    <col min="11" max="11" width="1.85546875" style="1" customWidth="1"/>
    <col min="12" max="12" width="46.42578125" bestFit="1" customWidth="1"/>
    <col min="13" max="18" width="0" hidden="1" customWidth="1"/>
    <col min="19" max="16384" width="9.140625" hidden="1"/>
  </cols>
  <sheetData>
    <row r="1" spans="1:12" x14ac:dyDescent="0.25">
      <c r="A1" s="23" t="s">
        <v>46</v>
      </c>
      <c r="B1" s="23" t="s">
        <v>47</v>
      </c>
      <c r="D1" s="23" t="s">
        <v>26</v>
      </c>
      <c r="E1" s="24"/>
      <c r="F1" s="23" t="s">
        <v>950</v>
      </c>
      <c r="H1" s="23" t="s">
        <v>940</v>
      </c>
      <c r="J1" s="23" t="s">
        <v>49</v>
      </c>
      <c r="K1" s="25"/>
      <c r="L1" s="23" t="s">
        <v>50</v>
      </c>
    </row>
    <row r="2" spans="1:12" x14ac:dyDescent="0.25">
      <c r="A2" s="26" t="s">
        <v>51</v>
      </c>
      <c r="B2" s="26" t="s">
        <v>52</v>
      </c>
      <c r="D2" s="26" t="s">
        <v>26</v>
      </c>
      <c r="F2" s="26" t="s">
        <v>951</v>
      </c>
      <c r="H2" s="26" t="s">
        <v>938</v>
      </c>
      <c r="J2" s="26" t="s">
        <v>54</v>
      </c>
      <c r="L2" s="26" t="s">
        <v>937</v>
      </c>
    </row>
    <row r="3" spans="1:12" x14ac:dyDescent="0.25">
      <c r="A3" s="26" t="s">
        <v>55</v>
      </c>
      <c r="B3" s="26" t="s">
        <v>56</v>
      </c>
      <c r="D3" s="26" t="s">
        <v>57</v>
      </c>
      <c r="F3" s="26" t="s">
        <v>957</v>
      </c>
      <c r="H3" s="26" t="s">
        <v>907</v>
      </c>
      <c r="J3" s="26" t="s">
        <v>58</v>
      </c>
      <c r="L3" s="26" t="s">
        <v>65</v>
      </c>
    </row>
    <row r="4" spans="1:12" x14ac:dyDescent="0.25">
      <c r="A4" s="26" t="s">
        <v>59</v>
      </c>
      <c r="B4" s="26" t="s">
        <v>60</v>
      </c>
      <c r="D4" s="26" t="s">
        <v>61</v>
      </c>
      <c r="F4" s="26" t="s">
        <v>958</v>
      </c>
      <c r="H4" s="26" t="s">
        <v>939</v>
      </c>
      <c r="J4" s="26" t="s">
        <v>64</v>
      </c>
      <c r="L4" s="26" t="s">
        <v>873</v>
      </c>
    </row>
    <row r="5" spans="1:12" x14ac:dyDescent="0.25">
      <c r="A5" s="26" t="s">
        <v>66</v>
      </c>
      <c r="B5" s="26" t="s">
        <v>67</v>
      </c>
      <c r="J5" s="26" t="s">
        <v>70</v>
      </c>
      <c r="L5" s="26" t="s">
        <v>874</v>
      </c>
    </row>
    <row r="6" spans="1:12" x14ac:dyDescent="0.25">
      <c r="A6" s="26" t="s">
        <v>68</v>
      </c>
      <c r="B6" s="26" t="s">
        <v>69</v>
      </c>
      <c r="F6" s="23" t="s">
        <v>916</v>
      </c>
      <c r="H6" s="23" t="s">
        <v>48</v>
      </c>
      <c r="J6" s="26" t="s">
        <v>74</v>
      </c>
      <c r="L6" s="26" t="s">
        <v>875</v>
      </c>
    </row>
    <row r="7" spans="1:12" x14ac:dyDescent="0.25">
      <c r="A7" s="26" t="s">
        <v>71</v>
      </c>
      <c r="B7" s="26" t="s">
        <v>72</v>
      </c>
      <c r="D7" s="23" t="s">
        <v>73</v>
      </c>
      <c r="F7" s="26" t="s">
        <v>62</v>
      </c>
      <c r="H7" s="26" t="s">
        <v>903</v>
      </c>
      <c r="L7" s="26" t="s">
        <v>876</v>
      </c>
    </row>
    <row r="8" spans="1:12" x14ac:dyDescent="0.25">
      <c r="A8" s="26" t="s">
        <v>75</v>
      </c>
      <c r="B8" s="26" t="s">
        <v>76</v>
      </c>
      <c r="D8" t="s">
        <v>77</v>
      </c>
      <c r="F8" s="26" t="s">
        <v>904</v>
      </c>
      <c r="H8" s="26" t="s">
        <v>63</v>
      </c>
      <c r="L8" s="26" t="s">
        <v>877</v>
      </c>
    </row>
    <row r="9" spans="1:12" x14ac:dyDescent="0.25">
      <c r="A9" s="26" t="s">
        <v>78</v>
      </c>
      <c r="B9" s="26" t="s">
        <v>79</v>
      </c>
      <c r="D9" t="s">
        <v>80</v>
      </c>
      <c r="F9" s="26" t="s">
        <v>905</v>
      </c>
      <c r="H9" s="26" t="s">
        <v>904</v>
      </c>
      <c r="J9" s="23" t="s">
        <v>966</v>
      </c>
      <c r="L9" s="26" t="s">
        <v>165</v>
      </c>
    </row>
    <row r="10" spans="1:12" x14ac:dyDescent="0.25">
      <c r="A10" s="26" t="s">
        <v>81</v>
      </c>
      <c r="B10" s="26" t="s">
        <v>82</v>
      </c>
      <c r="F10" s="26" t="s">
        <v>906</v>
      </c>
      <c r="H10" s="26" t="s">
        <v>905</v>
      </c>
      <c r="J10" s="26" t="s">
        <v>967</v>
      </c>
      <c r="K10" s="25"/>
      <c r="L10" s="26" t="s">
        <v>84</v>
      </c>
    </row>
    <row r="11" spans="1:12" x14ac:dyDescent="0.25">
      <c r="A11" s="26" t="s">
        <v>85</v>
      </c>
      <c r="B11" s="26" t="s">
        <v>86</v>
      </c>
      <c r="F11" s="26" t="s">
        <v>89</v>
      </c>
      <c r="H11" s="26" t="s">
        <v>906</v>
      </c>
      <c r="J11" s="26" t="s">
        <v>968</v>
      </c>
    </row>
    <row r="12" spans="1:12" x14ac:dyDescent="0.25">
      <c r="A12" s="26" t="s">
        <v>87</v>
      </c>
      <c r="B12" s="26" t="s">
        <v>88</v>
      </c>
      <c r="D12" s="23" t="s">
        <v>149</v>
      </c>
      <c r="F12" s="26" t="s">
        <v>165</v>
      </c>
      <c r="H12" s="26" t="s">
        <v>907</v>
      </c>
      <c r="J12" s="26" t="s">
        <v>969</v>
      </c>
      <c r="L12" s="23" t="s">
        <v>90</v>
      </c>
    </row>
    <row r="13" spans="1:12" x14ac:dyDescent="0.25">
      <c r="A13" s="26" t="s">
        <v>91</v>
      </c>
      <c r="B13" s="26" t="s">
        <v>92</v>
      </c>
      <c r="D13" s="26" t="s">
        <v>155</v>
      </c>
      <c r="F13" s="26" t="s">
        <v>53</v>
      </c>
      <c r="H13" s="26" t="s">
        <v>53</v>
      </c>
      <c r="J13" s="26" t="s">
        <v>970</v>
      </c>
      <c r="L13" s="26" t="s">
        <v>90</v>
      </c>
    </row>
    <row r="14" spans="1:12" x14ac:dyDescent="0.25">
      <c r="A14" s="26" t="s">
        <v>93</v>
      </c>
      <c r="B14" s="26" t="s">
        <v>94</v>
      </c>
      <c r="D14" s="26" t="s">
        <v>161</v>
      </c>
      <c r="F14" s="26" t="s">
        <v>908</v>
      </c>
      <c r="H14" s="26" t="s">
        <v>908</v>
      </c>
      <c r="J14" s="26" t="s">
        <v>971</v>
      </c>
    </row>
    <row r="15" spans="1:12" x14ac:dyDescent="0.25">
      <c r="A15" s="26" t="s">
        <v>96</v>
      </c>
      <c r="B15" s="26" t="s">
        <v>97</v>
      </c>
      <c r="F15" s="26" t="s">
        <v>952</v>
      </c>
      <c r="H15" s="26" t="s">
        <v>909</v>
      </c>
      <c r="L15" s="23" t="s">
        <v>95</v>
      </c>
    </row>
    <row r="16" spans="1:12" x14ac:dyDescent="0.25">
      <c r="A16" s="26" t="s">
        <v>100</v>
      </c>
      <c r="B16" s="26" t="s">
        <v>101</v>
      </c>
      <c r="F16" s="26" t="s">
        <v>953</v>
      </c>
      <c r="H16" s="26" t="s">
        <v>910</v>
      </c>
      <c r="L16" s="26" t="s">
        <v>99</v>
      </c>
    </row>
    <row r="17" spans="1:12" x14ac:dyDescent="0.25">
      <c r="A17" s="26" t="s">
        <v>104</v>
      </c>
      <c r="B17" s="26" t="s">
        <v>105</v>
      </c>
      <c r="F17" s="26" t="s">
        <v>954</v>
      </c>
      <c r="H17" s="26" t="s">
        <v>911</v>
      </c>
      <c r="J17" s="27" t="s">
        <v>111</v>
      </c>
      <c r="L17" s="26" t="s">
        <v>103</v>
      </c>
    </row>
    <row r="18" spans="1:12" x14ac:dyDescent="0.25">
      <c r="A18" s="26" t="s">
        <v>108</v>
      </c>
      <c r="B18" s="26" t="s">
        <v>109</v>
      </c>
      <c r="F18" s="26" t="s">
        <v>955</v>
      </c>
      <c r="H18" s="26" t="s">
        <v>912</v>
      </c>
      <c r="J18" s="26" t="s">
        <v>115</v>
      </c>
      <c r="K18" s="28"/>
      <c r="L18" s="26" t="s">
        <v>107</v>
      </c>
    </row>
    <row r="19" spans="1:12" x14ac:dyDescent="0.25">
      <c r="A19" s="26" t="s">
        <v>113</v>
      </c>
      <c r="B19" s="26" t="s">
        <v>114</v>
      </c>
      <c r="F19" s="26" t="s">
        <v>956</v>
      </c>
      <c r="H19" s="26" t="s">
        <v>913</v>
      </c>
      <c r="J19" s="26" t="s">
        <v>120</v>
      </c>
      <c r="L19" s="26" t="s">
        <v>112</v>
      </c>
    </row>
    <row r="20" spans="1:12" x14ac:dyDescent="0.25">
      <c r="A20" s="26" t="s">
        <v>117</v>
      </c>
      <c r="B20" s="26" t="s">
        <v>118</v>
      </c>
      <c r="F20" s="26"/>
      <c r="H20" s="26" t="s">
        <v>914</v>
      </c>
      <c r="J20" s="26" t="s">
        <v>125</v>
      </c>
      <c r="L20" s="26" t="s">
        <v>116</v>
      </c>
    </row>
    <row r="21" spans="1:12" x14ac:dyDescent="0.25">
      <c r="A21" s="26" t="s">
        <v>122</v>
      </c>
      <c r="B21" s="26" t="s">
        <v>123</v>
      </c>
      <c r="H21" s="26" t="s">
        <v>915</v>
      </c>
      <c r="J21" s="26" t="s">
        <v>131</v>
      </c>
      <c r="L21" s="26" t="s">
        <v>121</v>
      </c>
    </row>
    <row r="22" spans="1:12" x14ac:dyDescent="0.25">
      <c r="A22" s="29" t="s">
        <v>127</v>
      </c>
      <c r="B22" s="29" t="s">
        <v>128</v>
      </c>
      <c r="F22" s="23" t="s">
        <v>129</v>
      </c>
      <c r="H22" s="26" t="s">
        <v>941</v>
      </c>
      <c r="J22" s="26"/>
      <c r="L22" s="26" t="s">
        <v>126</v>
      </c>
    </row>
    <row r="23" spans="1:12" x14ac:dyDescent="0.25">
      <c r="A23" s="26" t="s">
        <v>133</v>
      </c>
      <c r="B23" s="26" t="s">
        <v>134</v>
      </c>
      <c r="F23" s="26" t="s">
        <v>135</v>
      </c>
      <c r="H23" s="26" t="s">
        <v>942</v>
      </c>
      <c r="L23" s="26" t="s">
        <v>132</v>
      </c>
    </row>
    <row r="24" spans="1:12" x14ac:dyDescent="0.25">
      <c r="A24" s="29" t="s">
        <v>138</v>
      </c>
      <c r="B24" s="29" t="s">
        <v>139</v>
      </c>
      <c r="E24" s="30"/>
      <c r="F24" s="26" t="s">
        <v>140</v>
      </c>
      <c r="H24" s="26" t="s">
        <v>943</v>
      </c>
      <c r="J24" s="27" t="s">
        <v>38</v>
      </c>
      <c r="K24" s="24"/>
      <c r="L24" s="26" t="s">
        <v>137</v>
      </c>
    </row>
    <row r="25" spans="1:12" x14ac:dyDescent="0.25">
      <c r="A25" s="29" t="s">
        <v>142</v>
      </c>
      <c r="B25" s="29" t="s">
        <v>143</v>
      </c>
      <c r="E25" s="30"/>
      <c r="F25" s="26" t="s">
        <v>144</v>
      </c>
      <c r="H25" s="26" t="s">
        <v>944</v>
      </c>
      <c r="J25" s="26" t="s">
        <v>145</v>
      </c>
      <c r="L25" s="31" t="s">
        <v>141</v>
      </c>
    </row>
    <row r="26" spans="1:12" x14ac:dyDescent="0.25">
      <c r="A26" s="29" t="s">
        <v>147</v>
      </c>
      <c r="B26" s="29" t="s">
        <v>148</v>
      </c>
      <c r="E26" s="30"/>
      <c r="F26" s="26" t="s">
        <v>150</v>
      </c>
      <c r="H26" s="26" t="s">
        <v>945</v>
      </c>
      <c r="J26" s="26" t="s">
        <v>151</v>
      </c>
      <c r="L26" s="26" t="s">
        <v>146</v>
      </c>
    </row>
    <row r="27" spans="1:12" x14ac:dyDescent="0.25">
      <c r="A27" s="29" t="s">
        <v>153</v>
      </c>
      <c r="B27" s="29" t="s">
        <v>154</v>
      </c>
      <c r="E27" s="30"/>
      <c r="F27" s="26" t="s">
        <v>156</v>
      </c>
      <c r="H27" s="26" t="s">
        <v>946</v>
      </c>
      <c r="J27" s="26" t="s">
        <v>157</v>
      </c>
      <c r="L27" s="26" t="s">
        <v>152</v>
      </c>
    </row>
    <row r="28" spans="1:12" x14ac:dyDescent="0.25">
      <c r="A28" s="29" t="s">
        <v>159</v>
      </c>
      <c r="B28" s="29" t="s">
        <v>160</v>
      </c>
      <c r="E28" s="30"/>
      <c r="F28" s="26" t="s">
        <v>83</v>
      </c>
      <c r="H28" s="26" t="s">
        <v>947</v>
      </c>
      <c r="L28" s="26" t="s">
        <v>158</v>
      </c>
    </row>
    <row r="29" spans="1:12" x14ac:dyDescent="0.25">
      <c r="A29" s="29" t="s">
        <v>163</v>
      </c>
      <c r="B29" s="29" t="s">
        <v>164</v>
      </c>
      <c r="D29" s="32"/>
      <c r="E29" s="30"/>
      <c r="F29" s="26" t="s">
        <v>165</v>
      </c>
      <c r="H29" s="26" t="s">
        <v>948</v>
      </c>
      <c r="L29" s="26" t="s">
        <v>162</v>
      </c>
    </row>
    <row r="30" spans="1:12" x14ac:dyDescent="0.25">
      <c r="A30" s="29" t="s">
        <v>166</v>
      </c>
      <c r="B30" s="29" t="s">
        <v>167</v>
      </c>
      <c r="D30" s="32"/>
      <c r="E30" s="33"/>
      <c r="F30" s="26" t="s">
        <v>89</v>
      </c>
      <c r="H30" s="26" t="s">
        <v>949</v>
      </c>
      <c r="J30" s="23" t="s">
        <v>98</v>
      </c>
    </row>
    <row r="31" spans="1:12" x14ac:dyDescent="0.25">
      <c r="A31" s="29" t="s">
        <v>168</v>
      </c>
      <c r="B31" s="29" t="s">
        <v>169</v>
      </c>
      <c r="D31" s="32"/>
      <c r="E31" s="33"/>
      <c r="H31" s="26"/>
      <c r="J31" s="26" t="s">
        <v>102</v>
      </c>
    </row>
    <row r="32" spans="1:12" x14ac:dyDescent="0.25">
      <c r="A32" s="29" t="s">
        <v>170</v>
      </c>
      <c r="B32" s="29" t="s">
        <v>171</v>
      </c>
      <c r="D32" s="32"/>
      <c r="E32" s="33"/>
      <c r="J32" s="26" t="s">
        <v>106</v>
      </c>
    </row>
    <row r="33" spans="1:13" x14ac:dyDescent="0.25">
      <c r="A33" s="29" t="s">
        <v>172</v>
      </c>
      <c r="B33" s="29" t="s">
        <v>173</v>
      </c>
      <c r="D33" s="32"/>
      <c r="E33" s="33"/>
      <c r="H33" s="23" t="s">
        <v>25</v>
      </c>
      <c r="J33" s="26" t="s">
        <v>110</v>
      </c>
      <c r="M33" s="32"/>
    </row>
    <row r="34" spans="1:13" x14ac:dyDescent="0.25">
      <c r="A34" s="29" t="s">
        <v>174</v>
      </c>
      <c r="B34" s="29" t="s">
        <v>175</v>
      </c>
      <c r="D34" s="32"/>
      <c r="E34" s="33"/>
      <c r="H34" s="26" t="s">
        <v>119</v>
      </c>
      <c r="J34" s="26" t="s">
        <v>89</v>
      </c>
      <c r="M34" s="32"/>
    </row>
    <row r="35" spans="1:13" x14ac:dyDescent="0.25">
      <c r="A35" s="29" t="s">
        <v>87</v>
      </c>
      <c r="B35" s="29" t="s">
        <v>88</v>
      </c>
      <c r="D35" s="32"/>
      <c r="E35" s="33"/>
      <c r="H35" s="26" t="s">
        <v>124</v>
      </c>
      <c r="M35" s="32"/>
    </row>
    <row r="36" spans="1:13" x14ac:dyDescent="0.25">
      <c r="A36" s="29" t="s">
        <v>177</v>
      </c>
      <c r="B36" s="29" t="s">
        <v>178</v>
      </c>
      <c r="D36" s="32"/>
      <c r="E36" s="33"/>
      <c r="H36" s="26" t="s">
        <v>130</v>
      </c>
      <c r="M36" s="32"/>
    </row>
    <row r="37" spans="1:13" x14ac:dyDescent="0.25">
      <c r="A37" s="29" t="s">
        <v>181</v>
      </c>
      <c r="B37" s="29" t="s">
        <v>182</v>
      </c>
      <c r="D37" s="32"/>
      <c r="E37" s="33"/>
      <c r="H37" s="26" t="s">
        <v>136</v>
      </c>
      <c r="M37" s="32"/>
    </row>
    <row r="38" spans="1:13" x14ac:dyDescent="0.25">
      <c r="A38" s="29" t="s">
        <v>185</v>
      </c>
      <c r="B38" s="29" t="s">
        <v>186</v>
      </c>
      <c r="D38" s="32"/>
      <c r="E38" s="33"/>
      <c r="H38" s="26" t="s">
        <v>89</v>
      </c>
      <c r="M38" s="32"/>
    </row>
    <row r="39" spans="1:13" x14ac:dyDescent="0.25">
      <c r="A39" s="29" t="s">
        <v>189</v>
      </c>
      <c r="B39" s="29" t="s">
        <v>190</v>
      </c>
      <c r="D39" s="32"/>
      <c r="E39" s="33"/>
      <c r="M39" s="32"/>
    </row>
    <row r="40" spans="1:13" x14ac:dyDescent="0.25">
      <c r="A40" s="29" t="s">
        <v>193</v>
      </c>
      <c r="B40" s="29" t="s">
        <v>194</v>
      </c>
      <c r="D40" s="32"/>
      <c r="E40" s="33"/>
      <c r="M40" s="32"/>
    </row>
    <row r="41" spans="1:13" x14ac:dyDescent="0.25">
      <c r="A41" s="29" t="s">
        <v>197</v>
      </c>
      <c r="B41" s="29" t="s">
        <v>198</v>
      </c>
      <c r="D41" s="32"/>
      <c r="E41" s="33"/>
      <c r="F41" s="32"/>
      <c r="H41" s="23" t="s">
        <v>25</v>
      </c>
      <c r="M41" s="32"/>
    </row>
    <row r="42" spans="1:13" x14ac:dyDescent="0.25">
      <c r="A42" s="29" t="s">
        <v>81</v>
      </c>
      <c r="B42" s="29" t="s">
        <v>82</v>
      </c>
      <c r="D42" s="32"/>
      <c r="E42" s="33"/>
      <c r="F42" s="32"/>
      <c r="H42" s="26" t="s">
        <v>119</v>
      </c>
      <c r="M42" s="32"/>
    </row>
    <row r="43" spans="1:13" x14ac:dyDescent="0.25">
      <c r="A43" s="29" t="s">
        <v>203</v>
      </c>
      <c r="B43" s="29" t="s">
        <v>204</v>
      </c>
      <c r="D43" s="32"/>
      <c r="E43" s="33"/>
      <c r="F43" s="32"/>
      <c r="H43" s="26" t="s">
        <v>124</v>
      </c>
      <c r="M43" s="32"/>
    </row>
    <row r="44" spans="1:13" x14ac:dyDescent="0.25">
      <c r="A44" s="29" t="s">
        <v>207</v>
      </c>
      <c r="B44" s="29" t="s">
        <v>208</v>
      </c>
      <c r="D44" s="32"/>
      <c r="E44" s="33"/>
      <c r="F44" s="32"/>
      <c r="H44" s="26" t="s">
        <v>130</v>
      </c>
      <c r="M44" s="32"/>
    </row>
    <row r="45" spans="1:13" x14ac:dyDescent="0.25">
      <c r="A45" s="29" t="s">
        <v>211</v>
      </c>
      <c r="B45" s="29" t="s">
        <v>212</v>
      </c>
      <c r="D45" s="32"/>
      <c r="E45" s="33"/>
      <c r="F45" s="32"/>
      <c r="H45" s="26" t="s">
        <v>176</v>
      </c>
      <c r="M45" s="32"/>
    </row>
    <row r="46" spans="1:13" x14ac:dyDescent="0.25">
      <c r="A46" s="29" t="s">
        <v>215</v>
      </c>
      <c r="B46" s="29" t="s">
        <v>216</v>
      </c>
      <c r="D46" s="32"/>
      <c r="E46" s="33"/>
      <c r="F46" s="32"/>
      <c r="H46" s="26" t="s">
        <v>136</v>
      </c>
      <c r="M46" s="32"/>
    </row>
    <row r="47" spans="1:13" x14ac:dyDescent="0.25">
      <c r="A47" s="29" t="s">
        <v>219</v>
      </c>
      <c r="B47" s="29" t="s">
        <v>220</v>
      </c>
      <c r="D47" s="32"/>
      <c r="E47" s="33"/>
      <c r="F47" s="32"/>
      <c r="H47" s="26" t="s">
        <v>179</v>
      </c>
      <c r="I47" s="34" t="s">
        <v>180</v>
      </c>
      <c r="M47" s="32"/>
    </row>
    <row r="48" spans="1:13" x14ac:dyDescent="0.25">
      <c r="A48" s="29" t="s">
        <v>223</v>
      </c>
      <c r="B48" s="29" t="s">
        <v>224</v>
      </c>
      <c r="D48" s="32"/>
      <c r="E48" s="33"/>
      <c r="F48" s="32"/>
      <c r="H48" s="26" t="s">
        <v>183</v>
      </c>
      <c r="I48" s="34" t="s">
        <v>184</v>
      </c>
      <c r="M48" s="32"/>
    </row>
    <row r="49" spans="1:13" x14ac:dyDescent="0.25">
      <c r="A49" s="29" t="s">
        <v>227</v>
      </c>
      <c r="B49" s="29" t="s">
        <v>228</v>
      </c>
      <c r="D49" s="32"/>
      <c r="E49" s="33"/>
      <c r="F49" s="32"/>
      <c r="H49" s="26" t="s">
        <v>187</v>
      </c>
      <c r="I49" s="34" t="s">
        <v>188</v>
      </c>
      <c r="M49" s="32"/>
    </row>
    <row r="50" spans="1:13" x14ac:dyDescent="0.25">
      <c r="A50" s="29" t="s">
        <v>231</v>
      </c>
      <c r="B50" s="29" t="s">
        <v>232</v>
      </c>
      <c r="D50" s="32"/>
      <c r="E50" s="33"/>
      <c r="F50" s="32"/>
      <c r="H50" s="26" t="s">
        <v>191</v>
      </c>
      <c r="I50" s="34" t="s">
        <v>192</v>
      </c>
      <c r="M50" s="32"/>
    </row>
    <row r="51" spans="1:13" x14ac:dyDescent="0.25">
      <c r="A51" s="29" t="s">
        <v>234</v>
      </c>
      <c r="B51" s="29" t="s">
        <v>235</v>
      </c>
      <c r="D51" s="32"/>
      <c r="E51" s="33"/>
      <c r="F51" s="32"/>
      <c r="H51" s="26" t="s">
        <v>195</v>
      </c>
      <c r="I51" s="34" t="s">
        <v>196</v>
      </c>
      <c r="M51" s="32"/>
    </row>
    <row r="52" spans="1:13" x14ac:dyDescent="0.25">
      <c r="A52" s="29" t="s">
        <v>238</v>
      </c>
      <c r="B52" s="29" t="s">
        <v>239</v>
      </c>
      <c r="D52" s="32"/>
      <c r="E52" s="33"/>
      <c r="F52" s="32"/>
      <c r="H52" s="26" t="s">
        <v>199</v>
      </c>
      <c r="I52" s="34" t="s">
        <v>200</v>
      </c>
      <c r="M52" s="32"/>
    </row>
    <row r="53" spans="1:13" x14ac:dyDescent="0.25">
      <c r="A53" s="29" t="s">
        <v>242</v>
      </c>
      <c r="B53" s="29" t="s">
        <v>243</v>
      </c>
      <c r="D53" s="32"/>
      <c r="E53" s="33"/>
      <c r="F53" s="32"/>
      <c r="H53" s="26" t="s">
        <v>201</v>
      </c>
      <c r="I53" s="34" t="s">
        <v>202</v>
      </c>
      <c r="M53" s="32"/>
    </row>
    <row r="54" spans="1:13" x14ac:dyDescent="0.25">
      <c r="A54" s="29" t="s">
        <v>246</v>
      </c>
      <c r="B54" s="29" t="s">
        <v>247</v>
      </c>
      <c r="D54" s="32"/>
      <c r="E54" s="33"/>
      <c r="F54" s="32"/>
      <c r="H54" s="26" t="s">
        <v>205</v>
      </c>
      <c r="I54" s="34" t="s">
        <v>206</v>
      </c>
      <c r="M54" s="32"/>
    </row>
    <row r="55" spans="1:13" x14ac:dyDescent="0.25">
      <c r="A55" s="29" t="s">
        <v>250</v>
      </c>
      <c r="B55" s="29" t="s">
        <v>251</v>
      </c>
      <c r="D55" s="32"/>
      <c r="E55" s="33"/>
      <c r="F55" s="32"/>
      <c r="H55" s="26" t="s">
        <v>209</v>
      </c>
      <c r="I55" s="34" t="s">
        <v>210</v>
      </c>
      <c r="M55" s="32"/>
    </row>
    <row r="56" spans="1:13" x14ac:dyDescent="0.25">
      <c r="A56" s="29" t="s">
        <v>254</v>
      </c>
      <c r="B56" s="29" t="s">
        <v>255</v>
      </c>
      <c r="D56" s="32"/>
      <c r="E56" s="33"/>
      <c r="F56" s="32"/>
      <c r="H56" s="26" t="s">
        <v>213</v>
      </c>
      <c r="I56" s="34" t="s">
        <v>214</v>
      </c>
      <c r="M56" s="32"/>
    </row>
    <row r="57" spans="1:13" x14ac:dyDescent="0.25">
      <c r="A57" s="29" t="s">
        <v>258</v>
      </c>
      <c r="B57" s="29" t="s">
        <v>259</v>
      </c>
      <c r="D57" s="32"/>
      <c r="E57" s="33"/>
      <c r="F57" s="32"/>
      <c r="H57" s="26" t="s">
        <v>217</v>
      </c>
      <c r="I57" s="34" t="s">
        <v>218</v>
      </c>
      <c r="M57" s="32"/>
    </row>
    <row r="58" spans="1:13" x14ac:dyDescent="0.25">
      <c r="A58" s="29" t="s">
        <v>262</v>
      </c>
      <c r="B58" s="29" t="s">
        <v>263</v>
      </c>
      <c r="D58" s="32"/>
      <c r="E58" s="33"/>
      <c r="F58" s="32"/>
      <c r="H58" s="26" t="s">
        <v>221</v>
      </c>
      <c r="I58" s="34" t="s">
        <v>222</v>
      </c>
      <c r="M58" s="32"/>
    </row>
    <row r="59" spans="1:13" x14ac:dyDescent="0.25">
      <c r="A59" s="29" t="s">
        <v>266</v>
      </c>
      <c r="B59" s="29" t="s">
        <v>267</v>
      </c>
      <c r="D59" s="32"/>
      <c r="E59" s="33"/>
      <c r="F59" s="32"/>
      <c r="H59" s="26" t="s">
        <v>225</v>
      </c>
      <c r="I59" s="34" t="s">
        <v>226</v>
      </c>
      <c r="M59" s="32"/>
    </row>
    <row r="60" spans="1:13" x14ac:dyDescent="0.25">
      <c r="A60" s="29" t="s">
        <v>270</v>
      </c>
      <c r="B60" s="29" t="s">
        <v>271</v>
      </c>
      <c r="D60" s="32"/>
      <c r="E60" s="33"/>
      <c r="F60" s="32"/>
      <c r="H60" s="26" t="s">
        <v>229</v>
      </c>
      <c r="I60" s="34" t="s">
        <v>230</v>
      </c>
      <c r="M60" s="32"/>
    </row>
    <row r="61" spans="1:13" x14ac:dyDescent="0.25">
      <c r="A61" s="29" t="s">
        <v>274</v>
      </c>
      <c r="B61" s="29" t="s">
        <v>275</v>
      </c>
      <c r="D61" s="32"/>
      <c r="E61" s="33"/>
      <c r="F61" s="32"/>
      <c r="H61" s="26" t="s">
        <v>233</v>
      </c>
      <c r="I61" s="34" t="s">
        <v>985</v>
      </c>
      <c r="M61" s="32"/>
    </row>
    <row r="62" spans="1:13" x14ac:dyDescent="0.25">
      <c r="A62" s="29" t="s">
        <v>278</v>
      </c>
      <c r="B62" s="29" t="s">
        <v>279</v>
      </c>
      <c r="D62" s="32"/>
      <c r="E62" s="33"/>
      <c r="F62" s="32"/>
      <c r="H62" s="26" t="s">
        <v>236</v>
      </c>
      <c r="I62" s="34" t="s">
        <v>237</v>
      </c>
      <c r="M62" s="32"/>
    </row>
    <row r="63" spans="1:13" x14ac:dyDescent="0.25">
      <c r="A63" s="29" t="s">
        <v>282</v>
      </c>
      <c r="B63" s="29" t="s">
        <v>283</v>
      </c>
      <c r="D63" s="32"/>
      <c r="E63" s="33"/>
      <c r="F63" s="32"/>
      <c r="H63" s="26" t="s">
        <v>240</v>
      </c>
      <c r="I63" s="34" t="s">
        <v>241</v>
      </c>
      <c r="M63" s="32"/>
    </row>
    <row r="64" spans="1:13" x14ac:dyDescent="0.25">
      <c r="A64" s="29" t="s">
        <v>78</v>
      </c>
      <c r="B64" s="29" t="s">
        <v>79</v>
      </c>
      <c r="D64" s="32"/>
      <c r="E64" s="33"/>
      <c r="F64" s="32"/>
      <c r="H64" s="26" t="s">
        <v>244</v>
      </c>
      <c r="I64" s="34" t="s">
        <v>245</v>
      </c>
      <c r="M64" s="32"/>
    </row>
    <row r="65" spans="1:13" x14ac:dyDescent="0.25">
      <c r="A65" s="29" t="s">
        <v>288</v>
      </c>
      <c r="B65" s="29" t="s">
        <v>289</v>
      </c>
      <c r="D65" s="32"/>
      <c r="E65" s="33"/>
      <c r="F65" s="32"/>
      <c r="H65" s="26" t="s">
        <v>248</v>
      </c>
      <c r="I65" s="34" t="s">
        <v>249</v>
      </c>
      <c r="M65" s="32"/>
    </row>
    <row r="66" spans="1:13" x14ac:dyDescent="0.25">
      <c r="A66" s="29" t="s">
        <v>292</v>
      </c>
      <c r="B66" s="29" t="s">
        <v>293</v>
      </c>
      <c r="D66" s="32"/>
      <c r="E66" s="33"/>
      <c r="F66" s="32"/>
      <c r="H66" s="26" t="s">
        <v>252</v>
      </c>
      <c r="I66" s="34" t="s">
        <v>253</v>
      </c>
      <c r="M66" s="32"/>
    </row>
    <row r="67" spans="1:13" x14ac:dyDescent="0.25">
      <c r="A67" s="29" t="s">
        <v>296</v>
      </c>
      <c r="B67" s="29" t="s">
        <v>297</v>
      </c>
      <c r="D67" s="32"/>
      <c r="E67" s="33"/>
      <c r="F67" s="32"/>
      <c r="H67" s="26" t="s">
        <v>256</v>
      </c>
      <c r="I67" s="34" t="s">
        <v>257</v>
      </c>
      <c r="M67" s="32"/>
    </row>
    <row r="68" spans="1:13" x14ac:dyDescent="0.25">
      <c r="A68" s="29" t="s">
        <v>300</v>
      </c>
      <c r="B68" s="29" t="s">
        <v>301</v>
      </c>
      <c r="D68" s="32"/>
      <c r="E68" s="33"/>
      <c r="F68" s="32"/>
      <c r="H68" s="26" t="s">
        <v>260</v>
      </c>
      <c r="I68" s="34" t="s">
        <v>261</v>
      </c>
      <c r="M68" s="32"/>
    </row>
    <row r="69" spans="1:13" x14ac:dyDescent="0.25">
      <c r="A69" s="29" t="s">
        <v>91</v>
      </c>
      <c r="B69" s="29" t="s">
        <v>92</v>
      </c>
      <c r="D69" s="32"/>
      <c r="E69" s="33"/>
      <c r="F69" s="32"/>
      <c r="H69" s="26" t="s">
        <v>264</v>
      </c>
      <c r="I69" s="34" t="s">
        <v>265</v>
      </c>
      <c r="M69" s="32"/>
    </row>
    <row r="70" spans="1:13" x14ac:dyDescent="0.25">
      <c r="A70" s="29" t="s">
        <v>306</v>
      </c>
      <c r="B70" s="29" t="s">
        <v>307</v>
      </c>
      <c r="D70" s="32"/>
      <c r="E70" s="33"/>
      <c r="F70" s="32"/>
      <c r="H70" s="26" t="s">
        <v>268</v>
      </c>
      <c r="I70" s="34" t="s">
        <v>269</v>
      </c>
      <c r="M70" s="32"/>
    </row>
    <row r="71" spans="1:13" x14ac:dyDescent="0.25">
      <c r="A71" s="29" t="s">
        <v>310</v>
      </c>
      <c r="B71" s="29" t="s">
        <v>311</v>
      </c>
      <c r="D71" s="32"/>
      <c r="E71" s="33"/>
      <c r="F71" s="32"/>
      <c r="H71" s="26" t="s">
        <v>272</v>
      </c>
      <c r="I71" s="34" t="s">
        <v>273</v>
      </c>
      <c r="M71" s="32"/>
    </row>
    <row r="72" spans="1:13" x14ac:dyDescent="0.25">
      <c r="A72" s="29" t="s">
        <v>314</v>
      </c>
      <c r="B72" s="29" t="s">
        <v>315</v>
      </c>
      <c r="D72" s="32"/>
      <c r="E72" s="33"/>
      <c r="F72" s="32"/>
      <c r="H72" s="26" t="s">
        <v>276</v>
      </c>
      <c r="I72" s="34" t="s">
        <v>277</v>
      </c>
      <c r="M72" s="32"/>
    </row>
    <row r="73" spans="1:13" x14ac:dyDescent="0.25">
      <c r="A73" s="29" t="s">
        <v>318</v>
      </c>
      <c r="B73" s="29" t="s">
        <v>319</v>
      </c>
      <c r="D73" s="32"/>
      <c r="E73" s="33"/>
      <c r="F73" s="32"/>
      <c r="H73" s="26" t="s">
        <v>280</v>
      </c>
      <c r="I73" s="34" t="s">
        <v>281</v>
      </c>
      <c r="M73" s="32"/>
    </row>
    <row r="74" spans="1:13" x14ac:dyDescent="0.25">
      <c r="A74" s="29" t="s">
        <v>321</v>
      </c>
      <c r="B74" s="29" t="s">
        <v>322</v>
      </c>
      <c r="D74" s="32"/>
      <c r="E74" s="33"/>
      <c r="F74" s="32"/>
      <c r="H74" s="26" t="s">
        <v>284</v>
      </c>
      <c r="I74" s="34" t="s">
        <v>285</v>
      </c>
      <c r="M74" s="32"/>
    </row>
    <row r="75" spans="1:13" x14ac:dyDescent="0.25">
      <c r="A75" s="29" t="s">
        <v>323</v>
      </c>
      <c r="B75" s="29" t="s">
        <v>324</v>
      </c>
      <c r="D75" s="32"/>
      <c r="E75" s="33"/>
      <c r="F75" s="32"/>
      <c r="H75" s="26" t="s">
        <v>286</v>
      </c>
      <c r="I75" s="34" t="s">
        <v>287</v>
      </c>
      <c r="M75" s="32"/>
    </row>
    <row r="76" spans="1:13" x14ac:dyDescent="0.25">
      <c r="A76" s="29" t="s">
        <v>325</v>
      </c>
      <c r="B76" s="29" t="s">
        <v>326</v>
      </c>
      <c r="D76" s="32"/>
      <c r="E76" s="33"/>
      <c r="F76" s="32"/>
      <c r="H76" s="26" t="s">
        <v>290</v>
      </c>
      <c r="I76" s="34" t="s">
        <v>291</v>
      </c>
      <c r="M76" s="32"/>
    </row>
    <row r="77" spans="1:13" x14ac:dyDescent="0.25">
      <c r="A77" s="29" t="s">
        <v>71</v>
      </c>
      <c r="B77" s="29" t="s">
        <v>72</v>
      </c>
      <c r="D77" s="32"/>
      <c r="E77" s="33"/>
      <c r="F77" s="32"/>
      <c r="H77" s="26" t="s">
        <v>294</v>
      </c>
      <c r="I77" s="34" t="s">
        <v>295</v>
      </c>
      <c r="M77" s="32"/>
    </row>
    <row r="78" spans="1:13" x14ac:dyDescent="0.25">
      <c r="A78" s="29" t="s">
        <v>327</v>
      </c>
      <c r="B78" s="29" t="s">
        <v>328</v>
      </c>
      <c r="D78" s="32"/>
      <c r="E78" s="33"/>
      <c r="F78" s="32"/>
      <c r="H78" s="26" t="s">
        <v>298</v>
      </c>
      <c r="I78" s="34" t="s">
        <v>299</v>
      </c>
      <c r="M78" s="32"/>
    </row>
    <row r="79" spans="1:13" x14ac:dyDescent="0.25">
      <c r="A79" s="29" t="s">
        <v>93</v>
      </c>
      <c r="B79" s="29" t="s">
        <v>94</v>
      </c>
      <c r="D79" s="32"/>
      <c r="E79" s="33"/>
      <c r="F79" s="32"/>
      <c r="H79" s="26" t="s">
        <v>302</v>
      </c>
      <c r="I79" s="34" t="s">
        <v>303</v>
      </c>
      <c r="M79" s="32"/>
    </row>
    <row r="80" spans="1:13" x14ac:dyDescent="0.25">
      <c r="A80" s="29" t="s">
        <v>329</v>
      </c>
      <c r="B80" s="29" t="s">
        <v>330</v>
      </c>
      <c r="D80" s="32"/>
      <c r="E80" s="33"/>
      <c r="F80" s="32"/>
      <c r="H80" s="26" t="s">
        <v>304</v>
      </c>
      <c r="I80" s="34" t="s">
        <v>305</v>
      </c>
      <c r="M80" s="32"/>
    </row>
    <row r="81" spans="1:13" x14ac:dyDescent="0.25">
      <c r="A81" s="29" t="s">
        <v>331</v>
      </c>
      <c r="B81" s="29" t="s">
        <v>332</v>
      </c>
      <c r="D81" s="32"/>
      <c r="E81" s="33"/>
      <c r="F81" s="32"/>
      <c r="H81" s="26" t="s">
        <v>308</v>
      </c>
      <c r="I81" s="34" t="s">
        <v>309</v>
      </c>
      <c r="M81" s="32"/>
    </row>
    <row r="82" spans="1:13" x14ac:dyDescent="0.25">
      <c r="A82" s="29" t="s">
        <v>333</v>
      </c>
      <c r="B82" s="29" t="s">
        <v>334</v>
      </c>
      <c r="D82" s="32"/>
      <c r="E82" s="33"/>
      <c r="F82" s="32"/>
      <c r="H82" s="26" t="s">
        <v>312</v>
      </c>
      <c r="I82" s="34" t="s">
        <v>313</v>
      </c>
      <c r="M82" s="32"/>
    </row>
    <row r="83" spans="1:13" x14ac:dyDescent="0.25">
      <c r="A83" s="29" t="s">
        <v>335</v>
      </c>
      <c r="B83" s="29" t="s">
        <v>336</v>
      </c>
      <c r="D83" s="32"/>
      <c r="E83" s="33"/>
      <c r="F83" s="32"/>
      <c r="H83" s="26" t="s">
        <v>316</v>
      </c>
      <c r="I83" s="34" t="s">
        <v>317</v>
      </c>
      <c r="M83" s="32"/>
    </row>
    <row r="84" spans="1:13" x14ac:dyDescent="0.25">
      <c r="A84" s="29" t="s">
        <v>337</v>
      </c>
      <c r="B84" s="29" t="s">
        <v>338</v>
      </c>
      <c r="D84" s="32"/>
      <c r="E84" s="33"/>
      <c r="F84" s="32"/>
      <c r="H84" s="26" t="s">
        <v>320</v>
      </c>
      <c r="M84" s="32"/>
    </row>
    <row r="85" spans="1:13" x14ac:dyDescent="0.25">
      <c r="A85" s="29" t="s">
        <v>339</v>
      </c>
      <c r="B85" s="29" t="s">
        <v>340</v>
      </c>
      <c r="D85" s="32"/>
      <c r="E85" s="33"/>
      <c r="F85" s="32"/>
      <c r="M85" s="32"/>
    </row>
    <row r="86" spans="1:13" x14ac:dyDescent="0.25">
      <c r="A86" s="29" t="s">
        <v>341</v>
      </c>
      <c r="B86" s="29" t="s">
        <v>342</v>
      </c>
      <c r="D86" s="32"/>
      <c r="E86" s="33"/>
      <c r="F86" s="32"/>
      <c r="M86" s="32"/>
    </row>
    <row r="87" spans="1:13" x14ac:dyDescent="0.25">
      <c r="A87" s="29" t="s">
        <v>343</v>
      </c>
      <c r="B87" s="29" t="s">
        <v>344</v>
      </c>
      <c r="D87" s="32"/>
      <c r="E87" s="33"/>
      <c r="F87" s="32"/>
      <c r="M87" s="32"/>
    </row>
    <row r="88" spans="1:13" x14ac:dyDescent="0.25">
      <c r="A88" s="29" t="s">
        <v>117</v>
      </c>
      <c r="B88" s="29" t="s">
        <v>118</v>
      </c>
      <c r="D88" s="32"/>
      <c r="E88" s="33"/>
      <c r="F88" s="32"/>
      <c r="M88" s="32"/>
    </row>
    <row r="89" spans="1:13" x14ac:dyDescent="0.25">
      <c r="A89" s="29" t="s">
        <v>345</v>
      </c>
      <c r="B89" s="29" t="s">
        <v>346</v>
      </c>
      <c r="D89" s="32"/>
      <c r="E89" s="33"/>
      <c r="F89" s="32"/>
      <c r="M89" s="32"/>
    </row>
    <row r="90" spans="1:13" x14ac:dyDescent="0.25">
      <c r="A90" s="29" t="s">
        <v>347</v>
      </c>
      <c r="B90" s="29" t="s">
        <v>348</v>
      </c>
      <c r="D90" s="32"/>
      <c r="E90" s="33"/>
      <c r="F90" s="32"/>
      <c r="M90" s="32"/>
    </row>
    <row r="91" spans="1:13" x14ac:dyDescent="0.25">
      <c r="A91" s="29" t="s">
        <v>349</v>
      </c>
      <c r="B91" s="29" t="s">
        <v>350</v>
      </c>
      <c r="D91" s="32"/>
      <c r="E91" s="33"/>
      <c r="F91" s="32"/>
      <c r="M91" s="32"/>
    </row>
    <row r="92" spans="1:13" x14ac:dyDescent="0.25">
      <c r="A92" s="29" t="s">
        <v>351</v>
      </c>
      <c r="B92" s="29" t="s">
        <v>352</v>
      </c>
      <c r="D92" s="32"/>
      <c r="E92" s="33"/>
      <c r="F92" s="32"/>
      <c r="M92" s="32"/>
    </row>
    <row r="93" spans="1:13" x14ac:dyDescent="0.25">
      <c r="A93" s="29" t="s">
        <v>353</v>
      </c>
      <c r="B93" s="29" t="s">
        <v>354</v>
      </c>
      <c r="D93" s="32"/>
      <c r="E93" s="33"/>
      <c r="F93" s="32"/>
      <c r="M93" s="32"/>
    </row>
    <row r="94" spans="1:13" x14ac:dyDescent="0.25">
      <c r="A94" s="29" t="s">
        <v>355</v>
      </c>
      <c r="B94" s="29" t="s">
        <v>356</v>
      </c>
      <c r="D94" s="32"/>
      <c r="E94" s="33"/>
      <c r="F94" s="32"/>
      <c r="M94" s="32"/>
    </row>
    <row r="95" spans="1:13" x14ac:dyDescent="0.25">
      <c r="A95" s="29" t="s">
        <v>75</v>
      </c>
      <c r="B95" s="29" t="s">
        <v>76</v>
      </c>
      <c r="D95" s="32"/>
      <c r="E95" s="33"/>
      <c r="F95" s="32"/>
      <c r="M95" s="32"/>
    </row>
    <row r="96" spans="1:13" x14ac:dyDescent="0.25">
      <c r="A96" s="29" t="s">
        <v>357</v>
      </c>
      <c r="B96" s="29" t="s">
        <v>358</v>
      </c>
      <c r="D96" s="32"/>
      <c r="E96" s="33"/>
      <c r="F96" s="32"/>
      <c r="M96" s="32"/>
    </row>
    <row r="97" spans="1:13" x14ac:dyDescent="0.25">
      <c r="A97" s="29" t="s">
        <v>359</v>
      </c>
      <c r="B97" s="29" t="s">
        <v>360</v>
      </c>
      <c r="D97" s="32"/>
      <c r="E97" s="33"/>
      <c r="F97" s="32"/>
      <c r="M97" s="32"/>
    </row>
    <row r="98" spans="1:13" x14ac:dyDescent="0.25">
      <c r="A98" s="29" t="s">
        <v>361</v>
      </c>
      <c r="B98" s="29" t="s">
        <v>362</v>
      </c>
      <c r="D98" s="32"/>
      <c r="E98" s="33"/>
      <c r="F98" s="32"/>
      <c r="M98" s="32"/>
    </row>
    <row r="99" spans="1:13" x14ac:dyDescent="0.25">
      <c r="A99" s="29" t="s">
        <v>363</v>
      </c>
      <c r="B99" s="29" t="s">
        <v>364</v>
      </c>
      <c r="D99" s="32"/>
      <c r="E99" s="33"/>
      <c r="F99" s="32"/>
      <c r="M99" s="32"/>
    </row>
    <row r="100" spans="1:13" x14ac:dyDescent="0.25">
      <c r="A100" s="29" t="s">
        <v>365</v>
      </c>
      <c r="B100" s="29" t="s">
        <v>366</v>
      </c>
      <c r="D100" s="32"/>
      <c r="E100" s="33"/>
      <c r="F100" s="32"/>
      <c r="M100" s="32"/>
    </row>
    <row r="101" spans="1:13" x14ac:dyDescent="0.25">
      <c r="A101" s="29" t="s">
        <v>367</v>
      </c>
      <c r="B101" s="29" t="s">
        <v>368</v>
      </c>
      <c r="D101" s="32"/>
      <c r="E101" s="33"/>
      <c r="F101" s="32"/>
      <c r="M101" s="32"/>
    </row>
    <row r="102" spans="1:13" x14ac:dyDescent="0.25">
      <c r="A102" s="29" t="s">
        <v>369</v>
      </c>
      <c r="B102" s="29" t="s">
        <v>370</v>
      </c>
      <c r="D102" s="32"/>
      <c r="E102" s="33"/>
      <c r="F102" s="32"/>
      <c r="M102" s="32"/>
    </row>
    <row r="103" spans="1:13" x14ac:dyDescent="0.25">
      <c r="A103" s="29" t="s">
        <v>371</v>
      </c>
      <c r="B103" s="29" t="s">
        <v>372</v>
      </c>
      <c r="D103" s="32"/>
      <c r="E103" s="33"/>
      <c r="F103" s="32"/>
      <c r="M103" s="32"/>
    </row>
    <row r="104" spans="1:13" x14ac:dyDescent="0.25">
      <c r="A104" s="29" t="s">
        <v>373</v>
      </c>
      <c r="B104" s="29" t="s">
        <v>374</v>
      </c>
      <c r="D104" s="32"/>
      <c r="E104" s="33"/>
      <c r="F104" s="32"/>
      <c r="M104" s="32"/>
    </row>
    <row r="105" spans="1:13" x14ac:dyDescent="0.25">
      <c r="A105" s="29" t="s">
        <v>375</v>
      </c>
      <c r="B105" s="29" t="s">
        <v>376</v>
      </c>
      <c r="D105" s="32"/>
      <c r="E105" s="33"/>
      <c r="F105" s="32"/>
      <c r="M105" s="32"/>
    </row>
    <row r="106" spans="1:13" x14ac:dyDescent="0.25">
      <c r="A106" s="29" t="s">
        <v>377</v>
      </c>
      <c r="B106" s="29" t="s">
        <v>378</v>
      </c>
      <c r="D106" s="32"/>
      <c r="E106" s="33"/>
      <c r="F106" s="32"/>
      <c r="M106" s="32"/>
    </row>
    <row r="107" spans="1:13" x14ac:dyDescent="0.25">
      <c r="A107" s="29" t="s">
        <v>379</v>
      </c>
      <c r="B107" s="29" t="s">
        <v>380</v>
      </c>
      <c r="D107" s="32"/>
      <c r="E107" s="33"/>
      <c r="F107" s="32"/>
      <c r="M107" s="32"/>
    </row>
    <row r="108" spans="1:13" x14ac:dyDescent="0.25">
      <c r="A108" s="29" t="s">
        <v>381</v>
      </c>
      <c r="B108" s="29" t="s">
        <v>382</v>
      </c>
      <c r="D108" s="32"/>
      <c r="E108" s="33"/>
      <c r="F108" s="32"/>
      <c r="M108" s="32"/>
    </row>
    <row r="109" spans="1:13" x14ac:dyDescent="0.25">
      <c r="A109" s="29" t="s">
        <v>383</v>
      </c>
      <c r="B109" s="29" t="s">
        <v>384</v>
      </c>
      <c r="D109" s="32"/>
      <c r="E109" s="33"/>
      <c r="F109" s="32"/>
      <c r="M109" s="32"/>
    </row>
    <row r="110" spans="1:13" x14ac:dyDescent="0.25">
      <c r="A110" s="29" t="s">
        <v>385</v>
      </c>
      <c r="B110" s="29" t="s">
        <v>386</v>
      </c>
      <c r="D110" s="32"/>
      <c r="E110" s="33"/>
      <c r="F110" s="32"/>
      <c r="M110" s="32"/>
    </row>
    <row r="111" spans="1:13" x14ac:dyDescent="0.25">
      <c r="A111" s="29" t="s">
        <v>387</v>
      </c>
      <c r="B111" s="29" t="s">
        <v>388</v>
      </c>
      <c r="D111" s="32"/>
      <c r="E111" s="33"/>
      <c r="F111" s="32"/>
      <c r="M111" s="32"/>
    </row>
    <row r="112" spans="1:13" x14ac:dyDescent="0.25">
      <c r="A112" s="29" t="s">
        <v>389</v>
      </c>
      <c r="B112" s="29" t="s">
        <v>390</v>
      </c>
      <c r="D112" s="32"/>
      <c r="E112" s="33"/>
      <c r="F112" s="32"/>
      <c r="M112" s="32"/>
    </row>
    <row r="113" spans="1:13" x14ac:dyDescent="0.25">
      <c r="A113" s="29" t="s">
        <v>391</v>
      </c>
      <c r="B113" s="29" t="s">
        <v>392</v>
      </c>
      <c r="D113" s="32"/>
      <c r="E113" s="33"/>
      <c r="F113" s="32"/>
      <c r="M113" s="32"/>
    </row>
    <row r="114" spans="1:13" x14ac:dyDescent="0.25">
      <c r="A114" s="29" t="s">
        <v>393</v>
      </c>
      <c r="B114" s="29" t="s">
        <v>394</v>
      </c>
      <c r="D114" s="32"/>
      <c r="E114" s="33"/>
      <c r="F114" s="32"/>
      <c r="M114" s="32"/>
    </row>
    <row r="115" spans="1:13" x14ac:dyDescent="0.25">
      <c r="A115" s="29" t="s">
        <v>395</v>
      </c>
      <c r="B115" s="29" t="s">
        <v>396</v>
      </c>
      <c r="D115" s="32"/>
      <c r="E115" s="33"/>
      <c r="F115" s="32"/>
      <c r="M115" s="32"/>
    </row>
    <row r="116" spans="1:13" x14ac:dyDescent="0.25">
      <c r="A116" s="29" t="s">
        <v>397</v>
      </c>
      <c r="B116" s="29" t="s">
        <v>398</v>
      </c>
      <c r="D116" s="32"/>
      <c r="E116" s="33"/>
      <c r="F116" s="32"/>
      <c r="M116" s="32"/>
    </row>
    <row r="117" spans="1:13" x14ac:dyDescent="0.25">
      <c r="A117" s="29" t="s">
        <v>399</v>
      </c>
      <c r="B117" s="29" t="s">
        <v>400</v>
      </c>
      <c r="D117" s="32"/>
      <c r="E117" s="33"/>
      <c r="F117" s="32"/>
      <c r="M117" s="32"/>
    </row>
    <row r="118" spans="1:13" x14ac:dyDescent="0.25">
      <c r="A118" s="29" t="s">
        <v>401</v>
      </c>
      <c r="B118" s="29" t="s">
        <v>402</v>
      </c>
      <c r="D118" s="32"/>
      <c r="E118" s="33"/>
      <c r="F118" s="32"/>
      <c r="M118" s="32"/>
    </row>
    <row r="119" spans="1:13" x14ac:dyDescent="0.25">
      <c r="A119" s="29" t="s">
        <v>403</v>
      </c>
      <c r="B119" s="29" t="s">
        <v>404</v>
      </c>
      <c r="D119" s="32"/>
      <c r="E119" s="33"/>
      <c r="F119" s="32"/>
      <c r="M119" s="32"/>
    </row>
    <row r="120" spans="1:13" x14ac:dyDescent="0.25">
      <c r="A120" s="29" t="s">
        <v>405</v>
      </c>
      <c r="B120" s="29" t="s">
        <v>406</v>
      </c>
      <c r="D120" s="32"/>
      <c r="E120" s="33"/>
      <c r="F120" s="32"/>
      <c r="M120" s="32"/>
    </row>
    <row r="121" spans="1:13" x14ac:dyDescent="0.25">
      <c r="A121" s="29" t="s">
        <v>407</v>
      </c>
      <c r="B121" s="29" t="s">
        <v>408</v>
      </c>
      <c r="D121" s="32"/>
      <c r="E121" s="33"/>
      <c r="F121" s="32"/>
      <c r="M121" s="32"/>
    </row>
    <row r="122" spans="1:13" x14ac:dyDescent="0.25">
      <c r="A122" s="29" t="s">
        <v>51</v>
      </c>
      <c r="B122" s="29" t="s">
        <v>52</v>
      </c>
      <c r="D122" s="32"/>
      <c r="E122" s="33"/>
      <c r="F122" s="32"/>
      <c r="M122" s="32"/>
    </row>
    <row r="123" spans="1:13" x14ac:dyDescent="0.25">
      <c r="A123" s="29" t="s">
        <v>409</v>
      </c>
      <c r="B123" s="29" t="s">
        <v>410</v>
      </c>
      <c r="D123" s="32"/>
      <c r="E123" s="33"/>
      <c r="F123" s="32"/>
      <c r="M123" s="32"/>
    </row>
    <row r="124" spans="1:13" x14ac:dyDescent="0.25">
      <c r="A124" s="29" t="s">
        <v>411</v>
      </c>
      <c r="B124" s="29" t="s">
        <v>412</v>
      </c>
      <c r="D124" s="32"/>
      <c r="E124" s="33"/>
      <c r="F124" s="32"/>
      <c r="M124" s="32"/>
    </row>
    <row r="125" spans="1:13" x14ac:dyDescent="0.25">
      <c r="A125" s="29" t="s">
        <v>413</v>
      </c>
      <c r="B125" s="29" t="s">
        <v>414</v>
      </c>
      <c r="D125" s="32"/>
      <c r="E125" s="33"/>
      <c r="F125" s="32"/>
      <c r="M125" s="32"/>
    </row>
    <row r="126" spans="1:13" x14ac:dyDescent="0.25">
      <c r="A126" s="29" t="s">
        <v>415</v>
      </c>
      <c r="B126" s="29" t="s">
        <v>416</v>
      </c>
      <c r="D126" s="32"/>
      <c r="E126" s="33"/>
      <c r="F126" s="32"/>
      <c r="M126" s="32"/>
    </row>
    <row r="127" spans="1:13" x14ac:dyDescent="0.25">
      <c r="A127" s="29" t="s">
        <v>417</v>
      </c>
      <c r="B127" s="29" t="s">
        <v>418</v>
      </c>
      <c r="D127" s="32"/>
      <c r="E127" s="33"/>
      <c r="F127" s="32"/>
      <c r="M127" s="32"/>
    </row>
    <row r="128" spans="1:13" x14ac:dyDescent="0.25">
      <c r="A128" s="29" t="s">
        <v>419</v>
      </c>
      <c r="B128" s="29" t="s">
        <v>420</v>
      </c>
      <c r="D128" s="32"/>
      <c r="E128" s="33"/>
      <c r="F128" s="32"/>
      <c r="M128" s="32"/>
    </row>
    <row r="129" spans="1:13" x14ac:dyDescent="0.25">
      <c r="A129" s="29" t="s">
        <v>421</v>
      </c>
      <c r="B129" s="29" t="s">
        <v>422</v>
      </c>
      <c r="D129" s="32"/>
      <c r="E129" s="33"/>
      <c r="F129" s="32"/>
      <c r="M129" s="32"/>
    </row>
    <row r="130" spans="1:13" x14ac:dyDescent="0.25">
      <c r="A130" s="29" t="s">
        <v>96</v>
      </c>
      <c r="B130" s="29" t="s">
        <v>97</v>
      </c>
      <c r="D130" s="32"/>
      <c r="E130" s="33"/>
      <c r="F130" s="32"/>
      <c r="M130" s="32"/>
    </row>
    <row r="131" spans="1:13" x14ac:dyDescent="0.25">
      <c r="A131" s="29" t="s">
        <v>423</v>
      </c>
      <c r="B131" s="29" t="s">
        <v>424</v>
      </c>
      <c r="D131" s="32"/>
      <c r="E131" s="33"/>
      <c r="F131" s="32"/>
      <c r="M131" s="32"/>
    </row>
    <row r="132" spans="1:13" x14ac:dyDescent="0.25">
      <c r="A132" s="29" t="s">
        <v>425</v>
      </c>
      <c r="B132" s="29" t="s">
        <v>426</v>
      </c>
      <c r="D132" s="32"/>
      <c r="E132" s="33"/>
      <c r="F132" s="32"/>
      <c r="M132" s="32"/>
    </row>
    <row r="133" spans="1:13" x14ac:dyDescent="0.25">
      <c r="A133" s="29" t="s">
        <v>427</v>
      </c>
      <c r="B133" s="29" t="s">
        <v>428</v>
      </c>
      <c r="D133" s="32"/>
      <c r="E133" s="33"/>
      <c r="F133" s="32"/>
      <c r="M133" s="32"/>
    </row>
    <row r="134" spans="1:13" x14ac:dyDescent="0.25">
      <c r="A134" s="29" t="s">
        <v>100</v>
      </c>
      <c r="B134" s="29" t="s">
        <v>101</v>
      </c>
      <c r="D134" s="32"/>
      <c r="E134" s="33"/>
      <c r="F134" s="32"/>
      <c r="M134" s="32"/>
    </row>
    <row r="135" spans="1:13" x14ac:dyDescent="0.25">
      <c r="A135" s="29" t="s">
        <v>429</v>
      </c>
      <c r="B135" s="29" t="s">
        <v>430</v>
      </c>
      <c r="D135" s="32"/>
      <c r="E135" s="33"/>
      <c r="F135" s="32"/>
      <c r="M135" s="32"/>
    </row>
    <row r="136" spans="1:13" x14ac:dyDescent="0.25">
      <c r="A136" s="29" t="s">
        <v>431</v>
      </c>
      <c r="B136" s="29" t="s">
        <v>432</v>
      </c>
      <c r="D136" s="32"/>
      <c r="E136" s="33"/>
      <c r="F136" s="32"/>
      <c r="M136" s="32"/>
    </row>
    <row r="137" spans="1:13" x14ac:dyDescent="0.25">
      <c r="A137" s="29" t="s">
        <v>433</v>
      </c>
      <c r="B137" s="29" t="s">
        <v>434</v>
      </c>
      <c r="D137" s="32"/>
      <c r="E137" s="33"/>
      <c r="F137" s="32"/>
      <c r="M137" s="32"/>
    </row>
    <row r="138" spans="1:13" x14ac:dyDescent="0.25">
      <c r="A138" s="29" t="s">
        <v>435</v>
      </c>
      <c r="B138" s="29" t="s">
        <v>436</v>
      </c>
      <c r="D138" s="32"/>
      <c r="E138" s="33"/>
      <c r="F138" s="32"/>
      <c r="M138" s="32"/>
    </row>
    <row r="139" spans="1:13" x14ac:dyDescent="0.25">
      <c r="A139" s="29" t="s">
        <v>437</v>
      </c>
      <c r="B139" s="29" t="s">
        <v>438</v>
      </c>
      <c r="D139" s="32"/>
      <c r="E139" s="33"/>
      <c r="F139" s="32"/>
      <c r="M139" s="32"/>
    </row>
    <row r="140" spans="1:13" x14ac:dyDescent="0.25">
      <c r="A140" s="29" t="s">
        <v>439</v>
      </c>
      <c r="B140" s="29" t="s">
        <v>440</v>
      </c>
      <c r="D140" s="32"/>
      <c r="E140" s="33"/>
      <c r="F140" s="32"/>
      <c r="M140" s="32"/>
    </row>
    <row r="141" spans="1:13" x14ac:dyDescent="0.25">
      <c r="A141" s="29" t="s">
        <v>441</v>
      </c>
      <c r="B141" s="29" t="s">
        <v>442</v>
      </c>
      <c r="D141" s="32"/>
      <c r="E141" s="33"/>
      <c r="F141" s="32"/>
      <c r="M141" s="32"/>
    </row>
    <row r="142" spans="1:13" x14ac:dyDescent="0.25">
      <c r="A142" s="29" t="s">
        <v>443</v>
      </c>
      <c r="B142" s="29" t="s">
        <v>444</v>
      </c>
      <c r="D142" s="32"/>
      <c r="E142" s="33"/>
      <c r="F142" s="32"/>
      <c r="M142" s="32"/>
    </row>
    <row r="143" spans="1:13" x14ac:dyDescent="0.25">
      <c r="A143" s="29" t="s">
        <v>445</v>
      </c>
      <c r="B143" s="29" t="s">
        <v>446</v>
      </c>
      <c r="D143" s="32"/>
      <c r="E143" s="33"/>
      <c r="F143" s="32"/>
      <c r="M143" s="32"/>
    </row>
    <row r="144" spans="1:13" x14ac:dyDescent="0.25">
      <c r="A144" s="29" t="s">
        <v>447</v>
      </c>
      <c r="B144" s="29" t="s">
        <v>448</v>
      </c>
      <c r="D144" s="32"/>
      <c r="E144" s="33"/>
      <c r="F144" s="32"/>
      <c r="M144" s="32"/>
    </row>
    <row r="145" spans="1:13" x14ac:dyDescent="0.25">
      <c r="A145" s="29" t="s">
        <v>449</v>
      </c>
      <c r="B145" s="29" t="s">
        <v>450</v>
      </c>
      <c r="D145" s="32"/>
      <c r="E145" s="33"/>
      <c r="F145" s="32"/>
      <c r="M145" s="32"/>
    </row>
    <row r="146" spans="1:13" x14ac:dyDescent="0.25">
      <c r="A146" s="29" t="s">
        <v>451</v>
      </c>
      <c r="B146" s="29" t="s">
        <v>452</v>
      </c>
      <c r="D146" s="32"/>
      <c r="E146" s="33"/>
      <c r="F146" s="32"/>
      <c r="M146" s="32"/>
    </row>
    <row r="147" spans="1:13" x14ac:dyDescent="0.25">
      <c r="A147" s="29" t="s">
        <v>453</v>
      </c>
      <c r="B147" s="29" t="s">
        <v>454</v>
      </c>
      <c r="D147" s="32"/>
      <c r="E147" s="33"/>
      <c r="F147" s="32"/>
      <c r="M147" s="32"/>
    </row>
    <row r="148" spans="1:13" x14ac:dyDescent="0.25">
      <c r="A148" s="29" t="s">
        <v>455</v>
      </c>
      <c r="B148" s="29" t="s">
        <v>456</v>
      </c>
      <c r="D148" s="32"/>
      <c r="E148" s="33"/>
      <c r="F148" s="32"/>
      <c r="M148" s="32"/>
    </row>
    <row r="149" spans="1:13" x14ac:dyDescent="0.25">
      <c r="A149" s="29" t="s">
        <v>457</v>
      </c>
      <c r="B149" s="29" t="s">
        <v>458</v>
      </c>
      <c r="D149" s="32"/>
      <c r="E149" s="33"/>
      <c r="F149" s="32"/>
      <c r="M149" s="32"/>
    </row>
    <row r="150" spans="1:13" x14ac:dyDescent="0.25">
      <c r="A150" s="29" t="s">
        <v>459</v>
      </c>
      <c r="B150" s="29" t="s">
        <v>460</v>
      </c>
      <c r="D150" s="32"/>
      <c r="E150" s="33"/>
      <c r="F150" s="32"/>
      <c r="M150" s="32"/>
    </row>
    <row r="151" spans="1:13" x14ac:dyDescent="0.25">
      <c r="A151" s="29" t="s">
        <v>461</v>
      </c>
      <c r="B151" s="29" t="s">
        <v>462</v>
      </c>
      <c r="D151" s="32"/>
      <c r="E151" s="33"/>
      <c r="F151" s="32"/>
      <c r="M151" s="32"/>
    </row>
    <row r="152" spans="1:13" x14ac:dyDescent="0.25">
      <c r="A152" s="29" t="s">
        <v>463</v>
      </c>
      <c r="B152" s="29" t="s">
        <v>464</v>
      </c>
      <c r="D152" s="32"/>
      <c r="E152" s="33"/>
      <c r="F152" s="32"/>
      <c r="M152" s="32"/>
    </row>
    <row r="153" spans="1:13" x14ac:dyDescent="0.25">
      <c r="A153" s="29" t="s">
        <v>465</v>
      </c>
      <c r="B153" s="29" t="s">
        <v>466</v>
      </c>
      <c r="D153" s="32"/>
      <c r="E153" s="33"/>
      <c r="F153" s="32"/>
      <c r="M153" s="32"/>
    </row>
    <row r="154" spans="1:13" x14ac:dyDescent="0.25">
      <c r="A154" s="29" t="s">
        <v>104</v>
      </c>
      <c r="B154" s="29" t="s">
        <v>105</v>
      </c>
      <c r="D154" s="32"/>
      <c r="E154" s="33"/>
      <c r="F154" s="32"/>
      <c r="M154" s="32"/>
    </row>
    <row r="155" spans="1:13" x14ac:dyDescent="0.25">
      <c r="A155" s="29" t="s">
        <v>467</v>
      </c>
      <c r="B155" s="29" t="s">
        <v>468</v>
      </c>
      <c r="D155" s="32"/>
      <c r="E155" s="33"/>
      <c r="F155" s="32"/>
      <c r="M155" s="32"/>
    </row>
    <row r="156" spans="1:13" x14ac:dyDescent="0.25">
      <c r="A156" s="29" t="s">
        <v>469</v>
      </c>
      <c r="B156" s="29" t="s">
        <v>470</v>
      </c>
      <c r="D156" s="32"/>
      <c r="E156" s="33"/>
      <c r="F156" s="32"/>
      <c r="M156" s="32"/>
    </row>
    <row r="157" spans="1:13" x14ac:dyDescent="0.25">
      <c r="A157" s="29" t="s">
        <v>471</v>
      </c>
      <c r="B157" s="29" t="s">
        <v>472</v>
      </c>
      <c r="D157" s="32"/>
      <c r="E157" s="33"/>
      <c r="F157" s="32"/>
      <c r="M157" s="32"/>
    </row>
    <row r="158" spans="1:13" x14ac:dyDescent="0.25">
      <c r="A158" s="29" t="s">
        <v>473</v>
      </c>
      <c r="B158" s="29" t="s">
        <v>474</v>
      </c>
      <c r="D158" s="32"/>
      <c r="E158" s="33"/>
      <c r="F158" s="32"/>
      <c r="M158" s="32"/>
    </row>
    <row r="159" spans="1:13" x14ac:dyDescent="0.25">
      <c r="A159" s="29" t="s">
        <v>475</v>
      </c>
      <c r="B159" s="29" t="s">
        <v>476</v>
      </c>
      <c r="D159" s="32"/>
      <c r="E159" s="33"/>
      <c r="F159" s="32"/>
      <c r="M159" s="32"/>
    </row>
    <row r="160" spans="1:13" x14ac:dyDescent="0.25">
      <c r="A160" s="29" t="s">
        <v>477</v>
      </c>
      <c r="B160" s="29" t="s">
        <v>478</v>
      </c>
      <c r="D160" s="32"/>
      <c r="E160" s="33"/>
      <c r="F160" s="32"/>
      <c r="M160" s="32"/>
    </row>
    <row r="161" spans="1:13" x14ac:dyDescent="0.25">
      <c r="A161" s="29" t="s">
        <v>479</v>
      </c>
      <c r="B161" s="29" t="s">
        <v>480</v>
      </c>
      <c r="D161" s="32"/>
      <c r="E161" s="33"/>
      <c r="F161" s="32"/>
      <c r="M161" s="32"/>
    </row>
    <row r="162" spans="1:13" x14ac:dyDescent="0.25">
      <c r="A162" s="29" t="s">
        <v>481</v>
      </c>
      <c r="B162" s="29" t="s">
        <v>482</v>
      </c>
      <c r="D162" s="32"/>
      <c r="E162" s="33"/>
      <c r="F162" s="32"/>
      <c r="M162" s="32"/>
    </row>
    <row r="163" spans="1:13" x14ac:dyDescent="0.25">
      <c r="A163" s="29" t="s">
        <v>483</v>
      </c>
      <c r="B163" s="29" t="s">
        <v>484</v>
      </c>
      <c r="D163" s="32"/>
      <c r="E163" s="33"/>
      <c r="F163" s="32"/>
      <c r="M163" s="32"/>
    </row>
    <row r="164" spans="1:13" x14ac:dyDescent="0.25">
      <c r="A164" s="29" t="s">
        <v>485</v>
      </c>
      <c r="B164" s="29" t="s">
        <v>486</v>
      </c>
      <c r="D164" s="32"/>
      <c r="E164" s="33"/>
      <c r="F164" s="32"/>
      <c r="M164" s="32"/>
    </row>
    <row r="165" spans="1:13" x14ac:dyDescent="0.25">
      <c r="A165" s="29" t="s">
        <v>487</v>
      </c>
      <c r="B165" s="29" t="s">
        <v>488</v>
      </c>
      <c r="D165" s="32"/>
      <c r="E165" s="33"/>
      <c r="F165" s="32"/>
      <c r="M165" s="32"/>
    </row>
    <row r="166" spans="1:13" x14ac:dyDescent="0.25">
      <c r="A166" s="29" t="s">
        <v>489</v>
      </c>
      <c r="B166" s="29" t="s">
        <v>490</v>
      </c>
      <c r="D166" s="32"/>
      <c r="E166" s="33"/>
      <c r="F166" s="32"/>
      <c r="M166" s="32"/>
    </row>
    <row r="167" spans="1:13" x14ac:dyDescent="0.25">
      <c r="A167" s="29" t="s">
        <v>491</v>
      </c>
      <c r="B167" s="29" t="s">
        <v>492</v>
      </c>
      <c r="D167" s="32"/>
      <c r="E167" s="33"/>
      <c r="F167" s="32"/>
      <c r="M167" s="32"/>
    </row>
    <row r="168" spans="1:13" x14ac:dyDescent="0.25">
      <c r="A168" s="29" t="s">
        <v>493</v>
      </c>
      <c r="B168" s="29" t="s">
        <v>494</v>
      </c>
      <c r="D168" s="32"/>
      <c r="E168" s="33"/>
      <c r="F168" s="32"/>
      <c r="M168" s="32"/>
    </row>
    <row r="169" spans="1:13" x14ac:dyDescent="0.25">
      <c r="A169" s="29" t="s">
        <v>495</v>
      </c>
      <c r="B169" s="29" t="s">
        <v>496</v>
      </c>
      <c r="D169" s="32"/>
      <c r="E169" s="33"/>
      <c r="F169" s="32"/>
      <c r="M169" s="32"/>
    </row>
    <row r="170" spans="1:13" x14ac:dyDescent="0.25">
      <c r="A170" s="29" t="s">
        <v>497</v>
      </c>
      <c r="B170" s="29" t="s">
        <v>498</v>
      </c>
      <c r="D170" s="32"/>
      <c r="E170" s="33"/>
      <c r="F170" s="32"/>
      <c r="M170" s="32"/>
    </row>
    <row r="171" spans="1:13" x14ac:dyDescent="0.25">
      <c r="A171" s="29" t="s">
        <v>499</v>
      </c>
      <c r="B171" s="29" t="s">
        <v>500</v>
      </c>
      <c r="D171" s="32"/>
      <c r="E171" s="33"/>
      <c r="F171" s="32"/>
      <c r="M171" s="32"/>
    </row>
    <row r="172" spans="1:13" x14ac:dyDescent="0.25">
      <c r="A172" s="29" t="s">
        <v>501</v>
      </c>
      <c r="B172" s="29" t="s">
        <v>502</v>
      </c>
      <c r="D172" s="32"/>
      <c r="E172" s="33"/>
      <c r="F172" s="32"/>
      <c r="M172" s="32"/>
    </row>
    <row r="173" spans="1:13" x14ac:dyDescent="0.25">
      <c r="A173" s="29" t="s">
        <v>503</v>
      </c>
      <c r="B173" s="29" t="s">
        <v>504</v>
      </c>
      <c r="D173" s="32"/>
      <c r="E173" s="33"/>
      <c r="F173" s="32"/>
      <c r="M173" s="32"/>
    </row>
    <row r="174" spans="1:13" x14ac:dyDescent="0.25">
      <c r="A174" s="29" t="s">
        <v>505</v>
      </c>
      <c r="B174" s="29" t="s">
        <v>506</v>
      </c>
      <c r="D174" s="32"/>
      <c r="E174" s="33"/>
      <c r="F174" s="32"/>
      <c r="M174" s="32"/>
    </row>
    <row r="175" spans="1:13" x14ac:dyDescent="0.25">
      <c r="A175" s="29" t="s">
        <v>507</v>
      </c>
      <c r="B175" s="29" t="s">
        <v>508</v>
      </c>
      <c r="D175" s="32"/>
      <c r="E175" s="33"/>
      <c r="F175" s="32"/>
      <c r="M175" s="32"/>
    </row>
    <row r="176" spans="1:13" x14ac:dyDescent="0.25">
      <c r="A176" s="29" t="s">
        <v>509</v>
      </c>
      <c r="B176" s="29" t="s">
        <v>510</v>
      </c>
      <c r="D176" s="32"/>
      <c r="E176" s="33"/>
      <c r="F176" s="32"/>
      <c r="M176" s="32"/>
    </row>
    <row r="177" spans="1:13" x14ac:dyDescent="0.25">
      <c r="A177" s="29" t="s">
        <v>511</v>
      </c>
      <c r="B177" s="29" t="s">
        <v>512</v>
      </c>
      <c r="D177" s="32"/>
      <c r="E177" s="33"/>
      <c r="F177" s="32"/>
      <c r="M177" s="32"/>
    </row>
    <row r="178" spans="1:13" x14ac:dyDescent="0.25">
      <c r="A178" s="29" t="s">
        <v>513</v>
      </c>
      <c r="B178" s="29" t="s">
        <v>514</v>
      </c>
      <c r="D178" s="32"/>
      <c r="E178" s="33"/>
      <c r="F178" s="32"/>
      <c r="M178" s="32"/>
    </row>
    <row r="179" spans="1:13" x14ac:dyDescent="0.25">
      <c r="A179" s="29" t="s">
        <v>515</v>
      </c>
      <c r="B179" s="29" t="s">
        <v>516</v>
      </c>
      <c r="D179" s="32"/>
      <c r="E179" s="33"/>
      <c r="F179" s="32"/>
      <c r="M179" s="32"/>
    </row>
    <row r="180" spans="1:13" x14ac:dyDescent="0.25">
      <c r="A180" s="29" t="s">
        <v>517</v>
      </c>
      <c r="B180" s="29" t="s">
        <v>518</v>
      </c>
      <c r="D180" s="32"/>
      <c r="E180" s="33"/>
      <c r="F180" s="32"/>
      <c r="M180" s="32"/>
    </row>
    <row r="181" spans="1:13" x14ac:dyDescent="0.25">
      <c r="A181" s="29" t="s">
        <v>519</v>
      </c>
      <c r="B181" s="29" t="s">
        <v>520</v>
      </c>
      <c r="D181" s="32"/>
      <c r="E181" s="33"/>
      <c r="F181" s="32"/>
      <c r="M181" s="32"/>
    </row>
    <row r="182" spans="1:13" x14ac:dyDescent="0.25">
      <c r="A182" s="29" t="s">
        <v>521</v>
      </c>
      <c r="B182" s="29" t="s">
        <v>522</v>
      </c>
      <c r="D182" s="32"/>
      <c r="E182" s="33"/>
      <c r="F182" s="32"/>
      <c r="M182" s="32"/>
    </row>
    <row r="183" spans="1:13" x14ac:dyDescent="0.25">
      <c r="A183" s="29" t="s">
        <v>523</v>
      </c>
      <c r="B183" s="29" t="s">
        <v>524</v>
      </c>
      <c r="D183" s="32"/>
      <c r="E183" s="33"/>
      <c r="F183" s="32"/>
      <c r="M183" s="32"/>
    </row>
    <row r="184" spans="1:13" x14ac:dyDescent="0.25">
      <c r="A184" s="29" t="s">
        <v>525</v>
      </c>
      <c r="B184" s="29" t="s">
        <v>526</v>
      </c>
      <c r="D184" s="32"/>
      <c r="E184" s="33"/>
      <c r="F184" s="32"/>
      <c r="M184" s="32"/>
    </row>
    <row r="185" spans="1:13" x14ac:dyDescent="0.25">
      <c r="A185" s="29" t="s">
        <v>527</v>
      </c>
      <c r="B185" s="29" t="s">
        <v>528</v>
      </c>
      <c r="D185" s="32"/>
      <c r="E185" s="33"/>
      <c r="F185" s="32"/>
      <c r="M185" s="32"/>
    </row>
    <row r="186" spans="1:13" x14ac:dyDescent="0.25">
      <c r="A186" s="29" t="s">
        <v>529</v>
      </c>
      <c r="B186" s="29" t="s">
        <v>530</v>
      </c>
      <c r="D186" s="32"/>
      <c r="E186" s="33"/>
      <c r="F186" s="32"/>
      <c r="M186" s="32"/>
    </row>
    <row r="187" spans="1:13" x14ac:dyDescent="0.25">
      <c r="A187" s="29" t="s">
        <v>68</v>
      </c>
      <c r="B187" s="29" t="s">
        <v>69</v>
      </c>
      <c r="D187" s="32"/>
      <c r="E187" s="33"/>
      <c r="F187" s="32"/>
      <c r="M187" s="32"/>
    </row>
    <row r="188" spans="1:13" x14ac:dyDescent="0.25">
      <c r="A188" s="29" t="s">
        <v>531</v>
      </c>
      <c r="B188" s="29" t="s">
        <v>532</v>
      </c>
      <c r="D188" s="32"/>
      <c r="E188" s="33"/>
      <c r="F188" s="32"/>
      <c r="M188" s="32"/>
    </row>
    <row r="189" spans="1:13" x14ac:dyDescent="0.25">
      <c r="A189" s="29" t="s">
        <v>533</v>
      </c>
      <c r="B189" s="29" t="s">
        <v>534</v>
      </c>
      <c r="D189" s="32"/>
      <c r="E189" s="33"/>
      <c r="F189" s="32"/>
      <c r="M189" s="32"/>
    </row>
    <row r="190" spans="1:13" x14ac:dyDescent="0.25">
      <c r="A190" s="29" t="s">
        <v>535</v>
      </c>
      <c r="B190" s="29" t="s">
        <v>536</v>
      </c>
      <c r="D190" s="32"/>
      <c r="E190" s="33"/>
      <c r="F190" s="32"/>
      <c r="M190" s="32"/>
    </row>
    <row r="191" spans="1:13" x14ac:dyDescent="0.25">
      <c r="A191" s="29" t="s">
        <v>537</v>
      </c>
      <c r="B191" s="29" t="s">
        <v>538</v>
      </c>
      <c r="D191" s="32"/>
      <c r="E191" s="33"/>
      <c r="F191" s="32"/>
      <c r="M191" s="32"/>
    </row>
    <row r="192" spans="1:13" x14ac:dyDescent="0.25">
      <c r="A192" s="29" t="s">
        <v>539</v>
      </c>
      <c r="B192" s="29" t="s">
        <v>540</v>
      </c>
      <c r="D192" s="32"/>
      <c r="E192" s="33"/>
      <c r="F192" s="32"/>
      <c r="M192" s="32"/>
    </row>
    <row r="193" spans="1:13" x14ac:dyDescent="0.25">
      <c r="A193" s="29" t="s">
        <v>541</v>
      </c>
      <c r="B193" s="29" t="s">
        <v>542</v>
      </c>
      <c r="D193" s="32"/>
      <c r="E193" s="33"/>
      <c r="F193" s="32"/>
      <c r="M193" s="32"/>
    </row>
    <row r="194" spans="1:13" x14ac:dyDescent="0.25">
      <c r="A194" s="29" t="s">
        <v>543</v>
      </c>
      <c r="B194" s="29" t="s">
        <v>544</v>
      </c>
      <c r="D194" s="32"/>
      <c r="E194" s="33"/>
      <c r="F194" s="32"/>
      <c r="M194" s="32"/>
    </row>
    <row r="195" spans="1:13" x14ac:dyDescent="0.25">
      <c r="A195" s="29" t="s">
        <v>545</v>
      </c>
      <c r="B195" s="29" t="s">
        <v>546</v>
      </c>
      <c r="D195" s="32"/>
      <c r="E195" s="33"/>
      <c r="F195" s="32"/>
      <c r="M195" s="32"/>
    </row>
    <row r="196" spans="1:13" x14ac:dyDescent="0.25">
      <c r="A196" s="29" t="s">
        <v>547</v>
      </c>
      <c r="B196" s="29" t="s">
        <v>548</v>
      </c>
      <c r="D196" s="32"/>
      <c r="E196" s="33"/>
      <c r="F196" s="32"/>
      <c r="M196" s="32"/>
    </row>
    <row r="197" spans="1:13" x14ac:dyDescent="0.25">
      <c r="A197" s="29" t="s">
        <v>549</v>
      </c>
      <c r="B197" s="29" t="s">
        <v>550</v>
      </c>
      <c r="D197" s="32"/>
      <c r="E197" s="33"/>
      <c r="F197" s="32"/>
      <c r="M197" s="32"/>
    </row>
    <row r="198" spans="1:13" x14ac:dyDescent="0.25">
      <c r="A198" s="29" t="s">
        <v>551</v>
      </c>
      <c r="B198" s="29" t="s">
        <v>552</v>
      </c>
      <c r="D198" s="32"/>
      <c r="E198" s="33"/>
      <c r="F198" s="32"/>
      <c r="M198" s="32"/>
    </row>
    <row r="199" spans="1:13" x14ac:dyDescent="0.25">
      <c r="A199" s="29" t="s">
        <v>553</v>
      </c>
      <c r="B199" s="29" t="s">
        <v>554</v>
      </c>
      <c r="D199" s="32"/>
      <c r="E199" s="33"/>
      <c r="F199" s="32"/>
      <c r="M199" s="32"/>
    </row>
    <row r="200" spans="1:13" x14ac:dyDescent="0.25">
      <c r="A200" s="29" t="s">
        <v>108</v>
      </c>
      <c r="B200" s="29" t="s">
        <v>109</v>
      </c>
      <c r="D200" s="32"/>
      <c r="E200" s="33"/>
      <c r="F200" s="32"/>
      <c r="M200" s="32"/>
    </row>
    <row r="201" spans="1:13" x14ac:dyDescent="0.25">
      <c r="A201" s="29" t="s">
        <v>555</v>
      </c>
      <c r="B201" s="29" t="s">
        <v>556</v>
      </c>
      <c r="D201" s="32"/>
      <c r="E201" s="33"/>
      <c r="F201" s="32"/>
      <c r="M201" s="32"/>
    </row>
    <row r="202" spans="1:13" x14ac:dyDescent="0.25">
      <c r="A202" s="29" t="s">
        <v>557</v>
      </c>
      <c r="B202" s="29" t="s">
        <v>558</v>
      </c>
      <c r="D202" s="32"/>
      <c r="E202" s="33"/>
      <c r="F202" s="32"/>
      <c r="M202" s="32"/>
    </row>
    <row r="203" spans="1:13" x14ac:dyDescent="0.25">
      <c r="A203" s="29" t="s">
        <v>559</v>
      </c>
      <c r="B203" s="29" t="s">
        <v>560</v>
      </c>
      <c r="D203" s="32"/>
      <c r="E203" s="33"/>
      <c r="F203" s="32"/>
      <c r="M203" s="32"/>
    </row>
    <row r="204" spans="1:13" x14ac:dyDescent="0.25">
      <c r="A204" s="29" t="s">
        <v>561</v>
      </c>
      <c r="B204" s="29" t="s">
        <v>562</v>
      </c>
      <c r="D204" s="32"/>
      <c r="E204" s="33"/>
      <c r="F204" s="32"/>
      <c r="M204" s="32"/>
    </row>
    <row r="205" spans="1:13" x14ac:dyDescent="0.25">
      <c r="A205" s="29" t="s">
        <v>563</v>
      </c>
      <c r="B205" s="29" t="s">
        <v>564</v>
      </c>
      <c r="D205" s="32"/>
      <c r="E205" s="33"/>
      <c r="F205" s="32"/>
      <c r="M205" s="32"/>
    </row>
    <row r="206" spans="1:13" x14ac:dyDescent="0.25">
      <c r="A206" s="29" t="s">
        <v>565</v>
      </c>
      <c r="B206" s="29" t="s">
        <v>566</v>
      </c>
      <c r="D206" s="32"/>
      <c r="E206" s="33"/>
      <c r="F206" s="32"/>
      <c r="M206" s="32"/>
    </row>
    <row r="207" spans="1:13" x14ac:dyDescent="0.25">
      <c r="A207" s="29" t="s">
        <v>567</v>
      </c>
      <c r="B207" s="29" t="s">
        <v>568</v>
      </c>
      <c r="D207" s="32"/>
      <c r="E207" s="33"/>
      <c r="F207" s="32"/>
      <c r="M207" s="32"/>
    </row>
    <row r="208" spans="1:13" x14ac:dyDescent="0.25">
      <c r="A208" s="29" t="s">
        <v>569</v>
      </c>
      <c r="B208" s="29" t="s">
        <v>570</v>
      </c>
      <c r="D208" s="32"/>
      <c r="E208" s="33"/>
      <c r="F208" s="32"/>
      <c r="M208" s="32"/>
    </row>
    <row r="209" spans="1:13" x14ac:dyDescent="0.25">
      <c r="A209" s="29" t="s">
        <v>571</v>
      </c>
      <c r="B209" s="29" t="s">
        <v>572</v>
      </c>
      <c r="D209" s="32"/>
      <c r="E209" s="33"/>
      <c r="F209" s="32"/>
      <c r="M209" s="32"/>
    </row>
    <row r="210" spans="1:13" x14ac:dyDescent="0.25">
      <c r="A210" s="29" t="s">
        <v>573</v>
      </c>
      <c r="B210" s="29" t="s">
        <v>574</v>
      </c>
      <c r="D210" s="32"/>
      <c r="E210" s="33"/>
      <c r="F210" s="32"/>
      <c r="M210" s="32"/>
    </row>
    <row r="211" spans="1:13" x14ac:dyDescent="0.25">
      <c r="A211" s="29" t="s">
        <v>575</v>
      </c>
      <c r="B211" s="29" t="s">
        <v>576</v>
      </c>
      <c r="D211" s="32"/>
      <c r="E211" s="33"/>
      <c r="F211" s="32"/>
      <c r="M211" s="32"/>
    </row>
    <row r="212" spans="1:13" x14ac:dyDescent="0.25">
      <c r="A212" s="29" t="s">
        <v>577</v>
      </c>
      <c r="B212" s="29" t="s">
        <v>578</v>
      </c>
      <c r="D212" s="32"/>
      <c r="E212" s="33"/>
      <c r="F212" s="32"/>
      <c r="M212" s="32"/>
    </row>
    <row r="213" spans="1:13" x14ac:dyDescent="0.25">
      <c r="A213" s="29" t="s">
        <v>579</v>
      </c>
      <c r="B213" s="29" t="s">
        <v>580</v>
      </c>
      <c r="D213" s="32"/>
      <c r="E213" s="33"/>
      <c r="F213" s="32"/>
      <c r="M213" s="32"/>
    </row>
    <row r="214" spans="1:13" x14ac:dyDescent="0.25">
      <c r="A214" s="29" t="s">
        <v>581</v>
      </c>
      <c r="B214" s="29" t="s">
        <v>582</v>
      </c>
      <c r="D214" s="32"/>
      <c r="E214" s="33"/>
      <c r="F214" s="32"/>
      <c r="M214" s="32"/>
    </row>
    <row r="215" spans="1:13" x14ac:dyDescent="0.25">
      <c r="A215" s="29" t="s">
        <v>583</v>
      </c>
      <c r="B215" s="29" t="s">
        <v>584</v>
      </c>
      <c r="D215" s="32"/>
      <c r="E215" s="33"/>
      <c r="F215" s="32"/>
      <c r="M215" s="32"/>
    </row>
    <row r="216" spans="1:13" x14ac:dyDescent="0.25">
      <c r="A216" s="29" t="s">
        <v>585</v>
      </c>
      <c r="B216" s="29" t="s">
        <v>586</v>
      </c>
      <c r="D216" s="32"/>
      <c r="E216" s="33"/>
      <c r="F216" s="32"/>
      <c r="M216" s="32"/>
    </row>
    <row r="217" spans="1:13" x14ac:dyDescent="0.25">
      <c r="A217" s="29" t="s">
        <v>587</v>
      </c>
      <c r="B217" s="29" t="s">
        <v>588</v>
      </c>
      <c r="D217" s="32"/>
      <c r="E217" s="33"/>
      <c r="F217" s="32"/>
      <c r="M217" s="32"/>
    </row>
    <row r="218" spans="1:13" x14ac:dyDescent="0.25">
      <c r="A218" s="29" t="s">
        <v>122</v>
      </c>
      <c r="B218" s="29" t="s">
        <v>123</v>
      </c>
      <c r="D218" s="32"/>
      <c r="E218" s="33"/>
      <c r="F218" s="32"/>
      <c r="M218" s="32"/>
    </row>
    <row r="219" spans="1:13" x14ac:dyDescent="0.25">
      <c r="A219" s="29" t="s">
        <v>113</v>
      </c>
      <c r="B219" s="29" t="s">
        <v>114</v>
      </c>
      <c r="D219" s="32"/>
      <c r="E219" s="33"/>
      <c r="F219" s="32"/>
      <c r="M219" s="32"/>
    </row>
    <row r="220" spans="1:13" x14ac:dyDescent="0.25">
      <c r="A220" s="29" t="s">
        <v>589</v>
      </c>
      <c r="B220" s="29" t="s">
        <v>590</v>
      </c>
      <c r="D220" s="32"/>
      <c r="E220" s="33"/>
      <c r="F220" s="32"/>
      <c r="M220" s="32"/>
    </row>
    <row r="221" spans="1:13" x14ac:dyDescent="0.25">
      <c r="A221" s="29" t="s">
        <v>591</v>
      </c>
      <c r="B221" s="29" t="s">
        <v>592</v>
      </c>
      <c r="D221" s="32"/>
      <c r="E221" s="33"/>
      <c r="F221" s="32"/>
      <c r="M221" s="32"/>
    </row>
    <row r="222" spans="1:13" x14ac:dyDescent="0.25">
      <c r="A222" s="29" t="s">
        <v>593</v>
      </c>
      <c r="B222" s="29" t="s">
        <v>594</v>
      </c>
      <c r="D222" s="32"/>
      <c r="E222" s="33"/>
      <c r="F222" s="32"/>
      <c r="M222" s="32"/>
    </row>
    <row r="223" spans="1:13" x14ac:dyDescent="0.25">
      <c r="A223" s="29" t="s">
        <v>595</v>
      </c>
      <c r="B223" s="29" t="s">
        <v>596</v>
      </c>
      <c r="D223" s="32"/>
      <c r="E223" s="33"/>
      <c r="F223" s="32"/>
      <c r="M223" s="32"/>
    </row>
    <row r="224" spans="1:13" x14ac:dyDescent="0.25">
      <c r="A224" s="29" t="s">
        <v>597</v>
      </c>
      <c r="B224" s="29" t="s">
        <v>598</v>
      </c>
      <c r="D224" s="32"/>
      <c r="E224" s="33"/>
      <c r="F224" s="32"/>
      <c r="M224" s="32"/>
    </row>
    <row r="225" spans="1:13" x14ac:dyDescent="0.25">
      <c r="A225" s="29" t="s">
        <v>599</v>
      </c>
      <c r="B225" s="29" t="s">
        <v>600</v>
      </c>
      <c r="D225" s="32"/>
      <c r="E225" s="33"/>
      <c r="F225" s="32"/>
      <c r="M225" s="32"/>
    </row>
    <row r="226" spans="1:13" x14ac:dyDescent="0.25">
      <c r="A226" s="29" t="s">
        <v>601</v>
      </c>
      <c r="B226" s="29" t="s">
        <v>602</v>
      </c>
      <c r="D226" s="32"/>
      <c r="E226" s="33"/>
      <c r="F226" s="32"/>
      <c r="M226" s="32"/>
    </row>
    <row r="227" spans="1:13" x14ac:dyDescent="0.25">
      <c r="A227" s="29" t="s">
        <v>603</v>
      </c>
      <c r="B227" s="29" t="s">
        <v>604</v>
      </c>
      <c r="D227" s="32"/>
      <c r="E227" s="33"/>
      <c r="F227" s="32"/>
      <c r="M227" s="32"/>
    </row>
    <row r="228" spans="1:13" x14ac:dyDescent="0.25">
      <c r="A228" s="29" t="s">
        <v>605</v>
      </c>
      <c r="B228" s="29" t="s">
        <v>606</v>
      </c>
      <c r="D228" s="32"/>
      <c r="E228" s="33"/>
      <c r="F228" s="32"/>
      <c r="M228" s="32"/>
    </row>
    <row r="229" spans="1:13" x14ac:dyDescent="0.25">
      <c r="A229" s="29" t="s">
        <v>607</v>
      </c>
      <c r="B229" s="29" t="s">
        <v>608</v>
      </c>
      <c r="D229" s="32"/>
      <c r="E229" s="33"/>
      <c r="F229" s="32"/>
      <c r="M229" s="32"/>
    </row>
    <row r="230" spans="1:13" x14ac:dyDescent="0.25">
      <c r="A230" s="29" t="s">
        <v>609</v>
      </c>
      <c r="B230" s="29" t="s">
        <v>610</v>
      </c>
      <c r="D230" s="32"/>
      <c r="E230" s="33"/>
      <c r="F230" s="32"/>
      <c r="M230" s="32"/>
    </row>
    <row r="231" spans="1:13" x14ac:dyDescent="0.25">
      <c r="A231" s="29" t="s">
        <v>611</v>
      </c>
      <c r="B231" s="29" t="s">
        <v>612</v>
      </c>
      <c r="D231" s="32"/>
      <c r="E231" s="33"/>
      <c r="F231" s="32"/>
      <c r="M231" s="32"/>
    </row>
    <row r="232" spans="1:13" x14ac:dyDescent="0.25">
      <c r="A232" s="29" t="s">
        <v>613</v>
      </c>
      <c r="B232" s="29" t="s">
        <v>614</v>
      </c>
      <c r="D232" s="32"/>
      <c r="E232" s="33"/>
      <c r="F232" s="32"/>
      <c r="M232" s="32"/>
    </row>
    <row r="233" spans="1:13" x14ac:dyDescent="0.25">
      <c r="A233" s="29" t="s">
        <v>615</v>
      </c>
      <c r="B233" s="29" t="s">
        <v>616</v>
      </c>
      <c r="D233" s="32"/>
      <c r="E233" s="33"/>
      <c r="F233" s="32"/>
      <c r="M233" s="32"/>
    </row>
    <row r="234" spans="1:13" x14ac:dyDescent="0.25">
      <c r="A234" s="29" t="s">
        <v>617</v>
      </c>
      <c r="B234" s="29" t="s">
        <v>618</v>
      </c>
      <c r="D234" s="32"/>
      <c r="E234" s="33"/>
      <c r="F234" s="32"/>
      <c r="M234" s="32"/>
    </row>
    <row r="235" spans="1:13" x14ac:dyDescent="0.25">
      <c r="A235" s="29" t="s">
        <v>619</v>
      </c>
      <c r="B235" s="29" t="s">
        <v>620</v>
      </c>
      <c r="D235" s="32"/>
      <c r="E235" s="33"/>
      <c r="F235" s="32"/>
      <c r="M235" s="32"/>
    </row>
    <row r="236" spans="1:13" x14ac:dyDescent="0.25">
      <c r="A236" s="29" t="s">
        <v>621</v>
      </c>
      <c r="B236" s="29" t="s">
        <v>622</v>
      </c>
      <c r="D236" s="32"/>
      <c r="E236" s="33"/>
      <c r="F236" s="32"/>
      <c r="M236" s="32"/>
    </row>
    <row r="237" spans="1:13" x14ac:dyDescent="0.25">
      <c r="A237" s="29" t="s">
        <v>623</v>
      </c>
      <c r="B237" s="29" t="s">
        <v>624</v>
      </c>
      <c r="D237" s="32"/>
      <c r="E237" s="33"/>
      <c r="F237" s="32"/>
      <c r="M237" s="32"/>
    </row>
    <row r="238" spans="1:13" x14ac:dyDescent="0.25">
      <c r="A238" s="29" t="s">
        <v>625</v>
      </c>
      <c r="B238" s="29" t="s">
        <v>626</v>
      </c>
      <c r="D238" s="32"/>
      <c r="E238" s="33"/>
      <c r="F238" s="32"/>
      <c r="M238" s="32"/>
    </row>
    <row r="239" spans="1:13" x14ac:dyDescent="0.25">
      <c r="A239" s="29" t="s">
        <v>627</v>
      </c>
      <c r="B239" s="29" t="s">
        <v>628</v>
      </c>
      <c r="D239" s="32"/>
      <c r="E239" s="33"/>
      <c r="F239" s="32"/>
      <c r="M239" s="32"/>
    </row>
    <row r="240" spans="1:13" x14ac:dyDescent="0.25">
      <c r="A240" s="29" t="s">
        <v>629</v>
      </c>
      <c r="B240" s="29" t="s">
        <v>630</v>
      </c>
      <c r="D240" s="32"/>
      <c r="E240" s="33"/>
      <c r="F240" s="32"/>
      <c r="M240" s="32"/>
    </row>
    <row r="241" spans="1:13" x14ac:dyDescent="0.25">
      <c r="A241" s="29" t="s">
        <v>631</v>
      </c>
      <c r="B241" s="29" t="s">
        <v>632</v>
      </c>
      <c r="D241" s="32"/>
      <c r="E241" s="33"/>
      <c r="F241" s="32"/>
      <c r="M241" s="32"/>
    </row>
    <row r="242" spans="1:13" x14ac:dyDescent="0.25">
      <c r="A242" s="29" t="s">
        <v>633</v>
      </c>
      <c r="B242" s="29" t="s">
        <v>634</v>
      </c>
      <c r="D242" s="32"/>
      <c r="E242" s="33"/>
      <c r="F242" s="32"/>
      <c r="M242" s="32"/>
    </row>
    <row r="243" spans="1:13" x14ac:dyDescent="0.25">
      <c r="A243" s="29" t="s">
        <v>635</v>
      </c>
      <c r="B243" s="29" t="s">
        <v>636</v>
      </c>
      <c r="D243" s="32"/>
      <c r="E243" s="33"/>
      <c r="F243" s="32"/>
      <c r="M243" s="32"/>
    </row>
    <row r="244" spans="1:13" x14ac:dyDescent="0.25">
      <c r="A244" s="29" t="s">
        <v>637</v>
      </c>
      <c r="B244" s="29" t="s">
        <v>638</v>
      </c>
      <c r="D244" s="32"/>
      <c r="E244" s="33"/>
      <c r="F244" s="32"/>
      <c r="M244" s="32"/>
    </row>
    <row r="245" spans="1:13" x14ac:dyDescent="0.25">
      <c r="A245" s="29" t="s">
        <v>639</v>
      </c>
      <c r="B245" s="29" t="s">
        <v>640</v>
      </c>
      <c r="D245" s="32"/>
      <c r="E245" s="33"/>
      <c r="F245" s="32"/>
      <c r="M245" s="32"/>
    </row>
    <row r="246" spans="1:13" x14ac:dyDescent="0.25">
      <c r="A246" s="29" t="s">
        <v>641</v>
      </c>
      <c r="B246" s="29" t="s">
        <v>642</v>
      </c>
      <c r="D246" s="32"/>
      <c r="E246" s="33"/>
      <c r="F246" s="32"/>
      <c r="M246" s="32"/>
    </row>
    <row r="247" spans="1:13" x14ac:dyDescent="0.25">
      <c r="A247" s="29" t="s">
        <v>643</v>
      </c>
      <c r="B247" s="29" t="s">
        <v>644</v>
      </c>
      <c r="D247" s="32"/>
      <c r="E247" s="33"/>
      <c r="F247" s="32"/>
      <c r="M247" s="32"/>
    </row>
    <row r="248" spans="1:13" x14ac:dyDescent="0.25">
      <c r="A248" s="29" t="s">
        <v>645</v>
      </c>
      <c r="B248" s="29" t="s">
        <v>646</v>
      </c>
      <c r="D248" s="32"/>
      <c r="E248" s="33"/>
      <c r="F248" s="32"/>
      <c r="M248" s="32"/>
    </row>
    <row r="249" spans="1:13" x14ac:dyDescent="0.25">
      <c r="A249" s="29" t="s">
        <v>647</v>
      </c>
      <c r="B249" s="29" t="s">
        <v>648</v>
      </c>
      <c r="D249" s="32"/>
      <c r="E249" s="33"/>
      <c r="F249" s="32"/>
      <c r="M249" s="32"/>
    </row>
    <row r="250" spans="1:13" x14ac:dyDescent="0.25">
      <c r="A250" s="29" t="s">
        <v>649</v>
      </c>
      <c r="B250" s="29" t="s">
        <v>650</v>
      </c>
      <c r="D250" s="32"/>
      <c r="E250" s="33"/>
      <c r="F250" s="32"/>
      <c r="M250" s="32"/>
    </row>
    <row r="251" spans="1:13" x14ac:dyDescent="0.25">
      <c r="A251" s="29" t="s">
        <v>651</v>
      </c>
      <c r="B251" s="29" t="s">
        <v>652</v>
      </c>
      <c r="D251" s="32"/>
      <c r="E251" s="33"/>
      <c r="F251" s="32"/>
      <c r="M251" s="32"/>
    </row>
    <row r="252" spans="1:13" x14ac:dyDescent="0.25">
      <c r="A252" s="29" t="s">
        <v>653</v>
      </c>
      <c r="B252" s="29" t="s">
        <v>654</v>
      </c>
      <c r="D252" s="32"/>
      <c r="E252" s="33"/>
      <c r="F252" s="32"/>
      <c r="M252" s="32"/>
    </row>
    <row r="253" spans="1:13" x14ac:dyDescent="0.25">
      <c r="A253" s="29" t="s">
        <v>655</v>
      </c>
      <c r="B253" s="29" t="s">
        <v>656</v>
      </c>
      <c r="D253" s="32"/>
      <c r="E253" s="33"/>
      <c r="F253" s="32"/>
      <c r="M253" s="32"/>
    </row>
    <row r="254" spans="1:13" x14ac:dyDescent="0.25">
      <c r="A254" s="29" t="s">
        <v>657</v>
      </c>
      <c r="B254" s="29" t="s">
        <v>658</v>
      </c>
      <c r="D254" s="32"/>
      <c r="E254" s="33"/>
      <c r="F254" s="32"/>
      <c r="M254" s="32"/>
    </row>
    <row r="255" spans="1:13" x14ac:dyDescent="0.25">
      <c r="A255" s="29" t="s">
        <v>659</v>
      </c>
      <c r="B255" s="29" t="s">
        <v>660</v>
      </c>
      <c r="D255" s="32"/>
      <c r="E255" s="33"/>
      <c r="F255" s="32"/>
      <c r="M255" s="32"/>
    </row>
    <row r="256" spans="1:13" x14ac:dyDescent="0.25">
      <c r="A256" s="29" t="s">
        <v>66</v>
      </c>
      <c r="B256" s="29" t="s">
        <v>67</v>
      </c>
      <c r="D256" s="32"/>
      <c r="E256" s="33"/>
      <c r="F256" s="32"/>
      <c r="M256" s="32"/>
    </row>
    <row r="257" spans="1:13" x14ac:dyDescent="0.25">
      <c r="A257" s="29" t="s">
        <v>661</v>
      </c>
      <c r="B257" s="29" t="s">
        <v>662</v>
      </c>
      <c r="D257" s="32"/>
      <c r="E257" s="33"/>
      <c r="F257" s="32"/>
      <c r="M257" s="32"/>
    </row>
    <row r="258" spans="1:13" x14ac:dyDescent="0.25">
      <c r="A258" s="29" t="s">
        <v>663</v>
      </c>
      <c r="B258" s="29" t="s">
        <v>664</v>
      </c>
      <c r="D258" s="32"/>
      <c r="E258" s="33"/>
      <c r="F258" s="32"/>
      <c r="M258" s="32"/>
    </row>
    <row r="259" spans="1:13" x14ac:dyDescent="0.25">
      <c r="A259" s="29" t="s">
        <v>665</v>
      </c>
      <c r="B259" s="29" t="s">
        <v>666</v>
      </c>
      <c r="D259" s="32"/>
      <c r="E259" s="33"/>
      <c r="F259" s="32"/>
      <c r="M259" s="32"/>
    </row>
    <row r="260" spans="1:13" x14ac:dyDescent="0.25">
      <c r="A260" s="29" t="s">
        <v>667</v>
      </c>
      <c r="B260" s="29" t="s">
        <v>668</v>
      </c>
      <c r="D260" s="32"/>
      <c r="E260" s="33"/>
      <c r="F260" s="32"/>
      <c r="M260" s="32"/>
    </row>
    <row r="261" spans="1:13" x14ac:dyDescent="0.25">
      <c r="A261" s="29" t="s">
        <v>669</v>
      </c>
      <c r="B261" s="29" t="s">
        <v>670</v>
      </c>
      <c r="D261" s="32"/>
      <c r="E261" s="33"/>
      <c r="F261" s="32"/>
      <c r="M261" s="32"/>
    </row>
    <row r="262" spans="1:13" x14ac:dyDescent="0.25">
      <c r="A262" s="29" t="s">
        <v>671</v>
      </c>
      <c r="B262" s="29" t="s">
        <v>672</v>
      </c>
      <c r="D262" s="32"/>
      <c r="E262" s="33"/>
      <c r="F262" s="32"/>
      <c r="M262" s="32"/>
    </row>
    <row r="263" spans="1:13" x14ac:dyDescent="0.25">
      <c r="A263" s="29" t="s">
        <v>673</v>
      </c>
      <c r="B263" s="29" t="s">
        <v>674</v>
      </c>
      <c r="D263" s="32"/>
      <c r="E263" s="33"/>
      <c r="F263" s="32"/>
      <c r="M263" s="32"/>
    </row>
    <row r="264" spans="1:13" x14ac:dyDescent="0.25">
      <c r="A264" s="29" t="s">
        <v>675</v>
      </c>
      <c r="B264" s="29" t="s">
        <v>676</v>
      </c>
      <c r="D264" s="32"/>
      <c r="E264" s="33"/>
      <c r="F264" s="32"/>
      <c r="M264" s="32"/>
    </row>
    <row r="265" spans="1:13" x14ac:dyDescent="0.25">
      <c r="A265" s="29" t="s">
        <v>677</v>
      </c>
      <c r="B265" s="29" t="s">
        <v>678</v>
      </c>
      <c r="D265" s="32"/>
      <c r="E265" s="33"/>
      <c r="F265" s="32"/>
      <c r="M265" s="32"/>
    </row>
    <row r="266" spans="1:13" x14ac:dyDescent="0.25">
      <c r="A266" s="29" t="s">
        <v>679</v>
      </c>
      <c r="B266" s="29" t="s">
        <v>680</v>
      </c>
      <c r="D266" s="32"/>
      <c r="E266" s="33"/>
      <c r="F266" s="32"/>
      <c r="M266" s="32"/>
    </row>
    <row r="267" spans="1:13" x14ac:dyDescent="0.25">
      <c r="A267" s="29" t="s">
        <v>681</v>
      </c>
      <c r="B267" s="29" t="s">
        <v>682</v>
      </c>
      <c r="D267" s="32"/>
      <c r="E267" s="33"/>
      <c r="F267" s="32"/>
      <c r="M267" s="32"/>
    </row>
    <row r="268" spans="1:13" x14ac:dyDescent="0.25">
      <c r="A268" s="29" t="s">
        <v>683</v>
      </c>
      <c r="B268" s="29" t="s">
        <v>684</v>
      </c>
      <c r="D268" s="32"/>
      <c r="E268" s="33"/>
      <c r="F268" s="32"/>
      <c r="M268" s="32"/>
    </row>
    <row r="269" spans="1:13" x14ac:dyDescent="0.25">
      <c r="A269" s="29" t="s">
        <v>685</v>
      </c>
      <c r="B269" s="29" t="s">
        <v>686</v>
      </c>
      <c r="D269" s="32"/>
      <c r="E269" s="33"/>
      <c r="F269" s="32"/>
      <c r="M269" s="32"/>
    </row>
    <row r="270" spans="1:13" x14ac:dyDescent="0.25">
      <c r="A270" s="29" t="s">
        <v>133</v>
      </c>
      <c r="B270" s="29" t="s">
        <v>687</v>
      </c>
      <c r="D270" s="32"/>
      <c r="E270" s="33"/>
      <c r="F270" s="32"/>
      <c r="M270" s="32"/>
    </row>
    <row r="271" spans="1:13" x14ac:dyDescent="0.25">
      <c r="A271" s="29" t="s">
        <v>127</v>
      </c>
      <c r="B271" s="29" t="s">
        <v>128</v>
      </c>
      <c r="D271" s="32"/>
      <c r="E271" s="33"/>
      <c r="F271" s="32"/>
      <c r="M271" s="32"/>
    </row>
    <row r="272" spans="1:13" x14ac:dyDescent="0.25">
      <c r="A272" s="29" t="s">
        <v>688</v>
      </c>
      <c r="B272" s="29" t="s">
        <v>689</v>
      </c>
      <c r="D272" s="32"/>
      <c r="E272" s="33"/>
      <c r="F272" s="32"/>
      <c r="M272" s="32"/>
    </row>
    <row r="273" spans="1:13" x14ac:dyDescent="0.25">
      <c r="A273" s="29" t="s">
        <v>690</v>
      </c>
      <c r="B273" s="29" t="s">
        <v>691</v>
      </c>
      <c r="D273" s="32"/>
      <c r="E273" s="33"/>
      <c r="F273" s="32"/>
      <c r="M273" s="32"/>
    </row>
    <row r="274" spans="1:13" x14ac:dyDescent="0.25">
      <c r="A274" s="29" t="s">
        <v>692</v>
      </c>
      <c r="B274" s="29" t="s">
        <v>693</v>
      </c>
      <c r="D274" s="32"/>
      <c r="E274" s="33"/>
      <c r="F274" s="32"/>
      <c r="M274" s="32"/>
    </row>
    <row r="275" spans="1:13" x14ac:dyDescent="0.25">
      <c r="A275" s="29" t="s">
        <v>694</v>
      </c>
      <c r="B275" s="29" t="s">
        <v>695</v>
      </c>
      <c r="D275" s="32"/>
      <c r="E275" s="33"/>
      <c r="F275" s="32"/>
      <c r="M275" s="32"/>
    </row>
    <row r="276" spans="1:13" x14ac:dyDescent="0.25">
      <c r="A276" s="29" t="s">
        <v>696</v>
      </c>
      <c r="B276" s="29" t="s">
        <v>697</v>
      </c>
      <c r="D276" s="32"/>
      <c r="E276" s="33"/>
      <c r="F276" s="32"/>
      <c r="M276" s="32"/>
    </row>
    <row r="277" spans="1:13" x14ac:dyDescent="0.25">
      <c r="A277" s="29" t="s">
        <v>698</v>
      </c>
      <c r="B277" s="29" t="s">
        <v>699</v>
      </c>
      <c r="D277" s="32"/>
      <c r="E277" s="33"/>
      <c r="F277" s="32"/>
      <c r="M277" s="32"/>
    </row>
    <row r="278" spans="1:13" x14ac:dyDescent="0.25">
      <c r="A278" s="29" t="s">
        <v>700</v>
      </c>
      <c r="B278" s="29" t="s">
        <v>701</v>
      </c>
      <c r="D278" s="32"/>
      <c r="E278" s="33"/>
      <c r="F278" s="32"/>
      <c r="M278" s="32"/>
    </row>
    <row r="279" spans="1:13" x14ac:dyDescent="0.25">
      <c r="A279" s="29" t="s">
        <v>702</v>
      </c>
      <c r="B279" s="29" t="s">
        <v>703</v>
      </c>
      <c r="D279" s="32"/>
      <c r="E279" s="33"/>
      <c r="F279" s="32"/>
      <c r="M279" s="32"/>
    </row>
    <row r="280" spans="1:13" x14ac:dyDescent="0.25">
      <c r="A280" s="29" t="s">
        <v>704</v>
      </c>
      <c r="B280" s="29" t="s">
        <v>705</v>
      </c>
      <c r="D280" s="32"/>
      <c r="E280" s="33"/>
      <c r="F280" s="32"/>
      <c r="M280" s="32"/>
    </row>
    <row r="281" spans="1:13" x14ac:dyDescent="0.25">
      <c r="A281" s="29" t="s">
        <v>706</v>
      </c>
      <c r="B281" s="29" t="s">
        <v>707</v>
      </c>
      <c r="D281" s="32"/>
      <c r="E281" s="33"/>
      <c r="F281" s="32"/>
      <c r="M281" s="32"/>
    </row>
    <row r="282" spans="1:13" x14ac:dyDescent="0.25">
      <c r="A282" s="29" t="s">
        <v>708</v>
      </c>
      <c r="B282" s="29" t="s">
        <v>709</v>
      </c>
      <c r="D282" s="32"/>
      <c r="E282" s="33"/>
      <c r="F282" s="32"/>
      <c r="M282" s="32"/>
    </row>
    <row r="283" spans="1:13" x14ac:dyDescent="0.25">
      <c r="A283" s="29" t="s">
        <v>710</v>
      </c>
      <c r="B283" s="29" t="s">
        <v>711</v>
      </c>
      <c r="D283" s="32"/>
      <c r="E283" s="33"/>
      <c r="F283" s="32"/>
      <c r="M283" s="32"/>
    </row>
    <row r="284" spans="1:13" x14ac:dyDescent="0.25">
      <c r="A284" s="29" t="s">
        <v>712</v>
      </c>
      <c r="B284" s="29" t="s">
        <v>713</v>
      </c>
      <c r="D284" s="32"/>
      <c r="E284" s="33"/>
      <c r="F284" s="32"/>
      <c r="M284" s="32"/>
    </row>
    <row r="285" spans="1:13" x14ac:dyDescent="0.25">
      <c r="A285" s="29" t="s">
        <v>714</v>
      </c>
      <c r="B285" s="29" t="s">
        <v>715</v>
      </c>
      <c r="D285" s="32"/>
      <c r="E285" s="33"/>
      <c r="F285" s="32"/>
      <c r="M285" s="32"/>
    </row>
    <row r="286" spans="1:13" x14ac:dyDescent="0.25">
      <c r="A286" s="29" t="s">
        <v>716</v>
      </c>
      <c r="B286" s="29" t="s">
        <v>717</v>
      </c>
      <c r="D286" s="32"/>
      <c r="E286" s="33"/>
      <c r="F286" s="32"/>
      <c r="M286" s="32"/>
    </row>
    <row r="287" spans="1:13" x14ac:dyDescent="0.25">
      <c r="A287" s="29" t="s">
        <v>718</v>
      </c>
      <c r="B287" s="29" t="s">
        <v>719</v>
      </c>
      <c r="D287" s="32"/>
      <c r="E287" s="33"/>
      <c r="F287" s="32"/>
      <c r="M287" s="32"/>
    </row>
    <row r="288" spans="1:13" x14ac:dyDescent="0.25">
      <c r="A288" s="29" t="s">
        <v>720</v>
      </c>
      <c r="B288" s="29" t="s">
        <v>721</v>
      </c>
      <c r="D288" s="32"/>
      <c r="E288" s="33"/>
      <c r="F288" s="32"/>
      <c r="M288" s="32"/>
    </row>
    <row r="289" spans="1:13" x14ac:dyDescent="0.25">
      <c r="A289" s="29" t="s">
        <v>722</v>
      </c>
      <c r="B289" s="29" t="s">
        <v>723</v>
      </c>
      <c r="D289" s="32"/>
      <c r="E289" s="33"/>
      <c r="F289" s="32"/>
      <c r="M289" s="32"/>
    </row>
    <row r="290" spans="1:13" x14ac:dyDescent="0.25">
      <c r="A290" s="29" t="s">
        <v>724</v>
      </c>
      <c r="B290" s="29" t="s">
        <v>725</v>
      </c>
      <c r="D290" s="32"/>
      <c r="E290" s="33"/>
      <c r="F290" s="32"/>
      <c r="M290" s="32"/>
    </row>
    <row r="291" spans="1:13" x14ac:dyDescent="0.25">
      <c r="A291" s="29" t="s">
        <v>726</v>
      </c>
      <c r="B291" s="29" t="s">
        <v>727</v>
      </c>
      <c r="D291" s="32"/>
      <c r="E291" s="33"/>
      <c r="F291" s="32"/>
      <c r="M291" s="32"/>
    </row>
    <row r="292" spans="1:13" x14ac:dyDescent="0.25">
      <c r="A292" s="29" t="s">
        <v>728</v>
      </c>
      <c r="B292" s="29" t="s">
        <v>729</v>
      </c>
      <c r="D292" s="32"/>
      <c r="E292" s="33"/>
      <c r="F292" s="32"/>
      <c r="M292" s="32"/>
    </row>
    <row r="293" spans="1:13" x14ac:dyDescent="0.25">
      <c r="A293" s="29" t="s">
        <v>730</v>
      </c>
      <c r="B293" s="29" t="s">
        <v>731</v>
      </c>
      <c r="D293" s="32"/>
      <c r="E293" s="33"/>
      <c r="F293" s="32"/>
      <c r="M293" s="32"/>
    </row>
    <row r="294" spans="1:13" x14ac:dyDescent="0.25">
      <c r="A294" s="29" t="s">
        <v>732</v>
      </c>
      <c r="B294" s="29" t="s">
        <v>733</v>
      </c>
      <c r="D294" s="32"/>
      <c r="E294" s="33"/>
      <c r="F294" s="32"/>
      <c r="M294" s="32"/>
    </row>
    <row r="295" spans="1:13" x14ac:dyDescent="0.25">
      <c r="A295" s="29" t="s">
        <v>734</v>
      </c>
      <c r="B295" s="29" t="s">
        <v>735</v>
      </c>
      <c r="D295" s="32"/>
      <c r="E295" s="33"/>
      <c r="F295" s="32"/>
      <c r="M295" s="32"/>
    </row>
    <row r="296" spans="1:13" x14ac:dyDescent="0.25">
      <c r="A296" s="29" t="s">
        <v>736</v>
      </c>
      <c r="B296" s="29" t="s">
        <v>737</v>
      </c>
      <c r="D296" s="32"/>
      <c r="E296" s="33"/>
      <c r="F296" s="32"/>
      <c r="M296" s="32"/>
    </row>
    <row r="297" spans="1:13" x14ac:dyDescent="0.25">
      <c r="A297" s="29" t="s">
        <v>738</v>
      </c>
      <c r="B297" s="29" t="s">
        <v>739</v>
      </c>
      <c r="D297" s="32"/>
      <c r="E297" s="33"/>
      <c r="F297" s="32"/>
      <c r="M297" s="32"/>
    </row>
    <row r="298" spans="1:13" x14ac:dyDescent="0.25">
      <c r="A298" s="29" t="s">
        <v>740</v>
      </c>
      <c r="B298" s="29" t="s">
        <v>741</v>
      </c>
      <c r="D298" s="32"/>
      <c r="E298" s="33"/>
      <c r="F298" s="32"/>
      <c r="M298" s="32"/>
    </row>
    <row r="299" spans="1:13" x14ac:dyDescent="0.25">
      <c r="A299" s="29" t="s">
        <v>742</v>
      </c>
      <c r="B299" s="29" t="s">
        <v>743</v>
      </c>
      <c r="D299" s="32"/>
      <c r="E299" s="33"/>
      <c r="F299" s="32"/>
      <c r="M299" s="32"/>
    </row>
    <row r="300" spans="1:13" x14ac:dyDescent="0.25">
      <c r="A300" s="29" t="s">
        <v>744</v>
      </c>
      <c r="B300" s="29" t="s">
        <v>745</v>
      </c>
      <c r="D300" s="32"/>
      <c r="E300" s="33"/>
      <c r="F300" s="32"/>
      <c r="M300" s="32"/>
    </row>
    <row r="301" spans="1:13" x14ac:dyDescent="0.25">
      <c r="A301" s="29" t="s">
        <v>746</v>
      </c>
      <c r="B301" s="29" t="s">
        <v>747</v>
      </c>
      <c r="D301" s="32"/>
      <c r="E301" s="33"/>
      <c r="F301" s="32"/>
      <c r="M301" s="32"/>
    </row>
    <row r="302" spans="1:13" x14ac:dyDescent="0.25">
      <c r="A302" s="29" t="s">
        <v>748</v>
      </c>
      <c r="B302" s="29" t="s">
        <v>749</v>
      </c>
      <c r="D302" s="32"/>
      <c r="E302" s="33"/>
      <c r="F302" s="32"/>
      <c r="M302" s="32"/>
    </row>
    <row r="303" spans="1:13" x14ac:dyDescent="0.25">
      <c r="A303" s="29" t="s">
        <v>750</v>
      </c>
      <c r="B303" s="29" t="s">
        <v>751</v>
      </c>
      <c r="D303" s="32"/>
      <c r="E303" s="33"/>
      <c r="F303" s="32"/>
      <c r="M303" s="32"/>
    </row>
    <row r="304" spans="1:13" x14ac:dyDescent="0.25">
      <c r="A304" s="29" t="s">
        <v>752</v>
      </c>
      <c r="B304" s="29" t="s">
        <v>753</v>
      </c>
      <c r="D304" s="32"/>
      <c r="E304" s="33"/>
      <c r="F304" s="32"/>
      <c r="M304" s="32"/>
    </row>
    <row r="305" spans="1:13" x14ac:dyDescent="0.25">
      <c r="A305" s="29" t="s">
        <v>754</v>
      </c>
      <c r="B305" s="29" t="s">
        <v>755</v>
      </c>
      <c r="D305" s="32"/>
      <c r="E305" s="33"/>
      <c r="F305" s="32"/>
      <c r="M305" s="32"/>
    </row>
    <row r="306" spans="1:13" x14ac:dyDescent="0.25">
      <c r="A306" s="29" t="s">
        <v>756</v>
      </c>
      <c r="B306" s="29" t="s">
        <v>757</v>
      </c>
      <c r="D306" s="32"/>
      <c r="E306" s="33"/>
      <c r="F306" s="32"/>
      <c r="M306" s="32"/>
    </row>
    <row r="307" spans="1:13" x14ac:dyDescent="0.25">
      <c r="A307" s="29" t="s">
        <v>758</v>
      </c>
      <c r="B307" s="29" t="s">
        <v>759</v>
      </c>
      <c r="D307" s="32"/>
      <c r="E307" s="33"/>
      <c r="F307" s="32"/>
      <c r="M307" s="32"/>
    </row>
    <row r="308" spans="1:13" x14ac:dyDescent="0.25">
      <c r="A308" s="29" t="s">
        <v>760</v>
      </c>
      <c r="B308" s="29" t="s">
        <v>761</v>
      </c>
      <c r="D308" s="32"/>
      <c r="E308" s="33"/>
      <c r="F308" s="32"/>
      <c r="M308" s="32"/>
    </row>
    <row r="309" spans="1:13" x14ac:dyDescent="0.25">
      <c r="A309" s="29" t="s">
        <v>762</v>
      </c>
      <c r="B309" s="29" t="s">
        <v>763</v>
      </c>
      <c r="D309" s="32"/>
      <c r="E309" s="33"/>
      <c r="F309" s="32"/>
      <c r="M309" s="32"/>
    </row>
    <row r="310" spans="1:13" x14ac:dyDescent="0.25">
      <c r="A310" s="29" t="s">
        <v>764</v>
      </c>
      <c r="B310" s="29" t="s">
        <v>765</v>
      </c>
      <c r="D310" s="32"/>
      <c r="E310" s="33"/>
      <c r="F310" s="32"/>
      <c r="M310" s="32"/>
    </row>
    <row r="311" spans="1:13" x14ac:dyDescent="0.25">
      <c r="A311" s="29" t="s">
        <v>766</v>
      </c>
      <c r="B311" s="29" t="s">
        <v>767</v>
      </c>
      <c r="D311" s="32"/>
      <c r="E311" s="33"/>
      <c r="F311" s="32"/>
      <c r="M311" s="32"/>
    </row>
    <row r="312" spans="1:13" x14ac:dyDescent="0.25">
      <c r="A312" s="29" t="s">
        <v>768</v>
      </c>
      <c r="B312" s="29" t="s">
        <v>769</v>
      </c>
      <c r="D312" s="32"/>
      <c r="E312" s="33"/>
      <c r="F312" s="32"/>
      <c r="M312" s="32"/>
    </row>
    <row r="313" spans="1:13" x14ac:dyDescent="0.25">
      <c r="A313" s="29" t="s">
        <v>770</v>
      </c>
      <c r="B313" s="29" t="s">
        <v>771</v>
      </c>
      <c r="D313" s="32"/>
      <c r="E313" s="33"/>
      <c r="F313" s="32"/>
      <c r="M313" s="32"/>
    </row>
    <row r="314" spans="1:13" x14ac:dyDescent="0.25">
      <c r="A314" s="29" t="s">
        <v>772</v>
      </c>
      <c r="B314" s="29" t="s">
        <v>773</v>
      </c>
      <c r="D314" s="32"/>
      <c r="E314" s="33"/>
      <c r="F314" s="32"/>
      <c r="M314" s="32"/>
    </row>
    <row r="315" spans="1:13" x14ac:dyDescent="0.25">
      <c r="A315" s="29" t="s">
        <v>774</v>
      </c>
      <c r="B315" s="29" t="s">
        <v>775</v>
      </c>
      <c r="D315" s="32"/>
      <c r="E315" s="33"/>
      <c r="F315" s="32"/>
      <c r="M315" s="32"/>
    </row>
    <row r="316" spans="1:13" x14ac:dyDescent="0.25">
      <c r="A316" s="29" t="s">
        <v>776</v>
      </c>
      <c r="B316" s="29" t="s">
        <v>777</v>
      </c>
      <c r="D316" s="32"/>
      <c r="E316" s="33"/>
      <c r="F316" s="32"/>
      <c r="M316" s="32"/>
    </row>
    <row r="317" spans="1:13" x14ac:dyDescent="0.25">
      <c r="A317" s="29" t="s">
        <v>778</v>
      </c>
      <c r="B317" s="29" t="s">
        <v>779</v>
      </c>
      <c r="D317" s="32"/>
      <c r="E317" s="33"/>
      <c r="F317" s="32"/>
      <c r="M317" s="32"/>
    </row>
    <row r="318" spans="1:13" x14ac:dyDescent="0.25">
      <c r="A318" s="29" t="s">
        <v>780</v>
      </c>
      <c r="B318" s="29" t="s">
        <v>781</v>
      </c>
      <c r="D318" s="32"/>
      <c r="E318" s="33"/>
      <c r="F318" s="32"/>
      <c r="M318" s="32"/>
    </row>
    <row r="319" spans="1:13" x14ac:dyDescent="0.25">
      <c r="A319" s="29" t="s">
        <v>782</v>
      </c>
      <c r="B319" s="29" t="s">
        <v>783</v>
      </c>
      <c r="D319" s="32"/>
      <c r="E319" s="33"/>
      <c r="F319" s="32"/>
      <c r="M319" s="32"/>
    </row>
    <row r="320" spans="1:13" x14ac:dyDescent="0.25">
      <c r="A320" s="29" t="s">
        <v>784</v>
      </c>
      <c r="B320" s="29" t="s">
        <v>785</v>
      </c>
      <c r="D320" s="32"/>
      <c r="E320" s="33"/>
      <c r="F320" s="32"/>
      <c r="M320" s="32"/>
    </row>
    <row r="321" spans="1:13" x14ac:dyDescent="0.25">
      <c r="A321" s="29" t="s">
        <v>786</v>
      </c>
      <c r="B321" s="29" t="s">
        <v>787</v>
      </c>
      <c r="D321" s="32"/>
      <c r="E321" s="33"/>
      <c r="F321" s="32"/>
      <c r="M321" s="32"/>
    </row>
    <row r="322" spans="1:13" x14ac:dyDescent="0.25">
      <c r="A322" s="29" t="s">
        <v>788</v>
      </c>
      <c r="B322" s="29" t="s">
        <v>789</v>
      </c>
      <c r="D322" s="32"/>
      <c r="E322" s="33"/>
      <c r="F322" s="32"/>
      <c r="M322" s="32"/>
    </row>
    <row r="323" spans="1:13" x14ac:dyDescent="0.25">
      <c r="A323" s="29" t="s">
        <v>790</v>
      </c>
      <c r="B323" s="29" t="s">
        <v>791</v>
      </c>
      <c r="D323" s="32"/>
      <c r="E323" s="33"/>
      <c r="F323" s="32"/>
      <c r="M323" s="32"/>
    </row>
    <row r="324" spans="1:13" x14ac:dyDescent="0.25">
      <c r="A324" s="29" t="s">
        <v>792</v>
      </c>
      <c r="B324" s="29" t="s">
        <v>793</v>
      </c>
      <c r="D324" s="32"/>
      <c r="E324" s="33"/>
      <c r="F324" s="32"/>
      <c r="M324" s="32"/>
    </row>
    <row r="325" spans="1:13" x14ac:dyDescent="0.25">
      <c r="A325" s="29" t="s">
        <v>794</v>
      </c>
      <c r="B325" s="29" t="s">
        <v>795</v>
      </c>
      <c r="D325" s="32"/>
      <c r="E325" s="33"/>
      <c r="F325" s="32"/>
      <c r="M325" s="32"/>
    </row>
    <row r="326" spans="1:13" x14ac:dyDescent="0.25">
      <c r="A326" s="29" t="s">
        <v>796</v>
      </c>
      <c r="B326" s="29" t="s">
        <v>797</v>
      </c>
      <c r="D326" s="32"/>
      <c r="E326" s="33"/>
      <c r="F326" s="32"/>
      <c r="M326" s="32"/>
    </row>
    <row r="327" spans="1:13" x14ac:dyDescent="0.25">
      <c r="A327" s="29" t="s">
        <v>798</v>
      </c>
      <c r="B327" s="29" t="s">
        <v>799</v>
      </c>
      <c r="D327" s="32"/>
      <c r="E327" s="33"/>
      <c r="F327" s="32"/>
      <c r="M327" s="32"/>
    </row>
    <row r="328" spans="1:13" x14ac:dyDescent="0.25">
      <c r="A328" s="29" t="s">
        <v>800</v>
      </c>
      <c r="B328" s="29" t="s">
        <v>801</v>
      </c>
      <c r="D328" s="32"/>
      <c r="E328" s="33"/>
      <c r="F328" s="32"/>
      <c r="M328" s="32"/>
    </row>
    <row r="329" spans="1:13" x14ac:dyDescent="0.25">
      <c r="A329" s="29" t="s">
        <v>802</v>
      </c>
      <c r="B329" s="29" t="s">
        <v>803</v>
      </c>
      <c r="D329" s="32"/>
      <c r="E329" s="33"/>
      <c r="F329" s="32"/>
      <c r="M329" s="32"/>
    </row>
    <row r="330" spans="1:13" x14ac:dyDescent="0.25">
      <c r="A330" s="29" t="s">
        <v>804</v>
      </c>
      <c r="B330" s="29" t="s">
        <v>805</v>
      </c>
      <c r="D330" s="32"/>
      <c r="E330" s="33"/>
      <c r="F330" s="32"/>
      <c r="M330" s="32"/>
    </row>
    <row r="331" spans="1:13" x14ac:dyDescent="0.25">
      <c r="A331" s="29" t="s">
        <v>806</v>
      </c>
      <c r="B331" s="29" t="s">
        <v>807</v>
      </c>
      <c r="D331" s="32"/>
      <c r="E331" s="33"/>
      <c r="F331" s="32"/>
      <c r="M331" s="32"/>
    </row>
    <row r="332" spans="1:13" x14ac:dyDescent="0.25">
      <c r="A332" s="29" t="s">
        <v>808</v>
      </c>
      <c r="B332" s="29" t="s">
        <v>809</v>
      </c>
      <c r="D332" s="32"/>
      <c r="E332" s="33"/>
      <c r="F332" s="32"/>
      <c r="M332" s="32"/>
    </row>
    <row r="333" spans="1:13" x14ac:dyDescent="0.25">
      <c r="A333" s="29" t="s">
        <v>810</v>
      </c>
      <c r="B333" s="29" t="s">
        <v>811</v>
      </c>
      <c r="D333" s="32"/>
      <c r="E333" s="33"/>
      <c r="F333" s="32"/>
      <c r="M333" s="32"/>
    </row>
    <row r="334" spans="1:13" x14ac:dyDescent="0.25">
      <c r="A334" s="29" t="s">
        <v>812</v>
      </c>
      <c r="B334" s="29" t="s">
        <v>813</v>
      </c>
      <c r="D334" s="32"/>
      <c r="E334" s="33"/>
      <c r="F334" s="32"/>
      <c r="M334" s="32"/>
    </row>
    <row r="335" spans="1:13" x14ac:dyDescent="0.25">
      <c r="A335" s="29" t="s">
        <v>814</v>
      </c>
      <c r="B335" s="29" t="s">
        <v>815</v>
      </c>
      <c r="D335" s="32"/>
      <c r="E335" s="33"/>
      <c r="F335" s="32"/>
      <c r="M335" s="32"/>
    </row>
    <row r="336" spans="1:13" x14ac:dyDescent="0.25">
      <c r="A336" s="29" t="s">
        <v>816</v>
      </c>
      <c r="B336" s="29" t="s">
        <v>817</v>
      </c>
      <c r="D336" s="32"/>
      <c r="E336" s="33"/>
      <c r="F336" s="32"/>
      <c r="M336" s="32"/>
    </row>
    <row r="337" spans="1:13" x14ac:dyDescent="0.25">
      <c r="A337" s="29" t="s">
        <v>818</v>
      </c>
      <c r="B337" s="29" t="s">
        <v>819</v>
      </c>
      <c r="D337" s="32"/>
      <c r="E337" s="33"/>
      <c r="F337" s="32"/>
      <c r="M337" s="32"/>
    </row>
    <row r="338" spans="1:13" x14ac:dyDescent="0.25">
      <c r="A338" s="29" t="s">
        <v>820</v>
      </c>
      <c r="B338" s="29" t="s">
        <v>821</v>
      </c>
      <c r="D338" s="32"/>
      <c r="E338" s="33"/>
      <c r="F338" s="32"/>
      <c r="M338" s="32"/>
    </row>
    <row r="339" spans="1:13" x14ac:dyDescent="0.25">
      <c r="A339" s="29" t="s">
        <v>822</v>
      </c>
      <c r="B339" s="29" t="s">
        <v>823</v>
      </c>
      <c r="D339" s="32"/>
      <c r="E339" s="33"/>
      <c r="F339" s="32"/>
      <c r="M339" s="32"/>
    </row>
    <row r="340" spans="1:13" x14ac:dyDescent="0.25">
      <c r="A340" s="29" t="s">
        <v>824</v>
      </c>
      <c r="B340" s="29" t="s">
        <v>825</v>
      </c>
      <c r="D340" s="32"/>
      <c r="E340" s="33"/>
      <c r="F340" s="32"/>
      <c r="M340" s="32"/>
    </row>
    <row r="341" spans="1:13" x14ac:dyDescent="0.25">
      <c r="A341" s="29" t="s">
        <v>826</v>
      </c>
      <c r="B341" s="29" t="s">
        <v>827</v>
      </c>
      <c r="D341" s="32"/>
      <c r="E341" s="33"/>
      <c r="F341" s="32"/>
      <c r="M341" s="32"/>
    </row>
    <row r="342" spans="1:13" x14ac:dyDescent="0.25">
      <c r="A342" s="29" t="s">
        <v>828</v>
      </c>
      <c r="B342" s="29" t="s">
        <v>829</v>
      </c>
      <c r="D342" s="32"/>
      <c r="E342" s="33"/>
      <c r="F342" s="32"/>
      <c r="M342" s="32"/>
    </row>
    <row r="343" spans="1:13" x14ac:dyDescent="0.25">
      <c r="A343" s="29" t="s">
        <v>830</v>
      </c>
      <c r="B343" s="29" t="s">
        <v>831</v>
      </c>
      <c r="D343" s="32"/>
      <c r="E343" s="33"/>
      <c r="F343" s="32"/>
      <c r="M343" s="32"/>
    </row>
    <row r="344" spans="1:13" x14ac:dyDescent="0.25">
      <c r="A344" s="29" t="s">
        <v>832</v>
      </c>
      <c r="B344" s="29" t="s">
        <v>833</v>
      </c>
      <c r="D344" s="32"/>
      <c r="E344" s="30"/>
      <c r="F344" s="32"/>
      <c r="M344" s="32"/>
    </row>
    <row r="345" spans="1:13" x14ac:dyDescent="0.25">
      <c r="A345" s="29" t="s">
        <v>834</v>
      </c>
      <c r="B345" s="29" t="s">
        <v>835</v>
      </c>
      <c r="D345" s="32"/>
      <c r="E345" s="30"/>
      <c r="F345" s="32"/>
      <c r="M345" s="32"/>
    </row>
    <row r="346" spans="1:13" x14ac:dyDescent="0.25">
      <c r="A346" s="29" t="s">
        <v>836</v>
      </c>
      <c r="B346" s="29" t="s">
        <v>837</v>
      </c>
      <c r="D346" s="32"/>
      <c r="E346" s="30"/>
      <c r="F346" s="32"/>
      <c r="M346" s="32"/>
    </row>
    <row r="347" spans="1:13" x14ac:dyDescent="0.25">
      <c r="A347" s="29" t="s">
        <v>838</v>
      </c>
      <c r="B347" s="29" t="s">
        <v>839</v>
      </c>
      <c r="D347" s="32"/>
      <c r="E347" s="30"/>
      <c r="F347" s="32"/>
      <c r="M347" s="32"/>
    </row>
    <row r="348" spans="1:13" x14ac:dyDescent="0.25">
      <c r="A348" s="29" t="s">
        <v>840</v>
      </c>
      <c r="B348" s="29" t="s">
        <v>841</v>
      </c>
      <c r="D348" s="32"/>
      <c r="E348" s="30"/>
      <c r="F348" s="32"/>
      <c r="M348" s="32"/>
    </row>
    <row r="349" spans="1:13" x14ac:dyDescent="0.25">
      <c r="A349" s="29" t="s">
        <v>842</v>
      </c>
      <c r="B349" s="29" t="s">
        <v>843</v>
      </c>
      <c r="D349" s="32"/>
      <c r="E349" s="30"/>
      <c r="F349" s="32"/>
      <c r="M349" s="32"/>
    </row>
    <row r="350" spans="1:13" x14ac:dyDescent="0.25">
      <c r="A350" s="29" t="s">
        <v>844</v>
      </c>
      <c r="B350" s="29" t="s">
        <v>845</v>
      </c>
      <c r="D350" s="32"/>
      <c r="E350" s="30"/>
      <c r="F350" s="32"/>
      <c r="M350" s="32"/>
    </row>
    <row r="351" spans="1:13" x14ac:dyDescent="0.25">
      <c r="A351" s="29" t="s">
        <v>846</v>
      </c>
      <c r="B351" s="29" t="s">
        <v>847</v>
      </c>
      <c r="D351" s="32"/>
      <c r="E351" s="30"/>
      <c r="F351" s="32"/>
      <c r="M351" s="32"/>
    </row>
    <row r="352" spans="1:13" x14ac:dyDescent="0.25">
      <c r="A352" s="29" t="s">
        <v>848</v>
      </c>
      <c r="B352" s="29" t="s">
        <v>849</v>
      </c>
      <c r="D352" s="32"/>
      <c r="E352" s="30"/>
      <c r="F352" s="32"/>
      <c r="M352" s="32"/>
    </row>
    <row r="353" spans="1:13" x14ac:dyDescent="0.25">
      <c r="A353" s="29" t="s">
        <v>850</v>
      </c>
      <c r="B353" s="29" t="s">
        <v>851</v>
      </c>
      <c r="D353" s="32"/>
      <c r="F353" s="32"/>
      <c r="M353" s="32"/>
    </row>
    <row r="354" spans="1:13" x14ac:dyDescent="0.25">
      <c r="A354" s="29" t="s">
        <v>852</v>
      </c>
      <c r="B354" s="29" t="s">
        <v>853</v>
      </c>
      <c r="D354" s="32"/>
      <c r="F354" s="32"/>
      <c r="M354" s="32"/>
    </row>
    <row r="355" spans="1:13" x14ac:dyDescent="0.25">
      <c r="A355" s="29" t="s">
        <v>854</v>
      </c>
      <c r="B355" s="29" t="s">
        <v>855</v>
      </c>
      <c r="D355" s="32"/>
      <c r="F355" s="35"/>
      <c r="M355" s="32"/>
    </row>
    <row r="356" spans="1:13" x14ac:dyDescent="0.25">
      <c r="A356" s="29" t="s">
        <v>856</v>
      </c>
      <c r="B356" s="29" t="s">
        <v>857</v>
      </c>
      <c r="D356" s="32"/>
      <c r="M356" s="32"/>
    </row>
    <row r="357" spans="1:13" x14ac:dyDescent="0.25">
      <c r="A357" s="29" t="s">
        <v>858</v>
      </c>
      <c r="B357" s="29" t="s">
        <v>859</v>
      </c>
      <c r="M357" s="32"/>
    </row>
    <row r="358" spans="1:13" x14ac:dyDescent="0.25">
      <c r="A358" s="29" t="s">
        <v>860</v>
      </c>
      <c r="B358" s="29" t="s">
        <v>861</v>
      </c>
      <c r="M358" s="32"/>
    </row>
    <row r="359" spans="1:13" x14ac:dyDescent="0.25">
      <c r="A359" s="29" t="s">
        <v>862</v>
      </c>
      <c r="B359" s="29" t="s">
        <v>863</v>
      </c>
    </row>
    <row r="360" spans="1:13" x14ac:dyDescent="0.25">
      <c r="A360" s="29" t="s">
        <v>864</v>
      </c>
      <c r="B360" s="29" t="s">
        <v>865</v>
      </c>
    </row>
    <row r="361" spans="1:13" x14ac:dyDescent="0.25">
      <c r="A361" s="29" t="s">
        <v>866</v>
      </c>
      <c r="B361" s="29" t="s">
        <v>867</v>
      </c>
    </row>
    <row r="362" spans="1:13" x14ac:dyDescent="0.25">
      <c r="A362" s="35"/>
      <c r="B362" s="35" t="s">
        <v>868</v>
      </c>
    </row>
  </sheetData>
  <sheetProtection algorithmName="SHA-512" hashValue="j+IlnHiAvsBkbdJe/XsNMSz5ESy2kvav8HbvVyDZxs65PEmBk3eqzgmSdkc0vM1QEEOlUBHaB911zM+J4/npUA==" saltValue="qqIwH3jLREvQXjwIfhkil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B6511-AE61-4797-A7B6-BDA4977481E7}">
  <sheetPr>
    <tabColor theme="0"/>
  </sheetPr>
  <dimension ref="A1:F408"/>
  <sheetViews>
    <sheetView zoomScale="75" zoomScaleNormal="75" workbookViewId="0">
      <selection activeCell="C3" sqref="C3:D3"/>
    </sheetView>
  </sheetViews>
  <sheetFormatPr defaultColWidth="0" defaultRowHeight="15" zeroHeight="1" x14ac:dyDescent="0.25"/>
  <cols>
    <col min="1" max="1" width="10.5703125" style="22" customWidth="1"/>
    <col min="2" max="2" width="30" customWidth="1"/>
    <col min="3" max="3" width="34.5703125" customWidth="1"/>
    <col min="4" max="4" width="28.42578125" bestFit="1" customWidth="1"/>
    <col min="5" max="5" width="16.5703125" customWidth="1"/>
    <col min="6" max="6" width="10.5703125" customWidth="1"/>
    <col min="7" max="16384" width="9.140625" hidden="1"/>
  </cols>
  <sheetData>
    <row r="1" spans="1:6" ht="25.5" customHeight="1" thickBot="1" x14ac:dyDescent="0.3">
      <c r="A1" s="143"/>
      <c r="B1" s="144" t="s">
        <v>19</v>
      </c>
      <c r="C1" s="144" t="s">
        <v>41</v>
      </c>
      <c r="D1" s="145"/>
      <c r="E1" s="145"/>
      <c r="F1" s="146"/>
    </row>
    <row r="2" spans="1:6" ht="18" customHeight="1" thickBot="1" x14ac:dyDescent="0.3">
      <c r="A2" s="147"/>
      <c r="B2" s="148"/>
      <c r="C2" s="148"/>
      <c r="D2" s="148"/>
      <c r="E2" s="134"/>
      <c r="F2" s="149"/>
    </row>
    <row r="3" spans="1:6" ht="18" customHeight="1" x14ac:dyDescent="0.25">
      <c r="A3" s="147"/>
      <c r="B3" s="148" t="s">
        <v>20</v>
      </c>
      <c r="C3" s="273"/>
      <c r="D3" s="274"/>
      <c r="E3" s="134"/>
      <c r="F3" s="149"/>
    </row>
    <row r="4" spans="1:6" ht="18" customHeight="1" x14ac:dyDescent="0.25">
      <c r="A4" s="147"/>
      <c r="B4" s="148" t="s">
        <v>21</v>
      </c>
      <c r="C4" s="275"/>
      <c r="D4" s="276"/>
      <c r="E4" s="134"/>
      <c r="F4" s="149"/>
    </row>
    <row r="5" spans="1:6" ht="18" customHeight="1" x14ac:dyDescent="0.25">
      <c r="A5" s="147"/>
      <c r="B5" s="148" t="s">
        <v>22</v>
      </c>
      <c r="C5" s="277"/>
      <c r="D5" s="278"/>
      <c r="E5" s="134"/>
      <c r="F5" s="149"/>
    </row>
    <row r="6" spans="1:6" ht="18" customHeight="1" x14ac:dyDescent="0.25">
      <c r="A6" s="147"/>
      <c r="B6" s="148"/>
      <c r="C6" s="279"/>
      <c r="D6" s="280"/>
      <c r="E6" s="134"/>
      <c r="F6" s="149"/>
    </row>
    <row r="7" spans="1:6" ht="18" customHeight="1" x14ac:dyDescent="0.25">
      <c r="A7" s="147"/>
      <c r="B7" s="148" t="s">
        <v>23</v>
      </c>
      <c r="C7" s="3"/>
      <c r="D7" s="154" t="s">
        <v>24</v>
      </c>
      <c r="E7" s="134"/>
      <c r="F7" s="149"/>
    </row>
    <row r="8" spans="1:6" ht="18" customHeight="1" x14ac:dyDescent="0.25">
      <c r="A8" s="147"/>
      <c r="B8" s="148" t="s">
        <v>25</v>
      </c>
      <c r="C8" s="4"/>
      <c r="D8" s="5"/>
      <c r="E8" s="134"/>
      <c r="F8" s="149"/>
    </row>
    <row r="9" spans="1:6" ht="18" customHeight="1" x14ac:dyDescent="0.25">
      <c r="A9" s="147"/>
      <c r="B9" s="148" t="s">
        <v>26</v>
      </c>
      <c r="C9" s="3"/>
      <c r="D9" s="154" t="s">
        <v>27</v>
      </c>
      <c r="E9" s="134"/>
      <c r="F9" s="149"/>
    </row>
    <row r="10" spans="1:6" x14ac:dyDescent="0.25">
      <c r="A10" s="152"/>
      <c r="B10" s="148" t="s">
        <v>40</v>
      </c>
      <c r="C10" s="290"/>
      <c r="D10" s="291"/>
      <c r="E10" s="134"/>
      <c r="F10" s="150"/>
    </row>
    <row r="11" spans="1:6" ht="38.25" x14ac:dyDescent="0.25">
      <c r="A11" s="137"/>
      <c r="B11" s="153" t="s">
        <v>28</v>
      </c>
      <c r="C11" s="281"/>
      <c r="D11" s="282"/>
      <c r="E11" s="134"/>
      <c r="F11" s="139"/>
    </row>
    <row r="12" spans="1:6" ht="18" customHeight="1" thickBot="1" x14ac:dyDescent="0.3">
      <c r="A12" s="137"/>
      <c r="B12" s="151" t="s">
        <v>29</v>
      </c>
      <c r="C12" s="6"/>
      <c r="D12" s="155" t="s">
        <v>30</v>
      </c>
      <c r="E12" s="134"/>
      <c r="F12" s="139"/>
    </row>
    <row r="13" spans="1:6" ht="18" customHeight="1" x14ac:dyDescent="0.25">
      <c r="A13" s="137"/>
      <c r="B13" s="151"/>
      <c r="C13" s="151"/>
      <c r="D13" s="151"/>
      <c r="E13" s="134"/>
      <c r="F13" s="139"/>
    </row>
    <row r="14" spans="1:6" ht="18" customHeight="1" x14ac:dyDescent="0.25">
      <c r="A14" s="137"/>
      <c r="B14" s="272" t="s">
        <v>31</v>
      </c>
      <c r="C14" s="272"/>
      <c r="D14" s="272"/>
      <c r="E14" s="134"/>
      <c r="F14" s="139"/>
    </row>
    <row r="15" spans="1:6" ht="18" customHeight="1" thickBot="1" x14ac:dyDescent="0.3">
      <c r="A15" s="137"/>
      <c r="B15" s="283" t="s">
        <v>32</v>
      </c>
      <c r="C15" s="283"/>
      <c r="D15" s="283"/>
      <c r="E15" s="134"/>
      <c r="F15" s="139"/>
    </row>
    <row r="16" spans="1:6" ht="18" customHeight="1" thickBot="1" x14ac:dyDescent="0.3">
      <c r="A16" s="137"/>
      <c r="B16" s="264" t="s">
        <v>33</v>
      </c>
      <c r="C16" s="265"/>
      <c r="D16" s="138" t="s">
        <v>34</v>
      </c>
      <c r="E16" s="134"/>
      <c r="F16" s="139"/>
    </row>
    <row r="17" spans="1:6" ht="18" customHeight="1" x14ac:dyDescent="0.25">
      <c r="A17" s="137"/>
      <c r="B17" s="273"/>
      <c r="C17" s="274"/>
      <c r="D17" s="7"/>
      <c r="E17" s="134"/>
      <c r="F17" s="139"/>
    </row>
    <row r="18" spans="1:6" ht="18" customHeight="1" thickBot="1" x14ac:dyDescent="0.3">
      <c r="A18" s="137"/>
      <c r="B18" s="284"/>
      <c r="C18" s="285"/>
      <c r="D18" s="5"/>
      <c r="E18" s="134"/>
      <c r="F18" s="139"/>
    </row>
    <row r="19" spans="1:6" ht="18" customHeight="1" thickBot="1" x14ac:dyDescent="0.3">
      <c r="A19" s="137"/>
      <c r="B19" s="286" t="s">
        <v>35</v>
      </c>
      <c r="C19" s="287"/>
      <c r="D19" s="138" t="s">
        <v>34</v>
      </c>
      <c r="E19" s="134"/>
      <c r="F19" s="139"/>
    </row>
    <row r="20" spans="1:6" ht="20.45" customHeight="1" thickBot="1" x14ac:dyDescent="0.3">
      <c r="A20" s="133"/>
      <c r="B20" s="288"/>
      <c r="C20" s="289"/>
      <c r="D20" s="8"/>
      <c r="E20" s="134"/>
      <c r="F20" s="135"/>
    </row>
    <row r="21" spans="1:6" ht="41.25" customHeight="1" thickBot="1" x14ac:dyDescent="0.3">
      <c r="A21" s="133"/>
      <c r="B21" s="272" t="s">
        <v>935</v>
      </c>
      <c r="C21" s="272"/>
      <c r="D21" s="272"/>
      <c r="E21" s="134"/>
      <c r="F21" s="135"/>
    </row>
    <row r="22" spans="1:6" ht="15.75" thickBot="1" x14ac:dyDescent="0.3">
      <c r="A22" s="133"/>
      <c r="B22" s="264" t="s">
        <v>44</v>
      </c>
      <c r="C22" s="265"/>
      <c r="D22" s="136" t="s">
        <v>45</v>
      </c>
      <c r="E22" s="134"/>
      <c r="F22" s="135"/>
    </row>
    <row r="23" spans="1:6" ht="18" customHeight="1" x14ac:dyDescent="0.25">
      <c r="A23" s="133"/>
      <c r="B23" s="266" t="s">
        <v>42</v>
      </c>
      <c r="C23" s="267"/>
      <c r="D23" s="13"/>
      <c r="E23" s="134"/>
      <c r="F23" s="135"/>
    </row>
    <row r="24" spans="1:6" ht="18" customHeight="1" x14ac:dyDescent="0.25">
      <c r="A24" s="133"/>
      <c r="B24" s="268" t="s">
        <v>43</v>
      </c>
      <c r="C24" s="269"/>
      <c r="D24" s="13"/>
      <c r="E24" s="134"/>
      <c r="F24" s="135"/>
    </row>
    <row r="25" spans="1:6" ht="18" customHeight="1" thickBot="1" x14ac:dyDescent="0.3">
      <c r="A25" s="133"/>
      <c r="B25" s="270" t="s">
        <v>936</v>
      </c>
      <c r="C25" s="271"/>
      <c r="D25" s="17"/>
      <c r="E25" s="134"/>
      <c r="F25" s="135"/>
    </row>
    <row r="26" spans="1:6" ht="18" customHeight="1" x14ac:dyDescent="0.25">
      <c r="A26" s="133"/>
      <c r="B26" s="272"/>
      <c r="C26" s="272"/>
      <c r="D26" s="272"/>
      <c r="E26" s="134"/>
      <c r="F26" s="135"/>
    </row>
    <row r="27" spans="1:6" ht="18" customHeight="1" thickBot="1" x14ac:dyDescent="0.3">
      <c r="A27" s="133"/>
      <c r="B27" s="140" t="s">
        <v>36</v>
      </c>
      <c r="C27" s="140"/>
      <c r="D27" s="134"/>
      <c r="E27" s="134"/>
      <c r="F27" s="135"/>
    </row>
    <row r="28" spans="1:6" ht="30.75" thickBot="1" x14ac:dyDescent="0.3">
      <c r="A28" s="133"/>
      <c r="B28" s="136" t="s">
        <v>37</v>
      </c>
      <c r="C28" s="141" t="s">
        <v>38</v>
      </c>
      <c r="D28" s="136" t="s">
        <v>21</v>
      </c>
      <c r="E28" s="142" t="s">
        <v>39</v>
      </c>
      <c r="F28" s="135"/>
    </row>
    <row r="29" spans="1:6" ht="18" customHeight="1" x14ac:dyDescent="0.25">
      <c r="A29" s="9"/>
      <c r="B29" s="12"/>
      <c r="C29" s="12"/>
      <c r="D29" s="13"/>
      <c r="E29" s="14"/>
      <c r="F29" s="11"/>
    </row>
    <row r="30" spans="1:6" ht="18" customHeight="1" x14ac:dyDescent="0.25">
      <c r="A30" s="9"/>
      <c r="B30" s="12"/>
      <c r="C30" s="12"/>
      <c r="D30" s="13"/>
      <c r="E30" s="15"/>
      <c r="F30" s="11"/>
    </row>
    <row r="31" spans="1:6" ht="18" customHeight="1" x14ac:dyDescent="0.25">
      <c r="A31" s="9"/>
      <c r="B31" s="12"/>
      <c r="C31" s="12"/>
      <c r="D31" s="13"/>
      <c r="E31" s="15"/>
      <c r="F31" s="11"/>
    </row>
    <row r="32" spans="1:6" ht="18" customHeight="1" x14ac:dyDescent="0.25">
      <c r="A32" s="9"/>
      <c r="B32" s="12"/>
      <c r="C32" s="12"/>
      <c r="D32" s="13"/>
      <c r="E32" s="14"/>
      <c r="F32" s="11"/>
    </row>
    <row r="33" spans="1:6" ht="18" customHeight="1" x14ac:dyDescent="0.25">
      <c r="A33" s="9"/>
      <c r="B33" s="12"/>
      <c r="C33" s="12"/>
      <c r="D33" s="13"/>
      <c r="E33" s="14"/>
      <c r="F33" s="11"/>
    </row>
    <row r="34" spans="1:6" x14ac:dyDescent="0.25">
      <c r="A34" s="9"/>
      <c r="B34" s="12"/>
      <c r="C34" s="12"/>
      <c r="D34" s="13"/>
      <c r="E34" s="14"/>
      <c r="F34" s="11"/>
    </row>
    <row r="35" spans="1:6" ht="18" customHeight="1" x14ac:dyDescent="0.25">
      <c r="A35" s="9"/>
      <c r="B35" s="12"/>
      <c r="C35" s="12"/>
      <c r="D35" s="13"/>
      <c r="E35" s="14"/>
      <c r="F35" s="11"/>
    </row>
    <row r="36" spans="1:6" ht="18" customHeight="1" x14ac:dyDescent="0.25">
      <c r="A36" s="9"/>
      <c r="B36" s="12"/>
      <c r="C36" s="12"/>
      <c r="D36" s="13"/>
      <c r="E36" s="14"/>
      <c r="F36" s="11"/>
    </row>
    <row r="37" spans="1:6" ht="18" customHeight="1" x14ac:dyDescent="0.25">
      <c r="A37" s="9"/>
      <c r="B37" s="12"/>
      <c r="C37" s="12"/>
      <c r="D37" s="13"/>
      <c r="E37" s="14"/>
      <c r="F37" s="11"/>
    </row>
    <row r="38" spans="1:6" ht="18" customHeight="1" x14ac:dyDescent="0.25">
      <c r="A38" s="9"/>
      <c r="B38" s="12"/>
      <c r="C38" s="12"/>
      <c r="D38" s="13"/>
      <c r="E38" s="14"/>
      <c r="F38" s="11"/>
    </row>
    <row r="39" spans="1:6" ht="18" customHeight="1" x14ac:dyDescent="0.25">
      <c r="A39" s="9"/>
      <c r="B39" s="12"/>
      <c r="C39" s="12"/>
      <c r="D39" s="13"/>
      <c r="E39" s="14"/>
      <c r="F39" s="11"/>
    </row>
    <row r="40" spans="1:6" ht="18" customHeight="1" x14ac:dyDescent="0.25">
      <c r="A40" s="9"/>
      <c r="B40" s="12"/>
      <c r="C40" s="12"/>
      <c r="D40" s="13"/>
      <c r="E40" s="14"/>
      <c r="F40" s="11"/>
    </row>
    <row r="41" spans="1:6" x14ac:dyDescent="0.25">
      <c r="A41" s="9"/>
      <c r="B41" s="12"/>
      <c r="C41" s="12"/>
      <c r="D41" s="13"/>
      <c r="E41" s="14"/>
      <c r="F41" s="11"/>
    </row>
    <row r="42" spans="1:6" x14ac:dyDescent="0.25">
      <c r="A42" s="9"/>
      <c r="B42" s="12"/>
      <c r="C42" s="12"/>
      <c r="D42" s="13"/>
      <c r="E42" s="14"/>
      <c r="F42" s="11"/>
    </row>
    <row r="43" spans="1:6" ht="18" customHeight="1" x14ac:dyDescent="0.25">
      <c r="A43" s="9"/>
      <c r="B43" s="12"/>
      <c r="C43" s="12"/>
      <c r="D43" s="13"/>
      <c r="E43" s="14"/>
      <c r="F43" s="11"/>
    </row>
    <row r="44" spans="1:6" ht="18" customHeight="1" x14ac:dyDescent="0.25">
      <c r="A44" s="9"/>
      <c r="B44" s="12"/>
      <c r="C44" s="12"/>
      <c r="D44" s="13"/>
      <c r="E44" s="14"/>
      <c r="F44" s="11"/>
    </row>
    <row r="45" spans="1:6" ht="18" customHeight="1" x14ac:dyDescent="0.25">
      <c r="A45" s="9"/>
      <c r="B45" s="12"/>
      <c r="C45" s="12"/>
      <c r="D45" s="13"/>
      <c r="E45" s="14"/>
      <c r="F45" s="11"/>
    </row>
    <row r="46" spans="1:6" ht="18" customHeight="1" x14ac:dyDescent="0.25">
      <c r="A46" s="9"/>
      <c r="B46" s="12"/>
      <c r="C46" s="12"/>
      <c r="D46" s="13"/>
      <c r="E46" s="14"/>
      <c r="F46" s="11"/>
    </row>
    <row r="47" spans="1:6" ht="18" customHeight="1" x14ac:dyDescent="0.25">
      <c r="A47" s="9"/>
      <c r="B47" s="12"/>
      <c r="C47" s="12"/>
      <c r="D47" s="13"/>
      <c r="E47" s="14"/>
      <c r="F47" s="11"/>
    </row>
    <row r="48" spans="1:6" x14ac:dyDescent="0.25">
      <c r="A48" s="9"/>
      <c r="B48" s="12"/>
      <c r="C48" s="12"/>
      <c r="D48" s="13"/>
      <c r="E48" s="14"/>
      <c r="F48" s="11"/>
    </row>
    <row r="49" spans="1:6" x14ac:dyDescent="0.25">
      <c r="A49" s="9"/>
      <c r="B49" s="12"/>
      <c r="C49" s="12"/>
      <c r="D49" s="13"/>
      <c r="E49" s="14"/>
      <c r="F49" s="11"/>
    </row>
    <row r="50" spans="1:6" x14ac:dyDescent="0.25">
      <c r="A50" s="9"/>
      <c r="B50" s="12"/>
      <c r="C50" s="12"/>
      <c r="D50" s="13"/>
      <c r="E50" s="14"/>
      <c r="F50" s="11"/>
    </row>
    <row r="51" spans="1:6" x14ac:dyDescent="0.25">
      <c r="A51" s="9"/>
      <c r="B51" s="12"/>
      <c r="C51" s="12"/>
      <c r="D51" s="13"/>
      <c r="E51" s="14"/>
      <c r="F51" s="11"/>
    </row>
    <row r="52" spans="1:6" x14ac:dyDescent="0.25">
      <c r="A52" s="9"/>
      <c r="B52" s="12"/>
      <c r="C52" s="12"/>
      <c r="D52" s="13"/>
      <c r="E52" s="14"/>
      <c r="F52" s="11"/>
    </row>
    <row r="53" spans="1:6" x14ac:dyDescent="0.25">
      <c r="A53" s="9"/>
      <c r="B53" s="12"/>
      <c r="C53" s="12"/>
      <c r="D53" s="13"/>
      <c r="E53" s="14"/>
      <c r="F53" s="11"/>
    </row>
    <row r="54" spans="1:6" x14ac:dyDescent="0.25">
      <c r="A54" s="9"/>
      <c r="B54" s="12"/>
      <c r="C54" s="12"/>
      <c r="D54" s="13"/>
      <c r="E54" s="14"/>
      <c r="F54" s="11"/>
    </row>
    <row r="55" spans="1:6" x14ac:dyDescent="0.25">
      <c r="A55" s="9"/>
      <c r="B55" s="12"/>
      <c r="C55" s="12"/>
      <c r="D55" s="13"/>
      <c r="E55" s="14"/>
      <c r="F55" s="11"/>
    </row>
    <row r="56" spans="1:6" x14ac:dyDescent="0.25">
      <c r="A56" s="9"/>
      <c r="B56" s="12"/>
      <c r="C56" s="12"/>
      <c r="D56" s="13"/>
      <c r="E56" s="14"/>
      <c r="F56" s="11"/>
    </row>
    <row r="57" spans="1:6" x14ac:dyDescent="0.25">
      <c r="A57" s="9"/>
      <c r="B57" s="12"/>
      <c r="C57" s="12"/>
      <c r="D57" s="13"/>
      <c r="E57" s="14"/>
      <c r="F57" s="11"/>
    </row>
    <row r="58" spans="1:6" x14ac:dyDescent="0.25">
      <c r="A58" s="9"/>
      <c r="B58" s="12"/>
      <c r="C58" s="12"/>
      <c r="D58" s="13"/>
      <c r="E58" s="14"/>
      <c r="F58" s="11"/>
    </row>
    <row r="59" spans="1:6" x14ac:dyDescent="0.25">
      <c r="A59" s="9"/>
      <c r="B59" s="12"/>
      <c r="C59" s="12"/>
      <c r="D59" s="13"/>
      <c r="E59" s="14"/>
      <c r="F59" s="11"/>
    </row>
    <row r="60" spans="1:6" x14ac:dyDescent="0.25">
      <c r="A60" s="9"/>
      <c r="B60" s="12"/>
      <c r="C60" s="12"/>
      <c r="D60" s="13"/>
      <c r="E60" s="14"/>
      <c r="F60" s="11"/>
    </row>
    <row r="61" spans="1:6" x14ac:dyDescent="0.25">
      <c r="A61" s="9"/>
      <c r="B61" s="12"/>
      <c r="C61" s="12"/>
      <c r="D61" s="13"/>
      <c r="E61" s="14"/>
      <c r="F61" s="11"/>
    </row>
    <row r="62" spans="1:6" x14ac:dyDescent="0.25">
      <c r="A62" s="9"/>
      <c r="B62" s="12"/>
      <c r="C62" s="12"/>
      <c r="D62" s="13"/>
      <c r="E62" s="14"/>
      <c r="F62" s="11"/>
    </row>
    <row r="63" spans="1:6" x14ac:dyDescent="0.25">
      <c r="A63" s="9"/>
      <c r="B63" s="12"/>
      <c r="C63" s="12"/>
      <c r="D63" s="13"/>
      <c r="E63" s="14"/>
      <c r="F63" s="11"/>
    </row>
    <row r="64" spans="1:6" x14ac:dyDescent="0.25">
      <c r="A64" s="9"/>
      <c r="B64" s="12"/>
      <c r="C64" s="12"/>
      <c r="D64" s="13"/>
      <c r="E64" s="14"/>
      <c r="F64" s="11"/>
    </row>
    <row r="65" spans="1:6" x14ac:dyDescent="0.25">
      <c r="A65" s="9"/>
      <c r="B65" s="12"/>
      <c r="C65" s="12"/>
      <c r="D65" s="13"/>
      <c r="E65" s="14"/>
      <c r="F65" s="11"/>
    </row>
    <row r="66" spans="1:6" x14ac:dyDescent="0.25">
      <c r="A66" s="9"/>
      <c r="B66" s="12"/>
      <c r="C66" s="12"/>
      <c r="D66" s="13"/>
      <c r="E66" s="14"/>
      <c r="F66" s="11"/>
    </row>
    <row r="67" spans="1:6" x14ac:dyDescent="0.25">
      <c r="A67" s="9"/>
      <c r="B67" s="12"/>
      <c r="C67" s="12"/>
      <c r="D67" s="13"/>
      <c r="E67" s="14"/>
      <c r="F67" s="11"/>
    </row>
    <row r="68" spans="1:6" x14ac:dyDescent="0.25">
      <c r="A68" s="9"/>
      <c r="B68" s="12"/>
      <c r="C68" s="12"/>
      <c r="D68" s="13"/>
      <c r="E68" s="14"/>
      <c r="F68" s="11"/>
    </row>
    <row r="69" spans="1:6" x14ac:dyDescent="0.25">
      <c r="A69" s="9"/>
      <c r="B69" s="12"/>
      <c r="C69" s="12"/>
      <c r="D69" s="13"/>
      <c r="E69" s="14"/>
      <c r="F69" s="11"/>
    </row>
    <row r="70" spans="1:6" x14ac:dyDescent="0.25">
      <c r="A70" s="9"/>
      <c r="B70" s="12"/>
      <c r="C70" s="12"/>
      <c r="D70" s="13"/>
      <c r="E70" s="14"/>
      <c r="F70" s="11"/>
    </row>
    <row r="71" spans="1:6" x14ac:dyDescent="0.25">
      <c r="A71" s="9"/>
      <c r="B71" s="12"/>
      <c r="C71" s="12"/>
      <c r="D71" s="13"/>
      <c r="E71" s="14"/>
      <c r="F71" s="11"/>
    </row>
    <row r="72" spans="1:6" x14ac:dyDescent="0.25">
      <c r="A72" s="9"/>
      <c r="B72" s="12"/>
      <c r="C72" s="12"/>
      <c r="D72" s="13"/>
      <c r="E72" s="14"/>
      <c r="F72" s="11"/>
    </row>
    <row r="73" spans="1:6" x14ac:dyDescent="0.25">
      <c r="A73" s="9"/>
      <c r="B73" s="12"/>
      <c r="C73" s="12"/>
      <c r="D73" s="13"/>
      <c r="E73" s="14"/>
      <c r="F73" s="11"/>
    </row>
    <row r="74" spans="1:6" x14ac:dyDescent="0.25">
      <c r="A74" s="9"/>
      <c r="B74" s="12"/>
      <c r="C74" s="12"/>
      <c r="D74" s="13"/>
      <c r="E74" s="14"/>
      <c r="F74" s="11"/>
    </row>
    <row r="75" spans="1:6" x14ac:dyDescent="0.25">
      <c r="A75" s="9"/>
      <c r="B75" s="12"/>
      <c r="C75" s="12"/>
      <c r="D75" s="13"/>
      <c r="E75" s="14"/>
      <c r="F75" s="11"/>
    </row>
    <row r="76" spans="1:6" x14ac:dyDescent="0.25">
      <c r="A76" s="9"/>
      <c r="B76" s="12"/>
      <c r="C76" s="12"/>
      <c r="D76" s="13"/>
      <c r="E76" s="14"/>
      <c r="F76" s="11"/>
    </row>
    <row r="77" spans="1:6" x14ac:dyDescent="0.25">
      <c r="A77" s="9"/>
      <c r="B77" s="12"/>
      <c r="C77" s="12"/>
      <c r="D77" s="13"/>
      <c r="E77" s="14"/>
      <c r="F77" s="11"/>
    </row>
    <row r="78" spans="1:6" x14ac:dyDescent="0.25">
      <c r="A78" s="9"/>
      <c r="B78" s="12"/>
      <c r="C78" s="12"/>
      <c r="D78" s="13"/>
      <c r="E78" s="14"/>
      <c r="F78" s="11"/>
    </row>
    <row r="79" spans="1:6" x14ac:dyDescent="0.25">
      <c r="A79" s="9"/>
      <c r="B79" s="12"/>
      <c r="C79" s="12"/>
      <c r="D79" s="13"/>
      <c r="E79" s="14"/>
      <c r="F79" s="11"/>
    </row>
    <row r="80" spans="1:6" x14ac:dyDescent="0.25">
      <c r="A80" s="9"/>
      <c r="B80" s="12"/>
      <c r="C80" s="12"/>
      <c r="D80" s="13"/>
      <c r="E80" s="14"/>
      <c r="F80" s="11"/>
    </row>
    <row r="81" spans="1:6" x14ac:dyDescent="0.25">
      <c r="A81" s="9"/>
      <c r="B81" s="12"/>
      <c r="C81" s="12"/>
      <c r="D81" s="13"/>
      <c r="E81" s="14"/>
      <c r="F81" s="11"/>
    </row>
    <row r="82" spans="1:6" x14ac:dyDescent="0.25">
      <c r="A82" s="9"/>
      <c r="B82" s="12"/>
      <c r="C82" s="12"/>
      <c r="D82" s="13"/>
      <c r="E82" s="14"/>
      <c r="F82" s="11"/>
    </row>
    <row r="83" spans="1:6" x14ac:dyDescent="0.25">
      <c r="A83" s="9"/>
      <c r="B83" s="12"/>
      <c r="C83" s="12"/>
      <c r="D83" s="13"/>
      <c r="E83" s="14"/>
      <c r="F83" s="11"/>
    </row>
    <row r="84" spans="1:6" x14ac:dyDescent="0.25">
      <c r="A84" s="9"/>
      <c r="B84" s="12"/>
      <c r="C84" s="12"/>
      <c r="D84" s="13"/>
      <c r="E84" s="14"/>
      <c r="F84" s="11"/>
    </row>
    <row r="85" spans="1:6" x14ac:dyDescent="0.25">
      <c r="A85" s="9"/>
      <c r="B85" s="12"/>
      <c r="C85" s="12"/>
      <c r="D85" s="13"/>
      <c r="E85" s="14"/>
      <c r="F85" s="11"/>
    </row>
    <row r="86" spans="1:6" x14ac:dyDescent="0.25">
      <c r="A86" s="9"/>
      <c r="B86" s="12"/>
      <c r="C86" s="12"/>
      <c r="D86" s="13"/>
      <c r="E86" s="14"/>
      <c r="F86" s="11"/>
    </row>
    <row r="87" spans="1:6" x14ac:dyDescent="0.25">
      <c r="A87" s="9"/>
      <c r="B87" s="12"/>
      <c r="C87" s="12"/>
      <c r="D87" s="13"/>
      <c r="E87" s="14"/>
      <c r="F87" s="11"/>
    </row>
    <row r="88" spans="1:6" x14ac:dyDescent="0.25">
      <c r="A88" s="9"/>
      <c r="B88" s="12"/>
      <c r="C88" s="12"/>
      <c r="D88" s="13"/>
      <c r="E88" s="14"/>
      <c r="F88" s="11"/>
    </row>
    <row r="89" spans="1:6" x14ac:dyDescent="0.25">
      <c r="A89" s="9"/>
      <c r="B89" s="12"/>
      <c r="C89" s="12"/>
      <c r="D89" s="13"/>
      <c r="E89" s="14"/>
      <c r="F89" s="11"/>
    </row>
    <row r="90" spans="1:6" x14ac:dyDescent="0.25">
      <c r="A90" s="9"/>
      <c r="B90" s="12"/>
      <c r="C90" s="12"/>
      <c r="D90" s="13"/>
      <c r="E90" s="14"/>
      <c r="F90" s="11"/>
    </row>
    <row r="91" spans="1:6" x14ac:dyDescent="0.25">
      <c r="A91" s="9"/>
      <c r="B91" s="12"/>
      <c r="C91" s="12"/>
      <c r="D91" s="13"/>
      <c r="E91" s="14"/>
      <c r="F91" s="11"/>
    </row>
    <row r="92" spans="1:6" x14ac:dyDescent="0.25">
      <c r="A92" s="9"/>
      <c r="B92" s="12"/>
      <c r="C92" s="12"/>
      <c r="D92" s="13"/>
      <c r="E92" s="14"/>
      <c r="F92" s="11"/>
    </row>
    <row r="93" spans="1:6" x14ac:dyDescent="0.25">
      <c r="A93" s="9"/>
      <c r="B93" s="12"/>
      <c r="C93" s="12"/>
      <c r="D93" s="13"/>
      <c r="E93" s="14"/>
      <c r="F93" s="11"/>
    </row>
    <row r="94" spans="1:6" x14ac:dyDescent="0.25">
      <c r="A94" s="9"/>
      <c r="B94" s="12"/>
      <c r="C94" s="12"/>
      <c r="D94" s="13"/>
      <c r="E94" s="14"/>
      <c r="F94" s="11"/>
    </row>
    <row r="95" spans="1:6" x14ac:dyDescent="0.25">
      <c r="A95" s="9"/>
      <c r="B95" s="12"/>
      <c r="C95" s="12"/>
      <c r="D95" s="13"/>
      <c r="E95" s="14"/>
      <c r="F95" s="11"/>
    </row>
    <row r="96" spans="1:6" x14ac:dyDescent="0.25">
      <c r="A96" s="9"/>
      <c r="B96" s="12"/>
      <c r="C96" s="12"/>
      <c r="D96" s="13"/>
      <c r="E96" s="14"/>
      <c r="F96" s="11"/>
    </row>
    <row r="97" spans="1:6" x14ac:dyDescent="0.25">
      <c r="A97" s="9"/>
      <c r="B97" s="12"/>
      <c r="C97" s="12"/>
      <c r="D97" s="13"/>
      <c r="E97" s="14"/>
      <c r="F97" s="11"/>
    </row>
    <row r="98" spans="1:6" x14ac:dyDescent="0.25">
      <c r="A98" s="9"/>
      <c r="B98" s="12"/>
      <c r="C98" s="12"/>
      <c r="D98" s="13"/>
      <c r="E98" s="14"/>
      <c r="F98" s="11"/>
    </row>
    <row r="99" spans="1:6" x14ac:dyDescent="0.25">
      <c r="A99" s="9"/>
      <c r="B99" s="12"/>
      <c r="C99" s="12"/>
      <c r="D99" s="13"/>
      <c r="E99" s="14"/>
      <c r="F99" s="11"/>
    </row>
    <row r="100" spans="1:6" x14ac:dyDescent="0.25">
      <c r="A100" s="9"/>
      <c r="B100" s="12"/>
      <c r="C100" s="12"/>
      <c r="D100" s="13"/>
      <c r="E100" s="14"/>
      <c r="F100" s="11"/>
    </row>
    <row r="101" spans="1:6" x14ac:dyDescent="0.25">
      <c r="A101" s="9"/>
      <c r="B101" s="12"/>
      <c r="C101" s="12"/>
      <c r="D101" s="13"/>
      <c r="E101" s="14"/>
      <c r="F101" s="11"/>
    </row>
    <row r="102" spans="1:6" x14ac:dyDescent="0.25">
      <c r="A102" s="9"/>
      <c r="B102" s="12"/>
      <c r="C102" s="12"/>
      <c r="D102" s="13"/>
      <c r="E102" s="14"/>
      <c r="F102" s="11"/>
    </row>
    <row r="103" spans="1:6" x14ac:dyDescent="0.25">
      <c r="A103" s="9"/>
      <c r="B103" s="12"/>
      <c r="C103" s="12"/>
      <c r="D103" s="13"/>
      <c r="E103" s="14"/>
      <c r="F103" s="11"/>
    </row>
    <row r="104" spans="1:6" x14ac:dyDescent="0.25">
      <c r="A104" s="9"/>
      <c r="B104" s="12"/>
      <c r="C104" s="12"/>
      <c r="D104" s="13"/>
      <c r="E104" s="14"/>
      <c r="F104" s="11"/>
    </row>
    <row r="105" spans="1:6" x14ac:dyDescent="0.25">
      <c r="A105" s="9"/>
      <c r="B105" s="12"/>
      <c r="C105" s="12"/>
      <c r="D105" s="13"/>
      <c r="E105" s="14"/>
      <c r="F105" s="11"/>
    </row>
    <row r="106" spans="1:6" x14ac:dyDescent="0.25">
      <c r="A106" s="9"/>
      <c r="B106" s="12"/>
      <c r="C106" s="12"/>
      <c r="D106" s="13"/>
      <c r="E106" s="14"/>
      <c r="F106" s="11"/>
    </row>
    <row r="107" spans="1:6" x14ac:dyDescent="0.25">
      <c r="A107" s="9"/>
      <c r="B107" s="12"/>
      <c r="C107" s="12"/>
      <c r="D107" s="13"/>
      <c r="E107" s="14"/>
      <c r="F107" s="11"/>
    </row>
    <row r="108" spans="1:6" x14ac:dyDescent="0.25">
      <c r="A108" s="9"/>
      <c r="B108" s="12"/>
      <c r="C108" s="12"/>
      <c r="D108" s="13"/>
      <c r="E108" s="14"/>
      <c r="F108" s="11"/>
    </row>
    <row r="109" spans="1:6" x14ac:dyDescent="0.25">
      <c r="A109" s="9"/>
      <c r="B109" s="12"/>
      <c r="C109" s="12"/>
      <c r="D109" s="13"/>
      <c r="E109" s="14"/>
      <c r="F109" s="11"/>
    </row>
    <row r="110" spans="1:6" x14ac:dyDescent="0.25">
      <c r="A110" s="9"/>
      <c r="B110" s="12"/>
      <c r="C110" s="12"/>
      <c r="D110" s="13"/>
      <c r="E110" s="14"/>
      <c r="F110" s="11"/>
    </row>
    <row r="111" spans="1:6" x14ac:dyDescent="0.25">
      <c r="A111" s="9"/>
      <c r="B111" s="12"/>
      <c r="C111" s="12"/>
      <c r="D111" s="13"/>
      <c r="E111" s="14"/>
      <c r="F111" s="11"/>
    </row>
    <row r="112" spans="1:6" x14ac:dyDescent="0.25">
      <c r="A112" s="9"/>
      <c r="B112" s="12"/>
      <c r="C112" s="12"/>
      <c r="D112" s="13"/>
      <c r="E112" s="14"/>
      <c r="F112" s="11"/>
    </row>
    <row r="113" spans="1:6" x14ac:dyDescent="0.25">
      <c r="A113" s="9"/>
      <c r="B113" s="12"/>
      <c r="C113" s="12"/>
      <c r="D113" s="13"/>
      <c r="E113" s="14"/>
      <c r="F113" s="11"/>
    </row>
    <row r="114" spans="1:6" x14ac:dyDescent="0.25">
      <c r="A114" s="9"/>
      <c r="B114" s="12"/>
      <c r="C114" s="12"/>
      <c r="D114" s="13"/>
      <c r="E114" s="14"/>
      <c r="F114" s="11"/>
    </row>
    <row r="115" spans="1:6" x14ac:dyDescent="0.25">
      <c r="A115" s="9"/>
      <c r="B115" s="12"/>
      <c r="C115" s="12"/>
      <c r="D115" s="13"/>
      <c r="E115" s="14"/>
      <c r="F115" s="11"/>
    </row>
    <row r="116" spans="1:6" x14ac:dyDescent="0.25">
      <c r="A116" s="9"/>
      <c r="B116" s="12"/>
      <c r="C116" s="12"/>
      <c r="D116" s="13"/>
      <c r="E116" s="14"/>
      <c r="F116" s="11"/>
    </row>
    <row r="117" spans="1:6" x14ac:dyDescent="0.25">
      <c r="A117" s="9"/>
      <c r="B117" s="12"/>
      <c r="C117" s="12"/>
      <c r="D117" s="13"/>
      <c r="E117" s="14"/>
      <c r="F117" s="11"/>
    </row>
    <row r="118" spans="1:6" x14ac:dyDescent="0.25">
      <c r="A118" s="9"/>
      <c r="B118" s="12"/>
      <c r="C118" s="12"/>
      <c r="D118" s="13"/>
      <c r="E118" s="14"/>
      <c r="F118" s="11"/>
    </row>
    <row r="119" spans="1:6" x14ac:dyDescent="0.25">
      <c r="A119" s="9"/>
      <c r="B119" s="12"/>
      <c r="C119" s="12"/>
      <c r="D119" s="13"/>
      <c r="E119" s="14"/>
      <c r="F119" s="11"/>
    </row>
    <row r="120" spans="1:6" x14ac:dyDescent="0.25">
      <c r="A120" s="9"/>
      <c r="B120" s="12"/>
      <c r="C120" s="12"/>
      <c r="D120" s="13"/>
      <c r="E120" s="14"/>
      <c r="F120" s="11"/>
    </row>
    <row r="121" spans="1:6" x14ac:dyDescent="0.25">
      <c r="A121" s="9"/>
      <c r="B121" s="12"/>
      <c r="C121" s="12"/>
      <c r="D121" s="13"/>
      <c r="E121" s="14"/>
      <c r="F121" s="11"/>
    </row>
    <row r="122" spans="1:6" x14ac:dyDescent="0.25">
      <c r="A122" s="9"/>
      <c r="B122" s="12"/>
      <c r="C122" s="12"/>
      <c r="D122" s="13"/>
      <c r="E122" s="14"/>
      <c r="F122" s="11"/>
    </row>
    <row r="123" spans="1:6" x14ac:dyDescent="0.25">
      <c r="A123" s="9"/>
      <c r="B123" s="12"/>
      <c r="C123" s="12"/>
      <c r="D123" s="13"/>
      <c r="E123" s="14"/>
      <c r="F123" s="11"/>
    </row>
    <row r="124" spans="1:6" x14ac:dyDescent="0.25">
      <c r="A124" s="9"/>
      <c r="B124" s="12"/>
      <c r="C124" s="12"/>
      <c r="D124" s="13"/>
      <c r="E124" s="14"/>
      <c r="F124" s="11"/>
    </row>
    <row r="125" spans="1:6" x14ac:dyDescent="0.25">
      <c r="A125" s="9"/>
      <c r="B125" s="12"/>
      <c r="C125" s="12"/>
      <c r="D125" s="13"/>
      <c r="E125" s="14"/>
      <c r="F125" s="11"/>
    </row>
    <row r="126" spans="1:6" x14ac:dyDescent="0.25">
      <c r="A126" s="9"/>
      <c r="B126" s="12"/>
      <c r="C126" s="12"/>
      <c r="D126" s="13"/>
      <c r="E126" s="14"/>
      <c r="F126" s="11"/>
    </row>
    <row r="127" spans="1:6" x14ac:dyDescent="0.25">
      <c r="A127" s="9"/>
      <c r="B127" s="12"/>
      <c r="C127" s="12"/>
      <c r="D127" s="13"/>
      <c r="E127" s="14"/>
      <c r="F127" s="11"/>
    </row>
    <row r="128" spans="1:6" x14ac:dyDescent="0.25">
      <c r="A128" s="9"/>
      <c r="B128" s="12"/>
      <c r="C128" s="12"/>
      <c r="D128" s="13"/>
      <c r="E128" s="14"/>
      <c r="F128" s="11"/>
    </row>
    <row r="129" spans="1:6" x14ac:dyDescent="0.25">
      <c r="A129" s="9"/>
      <c r="B129" s="12"/>
      <c r="C129" s="12"/>
      <c r="D129" s="13"/>
      <c r="E129" s="14"/>
      <c r="F129" s="11"/>
    </row>
    <row r="130" spans="1:6" x14ac:dyDescent="0.25">
      <c r="A130" s="9"/>
      <c r="B130" s="12"/>
      <c r="C130" s="12"/>
      <c r="D130" s="13"/>
      <c r="E130" s="14"/>
      <c r="F130" s="11"/>
    </row>
    <row r="131" spans="1:6" x14ac:dyDescent="0.25">
      <c r="A131" s="9"/>
      <c r="B131" s="12"/>
      <c r="C131" s="12"/>
      <c r="D131" s="13"/>
      <c r="E131" s="14"/>
      <c r="F131" s="11"/>
    </row>
    <row r="132" spans="1:6" x14ac:dyDescent="0.25">
      <c r="A132" s="9"/>
      <c r="B132" s="12"/>
      <c r="C132" s="12"/>
      <c r="D132" s="13"/>
      <c r="E132" s="14"/>
      <c r="F132" s="11"/>
    </row>
    <row r="133" spans="1:6" x14ac:dyDescent="0.25">
      <c r="A133" s="9"/>
      <c r="B133" s="12"/>
      <c r="C133" s="12"/>
      <c r="D133" s="13"/>
      <c r="E133" s="14"/>
      <c r="F133" s="11"/>
    </row>
    <row r="134" spans="1:6" x14ac:dyDescent="0.25">
      <c r="A134" s="9"/>
      <c r="B134" s="12"/>
      <c r="C134" s="12"/>
      <c r="D134" s="13"/>
      <c r="E134" s="14"/>
      <c r="F134" s="11"/>
    </row>
    <row r="135" spans="1:6" x14ac:dyDescent="0.25">
      <c r="A135" s="9"/>
      <c r="B135" s="12"/>
      <c r="C135" s="12"/>
      <c r="D135" s="13"/>
      <c r="E135" s="14"/>
      <c r="F135" s="11"/>
    </row>
    <row r="136" spans="1:6" x14ac:dyDescent="0.25">
      <c r="A136" s="9"/>
      <c r="B136" s="12"/>
      <c r="C136" s="12"/>
      <c r="D136" s="13"/>
      <c r="E136" s="14"/>
      <c r="F136" s="11"/>
    </row>
    <row r="137" spans="1:6" x14ac:dyDescent="0.25">
      <c r="A137" s="9"/>
      <c r="B137" s="12"/>
      <c r="C137" s="12"/>
      <c r="D137" s="13"/>
      <c r="E137" s="14"/>
      <c r="F137" s="11"/>
    </row>
    <row r="138" spans="1:6" x14ac:dyDescent="0.25">
      <c r="A138" s="9"/>
      <c r="B138" s="12"/>
      <c r="C138" s="12"/>
      <c r="D138" s="13"/>
      <c r="E138" s="14"/>
      <c r="F138" s="11"/>
    </row>
    <row r="139" spans="1:6" x14ac:dyDescent="0.25">
      <c r="A139" s="9"/>
      <c r="B139" s="12"/>
      <c r="C139" s="12"/>
      <c r="D139" s="13"/>
      <c r="E139" s="14"/>
      <c r="F139" s="11"/>
    </row>
    <row r="140" spans="1:6" x14ac:dyDescent="0.25">
      <c r="A140" s="9"/>
      <c r="B140" s="12"/>
      <c r="C140" s="12"/>
      <c r="D140" s="13"/>
      <c r="E140" s="14"/>
      <c r="F140" s="11"/>
    </row>
    <row r="141" spans="1:6" x14ac:dyDescent="0.25">
      <c r="A141" s="9"/>
      <c r="B141" s="12"/>
      <c r="C141" s="12"/>
      <c r="D141" s="13"/>
      <c r="E141" s="14"/>
      <c r="F141" s="11"/>
    </row>
    <row r="142" spans="1:6" x14ac:dyDescent="0.25">
      <c r="A142" s="9"/>
      <c r="B142" s="12"/>
      <c r="C142" s="12"/>
      <c r="D142" s="13"/>
      <c r="E142" s="14"/>
      <c r="F142" s="11"/>
    </row>
    <row r="143" spans="1:6" x14ac:dyDescent="0.25">
      <c r="A143" s="9"/>
      <c r="B143" s="12"/>
      <c r="C143" s="12"/>
      <c r="D143" s="13"/>
      <c r="E143" s="14"/>
      <c r="F143" s="11"/>
    </row>
    <row r="144" spans="1:6" x14ac:dyDescent="0.25">
      <c r="A144" s="9"/>
      <c r="B144" s="12"/>
      <c r="C144" s="12"/>
      <c r="D144" s="13"/>
      <c r="E144" s="14"/>
      <c r="F144" s="11"/>
    </row>
    <row r="145" spans="1:6" x14ac:dyDescent="0.25">
      <c r="A145" s="9"/>
      <c r="B145" s="12"/>
      <c r="C145" s="12"/>
      <c r="D145" s="13"/>
      <c r="E145" s="14"/>
      <c r="F145" s="11"/>
    </row>
    <row r="146" spans="1:6" x14ac:dyDescent="0.25">
      <c r="A146" s="9"/>
      <c r="B146" s="12"/>
      <c r="C146" s="12"/>
      <c r="D146" s="13"/>
      <c r="E146" s="14"/>
      <c r="F146" s="11"/>
    </row>
    <row r="147" spans="1:6" x14ac:dyDescent="0.25">
      <c r="A147" s="9"/>
      <c r="B147" s="12"/>
      <c r="C147" s="12"/>
      <c r="D147" s="13"/>
      <c r="E147" s="14"/>
      <c r="F147" s="11"/>
    </row>
    <row r="148" spans="1:6" x14ac:dyDescent="0.25">
      <c r="A148" s="9"/>
      <c r="B148" s="12"/>
      <c r="C148" s="12"/>
      <c r="D148" s="13"/>
      <c r="E148" s="14"/>
      <c r="F148" s="11"/>
    </row>
    <row r="149" spans="1:6" x14ac:dyDescent="0.25">
      <c r="A149" s="9"/>
      <c r="B149" s="12"/>
      <c r="C149" s="12"/>
      <c r="D149" s="13"/>
      <c r="E149" s="14"/>
      <c r="F149" s="11"/>
    </row>
    <row r="150" spans="1:6" x14ac:dyDescent="0.25">
      <c r="A150" s="9"/>
      <c r="B150" s="12"/>
      <c r="C150" s="12"/>
      <c r="D150" s="13"/>
      <c r="E150" s="14"/>
      <c r="F150" s="11"/>
    </row>
    <row r="151" spans="1:6" x14ac:dyDescent="0.25">
      <c r="A151" s="9"/>
      <c r="B151" s="12"/>
      <c r="C151" s="12"/>
      <c r="D151" s="13"/>
      <c r="E151" s="14"/>
      <c r="F151" s="11"/>
    </row>
    <row r="152" spans="1:6" x14ac:dyDescent="0.25">
      <c r="A152" s="9"/>
      <c r="B152" s="12"/>
      <c r="C152" s="12"/>
      <c r="D152" s="13"/>
      <c r="E152" s="14"/>
      <c r="F152" s="11"/>
    </row>
    <row r="153" spans="1:6" x14ac:dyDescent="0.25">
      <c r="A153" s="9"/>
      <c r="B153" s="12"/>
      <c r="C153" s="12"/>
      <c r="D153" s="13"/>
      <c r="E153" s="14"/>
      <c r="F153" s="11"/>
    </row>
    <row r="154" spans="1:6" x14ac:dyDescent="0.25">
      <c r="A154" s="9"/>
      <c r="B154" s="12"/>
      <c r="C154" s="12"/>
      <c r="D154" s="13"/>
      <c r="E154" s="14"/>
      <c r="F154" s="11"/>
    </row>
    <row r="155" spans="1:6" x14ac:dyDescent="0.25">
      <c r="A155" s="9"/>
      <c r="B155" s="12"/>
      <c r="C155" s="12"/>
      <c r="D155" s="13"/>
      <c r="E155" s="14"/>
      <c r="F155" s="11"/>
    </row>
    <row r="156" spans="1:6" x14ac:dyDescent="0.25">
      <c r="A156" s="9"/>
      <c r="B156" s="12"/>
      <c r="C156" s="12"/>
      <c r="D156" s="13"/>
      <c r="E156" s="14"/>
      <c r="F156" s="11"/>
    </row>
    <row r="157" spans="1:6" x14ac:dyDescent="0.25">
      <c r="A157" s="9"/>
      <c r="B157" s="12"/>
      <c r="C157" s="12"/>
      <c r="D157" s="13"/>
      <c r="E157" s="14"/>
      <c r="F157" s="11"/>
    </row>
    <row r="158" spans="1:6" x14ac:dyDescent="0.25">
      <c r="A158" s="9"/>
      <c r="B158" s="12"/>
      <c r="C158" s="12"/>
      <c r="D158" s="13"/>
      <c r="E158" s="14"/>
      <c r="F158" s="11"/>
    </row>
    <row r="159" spans="1:6" x14ac:dyDescent="0.25">
      <c r="A159" s="9"/>
      <c r="B159" s="12"/>
      <c r="C159" s="12"/>
      <c r="D159" s="13"/>
      <c r="E159" s="14"/>
      <c r="F159" s="11"/>
    </row>
    <row r="160" spans="1:6" x14ac:dyDescent="0.25">
      <c r="A160" s="9"/>
      <c r="B160" s="12"/>
      <c r="C160" s="12"/>
      <c r="D160" s="13"/>
      <c r="E160" s="14"/>
      <c r="F160" s="11"/>
    </row>
    <row r="161" spans="1:6" x14ac:dyDescent="0.25">
      <c r="A161" s="9"/>
      <c r="B161" s="12"/>
      <c r="C161" s="12"/>
      <c r="D161" s="13"/>
      <c r="E161" s="14"/>
      <c r="F161" s="11"/>
    </row>
    <row r="162" spans="1:6" x14ac:dyDescent="0.25">
      <c r="A162" s="9"/>
      <c r="B162" s="12"/>
      <c r="C162" s="12"/>
      <c r="D162" s="13"/>
      <c r="E162" s="14"/>
      <c r="F162" s="11"/>
    </row>
    <row r="163" spans="1:6" x14ac:dyDescent="0.25">
      <c r="A163" s="9"/>
      <c r="B163" s="12"/>
      <c r="C163" s="12"/>
      <c r="D163" s="13"/>
      <c r="E163" s="14"/>
      <c r="F163" s="11"/>
    </row>
    <row r="164" spans="1:6" x14ac:dyDescent="0.25">
      <c r="A164" s="9"/>
      <c r="B164" s="12"/>
      <c r="C164" s="12"/>
      <c r="D164" s="13"/>
      <c r="E164" s="14"/>
      <c r="F164" s="11"/>
    </row>
    <row r="165" spans="1:6" x14ac:dyDescent="0.25">
      <c r="A165" s="9"/>
      <c r="B165" s="12"/>
      <c r="C165" s="12"/>
      <c r="D165" s="13"/>
      <c r="E165" s="14"/>
      <c r="F165" s="11"/>
    </row>
    <row r="166" spans="1:6" x14ac:dyDescent="0.25">
      <c r="A166" s="9"/>
      <c r="B166" s="12"/>
      <c r="C166" s="12"/>
      <c r="D166" s="13"/>
      <c r="E166" s="14"/>
      <c r="F166" s="11"/>
    </row>
    <row r="167" spans="1:6" x14ac:dyDescent="0.25">
      <c r="A167" s="9"/>
      <c r="B167" s="12"/>
      <c r="C167" s="12"/>
      <c r="D167" s="13"/>
      <c r="E167" s="14"/>
      <c r="F167" s="11"/>
    </row>
    <row r="168" spans="1:6" x14ac:dyDescent="0.25">
      <c r="A168" s="9"/>
      <c r="B168" s="12"/>
      <c r="C168" s="12"/>
      <c r="D168" s="13"/>
      <c r="E168" s="14"/>
      <c r="F168" s="11"/>
    </row>
    <row r="169" spans="1:6" x14ac:dyDescent="0.25">
      <c r="A169" s="9"/>
      <c r="B169" s="12"/>
      <c r="C169" s="12"/>
      <c r="D169" s="13"/>
      <c r="E169" s="14"/>
      <c r="F169" s="11"/>
    </row>
    <row r="170" spans="1:6" x14ac:dyDescent="0.25">
      <c r="A170" s="9"/>
      <c r="B170" s="12"/>
      <c r="C170" s="12"/>
      <c r="D170" s="13"/>
      <c r="E170" s="14"/>
      <c r="F170" s="11"/>
    </row>
    <row r="171" spans="1:6" x14ac:dyDescent="0.25">
      <c r="A171" s="9"/>
      <c r="B171" s="12"/>
      <c r="C171" s="12"/>
      <c r="D171" s="13"/>
      <c r="E171" s="14"/>
      <c r="F171" s="11"/>
    </row>
    <row r="172" spans="1:6" x14ac:dyDescent="0.25">
      <c r="A172" s="9"/>
      <c r="B172" s="12"/>
      <c r="C172" s="12"/>
      <c r="D172" s="13"/>
      <c r="E172" s="14"/>
      <c r="F172" s="11"/>
    </row>
    <row r="173" spans="1:6" x14ac:dyDescent="0.25">
      <c r="A173" s="9"/>
      <c r="B173" s="12"/>
      <c r="C173" s="12"/>
      <c r="D173" s="13"/>
      <c r="E173" s="14"/>
      <c r="F173" s="11"/>
    </row>
    <row r="174" spans="1:6" x14ac:dyDescent="0.25">
      <c r="A174" s="9"/>
      <c r="B174" s="12"/>
      <c r="C174" s="12"/>
      <c r="D174" s="13"/>
      <c r="E174" s="14"/>
      <c r="F174" s="11"/>
    </row>
    <row r="175" spans="1:6" x14ac:dyDescent="0.25">
      <c r="A175" s="9"/>
      <c r="B175" s="12"/>
      <c r="C175" s="12"/>
      <c r="D175" s="13"/>
      <c r="E175" s="14"/>
      <c r="F175" s="11"/>
    </row>
    <row r="176" spans="1:6" x14ac:dyDescent="0.25">
      <c r="A176" s="9"/>
      <c r="B176" s="12"/>
      <c r="C176" s="12"/>
      <c r="D176" s="13"/>
      <c r="E176" s="14"/>
      <c r="F176" s="11"/>
    </row>
    <row r="177" spans="1:6" x14ac:dyDescent="0.25">
      <c r="A177" s="9"/>
      <c r="B177" s="12"/>
      <c r="C177" s="12"/>
      <c r="D177" s="13"/>
      <c r="E177" s="14"/>
      <c r="F177" s="11"/>
    </row>
    <row r="178" spans="1:6" x14ac:dyDescent="0.25">
      <c r="A178" s="9"/>
      <c r="B178" s="12"/>
      <c r="C178" s="12"/>
      <c r="D178" s="13"/>
      <c r="E178" s="14"/>
      <c r="F178" s="11"/>
    </row>
    <row r="179" spans="1:6" x14ac:dyDescent="0.25">
      <c r="A179" s="9"/>
      <c r="B179" s="12"/>
      <c r="C179" s="12"/>
      <c r="D179" s="13"/>
      <c r="E179" s="14"/>
      <c r="F179" s="11"/>
    </row>
    <row r="180" spans="1:6" x14ac:dyDescent="0.25">
      <c r="A180" s="9"/>
      <c r="B180" s="12"/>
      <c r="C180" s="12"/>
      <c r="D180" s="13"/>
      <c r="E180" s="14"/>
      <c r="F180" s="11"/>
    </row>
    <row r="181" spans="1:6" x14ac:dyDescent="0.25">
      <c r="A181" s="9"/>
      <c r="B181" s="12"/>
      <c r="C181" s="12"/>
      <c r="D181" s="13"/>
      <c r="E181" s="14"/>
      <c r="F181" s="11"/>
    </row>
    <row r="182" spans="1:6" x14ac:dyDescent="0.25">
      <c r="A182" s="9"/>
      <c r="B182" s="12"/>
      <c r="C182" s="12"/>
      <c r="D182" s="13"/>
      <c r="E182" s="14"/>
      <c r="F182" s="11"/>
    </row>
    <row r="183" spans="1:6" x14ac:dyDescent="0.25">
      <c r="A183" s="9"/>
      <c r="B183" s="12"/>
      <c r="C183" s="12"/>
      <c r="D183" s="13"/>
      <c r="E183" s="14"/>
      <c r="F183" s="11"/>
    </row>
    <row r="184" spans="1:6" x14ac:dyDescent="0.25">
      <c r="A184" s="9"/>
      <c r="B184" s="12"/>
      <c r="C184" s="12"/>
      <c r="D184" s="13"/>
      <c r="E184" s="14"/>
      <c r="F184" s="11"/>
    </row>
    <row r="185" spans="1:6" x14ac:dyDescent="0.25">
      <c r="A185" s="9"/>
      <c r="B185" s="12"/>
      <c r="C185" s="12"/>
      <c r="D185" s="13"/>
      <c r="E185" s="14"/>
      <c r="F185" s="11"/>
    </row>
    <row r="186" spans="1:6" x14ac:dyDescent="0.25">
      <c r="A186" s="9"/>
      <c r="B186" s="12"/>
      <c r="C186" s="12"/>
      <c r="D186" s="13"/>
      <c r="E186" s="14"/>
      <c r="F186" s="11"/>
    </row>
    <row r="187" spans="1:6" x14ac:dyDescent="0.25">
      <c r="A187" s="9"/>
      <c r="B187" s="12"/>
      <c r="C187" s="12"/>
      <c r="D187" s="13"/>
      <c r="E187" s="14"/>
      <c r="F187" s="11"/>
    </row>
    <row r="188" spans="1:6" x14ac:dyDescent="0.25">
      <c r="A188" s="9"/>
      <c r="B188" s="12"/>
      <c r="C188" s="12"/>
      <c r="D188" s="13"/>
      <c r="E188" s="14"/>
      <c r="F188" s="11"/>
    </row>
    <row r="189" spans="1:6" x14ac:dyDescent="0.25">
      <c r="A189" s="9"/>
      <c r="B189" s="12"/>
      <c r="C189" s="12"/>
      <c r="D189" s="13"/>
      <c r="E189" s="14"/>
      <c r="F189" s="11"/>
    </row>
    <row r="190" spans="1:6" x14ac:dyDescent="0.25">
      <c r="A190" s="9"/>
      <c r="B190" s="12"/>
      <c r="C190" s="12"/>
      <c r="D190" s="13"/>
      <c r="E190" s="14"/>
      <c r="F190" s="11"/>
    </row>
    <row r="191" spans="1:6" x14ac:dyDescent="0.25">
      <c r="A191" s="9"/>
      <c r="B191" s="12"/>
      <c r="C191" s="12"/>
      <c r="D191" s="13"/>
      <c r="E191" s="14"/>
      <c r="F191" s="11"/>
    </row>
    <row r="192" spans="1:6" x14ac:dyDescent="0.25">
      <c r="A192" s="9"/>
      <c r="B192" s="12"/>
      <c r="C192" s="12"/>
      <c r="D192" s="13"/>
      <c r="E192" s="14"/>
      <c r="F192" s="11"/>
    </row>
    <row r="193" spans="1:6" x14ac:dyDescent="0.25">
      <c r="A193" s="9"/>
      <c r="B193" s="12"/>
      <c r="C193" s="12"/>
      <c r="D193" s="13"/>
      <c r="E193" s="14"/>
      <c r="F193" s="11"/>
    </row>
    <row r="194" spans="1:6" x14ac:dyDescent="0.25">
      <c r="A194" s="9"/>
      <c r="B194" s="12"/>
      <c r="C194" s="12"/>
      <c r="D194" s="13"/>
      <c r="E194" s="14"/>
      <c r="F194" s="11"/>
    </row>
    <row r="195" spans="1:6" x14ac:dyDescent="0.25">
      <c r="A195" s="9"/>
      <c r="B195" s="12"/>
      <c r="C195" s="12"/>
      <c r="D195" s="13"/>
      <c r="E195" s="14"/>
      <c r="F195" s="11"/>
    </row>
    <row r="196" spans="1:6" x14ac:dyDescent="0.25">
      <c r="A196" s="9"/>
      <c r="B196" s="12"/>
      <c r="C196" s="12"/>
      <c r="D196" s="13"/>
      <c r="E196" s="14"/>
      <c r="F196" s="11"/>
    </row>
    <row r="197" spans="1:6" x14ac:dyDescent="0.25">
      <c r="A197" s="9"/>
      <c r="B197" s="12"/>
      <c r="C197" s="12"/>
      <c r="D197" s="13"/>
      <c r="E197" s="14"/>
      <c r="F197" s="11"/>
    </row>
    <row r="198" spans="1:6" x14ac:dyDescent="0.25">
      <c r="A198" s="9"/>
      <c r="B198" s="12"/>
      <c r="C198" s="12"/>
      <c r="D198" s="13"/>
      <c r="E198" s="14"/>
      <c r="F198" s="11"/>
    </row>
    <row r="199" spans="1:6" x14ac:dyDescent="0.25">
      <c r="A199" s="9"/>
      <c r="B199" s="12"/>
      <c r="C199" s="12"/>
      <c r="D199" s="13"/>
      <c r="E199" s="14"/>
      <c r="F199" s="11"/>
    </row>
    <row r="200" spans="1:6" x14ac:dyDescent="0.25">
      <c r="A200" s="9"/>
      <c r="B200" s="12"/>
      <c r="C200" s="12"/>
      <c r="D200" s="13"/>
      <c r="E200" s="14"/>
      <c r="F200" s="11"/>
    </row>
    <row r="201" spans="1:6" x14ac:dyDescent="0.25">
      <c r="A201" s="9"/>
      <c r="B201" s="12"/>
      <c r="C201" s="12"/>
      <c r="D201" s="13"/>
      <c r="E201" s="14"/>
      <c r="F201" s="11"/>
    </row>
    <row r="202" spans="1:6" x14ac:dyDescent="0.25">
      <c r="A202" s="9"/>
      <c r="B202" s="12"/>
      <c r="C202" s="12"/>
      <c r="D202" s="13"/>
      <c r="E202" s="14"/>
      <c r="F202" s="11"/>
    </row>
    <row r="203" spans="1:6" x14ac:dyDescent="0.25">
      <c r="A203" s="9"/>
      <c r="B203" s="12"/>
      <c r="C203" s="12"/>
      <c r="D203" s="13"/>
      <c r="E203" s="14"/>
      <c r="F203" s="11"/>
    </row>
    <row r="204" spans="1:6" x14ac:dyDescent="0.25">
      <c r="A204" s="9"/>
      <c r="B204" s="12"/>
      <c r="C204" s="12"/>
      <c r="D204" s="13"/>
      <c r="E204" s="14"/>
      <c r="F204" s="11"/>
    </row>
    <row r="205" spans="1:6" x14ac:dyDescent="0.25">
      <c r="A205" s="9"/>
      <c r="B205" s="12"/>
      <c r="C205" s="12"/>
      <c r="D205" s="13"/>
      <c r="E205" s="14"/>
      <c r="F205" s="11"/>
    </row>
    <row r="206" spans="1:6" x14ac:dyDescent="0.25">
      <c r="A206" s="9"/>
      <c r="B206" s="12"/>
      <c r="C206" s="12"/>
      <c r="D206" s="13"/>
      <c r="E206" s="14"/>
      <c r="F206" s="11"/>
    </row>
    <row r="207" spans="1:6" x14ac:dyDescent="0.25">
      <c r="A207" s="9"/>
      <c r="B207" s="12"/>
      <c r="C207" s="12"/>
      <c r="D207" s="13"/>
      <c r="E207" s="14"/>
      <c r="F207" s="11"/>
    </row>
    <row r="208" spans="1:6" x14ac:dyDescent="0.25">
      <c r="A208" s="9"/>
      <c r="B208" s="12"/>
      <c r="C208" s="12"/>
      <c r="D208" s="13"/>
      <c r="E208" s="14"/>
      <c r="F208" s="11"/>
    </row>
    <row r="209" spans="1:6" x14ac:dyDescent="0.25">
      <c r="A209" s="9"/>
      <c r="B209" s="12"/>
      <c r="C209" s="12"/>
      <c r="D209" s="13"/>
      <c r="E209" s="14"/>
      <c r="F209" s="11"/>
    </row>
    <row r="210" spans="1:6" x14ac:dyDescent="0.25">
      <c r="A210" s="9"/>
      <c r="B210" s="12"/>
      <c r="C210" s="12"/>
      <c r="D210" s="13"/>
      <c r="E210" s="14"/>
      <c r="F210" s="11"/>
    </row>
    <row r="211" spans="1:6" x14ac:dyDescent="0.25">
      <c r="A211" s="9"/>
      <c r="B211" s="12"/>
      <c r="C211" s="12"/>
      <c r="D211" s="13"/>
      <c r="E211" s="14"/>
      <c r="F211" s="11"/>
    </row>
    <row r="212" spans="1:6" x14ac:dyDescent="0.25">
      <c r="A212" s="9"/>
      <c r="B212" s="12"/>
      <c r="C212" s="12"/>
      <c r="D212" s="13"/>
      <c r="E212" s="14"/>
      <c r="F212" s="11"/>
    </row>
    <row r="213" spans="1:6" x14ac:dyDescent="0.25">
      <c r="A213" s="9"/>
      <c r="B213" s="12"/>
      <c r="C213" s="12"/>
      <c r="D213" s="13"/>
      <c r="E213" s="14"/>
      <c r="F213" s="11"/>
    </row>
    <row r="214" spans="1:6" x14ac:dyDescent="0.25">
      <c r="A214" s="9"/>
      <c r="B214" s="12"/>
      <c r="C214" s="12"/>
      <c r="D214" s="13"/>
      <c r="E214" s="14"/>
      <c r="F214" s="11"/>
    </row>
    <row r="215" spans="1:6" x14ac:dyDescent="0.25">
      <c r="A215" s="9"/>
      <c r="B215" s="12"/>
      <c r="C215" s="12"/>
      <c r="D215" s="13"/>
      <c r="E215" s="14"/>
      <c r="F215" s="11"/>
    </row>
    <row r="216" spans="1:6" x14ac:dyDescent="0.25">
      <c r="A216" s="9"/>
      <c r="B216" s="12"/>
      <c r="C216" s="12"/>
      <c r="D216" s="13"/>
      <c r="E216" s="14"/>
      <c r="F216" s="11"/>
    </row>
    <row r="217" spans="1:6" x14ac:dyDescent="0.25">
      <c r="A217" s="9"/>
      <c r="B217" s="12"/>
      <c r="C217" s="12"/>
      <c r="D217" s="13"/>
      <c r="E217" s="14"/>
      <c r="F217" s="11"/>
    </row>
    <row r="218" spans="1:6" x14ac:dyDescent="0.25">
      <c r="A218" s="9"/>
      <c r="B218" s="12"/>
      <c r="C218" s="12"/>
      <c r="D218" s="13"/>
      <c r="E218" s="14"/>
      <c r="F218" s="11"/>
    </row>
    <row r="219" spans="1:6" x14ac:dyDescent="0.25">
      <c r="A219" s="9"/>
      <c r="B219" s="12"/>
      <c r="C219" s="12"/>
      <c r="D219" s="13"/>
      <c r="E219" s="14"/>
      <c r="F219" s="11"/>
    </row>
    <row r="220" spans="1:6" x14ac:dyDescent="0.25">
      <c r="A220" s="9"/>
      <c r="B220" s="12"/>
      <c r="C220" s="12"/>
      <c r="D220" s="13"/>
      <c r="E220" s="14"/>
      <c r="F220" s="11"/>
    </row>
    <row r="221" spans="1:6" x14ac:dyDescent="0.25">
      <c r="A221" s="9"/>
      <c r="B221" s="12"/>
      <c r="C221" s="12"/>
      <c r="D221" s="13"/>
      <c r="E221" s="14"/>
      <c r="F221" s="11"/>
    </row>
    <row r="222" spans="1:6" x14ac:dyDescent="0.25">
      <c r="A222" s="9"/>
      <c r="B222" s="12"/>
      <c r="C222" s="12"/>
      <c r="D222" s="13"/>
      <c r="E222" s="14"/>
      <c r="F222" s="11"/>
    </row>
    <row r="223" spans="1:6" x14ac:dyDescent="0.25">
      <c r="A223" s="9"/>
      <c r="B223" s="12"/>
      <c r="C223" s="12"/>
      <c r="D223" s="13"/>
      <c r="E223" s="14"/>
      <c r="F223" s="11"/>
    </row>
    <row r="224" spans="1:6" x14ac:dyDescent="0.25">
      <c r="A224" s="9"/>
      <c r="B224" s="12"/>
      <c r="C224" s="12"/>
      <c r="D224" s="13"/>
      <c r="E224" s="14"/>
      <c r="F224" s="11"/>
    </row>
    <row r="225" spans="1:6" x14ac:dyDescent="0.25">
      <c r="A225" s="9"/>
      <c r="B225" s="12"/>
      <c r="C225" s="12"/>
      <c r="D225" s="13"/>
      <c r="E225" s="14"/>
      <c r="F225" s="11"/>
    </row>
    <row r="226" spans="1:6" x14ac:dyDescent="0.25">
      <c r="A226" s="9"/>
      <c r="B226" s="12"/>
      <c r="C226" s="12"/>
      <c r="D226" s="13"/>
      <c r="E226" s="14"/>
      <c r="F226" s="11"/>
    </row>
    <row r="227" spans="1:6" x14ac:dyDescent="0.25">
      <c r="A227" s="9"/>
      <c r="B227" s="12"/>
      <c r="C227" s="12"/>
      <c r="D227" s="13"/>
      <c r="E227" s="14"/>
      <c r="F227" s="11"/>
    </row>
    <row r="228" spans="1:6" x14ac:dyDescent="0.25">
      <c r="A228" s="9"/>
      <c r="B228" s="12"/>
      <c r="C228" s="12"/>
      <c r="D228" s="13"/>
      <c r="E228" s="14"/>
      <c r="F228" s="11"/>
    </row>
    <row r="229" spans="1:6" x14ac:dyDescent="0.25">
      <c r="A229" s="9"/>
      <c r="B229" s="12"/>
      <c r="C229" s="12"/>
      <c r="D229" s="13"/>
      <c r="E229" s="14"/>
      <c r="F229" s="11"/>
    </row>
    <row r="230" spans="1:6" x14ac:dyDescent="0.25">
      <c r="A230" s="9"/>
      <c r="B230" s="12"/>
      <c r="C230" s="12"/>
      <c r="D230" s="13"/>
      <c r="E230" s="14"/>
      <c r="F230" s="11"/>
    </row>
    <row r="231" spans="1:6" x14ac:dyDescent="0.25">
      <c r="A231" s="9"/>
      <c r="B231" s="12"/>
      <c r="C231" s="12"/>
      <c r="D231" s="13"/>
      <c r="E231" s="14"/>
      <c r="F231" s="11"/>
    </row>
    <row r="232" spans="1:6" x14ac:dyDescent="0.25">
      <c r="A232" s="9"/>
      <c r="B232" s="12"/>
      <c r="C232" s="12"/>
      <c r="D232" s="13"/>
      <c r="E232" s="14"/>
      <c r="F232" s="11"/>
    </row>
    <row r="233" spans="1:6" x14ac:dyDescent="0.25">
      <c r="A233" s="9"/>
      <c r="B233" s="12"/>
      <c r="C233" s="12"/>
      <c r="D233" s="13"/>
      <c r="E233" s="14"/>
      <c r="F233" s="11"/>
    </row>
    <row r="234" spans="1:6" x14ac:dyDescent="0.25">
      <c r="A234" s="9"/>
      <c r="B234" s="12"/>
      <c r="C234" s="12"/>
      <c r="D234" s="13"/>
      <c r="E234" s="14"/>
      <c r="F234" s="11"/>
    </row>
    <row r="235" spans="1:6" x14ac:dyDescent="0.25">
      <c r="A235" s="9"/>
      <c r="B235" s="12"/>
      <c r="C235" s="12"/>
      <c r="D235" s="13"/>
      <c r="E235" s="14"/>
      <c r="F235" s="11"/>
    </row>
    <row r="236" spans="1:6" x14ac:dyDescent="0.25">
      <c r="A236" s="9"/>
      <c r="B236" s="12"/>
      <c r="C236" s="12"/>
      <c r="D236" s="13"/>
      <c r="E236" s="14"/>
      <c r="F236" s="11"/>
    </row>
    <row r="237" spans="1:6" x14ac:dyDescent="0.25">
      <c r="A237" s="9"/>
      <c r="B237" s="12"/>
      <c r="C237" s="12"/>
      <c r="D237" s="13"/>
      <c r="E237" s="14"/>
      <c r="F237" s="11"/>
    </row>
    <row r="238" spans="1:6" x14ac:dyDescent="0.25">
      <c r="A238" s="9"/>
      <c r="B238" s="12"/>
      <c r="C238" s="12"/>
      <c r="D238" s="13"/>
      <c r="E238" s="14"/>
      <c r="F238" s="11"/>
    </row>
    <row r="239" spans="1:6" x14ac:dyDescent="0.25">
      <c r="A239" s="9"/>
      <c r="B239" s="12"/>
      <c r="C239" s="12"/>
      <c r="D239" s="13"/>
      <c r="E239" s="14"/>
      <c r="F239" s="11"/>
    </row>
    <row r="240" spans="1:6" x14ac:dyDescent="0.25">
      <c r="A240" s="9"/>
      <c r="B240" s="12"/>
      <c r="C240" s="12"/>
      <c r="D240" s="13"/>
      <c r="E240" s="14"/>
      <c r="F240" s="11"/>
    </row>
    <row r="241" spans="1:6" x14ac:dyDescent="0.25">
      <c r="A241" s="9"/>
      <c r="B241" s="12"/>
      <c r="C241" s="12"/>
      <c r="D241" s="13"/>
      <c r="E241" s="14"/>
      <c r="F241" s="11"/>
    </row>
    <row r="242" spans="1:6" x14ac:dyDescent="0.25">
      <c r="A242" s="9"/>
      <c r="B242" s="12"/>
      <c r="C242" s="12"/>
      <c r="D242" s="13"/>
      <c r="E242" s="14"/>
      <c r="F242" s="11"/>
    </row>
    <row r="243" spans="1:6" x14ac:dyDescent="0.25">
      <c r="A243" s="9"/>
      <c r="B243" s="12"/>
      <c r="C243" s="12"/>
      <c r="D243" s="13"/>
      <c r="E243" s="14"/>
      <c r="F243" s="11"/>
    </row>
    <row r="244" spans="1:6" x14ac:dyDescent="0.25">
      <c r="A244" s="9"/>
      <c r="B244" s="12"/>
      <c r="C244" s="12"/>
      <c r="D244" s="13"/>
      <c r="E244" s="14"/>
      <c r="F244" s="11"/>
    </row>
    <row r="245" spans="1:6" x14ac:dyDescent="0.25">
      <c r="A245" s="9"/>
      <c r="B245" s="12"/>
      <c r="C245" s="12"/>
      <c r="D245" s="13"/>
      <c r="E245" s="14"/>
      <c r="F245" s="11"/>
    </row>
    <row r="246" spans="1:6" x14ac:dyDescent="0.25">
      <c r="A246" s="9"/>
      <c r="B246" s="12"/>
      <c r="C246" s="12"/>
      <c r="D246" s="13"/>
      <c r="E246" s="14"/>
      <c r="F246" s="11"/>
    </row>
    <row r="247" spans="1:6" x14ac:dyDescent="0.25">
      <c r="A247" s="9"/>
      <c r="B247" s="12"/>
      <c r="C247" s="12"/>
      <c r="D247" s="13"/>
      <c r="E247" s="14"/>
      <c r="F247" s="11"/>
    </row>
    <row r="248" spans="1:6" x14ac:dyDescent="0.25">
      <c r="A248" s="9"/>
      <c r="B248" s="12"/>
      <c r="C248" s="12"/>
      <c r="D248" s="13"/>
      <c r="E248" s="14"/>
      <c r="F248" s="11"/>
    </row>
    <row r="249" spans="1:6" x14ac:dyDescent="0.25">
      <c r="A249" s="9"/>
      <c r="B249" s="12"/>
      <c r="C249" s="12"/>
      <c r="D249" s="13"/>
      <c r="E249" s="14"/>
      <c r="F249" s="11"/>
    </row>
    <row r="250" spans="1:6" x14ac:dyDescent="0.25">
      <c r="A250" s="9"/>
      <c r="B250" s="12"/>
      <c r="C250" s="12"/>
      <c r="D250" s="13"/>
      <c r="E250" s="14"/>
      <c r="F250" s="11"/>
    </row>
    <row r="251" spans="1:6" x14ac:dyDescent="0.25">
      <c r="A251" s="9"/>
      <c r="B251" s="12"/>
      <c r="C251" s="12"/>
      <c r="D251" s="13"/>
      <c r="E251" s="14"/>
      <c r="F251" s="11"/>
    </row>
    <row r="252" spans="1:6" x14ac:dyDescent="0.25">
      <c r="A252" s="9"/>
      <c r="B252" s="12"/>
      <c r="C252" s="12"/>
      <c r="D252" s="13"/>
      <c r="E252" s="14"/>
      <c r="F252" s="11"/>
    </row>
    <row r="253" spans="1:6" x14ac:dyDescent="0.25">
      <c r="A253" s="9"/>
      <c r="B253" s="12"/>
      <c r="C253" s="12"/>
      <c r="D253" s="13"/>
      <c r="E253" s="14"/>
      <c r="F253" s="11"/>
    </row>
    <row r="254" spans="1:6" x14ac:dyDescent="0.25">
      <c r="A254" s="9"/>
      <c r="B254" s="12"/>
      <c r="C254" s="12"/>
      <c r="D254" s="13"/>
      <c r="E254" s="14"/>
      <c r="F254" s="11"/>
    </row>
    <row r="255" spans="1:6" x14ac:dyDescent="0.25">
      <c r="A255" s="9"/>
      <c r="B255" s="12"/>
      <c r="C255" s="12"/>
      <c r="D255" s="13"/>
      <c r="E255" s="14"/>
      <c r="F255" s="11"/>
    </row>
    <row r="256" spans="1:6" x14ac:dyDescent="0.25">
      <c r="A256" s="9"/>
      <c r="B256" s="12"/>
      <c r="C256" s="12"/>
      <c r="D256" s="13"/>
      <c r="E256" s="14"/>
      <c r="F256" s="11"/>
    </row>
    <row r="257" spans="1:6" x14ac:dyDescent="0.25">
      <c r="A257" s="9"/>
      <c r="B257" s="12"/>
      <c r="C257" s="12"/>
      <c r="D257" s="13"/>
      <c r="E257" s="14"/>
      <c r="F257" s="11"/>
    </row>
    <row r="258" spans="1:6" x14ac:dyDescent="0.25">
      <c r="A258" s="9"/>
      <c r="B258" s="12"/>
      <c r="C258" s="12"/>
      <c r="D258" s="13"/>
      <c r="E258" s="14"/>
      <c r="F258" s="11"/>
    </row>
    <row r="259" spans="1:6" x14ac:dyDescent="0.25">
      <c r="A259" s="9"/>
      <c r="B259" s="12"/>
      <c r="C259" s="12"/>
      <c r="D259" s="13"/>
      <c r="E259" s="14"/>
      <c r="F259" s="11"/>
    </row>
    <row r="260" spans="1:6" x14ac:dyDescent="0.25">
      <c r="A260" s="9"/>
      <c r="B260" s="12"/>
      <c r="C260" s="12"/>
      <c r="D260" s="13"/>
      <c r="E260" s="14"/>
      <c r="F260" s="11"/>
    </row>
    <row r="261" spans="1:6" x14ac:dyDescent="0.25">
      <c r="A261" s="9"/>
      <c r="B261" s="12"/>
      <c r="C261" s="12"/>
      <c r="D261" s="13"/>
      <c r="E261" s="14"/>
      <c r="F261" s="11"/>
    </row>
    <row r="262" spans="1:6" x14ac:dyDescent="0.25">
      <c r="A262" s="9"/>
      <c r="B262" s="12"/>
      <c r="C262" s="12"/>
      <c r="D262" s="13"/>
      <c r="E262" s="14"/>
      <c r="F262" s="11"/>
    </row>
    <row r="263" spans="1:6" x14ac:dyDescent="0.25">
      <c r="A263" s="9"/>
      <c r="B263" s="12"/>
      <c r="C263" s="12"/>
      <c r="D263" s="13"/>
      <c r="E263" s="14"/>
      <c r="F263" s="11"/>
    </row>
    <row r="264" spans="1:6" x14ac:dyDescent="0.25">
      <c r="A264" s="9"/>
      <c r="B264" s="12"/>
      <c r="C264" s="12"/>
      <c r="D264" s="13"/>
      <c r="E264" s="14"/>
      <c r="F264" s="11"/>
    </row>
    <row r="265" spans="1:6" x14ac:dyDescent="0.25">
      <c r="A265" s="9"/>
      <c r="B265" s="12"/>
      <c r="C265" s="12"/>
      <c r="D265" s="13"/>
      <c r="E265" s="14"/>
      <c r="F265" s="11"/>
    </row>
    <row r="266" spans="1:6" x14ac:dyDescent="0.25">
      <c r="A266" s="9"/>
      <c r="B266" s="12"/>
      <c r="C266" s="12"/>
      <c r="D266" s="13"/>
      <c r="E266" s="14"/>
      <c r="F266" s="11"/>
    </row>
    <row r="267" spans="1:6" x14ac:dyDescent="0.25">
      <c r="A267" s="9"/>
      <c r="B267" s="12"/>
      <c r="C267" s="12"/>
      <c r="D267" s="13"/>
      <c r="E267" s="14"/>
      <c r="F267" s="11"/>
    </row>
    <row r="268" spans="1:6" x14ac:dyDescent="0.25">
      <c r="A268" s="9"/>
      <c r="B268" s="12"/>
      <c r="C268" s="12"/>
      <c r="D268" s="13"/>
      <c r="E268" s="14"/>
      <c r="F268" s="11"/>
    </row>
    <row r="269" spans="1:6" x14ac:dyDescent="0.25">
      <c r="A269" s="9"/>
      <c r="B269" s="12"/>
      <c r="C269" s="12"/>
      <c r="D269" s="13"/>
      <c r="E269" s="14"/>
      <c r="F269" s="11"/>
    </row>
    <row r="270" spans="1:6" x14ac:dyDescent="0.25">
      <c r="A270" s="9"/>
      <c r="B270" s="12"/>
      <c r="C270" s="12"/>
      <c r="D270" s="13"/>
      <c r="E270" s="14"/>
      <c r="F270" s="11"/>
    </row>
    <row r="271" spans="1:6" x14ac:dyDescent="0.25">
      <c r="A271" s="9"/>
      <c r="B271" s="12"/>
      <c r="C271" s="12"/>
      <c r="D271" s="13"/>
      <c r="E271" s="14"/>
      <c r="F271" s="11"/>
    </row>
    <row r="272" spans="1:6" x14ac:dyDescent="0.25">
      <c r="A272" s="9"/>
      <c r="B272" s="12"/>
      <c r="C272" s="12"/>
      <c r="D272" s="13"/>
      <c r="E272" s="14"/>
      <c r="F272" s="11"/>
    </row>
    <row r="273" spans="1:6" x14ac:dyDescent="0.25">
      <c r="A273" s="9"/>
      <c r="B273" s="12"/>
      <c r="C273" s="12"/>
      <c r="D273" s="13"/>
      <c r="E273" s="14"/>
      <c r="F273" s="11"/>
    </row>
    <row r="274" spans="1:6" x14ac:dyDescent="0.25">
      <c r="A274" s="9"/>
      <c r="B274" s="12"/>
      <c r="C274" s="12"/>
      <c r="D274" s="13"/>
      <c r="E274" s="14"/>
      <c r="F274" s="11"/>
    </row>
    <row r="275" spans="1:6" x14ac:dyDescent="0.25">
      <c r="A275" s="9"/>
      <c r="B275" s="12"/>
      <c r="C275" s="12"/>
      <c r="D275" s="13"/>
      <c r="E275" s="14"/>
      <c r="F275" s="11"/>
    </row>
    <row r="276" spans="1:6" x14ac:dyDescent="0.25">
      <c r="A276" s="9"/>
      <c r="B276" s="12"/>
      <c r="C276" s="12"/>
      <c r="D276" s="13"/>
      <c r="E276" s="14"/>
      <c r="F276" s="11"/>
    </row>
    <row r="277" spans="1:6" x14ac:dyDescent="0.25">
      <c r="A277" s="9"/>
      <c r="B277" s="12"/>
      <c r="C277" s="12"/>
      <c r="D277" s="13"/>
      <c r="E277" s="14"/>
      <c r="F277" s="11"/>
    </row>
    <row r="278" spans="1:6" x14ac:dyDescent="0.25">
      <c r="A278" s="9"/>
      <c r="B278" s="12"/>
      <c r="C278" s="12"/>
      <c r="D278" s="13"/>
      <c r="E278" s="14"/>
      <c r="F278" s="11"/>
    </row>
    <row r="279" spans="1:6" x14ac:dyDescent="0.25">
      <c r="A279" s="9"/>
      <c r="B279" s="12"/>
      <c r="C279" s="12"/>
      <c r="D279" s="13"/>
      <c r="E279" s="14"/>
      <c r="F279" s="11"/>
    </row>
    <row r="280" spans="1:6" x14ac:dyDescent="0.25">
      <c r="A280" s="9"/>
      <c r="B280" s="12"/>
      <c r="C280" s="12"/>
      <c r="D280" s="13"/>
      <c r="E280" s="14"/>
      <c r="F280" s="11"/>
    </row>
    <row r="281" spans="1:6" x14ac:dyDescent="0.25">
      <c r="A281" s="9"/>
      <c r="B281" s="12"/>
      <c r="C281" s="12"/>
      <c r="D281" s="13"/>
      <c r="E281" s="14"/>
      <c r="F281" s="11"/>
    </row>
    <row r="282" spans="1:6" x14ac:dyDescent="0.25">
      <c r="A282" s="9"/>
      <c r="B282" s="12"/>
      <c r="C282" s="12"/>
      <c r="D282" s="13"/>
      <c r="E282" s="14"/>
      <c r="F282" s="11"/>
    </row>
    <row r="283" spans="1:6" x14ac:dyDescent="0.25">
      <c r="A283" s="9"/>
      <c r="B283" s="12"/>
      <c r="C283" s="12"/>
      <c r="D283" s="13"/>
      <c r="E283" s="14"/>
      <c r="F283" s="11"/>
    </row>
    <row r="284" spans="1:6" x14ac:dyDescent="0.25">
      <c r="A284" s="9"/>
      <c r="B284" s="12"/>
      <c r="C284" s="12"/>
      <c r="D284" s="13"/>
      <c r="E284" s="14"/>
      <c r="F284" s="11"/>
    </row>
    <row r="285" spans="1:6" x14ac:dyDescent="0.25">
      <c r="A285" s="9"/>
      <c r="B285" s="12"/>
      <c r="C285" s="12"/>
      <c r="D285" s="13"/>
      <c r="E285" s="14"/>
      <c r="F285" s="11"/>
    </row>
    <row r="286" spans="1:6" x14ac:dyDescent="0.25">
      <c r="A286" s="9"/>
      <c r="B286" s="12"/>
      <c r="C286" s="12"/>
      <c r="D286" s="13"/>
      <c r="E286" s="14"/>
      <c r="F286" s="11"/>
    </row>
    <row r="287" spans="1:6" x14ac:dyDescent="0.25">
      <c r="A287" s="9"/>
      <c r="B287" s="12"/>
      <c r="C287" s="12"/>
      <c r="D287" s="13"/>
      <c r="E287" s="14"/>
      <c r="F287" s="11"/>
    </row>
    <row r="288" spans="1:6" x14ac:dyDescent="0.25">
      <c r="A288" s="9"/>
      <c r="B288" s="12"/>
      <c r="C288" s="12"/>
      <c r="D288" s="13"/>
      <c r="E288" s="14"/>
      <c r="F288" s="11"/>
    </row>
    <row r="289" spans="1:6" x14ac:dyDescent="0.25">
      <c r="A289" s="9"/>
      <c r="B289" s="12"/>
      <c r="C289" s="12"/>
      <c r="D289" s="13"/>
      <c r="E289" s="14"/>
      <c r="F289" s="11"/>
    </row>
    <row r="290" spans="1:6" x14ac:dyDescent="0.25">
      <c r="A290" s="9"/>
      <c r="B290" s="12"/>
      <c r="C290" s="12"/>
      <c r="D290" s="13"/>
      <c r="E290" s="14"/>
      <c r="F290" s="11"/>
    </row>
    <row r="291" spans="1:6" x14ac:dyDescent="0.25">
      <c r="A291" s="9"/>
      <c r="B291" s="12"/>
      <c r="C291" s="12"/>
      <c r="D291" s="13"/>
      <c r="E291" s="14"/>
      <c r="F291" s="11"/>
    </row>
    <row r="292" spans="1:6" x14ac:dyDescent="0.25">
      <c r="A292" s="9"/>
      <c r="B292" s="12"/>
      <c r="C292" s="12"/>
      <c r="D292" s="13"/>
      <c r="E292" s="14"/>
      <c r="F292" s="11"/>
    </row>
    <row r="293" spans="1:6" x14ac:dyDescent="0.25">
      <c r="A293" s="9"/>
      <c r="B293" s="12"/>
      <c r="C293" s="12"/>
      <c r="D293" s="13"/>
      <c r="E293" s="14"/>
      <c r="F293" s="11"/>
    </row>
    <row r="294" spans="1:6" x14ac:dyDescent="0.25">
      <c r="A294" s="9"/>
      <c r="B294" s="12"/>
      <c r="C294" s="12"/>
      <c r="D294" s="13"/>
      <c r="E294" s="14"/>
      <c r="F294" s="11"/>
    </row>
    <row r="295" spans="1:6" x14ac:dyDescent="0.25">
      <c r="A295" s="9"/>
      <c r="B295" s="12"/>
      <c r="C295" s="12"/>
      <c r="D295" s="13"/>
      <c r="E295" s="14"/>
      <c r="F295" s="11"/>
    </row>
    <row r="296" spans="1:6" x14ac:dyDescent="0.25">
      <c r="A296" s="9"/>
      <c r="B296" s="12"/>
      <c r="C296" s="12"/>
      <c r="D296" s="13"/>
      <c r="E296" s="14"/>
      <c r="F296" s="11"/>
    </row>
    <row r="297" spans="1:6" x14ac:dyDescent="0.25">
      <c r="A297" s="9"/>
      <c r="B297" s="12"/>
      <c r="C297" s="12"/>
      <c r="D297" s="13"/>
      <c r="E297" s="14"/>
      <c r="F297" s="11"/>
    </row>
    <row r="298" spans="1:6" x14ac:dyDescent="0.25">
      <c r="A298" s="9"/>
      <c r="B298" s="12"/>
      <c r="C298" s="12"/>
      <c r="D298" s="13"/>
      <c r="E298" s="14"/>
      <c r="F298" s="11"/>
    </row>
    <row r="299" spans="1:6" x14ac:dyDescent="0.25">
      <c r="A299" s="9"/>
      <c r="B299" s="12"/>
      <c r="C299" s="12"/>
      <c r="D299" s="13"/>
      <c r="E299" s="14"/>
      <c r="F299" s="11"/>
    </row>
    <row r="300" spans="1:6" x14ac:dyDescent="0.25">
      <c r="A300" s="9"/>
      <c r="B300" s="12"/>
      <c r="C300" s="12"/>
      <c r="D300" s="13"/>
      <c r="E300" s="14"/>
      <c r="F300" s="11"/>
    </row>
    <row r="301" spans="1:6" x14ac:dyDescent="0.25">
      <c r="A301" s="9"/>
      <c r="B301" s="12"/>
      <c r="C301" s="12"/>
      <c r="D301" s="13"/>
      <c r="E301" s="14"/>
      <c r="F301" s="11"/>
    </row>
    <row r="302" spans="1:6" x14ac:dyDescent="0.25">
      <c r="A302" s="9"/>
      <c r="B302" s="12"/>
      <c r="C302" s="12"/>
      <c r="D302" s="13"/>
      <c r="E302" s="14"/>
      <c r="F302" s="11"/>
    </row>
    <row r="303" spans="1:6" x14ac:dyDescent="0.25">
      <c r="A303" s="9"/>
      <c r="B303" s="12"/>
      <c r="C303" s="12"/>
      <c r="D303" s="13"/>
      <c r="E303" s="14"/>
      <c r="F303" s="11"/>
    </row>
    <row r="304" spans="1:6" x14ac:dyDescent="0.25">
      <c r="A304" s="9"/>
      <c r="B304" s="12"/>
      <c r="C304" s="12"/>
      <c r="D304" s="13"/>
      <c r="E304" s="14"/>
      <c r="F304" s="11"/>
    </row>
    <row r="305" spans="1:6" x14ac:dyDescent="0.25">
      <c r="A305" s="9"/>
      <c r="B305" s="12"/>
      <c r="C305" s="12"/>
      <c r="D305" s="13"/>
      <c r="E305" s="14"/>
      <c r="F305" s="11"/>
    </row>
    <row r="306" spans="1:6" x14ac:dyDescent="0.25">
      <c r="A306" s="9"/>
      <c r="B306" s="12"/>
      <c r="C306" s="12"/>
      <c r="D306" s="13"/>
      <c r="E306" s="14"/>
      <c r="F306" s="11"/>
    </row>
    <row r="307" spans="1:6" x14ac:dyDescent="0.25">
      <c r="A307" s="9"/>
      <c r="B307" s="12"/>
      <c r="C307" s="12"/>
      <c r="D307" s="13"/>
      <c r="E307" s="14"/>
      <c r="F307" s="11"/>
    </row>
    <row r="308" spans="1:6" x14ac:dyDescent="0.25">
      <c r="A308" s="9"/>
      <c r="B308" s="12"/>
      <c r="C308" s="12"/>
      <c r="D308" s="13"/>
      <c r="E308" s="14"/>
      <c r="F308" s="11"/>
    </row>
    <row r="309" spans="1:6" x14ac:dyDescent="0.25">
      <c r="A309" s="9"/>
      <c r="B309" s="12"/>
      <c r="C309" s="12"/>
      <c r="D309" s="13"/>
      <c r="E309" s="14"/>
      <c r="F309" s="11"/>
    </row>
    <row r="310" spans="1:6" x14ac:dyDescent="0.25">
      <c r="A310" s="9"/>
      <c r="B310" s="12"/>
      <c r="C310" s="12"/>
      <c r="D310" s="13"/>
      <c r="E310" s="14"/>
      <c r="F310" s="11"/>
    </row>
    <row r="311" spans="1:6" x14ac:dyDescent="0.25">
      <c r="A311" s="9"/>
      <c r="B311" s="12"/>
      <c r="C311" s="12"/>
      <c r="D311" s="13"/>
      <c r="E311" s="14"/>
      <c r="F311" s="11"/>
    </row>
    <row r="312" spans="1:6" x14ac:dyDescent="0.25">
      <c r="A312" s="9"/>
      <c r="B312" s="12"/>
      <c r="C312" s="12"/>
      <c r="D312" s="13"/>
      <c r="E312" s="14"/>
      <c r="F312" s="11"/>
    </row>
    <row r="313" spans="1:6" x14ac:dyDescent="0.25">
      <c r="A313" s="9"/>
      <c r="B313" s="12"/>
      <c r="C313" s="12"/>
      <c r="D313" s="13"/>
      <c r="E313" s="14"/>
      <c r="F313" s="11"/>
    </row>
    <row r="314" spans="1:6" x14ac:dyDescent="0.25">
      <c r="A314" s="9"/>
      <c r="B314" s="12"/>
      <c r="C314" s="12"/>
      <c r="D314" s="13"/>
      <c r="E314" s="14"/>
      <c r="F314" s="11"/>
    </row>
    <row r="315" spans="1:6" x14ac:dyDescent="0.25">
      <c r="A315" s="9"/>
      <c r="B315" s="12"/>
      <c r="C315" s="12"/>
      <c r="D315" s="13"/>
      <c r="E315" s="14"/>
      <c r="F315" s="11"/>
    </row>
    <row r="316" spans="1:6" x14ac:dyDescent="0.25">
      <c r="A316" s="9"/>
      <c r="B316" s="12"/>
      <c r="C316" s="12"/>
      <c r="D316" s="13"/>
      <c r="E316" s="14"/>
      <c r="F316" s="11"/>
    </row>
    <row r="317" spans="1:6" x14ac:dyDescent="0.25">
      <c r="A317" s="9"/>
      <c r="B317" s="12"/>
      <c r="C317" s="12"/>
      <c r="D317" s="13"/>
      <c r="E317" s="14"/>
      <c r="F317" s="11"/>
    </row>
    <row r="318" spans="1:6" x14ac:dyDescent="0.25">
      <c r="A318" s="9"/>
      <c r="B318" s="12"/>
      <c r="C318" s="12"/>
      <c r="D318" s="13"/>
      <c r="E318" s="14"/>
      <c r="F318" s="11"/>
    </row>
    <row r="319" spans="1:6" x14ac:dyDescent="0.25">
      <c r="A319" s="9"/>
      <c r="B319" s="12"/>
      <c r="C319" s="12"/>
      <c r="D319" s="13"/>
      <c r="E319" s="14"/>
      <c r="F319" s="11"/>
    </row>
    <row r="320" spans="1:6" x14ac:dyDescent="0.25">
      <c r="A320" s="9"/>
      <c r="B320" s="12"/>
      <c r="C320" s="12"/>
      <c r="D320" s="13"/>
      <c r="E320" s="14"/>
      <c r="F320" s="11"/>
    </row>
    <row r="321" spans="1:6" x14ac:dyDescent="0.25">
      <c r="A321" s="9"/>
      <c r="B321" s="12"/>
      <c r="C321" s="12"/>
      <c r="D321" s="13"/>
      <c r="E321" s="14"/>
      <c r="F321" s="11"/>
    </row>
    <row r="322" spans="1:6" x14ac:dyDescent="0.25">
      <c r="A322" s="9"/>
      <c r="B322" s="12"/>
      <c r="C322" s="12"/>
      <c r="D322" s="13"/>
      <c r="E322" s="14"/>
      <c r="F322" s="11"/>
    </row>
    <row r="323" spans="1:6" x14ac:dyDescent="0.25">
      <c r="A323" s="9"/>
      <c r="B323" s="12"/>
      <c r="C323" s="12"/>
      <c r="D323" s="13"/>
      <c r="E323" s="14"/>
      <c r="F323" s="11"/>
    </row>
    <row r="324" spans="1:6" x14ac:dyDescent="0.25">
      <c r="A324" s="9"/>
      <c r="B324" s="12"/>
      <c r="C324" s="12"/>
      <c r="D324" s="13"/>
      <c r="E324" s="14"/>
      <c r="F324" s="11"/>
    </row>
    <row r="325" spans="1:6" x14ac:dyDescent="0.25">
      <c r="A325" s="9"/>
      <c r="B325" s="12"/>
      <c r="C325" s="12"/>
      <c r="D325" s="13"/>
      <c r="E325" s="14"/>
      <c r="F325" s="11"/>
    </row>
    <row r="326" spans="1:6" x14ac:dyDescent="0.25">
      <c r="A326" s="9"/>
      <c r="B326" s="12"/>
      <c r="C326" s="12"/>
      <c r="D326" s="13"/>
      <c r="E326" s="14"/>
      <c r="F326" s="11"/>
    </row>
    <row r="327" spans="1:6" x14ac:dyDescent="0.25">
      <c r="A327" s="9"/>
      <c r="B327" s="12"/>
      <c r="C327" s="12"/>
      <c r="D327" s="13"/>
      <c r="E327" s="14"/>
      <c r="F327" s="11"/>
    </row>
    <row r="328" spans="1:6" x14ac:dyDescent="0.25">
      <c r="A328" s="9"/>
      <c r="B328" s="12"/>
      <c r="C328" s="12"/>
      <c r="D328" s="13"/>
      <c r="E328" s="14"/>
      <c r="F328" s="11"/>
    </row>
    <row r="329" spans="1:6" x14ac:dyDescent="0.25">
      <c r="A329" s="9"/>
      <c r="B329" s="12"/>
      <c r="C329" s="12"/>
      <c r="D329" s="13"/>
      <c r="E329" s="14"/>
      <c r="F329" s="11"/>
    </row>
    <row r="330" spans="1:6" x14ac:dyDescent="0.25">
      <c r="A330" s="9"/>
      <c r="B330" s="12"/>
      <c r="C330" s="12"/>
      <c r="D330" s="13"/>
      <c r="E330" s="14"/>
      <c r="F330" s="11"/>
    </row>
    <row r="331" spans="1:6" x14ac:dyDescent="0.25">
      <c r="A331" s="9"/>
      <c r="B331" s="12"/>
      <c r="C331" s="12"/>
      <c r="D331" s="13"/>
      <c r="E331" s="14"/>
      <c r="F331" s="11"/>
    </row>
    <row r="332" spans="1:6" x14ac:dyDescent="0.25">
      <c r="A332" s="9"/>
      <c r="B332" s="12"/>
      <c r="C332" s="12"/>
      <c r="D332" s="13"/>
      <c r="E332" s="14"/>
      <c r="F332" s="11"/>
    </row>
    <row r="333" spans="1:6" x14ac:dyDescent="0.25">
      <c r="A333" s="9"/>
      <c r="B333" s="12"/>
      <c r="C333" s="12"/>
      <c r="D333" s="13"/>
      <c r="E333" s="14"/>
      <c r="F333" s="11"/>
    </row>
    <row r="334" spans="1:6" x14ac:dyDescent="0.25">
      <c r="A334" s="9"/>
      <c r="B334" s="12"/>
      <c r="C334" s="12"/>
      <c r="D334" s="13"/>
      <c r="E334" s="14"/>
      <c r="F334" s="11"/>
    </row>
    <row r="335" spans="1:6" x14ac:dyDescent="0.25">
      <c r="A335" s="9"/>
      <c r="B335" s="12"/>
      <c r="C335" s="12"/>
      <c r="D335" s="13"/>
      <c r="E335" s="14"/>
      <c r="F335" s="11"/>
    </row>
    <row r="336" spans="1:6" x14ac:dyDescent="0.25">
      <c r="A336" s="9"/>
      <c r="B336" s="12"/>
      <c r="C336" s="12"/>
      <c r="D336" s="13"/>
      <c r="E336" s="14"/>
      <c r="F336" s="11"/>
    </row>
    <row r="337" spans="1:6" x14ac:dyDescent="0.25">
      <c r="A337" s="9"/>
      <c r="B337" s="12"/>
      <c r="C337" s="12"/>
      <c r="D337" s="13"/>
      <c r="E337" s="14"/>
      <c r="F337" s="11"/>
    </row>
    <row r="338" spans="1:6" x14ac:dyDescent="0.25">
      <c r="A338" s="9"/>
      <c r="B338" s="12"/>
      <c r="C338" s="12"/>
      <c r="D338" s="13"/>
      <c r="E338" s="14"/>
      <c r="F338" s="11"/>
    </row>
    <row r="339" spans="1:6" x14ac:dyDescent="0.25">
      <c r="A339" s="9"/>
      <c r="B339" s="12"/>
      <c r="C339" s="12"/>
      <c r="D339" s="13"/>
      <c r="E339" s="14"/>
      <c r="F339" s="11"/>
    </row>
    <row r="340" spans="1:6" x14ac:dyDescent="0.25">
      <c r="A340" s="9"/>
      <c r="B340" s="12"/>
      <c r="C340" s="12"/>
      <c r="D340" s="13"/>
      <c r="E340" s="14"/>
      <c r="F340" s="11"/>
    </row>
    <row r="341" spans="1:6" x14ac:dyDescent="0.25">
      <c r="A341" s="9"/>
      <c r="B341" s="12"/>
      <c r="C341" s="12"/>
      <c r="D341" s="13"/>
      <c r="E341" s="14"/>
      <c r="F341" s="11"/>
    </row>
    <row r="342" spans="1:6" x14ac:dyDescent="0.25">
      <c r="A342" s="9"/>
      <c r="B342" s="12"/>
      <c r="C342" s="12"/>
      <c r="D342" s="13"/>
      <c r="E342" s="14"/>
      <c r="F342" s="11"/>
    </row>
    <row r="343" spans="1:6" x14ac:dyDescent="0.25">
      <c r="A343" s="9"/>
      <c r="B343" s="12"/>
      <c r="C343" s="12"/>
      <c r="D343" s="13"/>
      <c r="E343" s="14"/>
      <c r="F343" s="11"/>
    </row>
    <row r="344" spans="1:6" x14ac:dyDescent="0.25">
      <c r="A344" s="9"/>
      <c r="B344" s="12"/>
      <c r="C344" s="12"/>
      <c r="D344" s="13"/>
      <c r="E344" s="14"/>
      <c r="F344" s="11"/>
    </row>
    <row r="345" spans="1:6" x14ac:dyDescent="0.25">
      <c r="A345" s="9"/>
      <c r="B345" s="12"/>
      <c r="C345" s="12"/>
      <c r="D345" s="13"/>
      <c r="E345" s="14"/>
      <c r="F345" s="11"/>
    </row>
    <row r="346" spans="1:6" x14ac:dyDescent="0.25">
      <c r="A346" s="9"/>
      <c r="B346" s="12"/>
      <c r="C346" s="12"/>
      <c r="D346" s="13"/>
      <c r="E346" s="14"/>
      <c r="F346" s="11"/>
    </row>
    <row r="347" spans="1:6" x14ac:dyDescent="0.25">
      <c r="A347" s="9"/>
      <c r="B347" s="12"/>
      <c r="C347" s="12"/>
      <c r="D347" s="13"/>
      <c r="E347" s="14"/>
      <c r="F347" s="11"/>
    </row>
    <row r="348" spans="1:6" x14ac:dyDescent="0.25">
      <c r="A348" s="9"/>
      <c r="B348" s="12"/>
      <c r="C348" s="12"/>
      <c r="D348" s="13"/>
      <c r="E348" s="14"/>
      <c r="F348" s="11"/>
    </row>
    <row r="349" spans="1:6" x14ac:dyDescent="0.25">
      <c r="A349" s="9"/>
      <c r="B349" s="12"/>
      <c r="C349" s="12"/>
      <c r="D349" s="13"/>
      <c r="E349" s="14"/>
      <c r="F349" s="11"/>
    </row>
    <row r="350" spans="1:6" x14ac:dyDescent="0.25">
      <c r="A350" s="9"/>
      <c r="B350" s="12"/>
      <c r="C350" s="12"/>
      <c r="D350" s="13"/>
      <c r="E350" s="14"/>
      <c r="F350" s="11"/>
    </row>
    <row r="351" spans="1:6" x14ac:dyDescent="0.25">
      <c r="A351" s="9"/>
      <c r="B351" s="12"/>
      <c r="C351" s="12"/>
      <c r="D351" s="13"/>
      <c r="E351" s="14"/>
      <c r="F351" s="11"/>
    </row>
    <row r="352" spans="1:6" x14ac:dyDescent="0.25">
      <c r="A352" s="9"/>
      <c r="B352" s="12"/>
      <c r="C352" s="12"/>
      <c r="D352" s="13"/>
      <c r="E352" s="14"/>
      <c r="F352" s="11"/>
    </row>
    <row r="353" spans="1:6" x14ac:dyDescent="0.25">
      <c r="A353" s="9"/>
      <c r="B353" s="12"/>
      <c r="C353" s="12"/>
      <c r="D353" s="13"/>
      <c r="E353" s="14"/>
      <c r="F353" s="11"/>
    </row>
    <row r="354" spans="1:6" x14ac:dyDescent="0.25">
      <c r="A354" s="9"/>
      <c r="B354" s="12"/>
      <c r="C354" s="12"/>
      <c r="D354" s="13"/>
      <c r="E354" s="14"/>
      <c r="F354" s="11"/>
    </row>
    <row r="355" spans="1:6" x14ac:dyDescent="0.25">
      <c r="A355" s="9"/>
      <c r="B355" s="12"/>
      <c r="C355" s="12"/>
      <c r="D355" s="13"/>
      <c r="E355" s="14"/>
      <c r="F355" s="11"/>
    </row>
    <row r="356" spans="1:6" x14ac:dyDescent="0.25">
      <c r="A356" s="9"/>
      <c r="B356" s="12"/>
      <c r="C356" s="12"/>
      <c r="D356" s="13"/>
      <c r="E356" s="14"/>
      <c r="F356" s="11"/>
    </row>
    <row r="357" spans="1:6" x14ac:dyDescent="0.25">
      <c r="A357" s="9"/>
      <c r="B357" s="12"/>
      <c r="C357" s="12"/>
      <c r="D357" s="13"/>
      <c r="E357" s="14"/>
      <c r="F357" s="11"/>
    </row>
    <row r="358" spans="1:6" x14ac:dyDescent="0.25">
      <c r="A358" s="9"/>
      <c r="B358" s="12"/>
      <c r="C358" s="12"/>
      <c r="D358" s="13"/>
      <c r="E358" s="14"/>
      <c r="F358" s="11"/>
    </row>
    <row r="359" spans="1:6" x14ac:dyDescent="0.25">
      <c r="A359" s="9"/>
      <c r="B359" s="12"/>
      <c r="C359" s="12"/>
      <c r="D359" s="13"/>
      <c r="E359" s="14"/>
      <c r="F359" s="11"/>
    </row>
    <row r="360" spans="1:6" x14ac:dyDescent="0.25">
      <c r="A360" s="9"/>
      <c r="B360" s="12"/>
      <c r="C360" s="12"/>
      <c r="D360" s="13"/>
      <c r="E360" s="14"/>
      <c r="F360" s="11"/>
    </row>
    <row r="361" spans="1:6" x14ac:dyDescent="0.25">
      <c r="A361" s="9"/>
      <c r="B361" s="12"/>
      <c r="C361" s="12"/>
      <c r="D361" s="13"/>
      <c r="E361" s="14"/>
      <c r="F361" s="11"/>
    </row>
    <row r="362" spans="1:6" x14ac:dyDescent="0.25">
      <c r="A362" s="9"/>
      <c r="B362" s="12"/>
      <c r="C362" s="12"/>
      <c r="D362" s="13"/>
      <c r="E362" s="14"/>
      <c r="F362" s="11"/>
    </row>
    <row r="363" spans="1:6" x14ac:dyDescent="0.25">
      <c r="A363" s="9"/>
      <c r="B363" s="12"/>
      <c r="C363" s="12"/>
      <c r="D363" s="13"/>
      <c r="E363" s="14"/>
      <c r="F363" s="11"/>
    </row>
    <row r="364" spans="1:6" x14ac:dyDescent="0.25">
      <c r="A364" s="9"/>
      <c r="B364" s="12"/>
      <c r="C364" s="12"/>
      <c r="D364" s="13"/>
      <c r="E364" s="14"/>
      <c r="F364" s="11"/>
    </row>
    <row r="365" spans="1:6" x14ac:dyDescent="0.25">
      <c r="A365" s="9"/>
      <c r="B365" s="12"/>
      <c r="C365" s="12"/>
      <c r="D365" s="13"/>
      <c r="E365" s="14"/>
      <c r="F365" s="11"/>
    </row>
    <row r="366" spans="1:6" x14ac:dyDescent="0.25">
      <c r="A366" s="9"/>
      <c r="B366" s="12"/>
      <c r="C366" s="12"/>
      <c r="D366" s="13"/>
      <c r="E366" s="14"/>
      <c r="F366" s="11"/>
    </row>
    <row r="367" spans="1:6" x14ac:dyDescent="0.25">
      <c r="A367" s="9"/>
      <c r="B367" s="12"/>
      <c r="C367" s="12"/>
      <c r="D367" s="13"/>
      <c r="E367" s="14"/>
      <c r="F367" s="11"/>
    </row>
    <row r="368" spans="1:6" x14ac:dyDescent="0.25">
      <c r="A368" s="9"/>
      <c r="B368" s="12"/>
      <c r="C368" s="12"/>
      <c r="D368" s="13"/>
      <c r="E368" s="14"/>
      <c r="F368" s="11"/>
    </row>
    <row r="369" spans="1:6" x14ac:dyDescent="0.25">
      <c r="A369" s="9"/>
      <c r="B369" s="12"/>
      <c r="C369" s="12"/>
      <c r="D369" s="13"/>
      <c r="E369" s="14"/>
      <c r="F369" s="11"/>
    </row>
    <row r="370" spans="1:6" x14ac:dyDescent="0.25">
      <c r="A370" s="9"/>
      <c r="B370" s="12"/>
      <c r="C370" s="12"/>
      <c r="D370" s="13"/>
      <c r="E370" s="14"/>
      <c r="F370" s="11"/>
    </row>
    <row r="371" spans="1:6" x14ac:dyDescent="0.25">
      <c r="A371" s="9"/>
      <c r="B371" s="12"/>
      <c r="C371" s="12"/>
      <c r="D371" s="13"/>
      <c r="E371" s="14"/>
      <c r="F371" s="11"/>
    </row>
    <row r="372" spans="1:6" x14ac:dyDescent="0.25">
      <c r="A372" s="9"/>
      <c r="B372" s="12"/>
      <c r="C372" s="12"/>
      <c r="D372" s="13"/>
      <c r="E372" s="14"/>
      <c r="F372" s="11"/>
    </row>
    <row r="373" spans="1:6" x14ac:dyDescent="0.25">
      <c r="A373" s="9"/>
      <c r="B373" s="12"/>
      <c r="C373" s="12"/>
      <c r="D373" s="13"/>
      <c r="E373" s="14"/>
      <c r="F373" s="11"/>
    </row>
    <row r="374" spans="1:6" x14ac:dyDescent="0.25">
      <c r="A374" s="9"/>
      <c r="B374" s="12"/>
      <c r="C374" s="12"/>
      <c r="D374" s="13"/>
      <c r="E374" s="14"/>
      <c r="F374" s="11"/>
    </row>
    <row r="375" spans="1:6" x14ac:dyDescent="0.25">
      <c r="A375" s="9"/>
      <c r="B375" s="12"/>
      <c r="C375" s="12"/>
      <c r="D375" s="13"/>
      <c r="E375" s="14"/>
      <c r="F375" s="11"/>
    </row>
    <row r="376" spans="1:6" x14ac:dyDescent="0.25">
      <c r="A376" s="9"/>
      <c r="B376" s="12"/>
      <c r="C376" s="12"/>
      <c r="D376" s="13"/>
      <c r="E376" s="14"/>
      <c r="F376" s="11"/>
    </row>
    <row r="377" spans="1:6" x14ac:dyDescent="0.25">
      <c r="A377" s="9"/>
      <c r="B377" s="12"/>
      <c r="C377" s="12"/>
      <c r="D377" s="13"/>
      <c r="E377" s="14"/>
      <c r="F377" s="11"/>
    </row>
    <row r="378" spans="1:6" x14ac:dyDescent="0.25">
      <c r="A378" s="9"/>
      <c r="B378" s="12"/>
      <c r="C378" s="12"/>
      <c r="D378" s="13"/>
      <c r="E378" s="14"/>
      <c r="F378" s="11"/>
    </row>
    <row r="379" spans="1:6" x14ac:dyDescent="0.25">
      <c r="A379" s="9"/>
      <c r="B379" s="12"/>
      <c r="C379" s="12"/>
      <c r="D379" s="13"/>
      <c r="E379" s="14"/>
      <c r="F379" s="11"/>
    </row>
    <row r="380" spans="1:6" x14ac:dyDescent="0.25">
      <c r="A380" s="9"/>
      <c r="B380" s="12"/>
      <c r="C380" s="12"/>
      <c r="D380" s="13"/>
      <c r="E380" s="14"/>
      <c r="F380" s="11"/>
    </row>
    <row r="381" spans="1:6" x14ac:dyDescent="0.25">
      <c r="A381" s="9"/>
      <c r="B381" s="12"/>
      <c r="C381" s="12"/>
      <c r="D381" s="13"/>
      <c r="E381" s="14"/>
      <c r="F381" s="11"/>
    </row>
    <row r="382" spans="1:6" x14ac:dyDescent="0.25">
      <c r="A382" s="9"/>
      <c r="B382" s="12"/>
      <c r="C382" s="12"/>
      <c r="D382" s="13"/>
      <c r="E382" s="14"/>
      <c r="F382" s="11"/>
    </row>
    <row r="383" spans="1:6" x14ac:dyDescent="0.25">
      <c r="A383" s="9"/>
      <c r="B383" s="12"/>
      <c r="C383" s="12"/>
      <c r="D383" s="13"/>
      <c r="E383" s="14"/>
      <c r="F383" s="11"/>
    </row>
    <row r="384" spans="1:6" x14ac:dyDescent="0.25">
      <c r="A384" s="9"/>
      <c r="B384" s="12"/>
      <c r="C384" s="12"/>
      <c r="D384" s="13"/>
      <c r="E384" s="14"/>
      <c r="F384" s="11"/>
    </row>
    <row r="385" spans="1:6" x14ac:dyDescent="0.25">
      <c r="A385" s="9"/>
      <c r="B385" s="12"/>
      <c r="C385" s="12"/>
      <c r="D385" s="13"/>
      <c r="E385" s="14"/>
      <c r="F385" s="11"/>
    </row>
    <row r="386" spans="1:6" x14ac:dyDescent="0.25">
      <c r="A386" s="9"/>
      <c r="B386" s="12"/>
      <c r="C386" s="12"/>
      <c r="D386" s="13"/>
      <c r="E386" s="14"/>
      <c r="F386" s="11"/>
    </row>
    <row r="387" spans="1:6" x14ac:dyDescent="0.25">
      <c r="A387" s="9"/>
      <c r="B387" s="12"/>
      <c r="C387" s="12"/>
      <c r="D387" s="13"/>
      <c r="E387" s="14"/>
      <c r="F387" s="11"/>
    </row>
    <row r="388" spans="1:6" x14ac:dyDescent="0.25">
      <c r="A388" s="9"/>
      <c r="B388" s="12"/>
      <c r="C388" s="12"/>
      <c r="D388" s="13"/>
      <c r="E388" s="14"/>
      <c r="F388" s="11"/>
    </row>
    <row r="389" spans="1:6" x14ac:dyDescent="0.25">
      <c r="A389" s="9"/>
      <c r="B389" s="12"/>
      <c r="C389" s="12"/>
      <c r="D389" s="13"/>
      <c r="E389" s="14"/>
      <c r="F389" s="11"/>
    </row>
    <row r="390" spans="1:6" x14ac:dyDescent="0.25">
      <c r="A390" s="9"/>
      <c r="B390" s="12"/>
      <c r="C390" s="12"/>
      <c r="D390" s="13"/>
      <c r="E390" s="14"/>
      <c r="F390" s="11"/>
    </row>
    <row r="391" spans="1:6" x14ac:dyDescent="0.25">
      <c r="A391" s="9"/>
      <c r="B391" s="12"/>
      <c r="C391" s="12"/>
      <c r="D391" s="13"/>
      <c r="E391" s="14"/>
      <c r="F391" s="11"/>
    </row>
    <row r="392" spans="1:6" x14ac:dyDescent="0.25">
      <c r="A392" s="9"/>
      <c r="B392" s="12"/>
      <c r="C392" s="12"/>
      <c r="D392" s="13"/>
      <c r="E392" s="14"/>
      <c r="F392" s="11"/>
    </row>
    <row r="393" spans="1:6" x14ac:dyDescent="0.25">
      <c r="A393" s="9"/>
      <c r="B393" s="12"/>
      <c r="C393" s="12"/>
      <c r="D393" s="13"/>
      <c r="E393" s="14"/>
      <c r="F393" s="11"/>
    </row>
    <row r="394" spans="1:6" x14ac:dyDescent="0.25">
      <c r="A394" s="9"/>
      <c r="B394" s="12"/>
      <c r="C394" s="12"/>
      <c r="D394" s="13"/>
      <c r="E394" s="14"/>
      <c r="F394" s="11"/>
    </row>
    <row r="395" spans="1:6" x14ac:dyDescent="0.25">
      <c r="A395" s="9"/>
      <c r="B395" s="12"/>
      <c r="C395" s="12"/>
      <c r="D395" s="13"/>
      <c r="E395" s="14"/>
      <c r="F395" s="11"/>
    </row>
    <row r="396" spans="1:6" x14ac:dyDescent="0.25">
      <c r="A396" s="9"/>
      <c r="B396" s="12"/>
      <c r="C396" s="12"/>
      <c r="D396" s="13"/>
      <c r="E396" s="14"/>
      <c r="F396" s="11"/>
    </row>
    <row r="397" spans="1:6" x14ac:dyDescent="0.25">
      <c r="A397" s="9"/>
      <c r="B397" s="12"/>
      <c r="C397" s="12"/>
      <c r="D397" s="13"/>
      <c r="E397" s="14"/>
      <c r="F397" s="11"/>
    </row>
    <row r="398" spans="1:6" x14ac:dyDescent="0.25">
      <c r="A398" s="9"/>
      <c r="B398" s="12"/>
      <c r="C398" s="12"/>
      <c r="D398" s="13"/>
      <c r="E398" s="14"/>
      <c r="F398" s="11"/>
    </row>
    <row r="399" spans="1:6" x14ac:dyDescent="0.25">
      <c r="A399" s="9"/>
      <c r="B399" s="12"/>
      <c r="C399" s="12"/>
      <c r="D399" s="13"/>
      <c r="E399" s="14"/>
      <c r="F399" s="11"/>
    </row>
    <row r="400" spans="1:6" x14ac:dyDescent="0.25">
      <c r="A400" s="9"/>
      <c r="B400" s="12"/>
      <c r="C400" s="12"/>
      <c r="D400" s="13"/>
      <c r="E400" s="14"/>
      <c r="F400" s="11"/>
    </row>
    <row r="401" spans="1:6" ht="15.75" thickBot="1" x14ac:dyDescent="0.3">
      <c r="A401" s="19"/>
      <c r="B401" s="12"/>
      <c r="C401" s="12"/>
      <c r="D401" s="13"/>
      <c r="E401" s="14"/>
      <c r="F401" s="21"/>
    </row>
    <row r="402" spans="1:6" hidden="1" x14ac:dyDescent="0.25">
      <c r="B402" s="12"/>
      <c r="C402" s="12"/>
      <c r="D402" s="13"/>
      <c r="E402" s="14"/>
    </row>
    <row r="403" spans="1:6" hidden="1" x14ac:dyDescent="0.25">
      <c r="B403" s="12"/>
      <c r="C403" s="12"/>
      <c r="D403" s="13"/>
      <c r="E403" s="14"/>
    </row>
    <row r="404" spans="1:6" hidden="1" x14ac:dyDescent="0.25">
      <c r="B404" s="12"/>
      <c r="C404" s="12"/>
      <c r="D404" s="13"/>
      <c r="E404" s="14"/>
    </row>
    <row r="405" spans="1:6" hidden="1" x14ac:dyDescent="0.25">
      <c r="B405" s="12"/>
      <c r="C405" s="12"/>
      <c r="D405" s="13"/>
      <c r="E405" s="14"/>
    </row>
    <row r="406" spans="1:6" hidden="1" x14ac:dyDescent="0.25">
      <c r="B406" s="12"/>
      <c r="C406" s="12"/>
      <c r="D406" s="13"/>
      <c r="E406" s="14"/>
    </row>
    <row r="407" spans="1:6" ht="15.75" hidden="1" thickBot="1" x14ac:dyDescent="0.3">
      <c r="B407" s="16"/>
      <c r="C407" s="16"/>
      <c r="D407" s="17"/>
      <c r="E407" s="18"/>
    </row>
    <row r="408" spans="1:6" ht="15.75" hidden="1" thickBot="1" x14ac:dyDescent="0.3">
      <c r="B408" s="20"/>
      <c r="C408" s="20"/>
      <c r="D408" s="20"/>
      <c r="E408" s="20"/>
    </row>
  </sheetData>
  <sheetProtection algorithmName="SHA-512" hashValue="bN5NJC0O4DLXoLTGYPRlc8Q1Fkm8Q3SawA3ETwdoI+9jUg8C9QLoNzKWQLxuIxXA3RhPEODsXND79j/t13m90g==" saltValue="kDzD0KeCyqx33vsZ8gmzwA==" spinCount="100000" sheet="1" objects="1" scenarios="1"/>
  <mergeCells count="18">
    <mergeCell ref="B21:D21"/>
    <mergeCell ref="C3:D3"/>
    <mergeCell ref="C4:D4"/>
    <mergeCell ref="C5:D6"/>
    <mergeCell ref="C11:D11"/>
    <mergeCell ref="B14:D14"/>
    <mergeCell ref="B15:D15"/>
    <mergeCell ref="B16:C16"/>
    <mergeCell ref="B17:C17"/>
    <mergeCell ref="B18:C18"/>
    <mergeCell ref="B19:C19"/>
    <mergeCell ref="B20:C20"/>
    <mergeCell ref="C10:D10"/>
    <mergeCell ref="B22:C22"/>
    <mergeCell ref="B23:C23"/>
    <mergeCell ref="B24:C24"/>
    <mergeCell ref="B25:C25"/>
    <mergeCell ref="B26:D26"/>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A57937F6-5F01-4758-84C8-72D85C13A8C8}">
          <x14:formula1>
            <xm:f>Codes!$D$8:$D$9</xm:f>
          </x14:formula1>
          <xm:sqref>D23:D25 E29:E401</xm:sqref>
        </x14:dataValidation>
        <x14:dataValidation type="list" allowBlank="1" showInputMessage="1" showErrorMessage="1" xr:uid="{79677F02-BF91-4440-8EBD-7442C51CCA91}">
          <x14:formula1>
            <xm:f>Codes!$A$2:$A$361</xm:f>
          </x14:formula1>
          <xm:sqref>D17:D18 D20</xm:sqref>
        </x14:dataValidation>
        <x14:dataValidation type="list" allowBlank="1" showInputMessage="1" showErrorMessage="1" xr:uid="{3C5D69D7-2A5E-4D02-9AD3-8F6573C35F4E}">
          <x14:formula1>
            <xm:f>Codes!$J$25:$J$27</xm:f>
          </x14:formula1>
          <xm:sqref>C29:C401</xm:sqref>
        </x14:dataValidation>
        <x14:dataValidation type="list" allowBlank="1" showInputMessage="1" showErrorMessage="1" xr:uid="{7AD528E4-D2E7-40FF-A5E4-645A9977704F}">
          <x14:formula1>
            <xm:f>Codes!$D$2:$D$4</xm:f>
          </x14:formula1>
          <xm:sqref>C9</xm:sqref>
        </x14:dataValidation>
        <x14:dataValidation type="list" allowBlank="1" showInputMessage="1" showErrorMessage="1" xr:uid="{07530B47-1C2E-448B-B353-9E04F03798C2}">
          <x14:formula1>
            <xm:f>Codes!$H$42:$H$84</xm:f>
          </x14:formula1>
          <xm:sqref>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1FFC2-5132-4375-ADFF-8A231B31675E}">
  <sheetPr>
    <tabColor theme="4" tint="0.59999389629810485"/>
  </sheetPr>
  <dimension ref="A1:N501"/>
  <sheetViews>
    <sheetView zoomScale="80" zoomScaleNormal="80" workbookViewId="0">
      <pane ySplit="3" topLeftCell="A4" activePane="bottomLeft" state="frozen"/>
      <selection activeCell="A4" sqref="A4"/>
      <selection pane="bottomLeft" activeCell="C4" sqref="C4"/>
    </sheetView>
  </sheetViews>
  <sheetFormatPr defaultColWidth="0" defaultRowHeight="15" zeroHeight="1" x14ac:dyDescent="0.25"/>
  <cols>
    <col min="1" max="1" width="8.42578125" customWidth="1"/>
    <col min="2" max="2" width="18.7109375" style="56" customWidth="1"/>
    <col min="3" max="4" width="15.7109375" style="57" customWidth="1"/>
    <col min="5" max="5" width="15.7109375" style="56" customWidth="1"/>
    <col min="6" max="9" width="15.7109375" style="57" customWidth="1"/>
    <col min="10" max="10" width="15.7109375" style="56" customWidth="1"/>
    <col min="11" max="11" width="15.7109375" style="58" customWidth="1"/>
    <col min="12" max="14" width="0" hidden="1" customWidth="1"/>
    <col min="15" max="16384" width="9.140625" hidden="1"/>
  </cols>
  <sheetData>
    <row r="1" spans="1:11" x14ac:dyDescent="0.25">
      <c r="A1" s="36" t="s">
        <v>869</v>
      </c>
      <c r="B1" s="37"/>
      <c r="C1" s="38">
        <f>SUM(C4:C501)</f>
        <v>0</v>
      </c>
      <c r="D1" s="38">
        <f>SUM(D4:D501)</f>
        <v>0</v>
      </c>
      <c r="E1" s="39">
        <f t="shared" ref="E1:J1" si="0">SUM(E4:E501)</f>
        <v>0</v>
      </c>
      <c r="F1" s="38">
        <f t="shared" si="0"/>
        <v>0</v>
      </c>
      <c r="G1" s="38">
        <f t="shared" si="0"/>
        <v>0</v>
      </c>
      <c r="H1" s="38">
        <f t="shared" si="0"/>
        <v>0</v>
      </c>
      <c r="I1" s="38">
        <f t="shared" si="0"/>
        <v>0</v>
      </c>
      <c r="J1" s="39">
        <f t="shared" si="0"/>
        <v>0</v>
      </c>
      <c r="K1" s="40">
        <f>SUM(C1:J1)</f>
        <v>0</v>
      </c>
    </row>
    <row r="2" spans="1:11" x14ac:dyDescent="0.25">
      <c r="A2" s="41"/>
      <c r="B2" s="132"/>
      <c r="C2" s="295" t="s">
        <v>870</v>
      </c>
      <c r="D2" s="296"/>
      <c r="E2" s="297"/>
      <c r="F2" s="292" t="s">
        <v>871</v>
      </c>
      <c r="G2" s="293"/>
      <c r="H2" s="293"/>
      <c r="I2" s="293"/>
      <c r="J2" s="294"/>
      <c r="K2" s="42"/>
    </row>
    <row r="3" spans="1:11" ht="75.75" customHeight="1" thickBot="1" x14ac:dyDescent="0.3">
      <c r="A3" s="43" t="s">
        <v>46</v>
      </c>
      <c r="B3" s="44" t="s">
        <v>872</v>
      </c>
      <c r="C3" s="45" t="s">
        <v>959</v>
      </c>
      <c r="D3" s="45" t="s">
        <v>65</v>
      </c>
      <c r="E3" s="44" t="s">
        <v>873</v>
      </c>
      <c r="F3" s="45" t="s">
        <v>874</v>
      </c>
      <c r="G3" s="45" t="s">
        <v>875</v>
      </c>
      <c r="H3" s="45" t="s">
        <v>876</v>
      </c>
      <c r="I3" s="45" t="s">
        <v>877</v>
      </c>
      <c r="J3" s="44" t="s">
        <v>165</v>
      </c>
      <c r="K3" s="46" t="s">
        <v>878</v>
      </c>
    </row>
    <row r="4" spans="1:11" ht="15.75" thickTop="1" x14ac:dyDescent="0.25">
      <c r="A4" s="47"/>
      <c r="B4" s="100" t="str">
        <f>IF($A4="","",VLOOKUP($A4,Codes!$A:$B,2,0))</f>
        <v/>
      </c>
      <c r="C4" s="48"/>
      <c r="D4" s="48"/>
      <c r="E4" s="49"/>
      <c r="F4" s="48"/>
      <c r="G4" s="48"/>
      <c r="H4" s="48"/>
      <c r="I4" s="48"/>
      <c r="J4" s="49"/>
      <c r="K4" s="50" t="str">
        <f t="shared" ref="K4:K67" si="1">IF(SUM(C4:J4)=0,"",SUM(C4:J4))</f>
        <v/>
      </c>
    </row>
    <row r="5" spans="1:11" x14ac:dyDescent="0.25">
      <c r="A5" s="51"/>
      <c r="B5" s="101" t="str">
        <f>IF($A5="","",VLOOKUP($A5,Codes!$A:$B,2,0))</f>
        <v/>
      </c>
      <c r="C5" s="52"/>
      <c r="D5" s="52"/>
      <c r="E5" s="53"/>
      <c r="F5" s="52"/>
      <c r="G5" s="52"/>
      <c r="H5" s="52"/>
      <c r="I5" s="52"/>
      <c r="J5" s="53"/>
      <c r="K5" s="54" t="str">
        <f t="shared" si="1"/>
        <v/>
      </c>
    </row>
    <row r="6" spans="1:11" x14ac:dyDescent="0.25">
      <c r="A6" s="47"/>
      <c r="B6" s="100" t="str">
        <f>IF($A6="","",VLOOKUP($A6,Codes!$A:$B,2,0))</f>
        <v/>
      </c>
      <c r="C6" s="48"/>
      <c r="D6" s="48"/>
      <c r="E6" s="49"/>
      <c r="F6" s="48"/>
      <c r="G6" s="48"/>
      <c r="H6" s="48"/>
      <c r="I6" s="48"/>
      <c r="J6" s="49"/>
      <c r="K6" s="55" t="str">
        <f t="shared" si="1"/>
        <v/>
      </c>
    </row>
    <row r="7" spans="1:11" x14ac:dyDescent="0.25">
      <c r="A7" s="51"/>
      <c r="B7" s="101" t="str">
        <f>IF($A7="","",VLOOKUP($A7,Codes!$A:$B,2,0))</f>
        <v/>
      </c>
      <c r="C7" s="52"/>
      <c r="D7" s="52"/>
      <c r="E7" s="53"/>
      <c r="F7" s="52"/>
      <c r="G7" s="52"/>
      <c r="H7" s="52"/>
      <c r="I7" s="52"/>
      <c r="J7" s="53"/>
      <c r="K7" s="55" t="str">
        <f t="shared" si="1"/>
        <v/>
      </c>
    </row>
    <row r="8" spans="1:11" x14ac:dyDescent="0.25">
      <c r="A8" s="47"/>
      <c r="B8" s="100" t="str">
        <f>IF($A8="","",VLOOKUP($A8,Codes!$A:$B,2,0))</f>
        <v/>
      </c>
      <c r="C8" s="48"/>
      <c r="D8" s="48"/>
      <c r="E8" s="49"/>
      <c r="F8" s="48"/>
      <c r="G8" s="48"/>
      <c r="H8" s="48"/>
      <c r="I8" s="48"/>
      <c r="J8" s="49"/>
      <c r="K8" s="55" t="str">
        <f t="shared" si="1"/>
        <v/>
      </c>
    </row>
    <row r="9" spans="1:11" x14ac:dyDescent="0.25">
      <c r="A9" s="51"/>
      <c r="B9" s="101" t="str">
        <f>IF($A9="","",VLOOKUP($A9,Codes!$A:$B,2,0))</f>
        <v/>
      </c>
      <c r="C9" s="52"/>
      <c r="D9" s="52"/>
      <c r="E9" s="53"/>
      <c r="F9" s="52"/>
      <c r="G9" s="52"/>
      <c r="H9" s="52"/>
      <c r="I9" s="52"/>
      <c r="J9" s="53"/>
      <c r="K9" s="55" t="str">
        <f t="shared" si="1"/>
        <v/>
      </c>
    </row>
    <row r="10" spans="1:11" x14ac:dyDescent="0.25">
      <c r="A10" s="47"/>
      <c r="B10" s="100" t="str">
        <f>IF($A10="","",VLOOKUP($A10,Codes!$A:$B,2,0))</f>
        <v/>
      </c>
      <c r="C10" s="48"/>
      <c r="D10" s="48"/>
      <c r="E10" s="49"/>
      <c r="F10" s="48"/>
      <c r="G10" s="48"/>
      <c r="H10" s="48"/>
      <c r="I10" s="48"/>
      <c r="J10" s="49"/>
      <c r="K10" s="55" t="str">
        <f t="shared" si="1"/>
        <v/>
      </c>
    </row>
    <row r="11" spans="1:11" x14ac:dyDescent="0.25">
      <c r="A11" s="51"/>
      <c r="B11" s="101" t="str">
        <f>IF($A11="","",VLOOKUP($A11,Codes!$A:$B,2,0))</f>
        <v/>
      </c>
      <c r="C11" s="52"/>
      <c r="D11" s="52"/>
      <c r="E11" s="53"/>
      <c r="F11" s="52"/>
      <c r="G11" s="52"/>
      <c r="H11" s="52"/>
      <c r="I11" s="52"/>
      <c r="J11" s="53"/>
      <c r="K11" s="55" t="str">
        <f t="shared" si="1"/>
        <v/>
      </c>
    </row>
    <row r="12" spans="1:11" x14ac:dyDescent="0.25">
      <c r="A12" s="47"/>
      <c r="B12" s="100" t="str">
        <f>IF($A12="","",VLOOKUP($A12,Codes!$A:$B,2,0))</f>
        <v/>
      </c>
      <c r="C12" s="48"/>
      <c r="D12" s="48"/>
      <c r="E12" s="49"/>
      <c r="F12" s="48"/>
      <c r="G12" s="48"/>
      <c r="H12" s="48"/>
      <c r="I12" s="48"/>
      <c r="J12" s="49"/>
      <c r="K12" s="55" t="str">
        <f t="shared" si="1"/>
        <v/>
      </c>
    </row>
    <row r="13" spans="1:11" x14ac:dyDescent="0.25">
      <c r="A13" s="51"/>
      <c r="B13" s="101" t="str">
        <f>IF($A13="","",VLOOKUP($A13,Codes!$A:$B,2,0))</f>
        <v/>
      </c>
      <c r="C13" s="52"/>
      <c r="D13" s="52"/>
      <c r="E13" s="53"/>
      <c r="F13" s="52"/>
      <c r="G13" s="52"/>
      <c r="H13" s="52"/>
      <c r="I13" s="52"/>
      <c r="J13" s="53"/>
      <c r="K13" s="55" t="str">
        <f t="shared" si="1"/>
        <v/>
      </c>
    </row>
    <row r="14" spans="1:11" x14ac:dyDescent="0.25">
      <c r="A14" s="47"/>
      <c r="B14" s="100" t="str">
        <f>IF($A14="","",VLOOKUP($A14,Codes!$A:$B,2,0))</f>
        <v/>
      </c>
      <c r="C14" s="48"/>
      <c r="D14" s="48"/>
      <c r="E14" s="49"/>
      <c r="F14" s="48"/>
      <c r="G14" s="48"/>
      <c r="H14" s="48"/>
      <c r="I14" s="48"/>
      <c r="J14" s="49"/>
      <c r="K14" s="55" t="str">
        <f t="shared" si="1"/>
        <v/>
      </c>
    </row>
    <row r="15" spans="1:11" x14ac:dyDescent="0.25">
      <c r="A15" s="51"/>
      <c r="B15" s="101" t="str">
        <f>IF($A15="","",VLOOKUP($A15,Codes!$A:$B,2,0))</f>
        <v/>
      </c>
      <c r="C15" s="52"/>
      <c r="D15" s="52"/>
      <c r="E15" s="53"/>
      <c r="F15" s="52"/>
      <c r="G15" s="52"/>
      <c r="H15" s="52"/>
      <c r="I15" s="52"/>
      <c r="J15" s="53"/>
      <c r="K15" s="55" t="str">
        <f t="shared" si="1"/>
        <v/>
      </c>
    </row>
    <row r="16" spans="1:11" x14ac:dyDescent="0.25">
      <c r="A16" s="47"/>
      <c r="B16" s="100" t="str">
        <f>IF($A16="","",VLOOKUP($A16,Codes!$A:$B,2,0))</f>
        <v/>
      </c>
      <c r="C16" s="48"/>
      <c r="D16" s="48"/>
      <c r="E16" s="49"/>
      <c r="F16" s="48"/>
      <c r="G16" s="48"/>
      <c r="H16" s="48"/>
      <c r="I16" s="48"/>
      <c r="J16" s="49"/>
      <c r="K16" s="55" t="str">
        <f t="shared" si="1"/>
        <v/>
      </c>
    </row>
    <row r="17" spans="1:11" x14ac:dyDescent="0.25">
      <c r="A17" s="51"/>
      <c r="B17" s="101" t="str">
        <f>IF($A17="","",VLOOKUP($A17,Codes!$A:$B,2,0))</f>
        <v/>
      </c>
      <c r="C17" s="52"/>
      <c r="D17" s="52"/>
      <c r="E17" s="53"/>
      <c r="F17" s="52"/>
      <c r="G17" s="52"/>
      <c r="H17" s="52"/>
      <c r="I17" s="52"/>
      <c r="J17" s="53"/>
      <c r="K17" s="55" t="str">
        <f t="shared" si="1"/>
        <v/>
      </c>
    </row>
    <row r="18" spans="1:11" x14ac:dyDescent="0.25">
      <c r="A18" s="47"/>
      <c r="B18" s="100" t="str">
        <f>IF($A18="","",VLOOKUP($A18,Codes!$A:$B,2,0))</f>
        <v/>
      </c>
      <c r="C18" s="48"/>
      <c r="D18" s="48"/>
      <c r="E18" s="49"/>
      <c r="F18" s="48"/>
      <c r="G18" s="48"/>
      <c r="H18" s="48"/>
      <c r="I18" s="48"/>
      <c r="J18" s="49"/>
      <c r="K18" s="55" t="str">
        <f t="shared" si="1"/>
        <v/>
      </c>
    </row>
    <row r="19" spans="1:11" x14ac:dyDescent="0.25">
      <c r="A19" s="51"/>
      <c r="B19" s="101" t="str">
        <f>IF($A19="","",VLOOKUP($A19,Codes!$A:$B,2,0))</f>
        <v/>
      </c>
      <c r="C19" s="52"/>
      <c r="D19" s="52"/>
      <c r="E19" s="53"/>
      <c r="F19" s="52"/>
      <c r="G19" s="52"/>
      <c r="H19" s="52"/>
      <c r="I19" s="52"/>
      <c r="J19" s="53"/>
      <c r="K19" s="55" t="str">
        <f t="shared" si="1"/>
        <v/>
      </c>
    </row>
    <row r="20" spans="1:11" x14ac:dyDescent="0.25">
      <c r="A20" s="47"/>
      <c r="B20" s="100" t="str">
        <f>IF($A20="","",VLOOKUP($A20,Codes!$A:$B,2,0))</f>
        <v/>
      </c>
      <c r="C20" s="48"/>
      <c r="D20" s="48"/>
      <c r="E20" s="49"/>
      <c r="F20" s="48"/>
      <c r="G20" s="48"/>
      <c r="H20" s="48"/>
      <c r="I20" s="48"/>
      <c r="J20" s="49"/>
      <c r="K20" s="55" t="str">
        <f t="shared" si="1"/>
        <v/>
      </c>
    </row>
    <row r="21" spans="1:11" x14ac:dyDescent="0.25">
      <c r="A21" s="51"/>
      <c r="B21" s="101" t="str">
        <f>IF($A21="","",VLOOKUP($A21,Codes!$A:$B,2,0))</f>
        <v/>
      </c>
      <c r="C21" s="52"/>
      <c r="D21" s="52"/>
      <c r="E21" s="53"/>
      <c r="F21" s="52"/>
      <c r="G21" s="52"/>
      <c r="H21" s="52"/>
      <c r="I21" s="52"/>
      <c r="J21" s="53"/>
      <c r="K21" s="55" t="str">
        <f t="shared" si="1"/>
        <v/>
      </c>
    </row>
    <row r="22" spans="1:11" x14ac:dyDescent="0.25">
      <c r="A22" s="47"/>
      <c r="B22" s="100" t="str">
        <f>IF($A22="","",VLOOKUP($A22,Codes!$A:$B,2,0))</f>
        <v/>
      </c>
      <c r="C22" s="48"/>
      <c r="D22" s="48"/>
      <c r="E22" s="49"/>
      <c r="F22" s="48"/>
      <c r="G22" s="48"/>
      <c r="H22" s="48"/>
      <c r="I22" s="48"/>
      <c r="J22" s="49"/>
      <c r="K22" s="55" t="str">
        <f t="shared" si="1"/>
        <v/>
      </c>
    </row>
    <row r="23" spans="1:11" x14ac:dyDescent="0.25">
      <c r="A23" s="51"/>
      <c r="B23" s="101" t="str">
        <f>IF($A23="","",VLOOKUP($A23,Codes!$A:$B,2,0))</f>
        <v/>
      </c>
      <c r="C23" s="52"/>
      <c r="D23" s="52"/>
      <c r="E23" s="53"/>
      <c r="F23" s="52"/>
      <c r="G23" s="52"/>
      <c r="H23" s="52"/>
      <c r="I23" s="52"/>
      <c r="J23" s="53"/>
      <c r="K23" s="55" t="str">
        <f t="shared" si="1"/>
        <v/>
      </c>
    </row>
    <row r="24" spans="1:11" x14ac:dyDescent="0.25">
      <c r="A24" s="47"/>
      <c r="B24" s="100" t="str">
        <f>IF($A24="","",VLOOKUP($A24,Codes!$A:$B,2,0))</f>
        <v/>
      </c>
      <c r="C24" s="48"/>
      <c r="D24" s="48"/>
      <c r="E24" s="49"/>
      <c r="F24" s="48"/>
      <c r="G24" s="48"/>
      <c r="H24" s="48"/>
      <c r="I24" s="48"/>
      <c r="J24" s="49"/>
      <c r="K24" s="55" t="str">
        <f t="shared" si="1"/>
        <v/>
      </c>
    </row>
    <row r="25" spans="1:11" x14ac:dyDescent="0.25">
      <c r="A25" s="51"/>
      <c r="B25" s="101" t="str">
        <f>IF($A25="","",VLOOKUP($A25,Codes!$A:$B,2,0))</f>
        <v/>
      </c>
      <c r="C25" s="52"/>
      <c r="D25" s="52"/>
      <c r="E25" s="53"/>
      <c r="F25" s="52"/>
      <c r="G25" s="52"/>
      <c r="H25" s="52"/>
      <c r="I25" s="52"/>
      <c r="J25" s="53"/>
      <c r="K25" s="55" t="str">
        <f t="shared" si="1"/>
        <v/>
      </c>
    </row>
    <row r="26" spans="1:11" x14ac:dyDescent="0.25">
      <c r="A26" s="47"/>
      <c r="B26" s="100" t="str">
        <f>IF($A26="","",VLOOKUP($A26,Codes!$A:$B,2,0))</f>
        <v/>
      </c>
      <c r="C26" s="48"/>
      <c r="D26" s="48"/>
      <c r="E26" s="49"/>
      <c r="F26" s="48"/>
      <c r="G26" s="48"/>
      <c r="H26" s="48"/>
      <c r="I26" s="48"/>
      <c r="J26" s="49"/>
      <c r="K26" s="55" t="str">
        <f t="shared" si="1"/>
        <v/>
      </c>
    </row>
    <row r="27" spans="1:11" x14ac:dyDescent="0.25">
      <c r="A27" s="51"/>
      <c r="B27" s="101" t="str">
        <f>IF($A27="","",VLOOKUP($A27,Codes!$A:$B,2,0))</f>
        <v/>
      </c>
      <c r="C27" s="52"/>
      <c r="D27" s="52"/>
      <c r="E27" s="53"/>
      <c r="F27" s="52"/>
      <c r="G27" s="52"/>
      <c r="H27" s="52"/>
      <c r="I27" s="52"/>
      <c r="J27" s="53"/>
      <c r="K27" s="55" t="str">
        <f t="shared" si="1"/>
        <v/>
      </c>
    </row>
    <row r="28" spans="1:11" x14ac:dyDescent="0.25">
      <c r="A28" s="47"/>
      <c r="B28" s="100" t="str">
        <f>IF($A28="","",VLOOKUP($A28,Codes!$A:$B,2,0))</f>
        <v/>
      </c>
      <c r="C28" s="48"/>
      <c r="D28" s="48"/>
      <c r="E28" s="49"/>
      <c r="F28" s="48"/>
      <c r="G28" s="48"/>
      <c r="H28" s="48"/>
      <c r="I28" s="48"/>
      <c r="J28" s="49"/>
      <c r="K28" s="55" t="str">
        <f t="shared" si="1"/>
        <v/>
      </c>
    </row>
    <row r="29" spans="1:11" x14ac:dyDescent="0.25">
      <c r="A29" s="51"/>
      <c r="B29" s="101" t="str">
        <f>IF($A29="","",VLOOKUP($A29,Codes!$A:$B,2,0))</f>
        <v/>
      </c>
      <c r="C29" s="52"/>
      <c r="D29" s="52"/>
      <c r="E29" s="53"/>
      <c r="F29" s="52"/>
      <c r="G29" s="52"/>
      <c r="H29" s="52"/>
      <c r="I29" s="52"/>
      <c r="J29" s="53"/>
      <c r="K29" s="55" t="str">
        <f t="shared" si="1"/>
        <v/>
      </c>
    </row>
    <row r="30" spans="1:11" x14ac:dyDescent="0.25">
      <c r="A30" s="47"/>
      <c r="B30" s="100" t="str">
        <f>IF($A30="","",VLOOKUP($A30,Codes!$A:$B,2,0))</f>
        <v/>
      </c>
      <c r="C30" s="48"/>
      <c r="D30" s="48"/>
      <c r="E30" s="49"/>
      <c r="F30" s="48"/>
      <c r="G30" s="48"/>
      <c r="H30" s="48"/>
      <c r="I30" s="48"/>
      <c r="J30" s="49"/>
      <c r="K30" s="55" t="str">
        <f t="shared" si="1"/>
        <v/>
      </c>
    </row>
    <row r="31" spans="1:11" x14ac:dyDescent="0.25">
      <c r="A31" s="51"/>
      <c r="B31" s="101" t="str">
        <f>IF($A31="","",VLOOKUP($A31,Codes!$A:$B,2,0))</f>
        <v/>
      </c>
      <c r="C31" s="52"/>
      <c r="D31" s="52"/>
      <c r="E31" s="53"/>
      <c r="F31" s="52"/>
      <c r="G31" s="52"/>
      <c r="H31" s="52"/>
      <c r="I31" s="52"/>
      <c r="J31" s="53"/>
      <c r="K31" s="55" t="str">
        <f t="shared" si="1"/>
        <v/>
      </c>
    </row>
    <row r="32" spans="1:11" x14ac:dyDescent="0.25">
      <c r="A32" s="47"/>
      <c r="B32" s="100" t="str">
        <f>IF($A32="","",VLOOKUP($A32,Codes!$A:$B,2,0))</f>
        <v/>
      </c>
      <c r="C32" s="48"/>
      <c r="D32" s="48"/>
      <c r="E32" s="49"/>
      <c r="F32" s="48"/>
      <c r="G32" s="48"/>
      <c r="H32" s="48"/>
      <c r="I32" s="48"/>
      <c r="J32" s="49"/>
      <c r="K32" s="55" t="str">
        <f t="shared" si="1"/>
        <v/>
      </c>
    </row>
    <row r="33" spans="1:11" x14ac:dyDescent="0.25">
      <c r="A33" s="51"/>
      <c r="B33" s="101" t="str">
        <f>IF($A33="","",VLOOKUP($A33,Codes!$A:$B,2,0))</f>
        <v/>
      </c>
      <c r="C33" s="52"/>
      <c r="D33" s="52"/>
      <c r="E33" s="53"/>
      <c r="F33" s="52"/>
      <c r="G33" s="52"/>
      <c r="H33" s="52"/>
      <c r="I33" s="52"/>
      <c r="J33" s="53"/>
      <c r="K33" s="55" t="str">
        <f t="shared" si="1"/>
        <v/>
      </c>
    </row>
    <row r="34" spans="1:11" x14ac:dyDescent="0.25">
      <c r="A34" s="47"/>
      <c r="B34" s="100" t="str">
        <f>IF($A34="","",VLOOKUP($A34,Codes!$A:$B,2,0))</f>
        <v/>
      </c>
      <c r="C34" s="48"/>
      <c r="D34" s="48"/>
      <c r="E34" s="49"/>
      <c r="F34" s="48"/>
      <c r="G34" s="48"/>
      <c r="H34" s="48"/>
      <c r="I34" s="48"/>
      <c r="J34" s="49"/>
      <c r="K34" s="55" t="str">
        <f t="shared" si="1"/>
        <v/>
      </c>
    </row>
    <row r="35" spans="1:11" x14ac:dyDescent="0.25">
      <c r="A35" s="51"/>
      <c r="B35" s="101" t="str">
        <f>IF($A35="","",VLOOKUP($A35,Codes!$A:$B,2,0))</f>
        <v/>
      </c>
      <c r="C35" s="52"/>
      <c r="D35" s="52"/>
      <c r="E35" s="53"/>
      <c r="F35" s="52"/>
      <c r="G35" s="52"/>
      <c r="H35" s="52"/>
      <c r="I35" s="52"/>
      <c r="J35" s="53"/>
      <c r="K35" s="55" t="str">
        <f t="shared" si="1"/>
        <v/>
      </c>
    </row>
    <row r="36" spans="1:11" x14ac:dyDescent="0.25">
      <c r="A36" s="47"/>
      <c r="B36" s="100" t="str">
        <f>IF($A36="","",VLOOKUP($A36,Codes!$A:$B,2,0))</f>
        <v/>
      </c>
      <c r="C36" s="48"/>
      <c r="D36" s="48"/>
      <c r="E36" s="49"/>
      <c r="F36" s="48"/>
      <c r="G36" s="48"/>
      <c r="H36" s="48"/>
      <c r="I36" s="48"/>
      <c r="J36" s="49"/>
      <c r="K36" s="55" t="str">
        <f t="shared" si="1"/>
        <v/>
      </c>
    </row>
    <row r="37" spans="1:11" x14ac:dyDescent="0.25">
      <c r="A37" s="51"/>
      <c r="B37" s="101" t="str">
        <f>IF($A37="","",VLOOKUP($A37,Codes!$A:$B,2,0))</f>
        <v/>
      </c>
      <c r="C37" s="52"/>
      <c r="D37" s="52"/>
      <c r="E37" s="53"/>
      <c r="F37" s="52"/>
      <c r="G37" s="52"/>
      <c r="H37" s="52"/>
      <c r="I37" s="52"/>
      <c r="J37" s="53"/>
      <c r="K37" s="55" t="str">
        <f t="shared" si="1"/>
        <v/>
      </c>
    </row>
    <row r="38" spans="1:11" x14ac:dyDescent="0.25">
      <c r="A38" s="47"/>
      <c r="B38" s="100" t="str">
        <f>IF($A38="","",VLOOKUP($A38,Codes!$A:$B,2,0))</f>
        <v/>
      </c>
      <c r="C38" s="48"/>
      <c r="D38" s="48"/>
      <c r="E38" s="49"/>
      <c r="F38" s="48"/>
      <c r="G38" s="48"/>
      <c r="H38" s="48"/>
      <c r="I38" s="48"/>
      <c r="J38" s="49"/>
      <c r="K38" s="55" t="str">
        <f t="shared" si="1"/>
        <v/>
      </c>
    </row>
    <row r="39" spans="1:11" x14ac:dyDescent="0.25">
      <c r="A39" s="51"/>
      <c r="B39" s="101" t="str">
        <f>IF($A39="","",VLOOKUP($A39,Codes!$A:$B,2,0))</f>
        <v/>
      </c>
      <c r="C39" s="52"/>
      <c r="D39" s="52"/>
      <c r="E39" s="53"/>
      <c r="F39" s="52"/>
      <c r="G39" s="52"/>
      <c r="H39" s="52"/>
      <c r="I39" s="52"/>
      <c r="J39" s="53"/>
      <c r="K39" s="55" t="str">
        <f t="shared" si="1"/>
        <v/>
      </c>
    </row>
    <row r="40" spans="1:11" x14ac:dyDescent="0.25">
      <c r="A40" s="47"/>
      <c r="B40" s="100" t="str">
        <f>IF($A40="","",VLOOKUP($A40,Codes!$A:$B,2,0))</f>
        <v/>
      </c>
      <c r="C40" s="48"/>
      <c r="D40" s="48"/>
      <c r="E40" s="49"/>
      <c r="F40" s="48"/>
      <c r="G40" s="48"/>
      <c r="H40" s="48"/>
      <c r="I40" s="48"/>
      <c r="J40" s="49"/>
      <c r="K40" s="55" t="str">
        <f t="shared" si="1"/>
        <v/>
      </c>
    </row>
    <row r="41" spans="1:11" x14ac:dyDescent="0.25">
      <c r="A41" s="51"/>
      <c r="B41" s="101" t="str">
        <f>IF($A41="","",VLOOKUP($A41,Codes!$A:$B,2,0))</f>
        <v/>
      </c>
      <c r="C41" s="52"/>
      <c r="D41" s="52"/>
      <c r="E41" s="53"/>
      <c r="F41" s="52"/>
      <c r="G41" s="52"/>
      <c r="H41" s="52"/>
      <c r="I41" s="52"/>
      <c r="J41" s="53"/>
      <c r="K41" s="55" t="str">
        <f t="shared" si="1"/>
        <v/>
      </c>
    </row>
    <row r="42" spans="1:11" x14ac:dyDescent="0.25">
      <c r="A42" s="47"/>
      <c r="B42" s="100" t="str">
        <f>IF($A42="","",VLOOKUP($A42,Codes!$A:$B,2,0))</f>
        <v/>
      </c>
      <c r="C42" s="48"/>
      <c r="D42" s="48"/>
      <c r="E42" s="49"/>
      <c r="F42" s="48"/>
      <c r="G42" s="48"/>
      <c r="H42" s="48"/>
      <c r="I42" s="48"/>
      <c r="J42" s="49"/>
      <c r="K42" s="55" t="str">
        <f t="shared" si="1"/>
        <v/>
      </c>
    </row>
    <row r="43" spans="1:11" x14ac:dyDescent="0.25">
      <c r="A43" s="51"/>
      <c r="B43" s="101" t="str">
        <f>IF($A43="","",VLOOKUP($A43,Codes!$A:$B,2,0))</f>
        <v/>
      </c>
      <c r="C43" s="52"/>
      <c r="D43" s="52"/>
      <c r="E43" s="53"/>
      <c r="F43" s="52"/>
      <c r="G43" s="52"/>
      <c r="H43" s="52"/>
      <c r="I43" s="52"/>
      <c r="J43" s="53"/>
      <c r="K43" s="55" t="str">
        <f t="shared" si="1"/>
        <v/>
      </c>
    </row>
    <row r="44" spans="1:11" x14ac:dyDescent="0.25">
      <c r="A44" s="47"/>
      <c r="B44" s="100" t="str">
        <f>IF($A44="","",VLOOKUP($A44,Codes!$A:$B,2,0))</f>
        <v/>
      </c>
      <c r="C44" s="48"/>
      <c r="D44" s="48"/>
      <c r="E44" s="49"/>
      <c r="F44" s="48"/>
      <c r="G44" s="48"/>
      <c r="H44" s="48"/>
      <c r="I44" s="48"/>
      <c r="J44" s="49"/>
      <c r="K44" s="55" t="str">
        <f t="shared" si="1"/>
        <v/>
      </c>
    </row>
    <row r="45" spans="1:11" x14ac:dyDescent="0.25">
      <c r="A45" s="51"/>
      <c r="B45" s="101" t="str">
        <f>IF($A45="","",VLOOKUP($A45,Codes!$A:$B,2,0))</f>
        <v/>
      </c>
      <c r="C45" s="52"/>
      <c r="D45" s="52"/>
      <c r="E45" s="53"/>
      <c r="F45" s="52"/>
      <c r="G45" s="52"/>
      <c r="H45" s="52"/>
      <c r="I45" s="52"/>
      <c r="J45" s="53"/>
      <c r="K45" s="55" t="str">
        <f t="shared" si="1"/>
        <v/>
      </c>
    </row>
    <row r="46" spans="1:11" x14ac:dyDescent="0.25">
      <c r="A46" s="47"/>
      <c r="B46" s="100" t="str">
        <f>IF($A46="","",VLOOKUP($A46,Codes!$A:$B,2,0))</f>
        <v/>
      </c>
      <c r="C46" s="48"/>
      <c r="D46" s="48"/>
      <c r="E46" s="49"/>
      <c r="F46" s="48"/>
      <c r="G46" s="48"/>
      <c r="H46" s="48"/>
      <c r="I46" s="48"/>
      <c r="J46" s="49"/>
      <c r="K46" s="55" t="str">
        <f t="shared" si="1"/>
        <v/>
      </c>
    </row>
    <row r="47" spans="1:11" x14ac:dyDescent="0.25">
      <c r="A47" s="51"/>
      <c r="B47" s="101" t="str">
        <f>IF($A47="","",VLOOKUP($A47,Codes!$A:$B,2,0))</f>
        <v/>
      </c>
      <c r="C47" s="52"/>
      <c r="D47" s="52"/>
      <c r="E47" s="53"/>
      <c r="F47" s="52"/>
      <c r="G47" s="52"/>
      <c r="H47" s="52"/>
      <c r="I47" s="52"/>
      <c r="J47" s="53"/>
      <c r="K47" s="55" t="str">
        <f t="shared" si="1"/>
        <v/>
      </c>
    </row>
    <row r="48" spans="1:11" x14ac:dyDescent="0.25">
      <c r="A48" s="47"/>
      <c r="B48" s="100" t="str">
        <f>IF($A48="","",VLOOKUP($A48,Codes!$A:$B,2,0))</f>
        <v/>
      </c>
      <c r="C48" s="48"/>
      <c r="D48" s="48"/>
      <c r="E48" s="49"/>
      <c r="F48" s="48"/>
      <c r="G48" s="48"/>
      <c r="H48" s="48"/>
      <c r="I48" s="48"/>
      <c r="J48" s="49"/>
      <c r="K48" s="55" t="str">
        <f t="shared" si="1"/>
        <v/>
      </c>
    </row>
    <row r="49" spans="1:11" x14ac:dyDescent="0.25">
      <c r="A49" s="51"/>
      <c r="B49" s="101" t="str">
        <f>IF($A49="","",VLOOKUP($A49,Codes!$A:$B,2,0))</f>
        <v/>
      </c>
      <c r="C49" s="52"/>
      <c r="D49" s="52"/>
      <c r="E49" s="53"/>
      <c r="F49" s="52"/>
      <c r="G49" s="52"/>
      <c r="H49" s="52"/>
      <c r="I49" s="52"/>
      <c r="J49" s="53"/>
      <c r="K49" s="55" t="str">
        <f t="shared" si="1"/>
        <v/>
      </c>
    </row>
    <row r="50" spans="1:11" x14ac:dyDescent="0.25">
      <c r="A50" s="47"/>
      <c r="B50" s="100" t="str">
        <f>IF($A50="","",VLOOKUP($A50,Codes!$A:$B,2,0))</f>
        <v/>
      </c>
      <c r="C50" s="48"/>
      <c r="D50" s="48"/>
      <c r="E50" s="49"/>
      <c r="F50" s="48"/>
      <c r="G50" s="48"/>
      <c r="H50" s="48"/>
      <c r="I50" s="48"/>
      <c r="J50" s="49"/>
      <c r="K50" s="55" t="str">
        <f t="shared" si="1"/>
        <v/>
      </c>
    </row>
    <row r="51" spans="1:11" x14ac:dyDescent="0.25">
      <c r="A51" s="51"/>
      <c r="B51" s="101" t="str">
        <f>IF($A51="","",VLOOKUP($A51,Codes!$A:$B,2,0))</f>
        <v/>
      </c>
      <c r="C51" s="52"/>
      <c r="D51" s="52"/>
      <c r="E51" s="53"/>
      <c r="F51" s="52"/>
      <c r="G51" s="52"/>
      <c r="H51" s="52"/>
      <c r="I51" s="52"/>
      <c r="J51" s="53"/>
      <c r="K51" s="55" t="str">
        <f t="shared" si="1"/>
        <v/>
      </c>
    </row>
    <row r="52" spans="1:11" x14ac:dyDescent="0.25">
      <c r="A52" s="47"/>
      <c r="B52" s="100" t="str">
        <f>IF($A52="","",VLOOKUP($A52,Codes!$A:$B,2,0))</f>
        <v/>
      </c>
      <c r="C52" s="48"/>
      <c r="D52" s="48"/>
      <c r="E52" s="49"/>
      <c r="F52" s="48"/>
      <c r="G52" s="48"/>
      <c r="H52" s="48"/>
      <c r="I52" s="48"/>
      <c r="J52" s="49"/>
      <c r="K52" s="55" t="str">
        <f t="shared" si="1"/>
        <v/>
      </c>
    </row>
    <row r="53" spans="1:11" x14ac:dyDescent="0.25">
      <c r="A53" s="51"/>
      <c r="B53" s="101" t="str">
        <f>IF($A53="","",VLOOKUP($A53,Codes!$A:$B,2,0))</f>
        <v/>
      </c>
      <c r="C53" s="52"/>
      <c r="D53" s="52"/>
      <c r="E53" s="53"/>
      <c r="F53" s="52"/>
      <c r="G53" s="52"/>
      <c r="H53" s="52"/>
      <c r="I53" s="52"/>
      <c r="J53" s="53"/>
      <c r="K53" s="55" t="str">
        <f t="shared" si="1"/>
        <v/>
      </c>
    </row>
    <row r="54" spans="1:11" x14ac:dyDescent="0.25">
      <c r="A54" s="47"/>
      <c r="B54" s="100" t="str">
        <f>IF($A54="","",VLOOKUP($A54,Codes!$A:$B,2,0))</f>
        <v/>
      </c>
      <c r="C54" s="48"/>
      <c r="D54" s="48"/>
      <c r="E54" s="49"/>
      <c r="F54" s="48"/>
      <c r="G54" s="48"/>
      <c r="H54" s="48"/>
      <c r="I54" s="48"/>
      <c r="J54" s="49"/>
      <c r="K54" s="55" t="str">
        <f t="shared" si="1"/>
        <v/>
      </c>
    </row>
    <row r="55" spans="1:11" x14ac:dyDescent="0.25">
      <c r="A55" s="51"/>
      <c r="B55" s="101" t="str">
        <f>IF($A55="","",VLOOKUP($A55,Codes!$A:$B,2,0))</f>
        <v/>
      </c>
      <c r="C55" s="52"/>
      <c r="D55" s="52"/>
      <c r="E55" s="53"/>
      <c r="F55" s="52"/>
      <c r="G55" s="52"/>
      <c r="H55" s="52"/>
      <c r="I55" s="52"/>
      <c r="J55" s="53"/>
      <c r="K55" s="55" t="str">
        <f t="shared" si="1"/>
        <v/>
      </c>
    </row>
    <row r="56" spans="1:11" x14ac:dyDescent="0.25">
      <c r="A56" s="47"/>
      <c r="B56" s="100" t="str">
        <f>IF($A56="","",VLOOKUP($A56,Codes!$A:$B,2,0))</f>
        <v/>
      </c>
      <c r="C56" s="48"/>
      <c r="D56" s="48"/>
      <c r="E56" s="49"/>
      <c r="F56" s="48"/>
      <c r="G56" s="48"/>
      <c r="H56" s="48"/>
      <c r="I56" s="48"/>
      <c r="J56" s="49"/>
      <c r="K56" s="55" t="str">
        <f t="shared" si="1"/>
        <v/>
      </c>
    </row>
    <row r="57" spans="1:11" x14ac:dyDescent="0.25">
      <c r="A57" s="51"/>
      <c r="B57" s="101" t="str">
        <f>IF($A57="","",VLOOKUP($A57,Codes!$A:$B,2,0))</f>
        <v/>
      </c>
      <c r="C57" s="52"/>
      <c r="D57" s="52"/>
      <c r="E57" s="53"/>
      <c r="F57" s="52"/>
      <c r="G57" s="52"/>
      <c r="H57" s="52"/>
      <c r="I57" s="52"/>
      <c r="J57" s="53"/>
      <c r="K57" s="55" t="str">
        <f t="shared" si="1"/>
        <v/>
      </c>
    </row>
    <row r="58" spans="1:11" x14ac:dyDescent="0.25">
      <c r="A58" s="47"/>
      <c r="B58" s="100" t="str">
        <f>IF($A58="","",VLOOKUP($A58,Codes!$A:$B,2,0))</f>
        <v/>
      </c>
      <c r="C58" s="48"/>
      <c r="D58" s="48"/>
      <c r="E58" s="49"/>
      <c r="F58" s="48"/>
      <c r="G58" s="48"/>
      <c r="H58" s="48"/>
      <c r="I58" s="48"/>
      <c r="J58" s="49"/>
      <c r="K58" s="55" t="str">
        <f t="shared" si="1"/>
        <v/>
      </c>
    </row>
    <row r="59" spans="1:11" x14ac:dyDescent="0.25">
      <c r="A59" s="51"/>
      <c r="B59" s="101" t="str">
        <f>IF($A59="","",VLOOKUP($A59,Codes!$A:$B,2,0))</f>
        <v/>
      </c>
      <c r="C59" s="52"/>
      <c r="D59" s="52"/>
      <c r="E59" s="53"/>
      <c r="F59" s="52"/>
      <c r="G59" s="52"/>
      <c r="H59" s="52"/>
      <c r="I59" s="52"/>
      <c r="J59" s="53"/>
      <c r="K59" s="55" t="str">
        <f t="shared" si="1"/>
        <v/>
      </c>
    </row>
    <row r="60" spans="1:11" x14ac:dyDescent="0.25">
      <c r="A60" s="47"/>
      <c r="B60" s="100" t="str">
        <f>IF($A60="","",VLOOKUP($A60,Codes!$A:$B,2,0))</f>
        <v/>
      </c>
      <c r="C60" s="48"/>
      <c r="D60" s="48"/>
      <c r="E60" s="49"/>
      <c r="F60" s="48"/>
      <c r="G60" s="48"/>
      <c r="H60" s="48"/>
      <c r="I60" s="48"/>
      <c r="J60" s="49"/>
      <c r="K60" s="55" t="str">
        <f t="shared" si="1"/>
        <v/>
      </c>
    </row>
    <row r="61" spans="1:11" x14ac:dyDescent="0.25">
      <c r="A61" s="51"/>
      <c r="B61" s="101" t="str">
        <f>IF($A61="","",VLOOKUP($A61,Codes!$A:$B,2,0))</f>
        <v/>
      </c>
      <c r="C61" s="52"/>
      <c r="D61" s="52"/>
      <c r="E61" s="53"/>
      <c r="F61" s="52"/>
      <c r="G61" s="52"/>
      <c r="H61" s="52"/>
      <c r="I61" s="52"/>
      <c r="J61" s="53"/>
      <c r="K61" s="55" t="str">
        <f t="shared" si="1"/>
        <v/>
      </c>
    </row>
    <row r="62" spans="1:11" x14ac:dyDescent="0.25">
      <c r="A62" s="47"/>
      <c r="B62" s="100" t="str">
        <f>IF($A62="","",VLOOKUP($A62,Codes!$A:$B,2,0))</f>
        <v/>
      </c>
      <c r="C62" s="48"/>
      <c r="D62" s="48"/>
      <c r="E62" s="49"/>
      <c r="F62" s="48"/>
      <c r="G62" s="48"/>
      <c r="H62" s="48"/>
      <c r="I62" s="48"/>
      <c r="J62" s="49"/>
      <c r="K62" s="55" t="str">
        <f t="shared" si="1"/>
        <v/>
      </c>
    </row>
    <row r="63" spans="1:11" x14ac:dyDescent="0.25">
      <c r="A63" s="51"/>
      <c r="B63" s="101" t="str">
        <f>IF($A63="","",VLOOKUP($A63,Codes!$A:$B,2,0))</f>
        <v/>
      </c>
      <c r="C63" s="52"/>
      <c r="D63" s="52"/>
      <c r="E63" s="53"/>
      <c r="F63" s="52"/>
      <c r="G63" s="52"/>
      <c r="H63" s="52"/>
      <c r="I63" s="52"/>
      <c r="J63" s="53"/>
      <c r="K63" s="55" t="str">
        <f t="shared" si="1"/>
        <v/>
      </c>
    </row>
    <row r="64" spans="1:11" x14ac:dyDescent="0.25">
      <c r="A64" s="47"/>
      <c r="B64" s="100" t="str">
        <f>IF($A64="","",VLOOKUP($A64,Codes!$A:$B,2,0))</f>
        <v/>
      </c>
      <c r="C64" s="48"/>
      <c r="D64" s="48"/>
      <c r="E64" s="49"/>
      <c r="F64" s="48"/>
      <c r="G64" s="48"/>
      <c r="H64" s="48"/>
      <c r="I64" s="48"/>
      <c r="J64" s="49"/>
      <c r="K64" s="55" t="str">
        <f t="shared" si="1"/>
        <v/>
      </c>
    </row>
    <row r="65" spans="1:11" x14ac:dyDescent="0.25">
      <c r="A65" s="51"/>
      <c r="B65" s="101" t="str">
        <f>IF($A65="","",VLOOKUP($A65,Codes!$A:$B,2,0))</f>
        <v/>
      </c>
      <c r="C65" s="52"/>
      <c r="D65" s="52"/>
      <c r="E65" s="53"/>
      <c r="F65" s="52"/>
      <c r="G65" s="52"/>
      <c r="H65" s="52"/>
      <c r="I65" s="52"/>
      <c r="J65" s="53"/>
      <c r="K65" s="55" t="str">
        <f t="shared" si="1"/>
        <v/>
      </c>
    </row>
    <row r="66" spans="1:11" x14ac:dyDescent="0.25">
      <c r="A66" s="47"/>
      <c r="B66" s="100" t="str">
        <f>IF($A66="","",VLOOKUP($A66,Codes!$A:$B,2,0))</f>
        <v/>
      </c>
      <c r="C66" s="48"/>
      <c r="D66" s="48"/>
      <c r="E66" s="49"/>
      <c r="F66" s="48"/>
      <c r="G66" s="48"/>
      <c r="H66" s="48"/>
      <c r="I66" s="48"/>
      <c r="J66" s="49"/>
      <c r="K66" s="55" t="str">
        <f t="shared" si="1"/>
        <v/>
      </c>
    </row>
    <row r="67" spans="1:11" x14ac:dyDescent="0.25">
      <c r="A67" s="51"/>
      <c r="B67" s="101" t="str">
        <f>IF($A67="","",VLOOKUP($A67,Codes!$A:$B,2,0))</f>
        <v/>
      </c>
      <c r="C67" s="52"/>
      <c r="D67" s="52"/>
      <c r="E67" s="53"/>
      <c r="F67" s="52"/>
      <c r="G67" s="52"/>
      <c r="H67" s="52"/>
      <c r="I67" s="52"/>
      <c r="J67" s="53"/>
      <c r="K67" s="55" t="str">
        <f t="shared" si="1"/>
        <v/>
      </c>
    </row>
    <row r="68" spans="1:11" x14ac:dyDescent="0.25">
      <c r="A68" s="47"/>
      <c r="B68" s="100" t="str">
        <f>IF($A68="","",VLOOKUP($A68,Codes!$A:$B,2,0))</f>
        <v/>
      </c>
      <c r="C68" s="48"/>
      <c r="D68" s="48"/>
      <c r="E68" s="49"/>
      <c r="F68" s="48"/>
      <c r="G68" s="48"/>
      <c r="H68" s="48"/>
      <c r="I68" s="48"/>
      <c r="J68" s="49"/>
      <c r="K68" s="55" t="str">
        <f t="shared" ref="K68:K131" si="2">IF(SUM(C68:J68)=0,"",SUM(C68:J68))</f>
        <v/>
      </c>
    </row>
    <row r="69" spans="1:11" x14ac:dyDescent="0.25">
      <c r="A69" s="51"/>
      <c r="B69" s="101" t="str">
        <f>IF($A69="","",VLOOKUP($A69,Codes!$A:$B,2,0))</f>
        <v/>
      </c>
      <c r="C69" s="52"/>
      <c r="D69" s="52"/>
      <c r="E69" s="53"/>
      <c r="F69" s="52"/>
      <c r="G69" s="52"/>
      <c r="H69" s="52"/>
      <c r="I69" s="52"/>
      <c r="J69" s="53"/>
      <c r="K69" s="55" t="str">
        <f t="shared" si="2"/>
        <v/>
      </c>
    </row>
    <row r="70" spans="1:11" x14ac:dyDescent="0.25">
      <c r="A70" s="47"/>
      <c r="B70" s="100" t="str">
        <f>IF($A70="","",VLOOKUP($A70,Codes!$A:$B,2,0))</f>
        <v/>
      </c>
      <c r="C70" s="48"/>
      <c r="D70" s="48"/>
      <c r="E70" s="49"/>
      <c r="F70" s="48"/>
      <c r="G70" s="48"/>
      <c r="H70" s="48"/>
      <c r="I70" s="48"/>
      <c r="J70" s="49"/>
      <c r="K70" s="55" t="str">
        <f t="shared" si="2"/>
        <v/>
      </c>
    </row>
    <row r="71" spans="1:11" x14ac:dyDescent="0.25">
      <c r="A71" s="51"/>
      <c r="B71" s="101" t="str">
        <f>IF($A71="","",VLOOKUP($A71,Codes!$A:$B,2,0))</f>
        <v/>
      </c>
      <c r="C71" s="52"/>
      <c r="D71" s="52"/>
      <c r="E71" s="53"/>
      <c r="F71" s="52"/>
      <c r="G71" s="52"/>
      <c r="H71" s="52"/>
      <c r="I71" s="52"/>
      <c r="J71" s="53"/>
      <c r="K71" s="55" t="str">
        <f t="shared" si="2"/>
        <v/>
      </c>
    </row>
    <row r="72" spans="1:11" x14ac:dyDescent="0.25">
      <c r="A72" s="47"/>
      <c r="B72" s="100" t="str">
        <f>IF($A72="","",VLOOKUP($A72,Codes!$A:$B,2,0))</f>
        <v/>
      </c>
      <c r="C72" s="48"/>
      <c r="D72" s="48"/>
      <c r="E72" s="49"/>
      <c r="F72" s="48"/>
      <c r="G72" s="48"/>
      <c r="H72" s="48"/>
      <c r="I72" s="48"/>
      <c r="J72" s="49"/>
      <c r="K72" s="55" t="str">
        <f t="shared" si="2"/>
        <v/>
      </c>
    </row>
    <row r="73" spans="1:11" x14ac:dyDescent="0.25">
      <c r="A73" s="51"/>
      <c r="B73" s="101" t="str">
        <f>IF($A73="","",VLOOKUP($A73,Codes!$A:$B,2,0))</f>
        <v/>
      </c>
      <c r="C73" s="52"/>
      <c r="D73" s="52"/>
      <c r="E73" s="53"/>
      <c r="F73" s="52"/>
      <c r="G73" s="52"/>
      <c r="H73" s="52"/>
      <c r="I73" s="52"/>
      <c r="J73" s="53"/>
      <c r="K73" s="55" t="str">
        <f t="shared" si="2"/>
        <v/>
      </c>
    </row>
    <row r="74" spans="1:11" x14ac:dyDescent="0.25">
      <c r="A74" s="47"/>
      <c r="B74" s="100" t="str">
        <f>IF($A74="","",VLOOKUP($A74,Codes!$A:$B,2,0))</f>
        <v/>
      </c>
      <c r="C74" s="48"/>
      <c r="D74" s="48"/>
      <c r="E74" s="49"/>
      <c r="F74" s="48"/>
      <c r="G74" s="48"/>
      <c r="H74" s="48"/>
      <c r="I74" s="48"/>
      <c r="J74" s="49"/>
      <c r="K74" s="55" t="str">
        <f t="shared" si="2"/>
        <v/>
      </c>
    </row>
    <row r="75" spans="1:11" x14ac:dyDescent="0.25">
      <c r="A75" s="51"/>
      <c r="B75" s="101" t="str">
        <f>IF($A75="","",VLOOKUP($A75,Codes!$A:$B,2,0))</f>
        <v/>
      </c>
      <c r="C75" s="52"/>
      <c r="D75" s="52"/>
      <c r="E75" s="53"/>
      <c r="F75" s="52"/>
      <c r="G75" s="52"/>
      <c r="H75" s="52"/>
      <c r="I75" s="52"/>
      <c r="J75" s="53"/>
      <c r="K75" s="55" t="str">
        <f t="shared" si="2"/>
        <v/>
      </c>
    </row>
    <row r="76" spans="1:11" x14ac:dyDescent="0.25">
      <c r="A76" s="47"/>
      <c r="B76" s="100" t="str">
        <f>IF($A76="","",VLOOKUP($A76,Codes!$A:$B,2,0))</f>
        <v/>
      </c>
      <c r="C76" s="48"/>
      <c r="D76" s="48"/>
      <c r="E76" s="49"/>
      <c r="F76" s="48"/>
      <c r="G76" s="48"/>
      <c r="H76" s="48"/>
      <c r="I76" s="48"/>
      <c r="J76" s="49"/>
      <c r="K76" s="55" t="str">
        <f t="shared" si="2"/>
        <v/>
      </c>
    </row>
    <row r="77" spans="1:11" x14ac:dyDescent="0.25">
      <c r="A77" s="51"/>
      <c r="B77" s="101" t="str">
        <f>IF($A77="","",VLOOKUP($A77,Codes!$A:$B,2,0))</f>
        <v/>
      </c>
      <c r="C77" s="52"/>
      <c r="D77" s="52"/>
      <c r="E77" s="53"/>
      <c r="F77" s="52"/>
      <c r="G77" s="52"/>
      <c r="H77" s="52"/>
      <c r="I77" s="52"/>
      <c r="J77" s="53"/>
      <c r="K77" s="55" t="str">
        <f t="shared" si="2"/>
        <v/>
      </c>
    </row>
    <row r="78" spans="1:11" x14ac:dyDescent="0.25">
      <c r="A78" s="47"/>
      <c r="B78" s="100" t="str">
        <f>IF($A78="","",VLOOKUP($A78,Codes!$A:$B,2,0))</f>
        <v/>
      </c>
      <c r="C78" s="48"/>
      <c r="D78" s="48"/>
      <c r="E78" s="49"/>
      <c r="F78" s="48"/>
      <c r="G78" s="48"/>
      <c r="H78" s="48"/>
      <c r="I78" s="48"/>
      <c r="J78" s="49"/>
      <c r="K78" s="55" t="str">
        <f t="shared" si="2"/>
        <v/>
      </c>
    </row>
    <row r="79" spans="1:11" x14ac:dyDescent="0.25">
      <c r="A79" s="51"/>
      <c r="B79" s="101" t="str">
        <f>IF($A79="","",VLOOKUP($A79,Codes!$A:$B,2,0))</f>
        <v/>
      </c>
      <c r="C79" s="52"/>
      <c r="D79" s="52"/>
      <c r="E79" s="53"/>
      <c r="F79" s="52"/>
      <c r="G79" s="52"/>
      <c r="H79" s="52"/>
      <c r="I79" s="52"/>
      <c r="J79" s="53"/>
      <c r="K79" s="55" t="str">
        <f t="shared" si="2"/>
        <v/>
      </c>
    </row>
    <row r="80" spans="1:11" x14ac:dyDescent="0.25">
      <c r="A80" s="47"/>
      <c r="B80" s="100" t="str">
        <f>IF($A80="","",VLOOKUP($A80,Codes!$A:$B,2,0))</f>
        <v/>
      </c>
      <c r="C80" s="48"/>
      <c r="D80" s="48"/>
      <c r="E80" s="49"/>
      <c r="F80" s="48"/>
      <c r="G80" s="48"/>
      <c r="H80" s="48"/>
      <c r="I80" s="48"/>
      <c r="J80" s="49"/>
      <c r="K80" s="55" t="str">
        <f t="shared" si="2"/>
        <v/>
      </c>
    </row>
    <row r="81" spans="1:11" x14ac:dyDescent="0.25">
      <c r="A81" s="51"/>
      <c r="B81" s="101" t="str">
        <f>IF($A81="","",VLOOKUP($A81,Codes!$A:$B,2,0))</f>
        <v/>
      </c>
      <c r="C81" s="52"/>
      <c r="D81" s="52"/>
      <c r="E81" s="53"/>
      <c r="F81" s="52"/>
      <c r="G81" s="52"/>
      <c r="H81" s="52"/>
      <c r="I81" s="52"/>
      <c r="J81" s="53"/>
      <c r="K81" s="55" t="str">
        <f t="shared" si="2"/>
        <v/>
      </c>
    </row>
    <row r="82" spans="1:11" x14ac:dyDescent="0.25">
      <c r="A82" s="47"/>
      <c r="B82" s="100" t="str">
        <f>IF($A82="","",VLOOKUP($A82,Codes!$A:$B,2,0))</f>
        <v/>
      </c>
      <c r="C82" s="48"/>
      <c r="D82" s="48"/>
      <c r="E82" s="49"/>
      <c r="F82" s="48"/>
      <c r="G82" s="48"/>
      <c r="H82" s="48"/>
      <c r="I82" s="48"/>
      <c r="J82" s="49"/>
      <c r="K82" s="55" t="str">
        <f t="shared" si="2"/>
        <v/>
      </c>
    </row>
    <row r="83" spans="1:11" x14ac:dyDescent="0.25">
      <c r="A83" s="51"/>
      <c r="B83" s="101" t="str">
        <f>IF($A83="","",VLOOKUP($A83,Codes!$A:$B,2,0))</f>
        <v/>
      </c>
      <c r="C83" s="52"/>
      <c r="D83" s="52"/>
      <c r="E83" s="53"/>
      <c r="F83" s="52"/>
      <c r="G83" s="52"/>
      <c r="H83" s="52"/>
      <c r="I83" s="52"/>
      <c r="J83" s="53"/>
      <c r="K83" s="55" t="str">
        <f t="shared" si="2"/>
        <v/>
      </c>
    </row>
    <row r="84" spans="1:11" x14ac:dyDescent="0.25">
      <c r="A84" s="47"/>
      <c r="B84" s="100" t="str">
        <f>IF($A84="","",VLOOKUP($A84,Codes!$A:$B,2,0))</f>
        <v/>
      </c>
      <c r="C84" s="48"/>
      <c r="D84" s="48"/>
      <c r="E84" s="49"/>
      <c r="F84" s="48"/>
      <c r="G84" s="48"/>
      <c r="H84" s="48"/>
      <c r="I84" s="48"/>
      <c r="J84" s="49"/>
      <c r="K84" s="55" t="str">
        <f t="shared" si="2"/>
        <v/>
      </c>
    </row>
    <row r="85" spans="1:11" x14ac:dyDescent="0.25">
      <c r="A85" s="51"/>
      <c r="B85" s="101" t="str">
        <f>IF($A85="","",VLOOKUP($A85,Codes!$A:$B,2,0))</f>
        <v/>
      </c>
      <c r="C85" s="52"/>
      <c r="D85" s="52"/>
      <c r="E85" s="53"/>
      <c r="F85" s="52"/>
      <c r="G85" s="52"/>
      <c r="H85" s="52"/>
      <c r="I85" s="52"/>
      <c r="J85" s="53"/>
      <c r="K85" s="55" t="str">
        <f t="shared" si="2"/>
        <v/>
      </c>
    </row>
    <row r="86" spans="1:11" x14ac:dyDescent="0.25">
      <c r="A86" s="47"/>
      <c r="B86" s="100" t="str">
        <f>IF($A86="","",VLOOKUP($A86,Codes!$A:$B,2,0))</f>
        <v/>
      </c>
      <c r="C86" s="48"/>
      <c r="D86" s="48"/>
      <c r="E86" s="49"/>
      <c r="F86" s="48"/>
      <c r="G86" s="48"/>
      <c r="H86" s="48"/>
      <c r="I86" s="48"/>
      <c r="J86" s="49"/>
      <c r="K86" s="55" t="str">
        <f t="shared" si="2"/>
        <v/>
      </c>
    </row>
    <row r="87" spans="1:11" x14ac:dyDescent="0.25">
      <c r="A87" s="51"/>
      <c r="B87" s="101" t="str">
        <f>IF($A87="","",VLOOKUP($A87,Codes!$A:$B,2,0))</f>
        <v/>
      </c>
      <c r="C87" s="52"/>
      <c r="D87" s="52"/>
      <c r="E87" s="53"/>
      <c r="F87" s="52"/>
      <c r="G87" s="52"/>
      <c r="H87" s="52"/>
      <c r="I87" s="52"/>
      <c r="J87" s="53"/>
      <c r="K87" s="55" t="str">
        <f t="shared" si="2"/>
        <v/>
      </c>
    </row>
    <row r="88" spans="1:11" x14ac:dyDescent="0.25">
      <c r="A88" s="47"/>
      <c r="B88" s="100" t="str">
        <f>IF($A88="","",VLOOKUP($A88,Codes!$A:$B,2,0))</f>
        <v/>
      </c>
      <c r="C88" s="48"/>
      <c r="D88" s="48"/>
      <c r="E88" s="49"/>
      <c r="F88" s="48"/>
      <c r="G88" s="48"/>
      <c r="H88" s="48"/>
      <c r="I88" s="48"/>
      <c r="J88" s="49"/>
      <c r="K88" s="55" t="str">
        <f t="shared" si="2"/>
        <v/>
      </c>
    </row>
    <row r="89" spans="1:11" x14ac:dyDescent="0.25">
      <c r="A89" s="51"/>
      <c r="B89" s="101" t="str">
        <f>IF($A89="","",VLOOKUP($A89,Codes!$A:$B,2,0))</f>
        <v/>
      </c>
      <c r="C89" s="52"/>
      <c r="D89" s="52"/>
      <c r="E89" s="53"/>
      <c r="F89" s="52"/>
      <c r="G89" s="52"/>
      <c r="H89" s="52"/>
      <c r="I89" s="52"/>
      <c r="J89" s="53"/>
      <c r="K89" s="55" t="str">
        <f t="shared" si="2"/>
        <v/>
      </c>
    </row>
    <row r="90" spans="1:11" x14ac:dyDescent="0.25">
      <c r="A90" s="47"/>
      <c r="B90" s="100" t="str">
        <f>IF($A90="","",VLOOKUP($A90,Codes!$A:$B,2,0))</f>
        <v/>
      </c>
      <c r="C90" s="48"/>
      <c r="D90" s="48"/>
      <c r="E90" s="49"/>
      <c r="F90" s="48"/>
      <c r="G90" s="48"/>
      <c r="H90" s="48"/>
      <c r="I90" s="48"/>
      <c r="J90" s="49"/>
      <c r="K90" s="55" t="str">
        <f t="shared" si="2"/>
        <v/>
      </c>
    </row>
    <row r="91" spans="1:11" x14ac:dyDescent="0.25">
      <c r="A91" s="51"/>
      <c r="B91" s="101" t="str">
        <f>IF($A91="","",VLOOKUP($A91,Codes!$A:$B,2,0))</f>
        <v/>
      </c>
      <c r="C91" s="52"/>
      <c r="D91" s="52"/>
      <c r="E91" s="53"/>
      <c r="F91" s="52"/>
      <c r="G91" s="52"/>
      <c r="H91" s="52"/>
      <c r="I91" s="52"/>
      <c r="J91" s="53"/>
      <c r="K91" s="55" t="str">
        <f t="shared" si="2"/>
        <v/>
      </c>
    </row>
    <row r="92" spans="1:11" x14ac:dyDescent="0.25">
      <c r="A92" s="47"/>
      <c r="B92" s="100" t="str">
        <f>IF($A92="","",VLOOKUP($A92,Codes!$A:$B,2,0))</f>
        <v/>
      </c>
      <c r="C92" s="48"/>
      <c r="D92" s="48"/>
      <c r="E92" s="49"/>
      <c r="F92" s="48"/>
      <c r="G92" s="48"/>
      <c r="H92" s="48"/>
      <c r="I92" s="48"/>
      <c r="J92" s="49"/>
      <c r="K92" s="55" t="str">
        <f t="shared" si="2"/>
        <v/>
      </c>
    </row>
    <row r="93" spans="1:11" x14ac:dyDescent="0.25">
      <c r="A93" s="51"/>
      <c r="B93" s="101" t="str">
        <f>IF($A93="","",VLOOKUP($A93,Codes!$A:$B,2,0))</f>
        <v/>
      </c>
      <c r="C93" s="52"/>
      <c r="D93" s="52"/>
      <c r="E93" s="53"/>
      <c r="F93" s="52"/>
      <c r="G93" s="52"/>
      <c r="H93" s="52"/>
      <c r="I93" s="52"/>
      <c r="J93" s="53"/>
      <c r="K93" s="55" t="str">
        <f t="shared" si="2"/>
        <v/>
      </c>
    </row>
    <row r="94" spans="1:11" x14ac:dyDescent="0.25">
      <c r="A94" s="47"/>
      <c r="B94" s="100" t="str">
        <f>IF($A94="","",VLOOKUP($A94,Codes!$A:$B,2,0))</f>
        <v/>
      </c>
      <c r="C94" s="48"/>
      <c r="D94" s="48"/>
      <c r="E94" s="49"/>
      <c r="F94" s="48"/>
      <c r="G94" s="48"/>
      <c r="H94" s="48"/>
      <c r="I94" s="48"/>
      <c r="J94" s="49"/>
      <c r="K94" s="55" t="str">
        <f t="shared" si="2"/>
        <v/>
      </c>
    </row>
    <row r="95" spans="1:11" x14ac:dyDescent="0.25">
      <c r="A95" s="51"/>
      <c r="B95" s="101" t="str">
        <f>IF($A95="","",VLOOKUP($A95,Codes!$A:$B,2,0))</f>
        <v/>
      </c>
      <c r="C95" s="52"/>
      <c r="D95" s="52"/>
      <c r="E95" s="53"/>
      <c r="F95" s="52"/>
      <c r="G95" s="52"/>
      <c r="H95" s="52"/>
      <c r="I95" s="52"/>
      <c r="J95" s="53"/>
      <c r="K95" s="55" t="str">
        <f t="shared" si="2"/>
        <v/>
      </c>
    </row>
    <row r="96" spans="1:11" x14ac:dyDescent="0.25">
      <c r="A96" s="47"/>
      <c r="B96" s="100" t="str">
        <f>IF($A96="","",VLOOKUP($A96,Codes!$A:$B,2,0))</f>
        <v/>
      </c>
      <c r="C96" s="48"/>
      <c r="D96" s="48"/>
      <c r="E96" s="49"/>
      <c r="F96" s="48"/>
      <c r="G96" s="48"/>
      <c r="H96" s="48"/>
      <c r="I96" s="48"/>
      <c r="J96" s="49"/>
      <c r="K96" s="55" t="str">
        <f t="shared" si="2"/>
        <v/>
      </c>
    </row>
    <row r="97" spans="1:11" x14ac:dyDescent="0.25">
      <c r="A97" s="51"/>
      <c r="B97" s="101" t="str">
        <f>IF($A97="","",VLOOKUP($A97,Codes!$A:$B,2,0))</f>
        <v/>
      </c>
      <c r="C97" s="52"/>
      <c r="D97" s="52"/>
      <c r="E97" s="53"/>
      <c r="F97" s="52"/>
      <c r="G97" s="52"/>
      <c r="H97" s="52"/>
      <c r="I97" s="52"/>
      <c r="J97" s="53"/>
      <c r="K97" s="55" t="str">
        <f t="shared" si="2"/>
        <v/>
      </c>
    </row>
    <row r="98" spans="1:11" x14ac:dyDescent="0.25">
      <c r="A98" s="47"/>
      <c r="B98" s="100" t="str">
        <f>IF($A98="","",VLOOKUP($A98,Codes!$A:$B,2,0))</f>
        <v/>
      </c>
      <c r="C98" s="48"/>
      <c r="D98" s="48"/>
      <c r="E98" s="49"/>
      <c r="F98" s="48"/>
      <c r="G98" s="48"/>
      <c r="H98" s="48"/>
      <c r="I98" s="48"/>
      <c r="J98" s="49"/>
      <c r="K98" s="55" t="str">
        <f t="shared" si="2"/>
        <v/>
      </c>
    </row>
    <row r="99" spans="1:11" x14ac:dyDescent="0.25">
      <c r="A99" s="51"/>
      <c r="B99" s="101" t="str">
        <f>IF($A99="","",VLOOKUP($A99,Codes!$A:$B,2,0))</f>
        <v/>
      </c>
      <c r="C99" s="52"/>
      <c r="D99" s="52"/>
      <c r="E99" s="53"/>
      <c r="F99" s="52"/>
      <c r="G99" s="52"/>
      <c r="H99" s="52"/>
      <c r="I99" s="52"/>
      <c r="J99" s="53"/>
      <c r="K99" s="55" t="str">
        <f t="shared" si="2"/>
        <v/>
      </c>
    </row>
    <row r="100" spans="1:11" x14ac:dyDescent="0.25">
      <c r="A100" s="47"/>
      <c r="B100" s="100" t="str">
        <f>IF($A100="","",VLOOKUP($A100,Codes!$A:$B,2,0))</f>
        <v/>
      </c>
      <c r="C100" s="48"/>
      <c r="D100" s="48"/>
      <c r="E100" s="49"/>
      <c r="F100" s="48"/>
      <c r="G100" s="48"/>
      <c r="H100" s="48"/>
      <c r="I100" s="48"/>
      <c r="J100" s="49"/>
      <c r="K100" s="55" t="str">
        <f t="shared" si="2"/>
        <v/>
      </c>
    </row>
    <row r="101" spans="1:11" x14ac:dyDescent="0.25">
      <c r="A101" s="51"/>
      <c r="B101" s="101" t="str">
        <f>IF($A101="","",VLOOKUP($A101,Codes!$A:$B,2,0))</f>
        <v/>
      </c>
      <c r="C101" s="52"/>
      <c r="D101" s="52"/>
      <c r="E101" s="53"/>
      <c r="F101" s="52"/>
      <c r="G101" s="52"/>
      <c r="H101" s="52"/>
      <c r="I101" s="52"/>
      <c r="J101" s="53"/>
      <c r="K101" s="55" t="str">
        <f t="shared" si="2"/>
        <v/>
      </c>
    </row>
    <row r="102" spans="1:11" x14ac:dyDescent="0.25">
      <c r="A102" s="47"/>
      <c r="B102" s="100" t="str">
        <f>IF($A102="","",VLOOKUP($A102,Codes!$A:$B,2,0))</f>
        <v/>
      </c>
      <c r="C102" s="48"/>
      <c r="D102" s="48"/>
      <c r="E102" s="49"/>
      <c r="F102" s="48"/>
      <c r="G102" s="48"/>
      <c r="H102" s="48"/>
      <c r="I102" s="48"/>
      <c r="J102" s="49"/>
      <c r="K102" s="55" t="str">
        <f t="shared" si="2"/>
        <v/>
      </c>
    </row>
    <row r="103" spans="1:11" x14ac:dyDescent="0.25">
      <c r="A103" s="51"/>
      <c r="B103" s="101" t="str">
        <f>IF($A103="","",VLOOKUP($A103,Codes!$A:$B,2,0))</f>
        <v/>
      </c>
      <c r="C103" s="52"/>
      <c r="D103" s="52"/>
      <c r="E103" s="53"/>
      <c r="F103" s="52"/>
      <c r="G103" s="52"/>
      <c r="H103" s="52"/>
      <c r="I103" s="52"/>
      <c r="J103" s="53"/>
      <c r="K103" s="55" t="str">
        <f t="shared" si="2"/>
        <v/>
      </c>
    </row>
    <row r="104" spans="1:11" x14ac:dyDescent="0.25">
      <c r="A104" s="47"/>
      <c r="B104" s="100" t="str">
        <f>IF($A104="","",VLOOKUP($A104,Codes!$A:$B,2,0))</f>
        <v/>
      </c>
      <c r="C104" s="48"/>
      <c r="D104" s="48"/>
      <c r="E104" s="49"/>
      <c r="F104" s="48"/>
      <c r="G104" s="48"/>
      <c r="H104" s="48"/>
      <c r="I104" s="48"/>
      <c r="J104" s="49"/>
      <c r="K104" s="55" t="str">
        <f t="shared" si="2"/>
        <v/>
      </c>
    </row>
    <row r="105" spans="1:11" x14ac:dyDescent="0.25">
      <c r="A105" s="51"/>
      <c r="B105" s="101" t="str">
        <f>IF($A105="","",VLOOKUP($A105,Codes!$A:$B,2,0))</f>
        <v/>
      </c>
      <c r="C105" s="52"/>
      <c r="D105" s="52"/>
      <c r="E105" s="53"/>
      <c r="F105" s="52"/>
      <c r="G105" s="52"/>
      <c r="H105" s="52"/>
      <c r="I105" s="52"/>
      <c r="J105" s="53"/>
      <c r="K105" s="55" t="str">
        <f t="shared" si="2"/>
        <v/>
      </c>
    </row>
    <row r="106" spans="1:11" x14ac:dyDescent="0.25">
      <c r="A106" s="47"/>
      <c r="B106" s="100" t="str">
        <f>IF($A106="","",VLOOKUP($A106,Codes!$A:$B,2,0))</f>
        <v/>
      </c>
      <c r="C106" s="48"/>
      <c r="D106" s="48"/>
      <c r="E106" s="49"/>
      <c r="F106" s="48"/>
      <c r="G106" s="48"/>
      <c r="H106" s="48"/>
      <c r="I106" s="48"/>
      <c r="J106" s="49"/>
      <c r="K106" s="55" t="str">
        <f t="shared" si="2"/>
        <v/>
      </c>
    </row>
    <row r="107" spans="1:11" x14ac:dyDescent="0.25">
      <c r="A107" s="51"/>
      <c r="B107" s="101" t="str">
        <f>IF($A107="","",VLOOKUP($A107,Codes!$A:$B,2,0))</f>
        <v/>
      </c>
      <c r="C107" s="52"/>
      <c r="D107" s="52"/>
      <c r="E107" s="53"/>
      <c r="F107" s="52"/>
      <c r="G107" s="52"/>
      <c r="H107" s="52"/>
      <c r="I107" s="52"/>
      <c r="J107" s="53"/>
      <c r="K107" s="55" t="str">
        <f t="shared" si="2"/>
        <v/>
      </c>
    </row>
    <row r="108" spans="1:11" x14ac:dyDescent="0.25">
      <c r="A108" s="47"/>
      <c r="B108" s="100" t="str">
        <f>IF($A108="","",VLOOKUP($A108,Codes!$A:$B,2,0))</f>
        <v/>
      </c>
      <c r="C108" s="48"/>
      <c r="D108" s="48"/>
      <c r="E108" s="49"/>
      <c r="F108" s="48"/>
      <c r="G108" s="48"/>
      <c r="H108" s="48"/>
      <c r="I108" s="48"/>
      <c r="J108" s="49"/>
      <c r="K108" s="55" t="str">
        <f t="shared" si="2"/>
        <v/>
      </c>
    </row>
    <row r="109" spans="1:11" x14ac:dyDescent="0.25">
      <c r="A109" s="51"/>
      <c r="B109" s="101" t="str">
        <f>IF($A109="","",VLOOKUP($A109,Codes!$A:$B,2,0))</f>
        <v/>
      </c>
      <c r="C109" s="52"/>
      <c r="D109" s="52"/>
      <c r="E109" s="53"/>
      <c r="F109" s="52"/>
      <c r="G109" s="52"/>
      <c r="H109" s="52"/>
      <c r="I109" s="52"/>
      <c r="J109" s="53"/>
      <c r="K109" s="55" t="str">
        <f t="shared" si="2"/>
        <v/>
      </c>
    </row>
    <row r="110" spans="1:11" x14ac:dyDescent="0.25">
      <c r="A110" s="47"/>
      <c r="B110" s="100" t="str">
        <f>IF($A110="","",VLOOKUP($A110,Codes!$A:$B,2,0))</f>
        <v/>
      </c>
      <c r="C110" s="48"/>
      <c r="D110" s="48"/>
      <c r="E110" s="49"/>
      <c r="F110" s="48"/>
      <c r="G110" s="48"/>
      <c r="H110" s="48"/>
      <c r="I110" s="48"/>
      <c r="J110" s="49"/>
      <c r="K110" s="55" t="str">
        <f t="shared" si="2"/>
        <v/>
      </c>
    </row>
    <row r="111" spans="1:11" x14ac:dyDescent="0.25">
      <c r="A111" s="51"/>
      <c r="B111" s="101" t="str">
        <f>IF($A111="","",VLOOKUP($A111,Codes!$A:$B,2,0))</f>
        <v/>
      </c>
      <c r="C111" s="52"/>
      <c r="D111" s="52"/>
      <c r="E111" s="53"/>
      <c r="F111" s="52"/>
      <c r="G111" s="52"/>
      <c r="H111" s="52"/>
      <c r="I111" s="52"/>
      <c r="J111" s="53"/>
      <c r="K111" s="55" t="str">
        <f t="shared" si="2"/>
        <v/>
      </c>
    </row>
    <row r="112" spans="1:11" x14ac:dyDescent="0.25">
      <c r="A112" s="47"/>
      <c r="B112" s="100" t="str">
        <f>IF($A112="","",VLOOKUP($A112,Codes!$A:$B,2,0))</f>
        <v/>
      </c>
      <c r="C112" s="48"/>
      <c r="D112" s="48"/>
      <c r="E112" s="49"/>
      <c r="F112" s="48"/>
      <c r="G112" s="48"/>
      <c r="H112" s="48"/>
      <c r="I112" s="48"/>
      <c r="J112" s="49"/>
      <c r="K112" s="55" t="str">
        <f t="shared" si="2"/>
        <v/>
      </c>
    </row>
    <row r="113" spans="1:11" x14ac:dyDescent="0.25">
      <c r="A113" s="51"/>
      <c r="B113" s="101" t="str">
        <f>IF($A113="","",VLOOKUP($A113,Codes!$A:$B,2,0))</f>
        <v/>
      </c>
      <c r="C113" s="52"/>
      <c r="D113" s="52"/>
      <c r="E113" s="53"/>
      <c r="F113" s="52"/>
      <c r="G113" s="52"/>
      <c r="H113" s="52"/>
      <c r="I113" s="52"/>
      <c r="J113" s="53"/>
      <c r="K113" s="55" t="str">
        <f t="shared" si="2"/>
        <v/>
      </c>
    </row>
    <row r="114" spans="1:11" x14ac:dyDescent="0.25">
      <c r="A114" s="47"/>
      <c r="B114" s="100" t="str">
        <f>IF($A114="","",VLOOKUP($A114,Codes!$A:$B,2,0))</f>
        <v/>
      </c>
      <c r="C114" s="48"/>
      <c r="D114" s="48"/>
      <c r="E114" s="49"/>
      <c r="F114" s="48"/>
      <c r="G114" s="48"/>
      <c r="H114" s="48"/>
      <c r="I114" s="48"/>
      <c r="J114" s="49"/>
      <c r="K114" s="55" t="str">
        <f t="shared" si="2"/>
        <v/>
      </c>
    </row>
    <row r="115" spans="1:11" x14ac:dyDescent="0.25">
      <c r="A115" s="51"/>
      <c r="B115" s="101" t="str">
        <f>IF($A115="","",VLOOKUP($A115,Codes!$A:$B,2,0))</f>
        <v/>
      </c>
      <c r="C115" s="52"/>
      <c r="D115" s="52"/>
      <c r="E115" s="53"/>
      <c r="F115" s="52"/>
      <c r="G115" s="52"/>
      <c r="H115" s="52"/>
      <c r="I115" s="52"/>
      <c r="J115" s="53"/>
      <c r="K115" s="55" t="str">
        <f t="shared" si="2"/>
        <v/>
      </c>
    </row>
    <row r="116" spans="1:11" x14ac:dyDescent="0.25">
      <c r="A116" s="47"/>
      <c r="B116" s="100" t="str">
        <f>IF($A116="","",VLOOKUP($A116,Codes!$A:$B,2,0))</f>
        <v/>
      </c>
      <c r="C116" s="48"/>
      <c r="D116" s="48"/>
      <c r="E116" s="49"/>
      <c r="F116" s="48"/>
      <c r="G116" s="48"/>
      <c r="H116" s="48"/>
      <c r="I116" s="48"/>
      <c r="J116" s="49"/>
      <c r="K116" s="55" t="str">
        <f t="shared" si="2"/>
        <v/>
      </c>
    </row>
    <row r="117" spans="1:11" x14ac:dyDescent="0.25">
      <c r="A117" s="51"/>
      <c r="B117" s="101" t="str">
        <f>IF($A117="","",VLOOKUP($A117,Codes!$A:$B,2,0))</f>
        <v/>
      </c>
      <c r="C117" s="52"/>
      <c r="D117" s="52"/>
      <c r="E117" s="53"/>
      <c r="F117" s="52"/>
      <c r="G117" s="52"/>
      <c r="H117" s="52"/>
      <c r="I117" s="52"/>
      <c r="J117" s="53"/>
      <c r="K117" s="55" t="str">
        <f t="shared" si="2"/>
        <v/>
      </c>
    </row>
    <row r="118" spans="1:11" x14ac:dyDescent="0.25">
      <c r="A118" s="47"/>
      <c r="B118" s="100" t="str">
        <f>IF($A118="","",VLOOKUP($A118,Codes!$A:$B,2,0))</f>
        <v/>
      </c>
      <c r="C118" s="48"/>
      <c r="D118" s="48"/>
      <c r="E118" s="49"/>
      <c r="F118" s="48"/>
      <c r="G118" s="48"/>
      <c r="H118" s="48"/>
      <c r="I118" s="48"/>
      <c r="J118" s="49"/>
      <c r="K118" s="55" t="str">
        <f t="shared" si="2"/>
        <v/>
      </c>
    </row>
    <row r="119" spans="1:11" x14ac:dyDescent="0.25">
      <c r="A119" s="51"/>
      <c r="B119" s="101" t="str">
        <f>IF($A119="","",VLOOKUP($A119,Codes!$A:$B,2,0))</f>
        <v/>
      </c>
      <c r="C119" s="52"/>
      <c r="D119" s="52"/>
      <c r="E119" s="53"/>
      <c r="F119" s="52"/>
      <c r="G119" s="52"/>
      <c r="H119" s="52"/>
      <c r="I119" s="52"/>
      <c r="J119" s="53"/>
      <c r="K119" s="55" t="str">
        <f t="shared" si="2"/>
        <v/>
      </c>
    </row>
    <row r="120" spans="1:11" x14ac:dyDescent="0.25">
      <c r="A120" s="47"/>
      <c r="B120" s="100" t="str">
        <f>IF($A120="","",VLOOKUP($A120,Codes!$A:$B,2,0))</f>
        <v/>
      </c>
      <c r="C120" s="48"/>
      <c r="D120" s="48"/>
      <c r="E120" s="49"/>
      <c r="F120" s="48"/>
      <c r="G120" s="48"/>
      <c r="H120" s="48"/>
      <c r="I120" s="48"/>
      <c r="J120" s="49"/>
      <c r="K120" s="55" t="str">
        <f t="shared" si="2"/>
        <v/>
      </c>
    </row>
    <row r="121" spans="1:11" x14ac:dyDescent="0.25">
      <c r="A121" s="51"/>
      <c r="B121" s="101" t="str">
        <f>IF($A121="","",VLOOKUP($A121,Codes!$A:$B,2,0))</f>
        <v/>
      </c>
      <c r="C121" s="52"/>
      <c r="D121" s="52"/>
      <c r="E121" s="53"/>
      <c r="F121" s="52"/>
      <c r="G121" s="52"/>
      <c r="H121" s="52"/>
      <c r="I121" s="52"/>
      <c r="J121" s="53"/>
      <c r="K121" s="55" t="str">
        <f t="shared" si="2"/>
        <v/>
      </c>
    </row>
    <row r="122" spans="1:11" x14ac:dyDescent="0.25">
      <c r="A122" s="47"/>
      <c r="B122" s="100" t="str">
        <f>IF($A122="","",VLOOKUP($A122,Codes!$A:$B,2,0))</f>
        <v/>
      </c>
      <c r="C122" s="48"/>
      <c r="D122" s="48"/>
      <c r="E122" s="49"/>
      <c r="F122" s="48"/>
      <c r="G122" s="48"/>
      <c r="H122" s="48"/>
      <c r="I122" s="48"/>
      <c r="J122" s="49"/>
      <c r="K122" s="55" t="str">
        <f t="shared" si="2"/>
        <v/>
      </c>
    </row>
    <row r="123" spans="1:11" x14ac:dyDescent="0.25">
      <c r="A123" s="51"/>
      <c r="B123" s="101" t="str">
        <f>IF($A123="","",VLOOKUP($A123,Codes!$A:$B,2,0))</f>
        <v/>
      </c>
      <c r="C123" s="52"/>
      <c r="D123" s="52"/>
      <c r="E123" s="53"/>
      <c r="F123" s="52"/>
      <c r="G123" s="52"/>
      <c r="H123" s="52"/>
      <c r="I123" s="52"/>
      <c r="J123" s="53"/>
      <c r="K123" s="55" t="str">
        <f t="shared" si="2"/>
        <v/>
      </c>
    </row>
    <row r="124" spans="1:11" x14ac:dyDescent="0.25">
      <c r="A124" s="47"/>
      <c r="B124" s="100" t="str">
        <f>IF($A124="","",VLOOKUP($A124,Codes!$A:$B,2,0))</f>
        <v/>
      </c>
      <c r="C124" s="48"/>
      <c r="D124" s="48"/>
      <c r="E124" s="49"/>
      <c r="F124" s="48"/>
      <c r="G124" s="48"/>
      <c r="H124" s="48"/>
      <c r="I124" s="48"/>
      <c r="J124" s="49"/>
      <c r="K124" s="55" t="str">
        <f t="shared" si="2"/>
        <v/>
      </c>
    </row>
    <row r="125" spans="1:11" x14ac:dyDescent="0.25">
      <c r="A125" s="51"/>
      <c r="B125" s="101" t="str">
        <f>IF($A125="","",VLOOKUP($A125,Codes!$A:$B,2,0))</f>
        <v/>
      </c>
      <c r="C125" s="52"/>
      <c r="D125" s="52"/>
      <c r="E125" s="53"/>
      <c r="F125" s="52"/>
      <c r="G125" s="52"/>
      <c r="H125" s="52"/>
      <c r="I125" s="52"/>
      <c r="J125" s="53"/>
      <c r="K125" s="55" t="str">
        <f t="shared" si="2"/>
        <v/>
      </c>
    </row>
    <row r="126" spans="1:11" x14ac:dyDescent="0.25">
      <c r="A126" s="47"/>
      <c r="B126" s="100" t="str">
        <f>IF($A126="","",VLOOKUP($A126,Codes!$A:$B,2,0))</f>
        <v/>
      </c>
      <c r="C126" s="48"/>
      <c r="D126" s="48"/>
      <c r="E126" s="49"/>
      <c r="F126" s="48"/>
      <c r="G126" s="48"/>
      <c r="H126" s="48"/>
      <c r="I126" s="48"/>
      <c r="J126" s="49"/>
      <c r="K126" s="55" t="str">
        <f t="shared" si="2"/>
        <v/>
      </c>
    </row>
    <row r="127" spans="1:11" x14ac:dyDescent="0.25">
      <c r="A127" s="51"/>
      <c r="B127" s="101" t="str">
        <f>IF($A127="","",VLOOKUP($A127,Codes!$A:$B,2,0))</f>
        <v/>
      </c>
      <c r="C127" s="52"/>
      <c r="D127" s="52"/>
      <c r="E127" s="53"/>
      <c r="F127" s="52"/>
      <c r="G127" s="52"/>
      <c r="H127" s="52"/>
      <c r="I127" s="52"/>
      <c r="J127" s="53"/>
      <c r="K127" s="55" t="str">
        <f t="shared" si="2"/>
        <v/>
      </c>
    </row>
    <row r="128" spans="1:11" x14ac:dyDescent="0.25">
      <c r="A128" s="47"/>
      <c r="B128" s="100" t="str">
        <f>IF($A128="","",VLOOKUP($A128,Codes!$A:$B,2,0))</f>
        <v/>
      </c>
      <c r="C128" s="48"/>
      <c r="D128" s="48"/>
      <c r="E128" s="49"/>
      <c r="F128" s="48"/>
      <c r="G128" s="48"/>
      <c r="H128" s="48"/>
      <c r="I128" s="48"/>
      <c r="J128" s="49"/>
      <c r="K128" s="55" t="str">
        <f t="shared" si="2"/>
        <v/>
      </c>
    </row>
    <row r="129" spans="1:11" x14ac:dyDescent="0.25">
      <c r="A129" s="51"/>
      <c r="B129" s="101" t="str">
        <f>IF($A129="","",VLOOKUP($A129,Codes!$A:$B,2,0))</f>
        <v/>
      </c>
      <c r="C129" s="52"/>
      <c r="D129" s="52"/>
      <c r="E129" s="53"/>
      <c r="F129" s="52"/>
      <c r="G129" s="52"/>
      <c r="H129" s="52"/>
      <c r="I129" s="52"/>
      <c r="J129" s="53"/>
      <c r="K129" s="55" t="str">
        <f t="shared" si="2"/>
        <v/>
      </c>
    </row>
    <row r="130" spans="1:11" x14ac:dyDescent="0.25">
      <c r="A130" s="47"/>
      <c r="B130" s="100" t="str">
        <f>IF($A130="","",VLOOKUP($A130,Codes!$A:$B,2,0))</f>
        <v/>
      </c>
      <c r="C130" s="48"/>
      <c r="D130" s="48"/>
      <c r="E130" s="49"/>
      <c r="F130" s="48"/>
      <c r="G130" s="48"/>
      <c r="H130" s="48"/>
      <c r="I130" s="48"/>
      <c r="J130" s="49"/>
      <c r="K130" s="55" t="str">
        <f t="shared" si="2"/>
        <v/>
      </c>
    </row>
    <row r="131" spans="1:11" x14ac:dyDescent="0.25">
      <c r="A131" s="51"/>
      <c r="B131" s="101" t="str">
        <f>IF($A131="","",VLOOKUP($A131,Codes!$A:$B,2,0))</f>
        <v/>
      </c>
      <c r="C131" s="52"/>
      <c r="D131" s="52"/>
      <c r="E131" s="53"/>
      <c r="F131" s="52"/>
      <c r="G131" s="52"/>
      <c r="H131" s="52"/>
      <c r="I131" s="52"/>
      <c r="J131" s="53"/>
      <c r="K131" s="55" t="str">
        <f t="shared" si="2"/>
        <v/>
      </c>
    </row>
    <row r="132" spans="1:11" x14ac:dyDescent="0.25">
      <c r="A132" s="47"/>
      <c r="B132" s="100" t="str">
        <f>IF($A132="","",VLOOKUP($A132,Codes!$A:$B,2,0))</f>
        <v/>
      </c>
      <c r="C132" s="48"/>
      <c r="D132" s="48"/>
      <c r="E132" s="49"/>
      <c r="F132" s="48"/>
      <c r="G132" s="48"/>
      <c r="H132" s="48"/>
      <c r="I132" s="48"/>
      <c r="J132" s="49"/>
      <c r="K132" s="55" t="str">
        <f t="shared" ref="K132:K195" si="3">IF(SUM(C132:J132)=0,"",SUM(C132:J132))</f>
        <v/>
      </c>
    </row>
    <row r="133" spans="1:11" x14ac:dyDescent="0.25">
      <c r="A133" s="51"/>
      <c r="B133" s="101" t="str">
        <f>IF($A133="","",VLOOKUP($A133,Codes!$A:$B,2,0))</f>
        <v/>
      </c>
      <c r="C133" s="52"/>
      <c r="D133" s="52"/>
      <c r="E133" s="53"/>
      <c r="F133" s="52"/>
      <c r="G133" s="52"/>
      <c r="H133" s="52"/>
      <c r="I133" s="52"/>
      <c r="J133" s="53"/>
      <c r="K133" s="55" t="str">
        <f t="shared" si="3"/>
        <v/>
      </c>
    </row>
    <row r="134" spans="1:11" x14ac:dyDescent="0.25">
      <c r="A134" s="47"/>
      <c r="B134" s="100" t="str">
        <f>IF($A134="","",VLOOKUP($A134,Codes!$A:$B,2,0))</f>
        <v/>
      </c>
      <c r="C134" s="48"/>
      <c r="D134" s="48"/>
      <c r="E134" s="49"/>
      <c r="F134" s="48"/>
      <c r="G134" s="48"/>
      <c r="H134" s="48"/>
      <c r="I134" s="48"/>
      <c r="J134" s="49"/>
      <c r="K134" s="55" t="str">
        <f t="shared" si="3"/>
        <v/>
      </c>
    </row>
    <row r="135" spans="1:11" x14ac:dyDescent="0.25">
      <c r="A135" s="51"/>
      <c r="B135" s="101" t="str">
        <f>IF($A135="","",VLOOKUP($A135,Codes!$A:$B,2,0))</f>
        <v/>
      </c>
      <c r="C135" s="52"/>
      <c r="D135" s="52"/>
      <c r="E135" s="53"/>
      <c r="F135" s="52"/>
      <c r="G135" s="52"/>
      <c r="H135" s="52"/>
      <c r="I135" s="52"/>
      <c r="J135" s="53"/>
      <c r="K135" s="55" t="str">
        <f t="shared" si="3"/>
        <v/>
      </c>
    </row>
    <row r="136" spans="1:11" x14ac:dyDescent="0.25">
      <c r="A136" s="47"/>
      <c r="B136" s="100" t="str">
        <f>IF($A136="","",VLOOKUP($A136,Codes!$A:$B,2,0))</f>
        <v/>
      </c>
      <c r="C136" s="48"/>
      <c r="D136" s="48"/>
      <c r="E136" s="49"/>
      <c r="F136" s="48"/>
      <c r="G136" s="48"/>
      <c r="H136" s="48"/>
      <c r="I136" s="48"/>
      <c r="J136" s="49"/>
      <c r="K136" s="55" t="str">
        <f t="shared" si="3"/>
        <v/>
      </c>
    </row>
    <row r="137" spans="1:11" x14ac:dyDescent="0.25">
      <c r="A137" s="51"/>
      <c r="B137" s="101" t="str">
        <f>IF($A137="","",VLOOKUP($A137,Codes!$A:$B,2,0))</f>
        <v/>
      </c>
      <c r="C137" s="52"/>
      <c r="D137" s="52"/>
      <c r="E137" s="53"/>
      <c r="F137" s="52"/>
      <c r="G137" s="52"/>
      <c r="H137" s="52"/>
      <c r="I137" s="52"/>
      <c r="J137" s="53"/>
      <c r="K137" s="55" t="str">
        <f t="shared" si="3"/>
        <v/>
      </c>
    </row>
    <row r="138" spans="1:11" x14ac:dyDescent="0.25">
      <c r="A138" s="47"/>
      <c r="B138" s="100" t="str">
        <f>IF($A138="","",VLOOKUP($A138,Codes!$A:$B,2,0))</f>
        <v/>
      </c>
      <c r="C138" s="48"/>
      <c r="D138" s="48"/>
      <c r="E138" s="49"/>
      <c r="F138" s="48"/>
      <c r="G138" s="48"/>
      <c r="H138" s="48"/>
      <c r="I138" s="48"/>
      <c r="J138" s="49"/>
      <c r="K138" s="55" t="str">
        <f t="shared" si="3"/>
        <v/>
      </c>
    </row>
    <row r="139" spans="1:11" x14ac:dyDescent="0.25">
      <c r="A139" s="51"/>
      <c r="B139" s="101" t="str">
        <f>IF($A139="","",VLOOKUP($A139,Codes!$A:$B,2,0))</f>
        <v/>
      </c>
      <c r="C139" s="52"/>
      <c r="D139" s="52"/>
      <c r="E139" s="53"/>
      <c r="F139" s="52"/>
      <c r="G139" s="52"/>
      <c r="H139" s="52"/>
      <c r="I139" s="52"/>
      <c r="J139" s="53"/>
      <c r="K139" s="55" t="str">
        <f t="shared" si="3"/>
        <v/>
      </c>
    </row>
    <row r="140" spans="1:11" x14ac:dyDescent="0.25">
      <c r="A140" s="47"/>
      <c r="B140" s="100" t="str">
        <f>IF($A140="","",VLOOKUP($A140,Codes!$A:$B,2,0))</f>
        <v/>
      </c>
      <c r="C140" s="48"/>
      <c r="D140" s="48"/>
      <c r="E140" s="49"/>
      <c r="F140" s="48"/>
      <c r="G140" s="48"/>
      <c r="H140" s="48"/>
      <c r="I140" s="48"/>
      <c r="J140" s="49"/>
      <c r="K140" s="55" t="str">
        <f t="shared" si="3"/>
        <v/>
      </c>
    </row>
    <row r="141" spans="1:11" x14ac:dyDescent="0.25">
      <c r="A141" s="51"/>
      <c r="B141" s="101" t="str">
        <f>IF($A141="","",VLOOKUP($A141,Codes!$A:$B,2,0))</f>
        <v/>
      </c>
      <c r="C141" s="52"/>
      <c r="D141" s="52"/>
      <c r="E141" s="53"/>
      <c r="F141" s="52"/>
      <c r="G141" s="52"/>
      <c r="H141" s="52"/>
      <c r="I141" s="52"/>
      <c r="J141" s="53"/>
      <c r="K141" s="55" t="str">
        <f t="shared" si="3"/>
        <v/>
      </c>
    </row>
    <row r="142" spans="1:11" x14ac:dyDescent="0.25">
      <c r="A142" s="47"/>
      <c r="B142" s="100" t="str">
        <f>IF($A142="","",VLOOKUP($A142,Codes!$A:$B,2,0))</f>
        <v/>
      </c>
      <c r="C142" s="48"/>
      <c r="D142" s="48"/>
      <c r="E142" s="49"/>
      <c r="F142" s="48"/>
      <c r="G142" s="48"/>
      <c r="H142" s="48"/>
      <c r="I142" s="48"/>
      <c r="J142" s="49"/>
      <c r="K142" s="55" t="str">
        <f t="shared" si="3"/>
        <v/>
      </c>
    </row>
    <row r="143" spans="1:11" x14ac:dyDescent="0.25">
      <c r="A143" s="51"/>
      <c r="B143" s="101" t="str">
        <f>IF($A143="","",VLOOKUP($A143,Codes!$A:$B,2,0))</f>
        <v/>
      </c>
      <c r="C143" s="52"/>
      <c r="D143" s="52"/>
      <c r="E143" s="53"/>
      <c r="F143" s="52"/>
      <c r="G143" s="52"/>
      <c r="H143" s="52"/>
      <c r="I143" s="52"/>
      <c r="J143" s="53"/>
      <c r="K143" s="55" t="str">
        <f t="shared" si="3"/>
        <v/>
      </c>
    </row>
    <row r="144" spans="1:11" x14ac:dyDescent="0.25">
      <c r="A144" s="47"/>
      <c r="B144" s="100" t="str">
        <f>IF($A144="","",VLOOKUP($A144,Codes!$A:$B,2,0))</f>
        <v/>
      </c>
      <c r="C144" s="48"/>
      <c r="D144" s="48"/>
      <c r="E144" s="49"/>
      <c r="F144" s="48"/>
      <c r="G144" s="48"/>
      <c r="H144" s="48"/>
      <c r="I144" s="48"/>
      <c r="J144" s="49"/>
      <c r="K144" s="55" t="str">
        <f t="shared" si="3"/>
        <v/>
      </c>
    </row>
    <row r="145" spans="1:11" x14ac:dyDescent="0.25">
      <c r="A145" s="51"/>
      <c r="B145" s="101" t="str">
        <f>IF($A145="","",VLOOKUP($A145,Codes!$A:$B,2,0))</f>
        <v/>
      </c>
      <c r="C145" s="52"/>
      <c r="D145" s="52"/>
      <c r="E145" s="53"/>
      <c r="F145" s="52"/>
      <c r="G145" s="52"/>
      <c r="H145" s="52"/>
      <c r="I145" s="52"/>
      <c r="J145" s="53"/>
      <c r="K145" s="55" t="str">
        <f t="shared" si="3"/>
        <v/>
      </c>
    </row>
    <row r="146" spans="1:11" x14ac:dyDescent="0.25">
      <c r="A146" s="47"/>
      <c r="B146" s="100" t="str">
        <f>IF($A146="","",VLOOKUP($A146,Codes!$A:$B,2,0))</f>
        <v/>
      </c>
      <c r="C146" s="48"/>
      <c r="D146" s="48"/>
      <c r="E146" s="49"/>
      <c r="F146" s="48"/>
      <c r="G146" s="48"/>
      <c r="H146" s="48"/>
      <c r="I146" s="48"/>
      <c r="J146" s="49"/>
      <c r="K146" s="55" t="str">
        <f t="shared" si="3"/>
        <v/>
      </c>
    </row>
    <row r="147" spans="1:11" x14ac:dyDescent="0.25">
      <c r="A147" s="51"/>
      <c r="B147" s="101" t="str">
        <f>IF($A147="","",VLOOKUP($A147,Codes!$A:$B,2,0))</f>
        <v/>
      </c>
      <c r="C147" s="52"/>
      <c r="D147" s="52"/>
      <c r="E147" s="53"/>
      <c r="F147" s="52"/>
      <c r="G147" s="52"/>
      <c r="H147" s="52"/>
      <c r="I147" s="52"/>
      <c r="J147" s="53"/>
      <c r="K147" s="55" t="str">
        <f t="shared" si="3"/>
        <v/>
      </c>
    </row>
    <row r="148" spans="1:11" x14ac:dyDescent="0.25">
      <c r="A148" s="47"/>
      <c r="B148" s="100" t="str">
        <f>IF($A148="","",VLOOKUP($A148,Codes!$A:$B,2,0))</f>
        <v/>
      </c>
      <c r="C148" s="48"/>
      <c r="D148" s="48"/>
      <c r="E148" s="49"/>
      <c r="F148" s="48"/>
      <c r="G148" s="48"/>
      <c r="H148" s="48"/>
      <c r="I148" s="48"/>
      <c r="J148" s="49"/>
      <c r="K148" s="55" t="str">
        <f t="shared" si="3"/>
        <v/>
      </c>
    </row>
    <row r="149" spans="1:11" x14ac:dyDescent="0.25">
      <c r="A149" s="51"/>
      <c r="B149" s="101" t="str">
        <f>IF($A149="","",VLOOKUP($A149,Codes!$A:$B,2,0))</f>
        <v/>
      </c>
      <c r="C149" s="52"/>
      <c r="D149" s="52"/>
      <c r="E149" s="53"/>
      <c r="F149" s="52"/>
      <c r="G149" s="52"/>
      <c r="H149" s="52"/>
      <c r="I149" s="52"/>
      <c r="J149" s="53"/>
      <c r="K149" s="55" t="str">
        <f t="shared" si="3"/>
        <v/>
      </c>
    </row>
    <row r="150" spans="1:11" x14ac:dyDescent="0.25">
      <c r="A150" s="47"/>
      <c r="B150" s="100" t="str">
        <f>IF($A150="","",VLOOKUP($A150,Codes!$A:$B,2,0))</f>
        <v/>
      </c>
      <c r="C150" s="48"/>
      <c r="D150" s="48"/>
      <c r="E150" s="49"/>
      <c r="F150" s="48"/>
      <c r="G150" s="48"/>
      <c r="H150" s="48"/>
      <c r="I150" s="48"/>
      <c r="J150" s="49"/>
      <c r="K150" s="55" t="str">
        <f t="shared" si="3"/>
        <v/>
      </c>
    </row>
    <row r="151" spans="1:11" x14ac:dyDescent="0.25">
      <c r="A151" s="51"/>
      <c r="B151" s="101" t="str">
        <f>IF($A151="","",VLOOKUP($A151,Codes!$A:$B,2,0))</f>
        <v/>
      </c>
      <c r="C151" s="52"/>
      <c r="D151" s="52"/>
      <c r="E151" s="53"/>
      <c r="F151" s="52"/>
      <c r="G151" s="52"/>
      <c r="H151" s="52"/>
      <c r="I151" s="52"/>
      <c r="J151" s="53"/>
      <c r="K151" s="55" t="str">
        <f t="shared" si="3"/>
        <v/>
      </c>
    </row>
    <row r="152" spans="1:11" x14ac:dyDescent="0.25">
      <c r="A152" s="47"/>
      <c r="B152" s="100" t="str">
        <f>IF($A152="","",VLOOKUP($A152,Codes!$A:$B,2,0))</f>
        <v/>
      </c>
      <c r="C152" s="48"/>
      <c r="D152" s="48"/>
      <c r="E152" s="49"/>
      <c r="F152" s="48"/>
      <c r="G152" s="48"/>
      <c r="H152" s="48"/>
      <c r="I152" s="48"/>
      <c r="J152" s="49"/>
      <c r="K152" s="55" t="str">
        <f t="shared" si="3"/>
        <v/>
      </c>
    </row>
    <row r="153" spans="1:11" x14ac:dyDescent="0.25">
      <c r="A153" s="51"/>
      <c r="B153" s="101" t="str">
        <f>IF($A153="","",VLOOKUP($A153,Codes!$A:$B,2,0))</f>
        <v/>
      </c>
      <c r="C153" s="52"/>
      <c r="D153" s="52"/>
      <c r="E153" s="53"/>
      <c r="F153" s="52"/>
      <c r="G153" s="52"/>
      <c r="H153" s="52"/>
      <c r="I153" s="52"/>
      <c r="J153" s="53"/>
      <c r="K153" s="55" t="str">
        <f t="shared" si="3"/>
        <v/>
      </c>
    </row>
    <row r="154" spans="1:11" x14ac:dyDescent="0.25">
      <c r="A154" s="47"/>
      <c r="B154" s="100" t="str">
        <f>IF($A154="","",VLOOKUP($A154,Codes!$A:$B,2,0))</f>
        <v/>
      </c>
      <c r="C154" s="48"/>
      <c r="D154" s="48"/>
      <c r="E154" s="49"/>
      <c r="F154" s="48"/>
      <c r="G154" s="48"/>
      <c r="H154" s="48"/>
      <c r="I154" s="48"/>
      <c r="J154" s="49"/>
      <c r="K154" s="55" t="str">
        <f t="shared" si="3"/>
        <v/>
      </c>
    </row>
    <row r="155" spans="1:11" x14ac:dyDescent="0.25">
      <c r="A155" s="51"/>
      <c r="B155" s="101" t="str">
        <f>IF($A155="","",VLOOKUP($A155,Codes!$A:$B,2,0))</f>
        <v/>
      </c>
      <c r="C155" s="52"/>
      <c r="D155" s="52"/>
      <c r="E155" s="53"/>
      <c r="F155" s="52"/>
      <c r="G155" s="52"/>
      <c r="H155" s="52"/>
      <c r="I155" s="52"/>
      <c r="J155" s="53"/>
      <c r="K155" s="55" t="str">
        <f t="shared" si="3"/>
        <v/>
      </c>
    </row>
    <row r="156" spans="1:11" x14ac:dyDescent="0.25">
      <c r="A156" s="47"/>
      <c r="B156" s="100" t="str">
        <f>IF($A156="","",VLOOKUP($A156,Codes!$A:$B,2,0))</f>
        <v/>
      </c>
      <c r="C156" s="48"/>
      <c r="D156" s="48"/>
      <c r="E156" s="49"/>
      <c r="F156" s="48"/>
      <c r="G156" s="48"/>
      <c r="H156" s="48"/>
      <c r="I156" s="48"/>
      <c r="J156" s="49"/>
      <c r="K156" s="55" t="str">
        <f t="shared" si="3"/>
        <v/>
      </c>
    </row>
    <row r="157" spans="1:11" x14ac:dyDescent="0.25">
      <c r="A157" s="51"/>
      <c r="B157" s="101" t="str">
        <f>IF($A157="","",VLOOKUP($A157,Codes!$A:$B,2,0))</f>
        <v/>
      </c>
      <c r="C157" s="52"/>
      <c r="D157" s="52"/>
      <c r="E157" s="53"/>
      <c r="F157" s="52"/>
      <c r="G157" s="52"/>
      <c r="H157" s="52"/>
      <c r="I157" s="52"/>
      <c r="J157" s="53"/>
      <c r="K157" s="55" t="str">
        <f t="shared" si="3"/>
        <v/>
      </c>
    </row>
    <row r="158" spans="1:11" x14ac:dyDescent="0.25">
      <c r="A158" s="47"/>
      <c r="B158" s="100" t="str">
        <f>IF($A158="","",VLOOKUP($A158,Codes!$A:$B,2,0))</f>
        <v/>
      </c>
      <c r="C158" s="48"/>
      <c r="D158" s="48"/>
      <c r="E158" s="49"/>
      <c r="F158" s="48"/>
      <c r="G158" s="48"/>
      <c r="H158" s="48"/>
      <c r="I158" s="48"/>
      <c r="J158" s="49"/>
      <c r="K158" s="55" t="str">
        <f t="shared" si="3"/>
        <v/>
      </c>
    </row>
    <row r="159" spans="1:11" x14ac:dyDescent="0.25">
      <c r="A159" s="51"/>
      <c r="B159" s="101" t="str">
        <f>IF($A159="","",VLOOKUP($A159,Codes!$A:$B,2,0))</f>
        <v/>
      </c>
      <c r="C159" s="52"/>
      <c r="D159" s="52"/>
      <c r="E159" s="53"/>
      <c r="F159" s="52"/>
      <c r="G159" s="52"/>
      <c r="H159" s="52"/>
      <c r="I159" s="52"/>
      <c r="J159" s="53"/>
      <c r="K159" s="55" t="str">
        <f t="shared" si="3"/>
        <v/>
      </c>
    </row>
    <row r="160" spans="1:11" x14ac:dyDescent="0.25">
      <c r="A160" s="47"/>
      <c r="B160" s="100" t="str">
        <f>IF($A160="","",VLOOKUP($A160,Codes!$A:$B,2,0))</f>
        <v/>
      </c>
      <c r="C160" s="48"/>
      <c r="D160" s="48"/>
      <c r="E160" s="49"/>
      <c r="F160" s="48"/>
      <c r="G160" s="48"/>
      <c r="H160" s="48"/>
      <c r="I160" s="48"/>
      <c r="J160" s="49"/>
      <c r="K160" s="55" t="str">
        <f t="shared" si="3"/>
        <v/>
      </c>
    </row>
    <row r="161" spans="1:11" x14ac:dyDescent="0.25">
      <c r="A161" s="51"/>
      <c r="B161" s="101" t="str">
        <f>IF($A161="","",VLOOKUP($A161,Codes!$A:$B,2,0))</f>
        <v/>
      </c>
      <c r="C161" s="52"/>
      <c r="D161" s="52"/>
      <c r="E161" s="53"/>
      <c r="F161" s="52"/>
      <c r="G161" s="52"/>
      <c r="H161" s="52"/>
      <c r="I161" s="52"/>
      <c r="J161" s="53"/>
      <c r="K161" s="55" t="str">
        <f t="shared" si="3"/>
        <v/>
      </c>
    </row>
    <row r="162" spans="1:11" x14ac:dyDescent="0.25">
      <c r="A162" s="47"/>
      <c r="B162" s="100" t="str">
        <f>IF($A162="","",VLOOKUP($A162,Codes!$A:$B,2,0))</f>
        <v/>
      </c>
      <c r="C162" s="48"/>
      <c r="D162" s="48"/>
      <c r="E162" s="49"/>
      <c r="F162" s="48"/>
      <c r="G162" s="48"/>
      <c r="H162" s="48"/>
      <c r="I162" s="48"/>
      <c r="J162" s="49"/>
      <c r="K162" s="55" t="str">
        <f t="shared" si="3"/>
        <v/>
      </c>
    </row>
    <row r="163" spans="1:11" x14ac:dyDescent="0.25">
      <c r="A163" s="51"/>
      <c r="B163" s="101" t="str">
        <f>IF($A163="","",VLOOKUP($A163,Codes!$A:$B,2,0))</f>
        <v/>
      </c>
      <c r="C163" s="52"/>
      <c r="D163" s="52"/>
      <c r="E163" s="53"/>
      <c r="F163" s="52"/>
      <c r="G163" s="52"/>
      <c r="H163" s="52"/>
      <c r="I163" s="52"/>
      <c r="J163" s="53"/>
      <c r="K163" s="55" t="str">
        <f t="shared" si="3"/>
        <v/>
      </c>
    </row>
    <row r="164" spans="1:11" x14ac:dyDescent="0.25">
      <c r="A164" s="47"/>
      <c r="B164" s="100" t="str">
        <f>IF($A164="","",VLOOKUP($A164,Codes!$A:$B,2,0))</f>
        <v/>
      </c>
      <c r="C164" s="48"/>
      <c r="D164" s="48"/>
      <c r="E164" s="49"/>
      <c r="F164" s="48"/>
      <c r="G164" s="48"/>
      <c r="H164" s="48"/>
      <c r="I164" s="48"/>
      <c r="J164" s="49"/>
      <c r="K164" s="55" t="str">
        <f t="shared" si="3"/>
        <v/>
      </c>
    </row>
    <row r="165" spans="1:11" x14ac:dyDescent="0.25">
      <c r="A165" s="51"/>
      <c r="B165" s="101" t="str">
        <f>IF($A165="","",VLOOKUP($A165,Codes!$A:$B,2,0))</f>
        <v/>
      </c>
      <c r="C165" s="52"/>
      <c r="D165" s="52"/>
      <c r="E165" s="53"/>
      <c r="F165" s="52"/>
      <c r="G165" s="52"/>
      <c r="H165" s="52"/>
      <c r="I165" s="52"/>
      <c r="J165" s="53"/>
      <c r="K165" s="55" t="str">
        <f t="shared" si="3"/>
        <v/>
      </c>
    </row>
    <row r="166" spans="1:11" x14ac:dyDescent="0.25">
      <c r="A166" s="47"/>
      <c r="B166" s="100" t="str">
        <f>IF($A166="","",VLOOKUP($A166,Codes!$A:$B,2,0))</f>
        <v/>
      </c>
      <c r="C166" s="48"/>
      <c r="D166" s="48"/>
      <c r="E166" s="49"/>
      <c r="F166" s="48"/>
      <c r="G166" s="48"/>
      <c r="H166" s="48"/>
      <c r="I166" s="48"/>
      <c r="J166" s="49"/>
      <c r="K166" s="55" t="str">
        <f t="shared" si="3"/>
        <v/>
      </c>
    </row>
    <row r="167" spans="1:11" x14ac:dyDescent="0.25">
      <c r="A167" s="51"/>
      <c r="B167" s="101" t="str">
        <f>IF($A167="","",VLOOKUP($A167,Codes!$A:$B,2,0))</f>
        <v/>
      </c>
      <c r="C167" s="52"/>
      <c r="D167" s="52"/>
      <c r="E167" s="53"/>
      <c r="F167" s="52"/>
      <c r="G167" s="52"/>
      <c r="H167" s="52"/>
      <c r="I167" s="52"/>
      <c r="J167" s="53"/>
      <c r="K167" s="55" t="str">
        <f t="shared" si="3"/>
        <v/>
      </c>
    </row>
    <row r="168" spans="1:11" x14ac:dyDescent="0.25">
      <c r="A168" s="47"/>
      <c r="B168" s="100" t="str">
        <f>IF($A168="","",VLOOKUP($A168,Codes!$A:$B,2,0))</f>
        <v/>
      </c>
      <c r="C168" s="48"/>
      <c r="D168" s="48"/>
      <c r="E168" s="49"/>
      <c r="F168" s="48"/>
      <c r="G168" s="48"/>
      <c r="H168" s="48"/>
      <c r="I168" s="48"/>
      <c r="J168" s="49"/>
      <c r="K168" s="55" t="str">
        <f t="shared" si="3"/>
        <v/>
      </c>
    </row>
    <row r="169" spans="1:11" x14ac:dyDescent="0.25">
      <c r="A169" s="51"/>
      <c r="B169" s="101" t="str">
        <f>IF($A169="","",VLOOKUP($A169,Codes!$A:$B,2,0))</f>
        <v/>
      </c>
      <c r="C169" s="52"/>
      <c r="D169" s="52"/>
      <c r="E169" s="53"/>
      <c r="F169" s="52"/>
      <c r="G169" s="52"/>
      <c r="H169" s="52"/>
      <c r="I169" s="52"/>
      <c r="J169" s="53"/>
      <c r="K169" s="55" t="str">
        <f t="shared" si="3"/>
        <v/>
      </c>
    </row>
    <row r="170" spans="1:11" x14ac:dyDescent="0.25">
      <c r="A170" s="47"/>
      <c r="B170" s="100" t="str">
        <f>IF($A170="","",VLOOKUP($A170,Codes!$A:$B,2,0))</f>
        <v/>
      </c>
      <c r="C170" s="48"/>
      <c r="D170" s="48"/>
      <c r="E170" s="49"/>
      <c r="F170" s="48"/>
      <c r="G170" s="48"/>
      <c r="H170" s="48"/>
      <c r="I170" s="48"/>
      <c r="J170" s="49"/>
      <c r="K170" s="55" t="str">
        <f t="shared" si="3"/>
        <v/>
      </c>
    </row>
    <row r="171" spans="1:11" x14ac:dyDescent="0.25">
      <c r="A171" s="51"/>
      <c r="B171" s="101" t="str">
        <f>IF($A171="","",VLOOKUP($A171,Codes!$A:$B,2,0))</f>
        <v/>
      </c>
      <c r="C171" s="52"/>
      <c r="D171" s="52"/>
      <c r="E171" s="53"/>
      <c r="F171" s="52"/>
      <c r="G171" s="52"/>
      <c r="H171" s="52"/>
      <c r="I171" s="52"/>
      <c r="J171" s="53"/>
      <c r="K171" s="55" t="str">
        <f t="shared" si="3"/>
        <v/>
      </c>
    </row>
    <row r="172" spans="1:11" x14ac:dyDescent="0.25">
      <c r="A172" s="47"/>
      <c r="B172" s="100" t="str">
        <f>IF($A172="","",VLOOKUP($A172,Codes!$A:$B,2,0))</f>
        <v/>
      </c>
      <c r="C172" s="48"/>
      <c r="D172" s="48"/>
      <c r="E172" s="49"/>
      <c r="F172" s="48"/>
      <c r="G172" s="48"/>
      <c r="H172" s="48"/>
      <c r="I172" s="48"/>
      <c r="J172" s="49"/>
      <c r="K172" s="55" t="str">
        <f t="shared" si="3"/>
        <v/>
      </c>
    </row>
    <row r="173" spans="1:11" x14ac:dyDescent="0.25">
      <c r="A173" s="51"/>
      <c r="B173" s="101" t="str">
        <f>IF($A173="","",VLOOKUP($A173,Codes!$A:$B,2,0))</f>
        <v/>
      </c>
      <c r="C173" s="52"/>
      <c r="D173" s="52"/>
      <c r="E173" s="53"/>
      <c r="F173" s="52"/>
      <c r="G173" s="52"/>
      <c r="H173" s="52"/>
      <c r="I173" s="52"/>
      <c r="J173" s="53"/>
      <c r="K173" s="55" t="str">
        <f t="shared" si="3"/>
        <v/>
      </c>
    </row>
    <row r="174" spans="1:11" x14ac:dyDescent="0.25">
      <c r="A174" s="47"/>
      <c r="B174" s="100" t="str">
        <f>IF($A174="","",VLOOKUP($A174,Codes!$A:$B,2,0))</f>
        <v/>
      </c>
      <c r="C174" s="48"/>
      <c r="D174" s="48"/>
      <c r="E174" s="49"/>
      <c r="F174" s="48"/>
      <c r="G174" s="48"/>
      <c r="H174" s="48"/>
      <c r="I174" s="48"/>
      <c r="J174" s="49"/>
      <c r="K174" s="55" t="str">
        <f t="shared" si="3"/>
        <v/>
      </c>
    </row>
    <row r="175" spans="1:11" x14ac:dyDescent="0.25">
      <c r="A175" s="51"/>
      <c r="B175" s="101" t="str">
        <f>IF($A175="","",VLOOKUP($A175,Codes!$A:$B,2,0))</f>
        <v/>
      </c>
      <c r="C175" s="52"/>
      <c r="D175" s="52"/>
      <c r="E175" s="53"/>
      <c r="F175" s="52"/>
      <c r="G175" s="52"/>
      <c r="H175" s="52"/>
      <c r="I175" s="52"/>
      <c r="J175" s="53"/>
      <c r="K175" s="55" t="str">
        <f t="shared" si="3"/>
        <v/>
      </c>
    </row>
    <row r="176" spans="1:11" x14ac:dyDescent="0.25">
      <c r="A176" s="47"/>
      <c r="B176" s="100" t="str">
        <f>IF($A176="","",VLOOKUP($A176,Codes!$A:$B,2,0))</f>
        <v/>
      </c>
      <c r="C176" s="48"/>
      <c r="D176" s="48"/>
      <c r="E176" s="49"/>
      <c r="F176" s="48"/>
      <c r="G176" s="48"/>
      <c r="H176" s="48"/>
      <c r="I176" s="48"/>
      <c r="J176" s="49"/>
      <c r="K176" s="55" t="str">
        <f t="shared" si="3"/>
        <v/>
      </c>
    </row>
    <row r="177" spans="1:11" x14ac:dyDescent="0.25">
      <c r="A177" s="51"/>
      <c r="B177" s="101" t="str">
        <f>IF($A177="","",VLOOKUP($A177,Codes!$A:$B,2,0))</f>
        <v/>
      </c>
      <c r="C177" s="52"/>
      <c r="D177" s="52"/>
      <c r="E177" s="53"/>
      <c r="F177" s="52"/>
      <c r="G177" s="52"/>
      <c r="H177" s="52"/>
      <c r="I177" s="52"/>
      <c r="J177" s="53"/>
      <c r="K177" s="55" t="str">
        <f t="shared" si="3"/>
        <v/>
      </c>
    </row>
    <row r="178" spans="1:11" x14ac:dyDescent="0.25">
      <c r="A178" s="47"/>
      <c r="B178" s="100" t="str">
        <f>IF($A178="","",VLOOKUP($A178,Codes!$A:$B,2,0))</f>
        <v/>
      </c>
      <c r="C178" s="48"/>
      <c r="D178" s="48"/>
      <c r="E178" s="49"/>
      <c r="F178" s="48"/>
      <c r="G178" s="48"/>
      <c r="H178" s="48"/>
      <c r="I178" s="48"/>
      <c r="J178" s="49"/>
      <c r="K178" s="55" t="str">
        <f t="shared" si="3"/>
        <v/>
      </c>
    </row>
    <row r="179" spans="1:11" x14ac:dyDescent="0.25">
      <c r="A179" s="51"/>
      <c r="B179" s="101" t="str">
        <f>IF($A179="","",VLOOKUP($A179,Codes!$A:$B,2,0))</f>
        <v/>
      </c>
      <c r="C179" s="52"/>
      <c r="D179" s="52"/>
      <c r="E179" s="53"/>
      <c r="F179" s="52"/>
      <c r="G179" s="52"/>
      <c r="H179" s="52"/>
      <c r="I179" s="52"/>
      <c r="J179" s="53"/>
      <c r="K179" s="55" t="str">
        <f t="shared" si="3"/>
        <v/>
      </c>
    </row>
    <row r="180" spans="1:11" x14ac:dyDescent="0.25">
      <c r="A180" s="47"/>
      <c r="B180" s="100" t="str">
        <f>IF($A180="","",VLOOKUP($A180,Codes!$A:$B,2,0))</f>
        <v/>
      </c>
      <c r="C180" s="48"/>
      <c r="D180" s="48"/>
      <c r="E180" s="49"/>
      <c r="F180" s="48"/>
      <c r="G180" s="48"/>
      <c r="H180" s="48"/>
      <c r="I180" s="48"/>
      <c r="J180" s="49"/>
      <c r="K180" s="55" t="str">
        <f t="shared" si="3"/>
        <v/>
      </c>
    </row>
    <row r="181" spans="1:11" x14ac:dyDescent="0.25">
      <c r="A181" s="51"/>
      <c r="B181" s="101" t="str">
        <f>IF($A181="","",VLOOKUP($A181,Codes!$A:$B,2,0))</f>
        <v/>
      </c>
      <c r="C181" s="52"/>
      <c r="D181" s="52"/>
      <c r="E181" s="53"/>
      <c r="F181" s="52"/>
      <c r="G181" s="52"/>
      <c r="H181" s="52"/>
      <c r="I181" s="52"/>
      <c r="J181" s="53"/>
      <c r="K181" s="55" t="str">
        <f t="shared" si="3"/>
        <v/>
      </c>
    </row>
    <row r="182" spans="1:11" x14ac:dyDescent="0.25">
      <c r="A182" s="47"/>
      <c r="B182" s="100" t="str">
        <f>IF($A182="","",VLOOKUP($A182,Codes!$A:$B,2,0))</f>
        <v/>
      </c>
      <c r="C182" s="48"/>
      <c r="D182" s="48"/>
      <c r="E182" s="49"/>
      <c r="F182" s="48"/>
      <c r="G182" s="48"/>
      <c r="H182" s="48"/>
      <c r="I182" s="48"/>
      <c r="J182" s="49"/>
      <c r="K182" s="55" t="str">
        <f t="shared" si="3"/>
        <v/>
      </c>
    </row>
    <row r="183" spans="1:11" x14ac:dyDescent="0.25">
      <c r="A183" s="51"/>
      <c r="B183" s="101" t="str">
        <f>IF($A183="","",VLOOKUP($A183,Codes!$A:$B,2,0))</f>
        <v/>
      </c>
      <c r="C183" s="52"/>
      <c r="D183" s="52"/>
      <c r="E183" s="53"/>
      <c r="F183" s="52"/>
      <c r="G183" s="52"/>
      <c r="H183" s="52"/>
      <c r="I183" s="52"/>
      <c r="J183" s="53"/>
      <c r="K183" s="55" t="str">
        <f t="shared" si="3"/>
        <v/>
      </c>
    </row>
    <row r="184" spans="1:11" x14ac:dyDescent="0.25">
      <c r="A184" s="47"/>
      <c r="B184" s="100" t="str">
        <f>IF($A184="","",VLOOKUP($A184,Codes!$A:$B,2,0))</f>
        <v/>
      </c>
      <c r="C184" s="48"/>
      <c r="D184" s="48"/>
      <c r="E184" s="49"/>
      <c r="F184" s="48"/>
      <c r="G184" s="48"/>
      <c r="H184" s="48"/>
      <c r="I184" s="48"/>
      <c r="J184" s="49"/>
      <c r="K184" s="55" t="str">
        <f t="shared" si="3"/>
        <v/>
      </c>
    </row>
    <row r="185" spans="1:11" x14ac:dyDescent="0.25">
      <c r="A185" s="51"/>
      <c r="B185" s="101" t="str">
        <f>IF($A185="","",VLOOKUP($A185,Codes!$A:$B,2,0))</f>
        <v/>
      </c>
      <c r="C185" s="52"/>
      <c r="D185" s="52"/>
      <c r="E185" s="53"/>
      <c r="F185" s="52"/>
      <c r="G185" s="52"/>
      <c r="H185" s="52"/>
      <c r="I185" s="52"/>
      <c r="J185" s="53"/>
      <c r="K185" s="55" t="str">
        <f t="shared" si="3"/>
        <v/>
      </c>
    </row>
    <row r="186" spans="1:11" x14ac:dyDescent="0.25">
      <c r="A186" s="47"/>
      <c r="B186" s="100" t="str">
        <f>IF($A186="","",VLOOKUP($A186,Codes!$A:$B,2,0))</f>
        <v/>
      </c>
      <c r="C186" s="48"/>
      <c r="D186" s="48"/>
      <c r="E186" s="49"/>
      <c r="F186" s="48"/>
      <c r="G186" s="48"/>
      <c r="H186" s="48"/>
      <c r="I186" s="48"/>
      <c r="J186" s="49"/>
      <c r="K186" s="55" t="str">
        <f t="shared" si="3"/>
        <v/>
      </c>
    </row>
    <row r="187" spans="1:11" x14ac:dyDescent="0.25">
      <c r="A187" s="51"/>
      <c r="B187" s="101" t="str">
        <f>IF($A187="","",VLOOKUP($A187,Codes!$A:$B,2,0))</f>
        <v/>
      </c>
      <c r="C187" s="52"/>
      <c r="D187" s="52"/>
      <c r="E187" s="53"/>
      <c r="F187" s="52"/>
      <c r="G187" s="52"/>
      <c r="H187" s="52"/>
      <c r="I187" s="52"/>
      <c r="J187" s="53"/>
      <c r="K187" s="55" t="str">
        <f t="shared" si="3"/>
        <v/>
      </c>
    </row>
    <row r="188" spans="1:11" x14ac:dyDescent="0.25">
      <c r="A188" s="47"/>
      <c r="B188" s="100" t="str">
        <f>IF($A188="","",VLOOKUP($A188,Codes!$A:$B,2,0))</f>
        <v/>
      </c>
      <c r="C188" s="48"/>
      <c r="D188" s="48"/>
      <c r="E188" s="49"/>
      <c r="F188" s="48"/>
      <c r="G188" s="48"/>
      <c r="H188" s="48"/>
      <c r="I188" s="48"/>
      <c r="J188" s="49"/>
      <c r="K188" s="55" t="str">
        <f t="shared" si="3"/>
        <v/>
      </c>
    </row>
    <row r="189" spans="1:11" x14ac:dyDescent="0.25">
      <c r="A189" s="51"/>
      <c r="B189" s="101" t="str">
        <f>IF($A189="","",VLOOKUP($A189,Codes!$A:$B,2,0))</f>
        <v/>
      </c>
      <c r="C189" s="52"/>
      <c r="D189" s="52"/>
      <c r="E189" s="53"/>
      <c r="F189" s="52"/>
      <c r="G189" s="52"/>
      <c r="H189" s="52"/>
      <c r="I189" s="52"/>
      <c r="J189" s="53"/>
      <c r="K189" s="55" t="str">
        <f t="shared" si="3"/>
        <v/>
      </c>
    </row>
    <row r="190" spans="1:11" x14ac:dyDescent="0.25">
      <c r="A190" s="47"/>
      <c r="B190" s="100" t="str">
        <f>IF($A190="","",VLOOKUP($A190,Codes!$A:$B,2,0))</f>
        <v/>
      </c>
      <c r="C190" s="48"/>
      <c r="D190" s="48"/>
      <c r="E190" s="49"/>
      <c r="F190" s="48"/>
      <c r="G190" s="48"/>
      <c r="H190" s="48"/>
      <c r="I190" s="48"/>
      <c r="J190" s="49"/>
      <c r="K190" s="55" t="str">
        <f t="shared" si="3"/>
        <v/>
      </c>
    </row>
    <row r="191" spans="1:11" x14ac:dyDescent="0.25">
      <c r="A191" s="51"/>
      <c r="B191" s="101" t="str">
        <f>IF($A191="","",VLOOKUP($A191,Codes!$A:$B,2,0))</f>
        <v/>
      </c>
      <c r="C191" s="52"/>
      <c r="D191" s="52"/>
      <c r="E191" s="53"/>
      <c r="F191" s="52"/>
      <c r="G191" s="52"/>
      <c r="H191" s="52"/>
      <c r="I191" s="52"/>
      <c r="J191" s="53"/>
      <c r="K191" s="55" t="str">
        <f t="shared" si="3"/>
        <v/>
      </c>
    </row>
    <row r="192" spans="1:11" x14ac:dyDescent="0.25">
      <c r="A192" s="47"/>
      <c r="B192" s="100" t="str">
        <f>IF($A192="","",VLOOKUP($A192,Codes!$A:$B,2,0))</f>
        <v/>
      </c>
      <c r="C192" s="48"/>
      <c r="D192" s="48"/>
      <c r="E192" s="49"/>
      <c r="F192" s="48"/>
      <c r="G192" s="48"/>
      <c r="H192" s="48"/>
      <c r="I192" s="48"/>
      <c r="J192" s="49"/>
      <c r="K192" s="55" t="str">
        <f t="shared" si="3"/>
        <v/>
      </c>
    </row>
    <row r="193" spans="1:11" x14ac:dyDescent="0.25">
      <c r="A193" s="51"/>
      <c r="B193" s="101" t="str">
        <f>IF($A193="","",VLOOKUP($A193,Codes!$A:$B,2,0))</f>
        <v/>
      </c>
      <c r="C193" s="52"/>
      <c r="D193" s="52"/>
      <c r="E193" s="53"/>
      <c r="F193" s="52"/>
      <c r="G193" s="52"/>
      <c r="H193" s="52"/>
      <c r="I193" s="52"/>
      <c r="J193" s="53"/>
      <c r="K193" s="55" t="str">
        <f t="shared" si="3"/>
        <v/>
      </c>
    </row>
    <row r="194" spans="1:11" x14ac:dyDescent="0.25">
      <c r="A194" s="47"/>
      <c r="B194" s="100" t="str">
        <f>IF($A194="","",VLOOKUP($A194,Codes!$A:$B,2,0))</f>
        <v/>
      </c>
      <c r="C194" s="48"/>
      <c r="D194" s="48"/>
      <c r="E194" s="49"/>
      <c r="F194" s="48"/>
      <c r="G194" s="48"/>
      <c r="H194" s="48"/>
      <c r="I194" s="48"/>
      <c r="J194" s="49"/>
      <c r="K194" s="55" t="str">
        <f t="shared" si="3"/>
        <v/>
      </c>
    </row>
    <row r="195" spans="1:11" x14ac:dyDescent="0.25">
      <c r="A195" s="51"/>
      <c r="B195" s="101" t="str">
        <f>IF($A195="","",VLOOKUP($A195,Codes!$A:$B,2,0))</f>
        <v/>
      </c>
      <c r="C195" s="52"/>
      <c r="D195" s="52"/>
      <c r="E195" s="53"/>
      <c r="F195" s="52"/>
      <c r="G195" s="52"/>
      <c r="H195" s="52"/>
      <c r="I195" s="52"/>
      <c r="J195" s="53"/>
      <c r="K195" s="55" t="str">
        <f t="shared" si="3"/>
        <v/>
      </c>
    </row>
    <row r="196" spans="1:11" x14ac:dyDescent="0.25">
      <c r="A196" s="47"/>
      <c r="B196" s="100" t="str">
        <f>IF($A196="","",VLOOKUP($A196,Codes!$A:$B,2,0))</f>
        <v/>
      </c>
      <c r="C196" s="48"/>
      <c r="D196" s="48"/>
      <c r="E196" s="49"/>
      <c r="F196" s="48"/>
      <c r="G196" s="48"/>
      <c r="H196" s="48"/>
      <c r="I196" s="48"/>
      <c r="J196" s="49"/>
      <c r="K196" s="55" t="str">
        <f t="shared" ref="K196:K259" si="4">IF(SUM(C196:J196)=0,"",SUM(C196:J196))</f>
        <v/>
      </c>
    </row>
    <row r="197" spans="1:11" x14ac:dyDescent="0.25">
      <c r="A197" s="51"/>
      <c r="B197" s="101" t="str">
        <f>IF($A197="","",VLOOKUP($A197,Codes!$A:$B,2,0))</f>
        <v/>
      </c>
      <c r="C197" s="52"/>
      <c r="D197" s="52"/>
      <c r="E197" s="53"/>
      <c r="F197" s="52"/>
      <c r="G197" s="52"/>
      <c r="H197" s="52"/>
      <c r="I197" s="52"/>
      <c r="J197" s="53"/>
      <c r="K197" s="55" t="str">
        <f t="shared" si="4"/>
        <v/>
      </c>
    </row>
    <row r="198" spans="1:11" x14ac:dyDescent="0.25">
      <c r="A198" s="47"/>
      <c r="B198" s="100" t="str">
        <f>IF($A198="","",VLOOKUP($A198,Codes!$A:$B,2,0))</f>
        <v/>
      </c>
      <c r="C198" s="48"/>
      <c r="D198" s="48"/>
      <c r="E198" s="49"/>
      <c r="F198" s="48"/>
      <c r="G198" s="48"/>
      <c r="H198" s="48"/>
      <c r="I198" s="48"/>
      <c r="J198" s="49"/>
      <c r="K198" s="55" t="str">
        <f t="shared" si="4"/>
        <v/>
      </c>
    </row>
    <row r="199" spans="1:11" x14ac:dyDescent="0.25">
      <c r="A199" s="51"/>
      <c r="B199" s="101" t="str">
        <f>IF($A199="","",VLOOKUP($A199,Codes!$A:$B,2,0))</f>
        <v/>
      </c>
      <c r="C199" s="52"/>
      <c r="D199" s="52"/>
      <c r="E199" s="53"/>
      <c r="F199" s="52"/>
      <c r="G199" s="52"/>
      <c r="H199" s="52"/>
      <c r="I199" s="52"/>
      <c r="J199" s="53"/>
      <c r="K199" s="55" t="str">
        <f t="shared" si="4"/>
        <v/>
      </c>
    </row>
    <row r="200" spans="1:11" x14ac:dyDescent="0.25">
      <c r="A200" s="47"/>
      <c r="B200" s="100" t="str">
        <f>IF($A200="","",VLOOKUP($A200,Codes!$A:$B,2,0))</f>
        <v/>
      </c>
      <c r="C200" s="48"/>
      <c r="D200" s="48"/>
      <c r="E200" s="49"/>
      <c r="F200" s="48"/>
      <c r="G200" s="48"/>
      <c r="H200" s="48"/>
      <c r="I200" s="48"/>
      <c r="J200" s="49"/>
      <c r="K200" s="55" t="str">
        <f t="shared" si="4"/>
        <v/>
      </c>
    </row>
    <row r="201" spans="1:11" x14ac:dyDescent="0.25">
      <c r="A201" s="51"/>
      <c r="B201" s="101" t="str">
        <f>IF($A201="","",VLOOKUP($A201,Codes!$A:$B,2,0))</f>
        <v/>
      </c>
      <c r="C201" s="52"/>
      <c r="D201" s="52"/>
      <c r="E201" s="53"/>
      <c r="F201" s="52"/>
      <c r="G201" s="52"/>
      <c r="H201" s="52"/>
      <c r="I201" s="52"/>
      <c r="J201" s="53"/>
      <c r="K201" s="55" t="str">
        <f t="shared" si="4"/>
        <v/>
      </c>
    </row>
    <row r="202" spans="1:11" x14ac:dyDescent="0.25">
      <c r="A202" s="47"/>
      <c r="B202" s="100" t="str">
        <f>IF($A202="","",VLOOKUP($A202,Codes!$A:$B,2,0))</f>
        <v/>
      </c>
      <c r="C202" s="48"/>
      <c r="D202" s="48"/>
      <c r="E202" s="49"/>
      <c r="F202" s="48"/>
      <c r="G202" s="48"/>
      <c r="H202" s="48"/>
      <c r="I202" s="48"/>
      <c r="J202" s="49"/>
      <c r="K202" s="55" t="str">
        <f t="shared" si="4"/>
        <v/>
      </c>
    </row>
    <row r="203" spans="1:11" x14ac:dyDescent="0.25">
      <c r="A203" s="51"/>
      <c r="B203" s="101" t="str">
        <f>IF($A203="","",VLOOKUP($A203,Codes!$A:$B,2,0))</f>
        <v/>
      </c>
      <c r="C203" s="52"/>
      <c r="D203" s="52"/>
      <c r="E203" s="53"/>
      <c r="F203" s="52"/>
      <c r="G203" s="52"/>
      <c r="H203" s="52"/>
      <c r="I203" s="52"/>
      <c r="J203" s="53"/>
      <c r="K203" s="55" t="str">
        <f t="shared" si="4"/>
        <v/>
      </c>
    </row>
    <row r="204" spans="1:11" x14ac:dyDescent="0.25">
      <c r="A204" s="47"/>
      <c r="B204" s="100" t="str">
        <f>IF($A204="","",VLOOKUP($A204,Codes!$A:$B,2,0))</f>
        <v/>
      </c>
      <c r="C204" s="48"/>
      <c r="D204" s="48"/>
      <c r="E204" s="49"/>
      <c r="F204" s="48"/>
      <c r="G204" s="48"/>
      <c r="H204" s="48"/>
      <c r="I204" s="48"/>
      <c r="J204" s="49"/>
      <c r="K204" s="55" t="str">
        <f t="shared" si="4"/>
        <v/>
      </c>
    </row>
    <row r="205" spans="1:11" x14ac:dyDescent="0.25">
      <c r="A205" s="51"/>
      <c r="B205" s="101" t="str">
        <f>IF($A205="","",VLOOKUP($A205,Codes!$A:$B,2,0))</f>
        <v/>
      </c>
      <c r="C205" s="52"/>
      <c r="D205" s="52"/>
      <c r="E205" s="53"/>
      <c r="F205" s="52"/>
      <c r="G205" s="52"/>
      <c r="H205" s="52"/>
      <c r="I205" s="52"/>
      <c r="J205" s="53"/>
      <c r="K205" s="55" t="str">
        <f t="shared" si="4"/>
        <v/>
      </c>
    </row>
    <row r="206" spans="1:11" x14ac:dyDescent="0.25">
      <c r="A206" s="47"/>
      <c r="B206" s="100" t="str">
        <f>IF($A206="","",VLOOKUP($A206,Codes!$A:$B,2,0))</f>
        <v/>
      </c>
      <c r="C206" s="48"/>
      <c r="D206" s="48"/>
      <c r="E206" s="49"/>
      <c r="F206" s="48"/>
      <c r="G206" s="48"/>
      <c r="H206" s="48"/>
      <c r="I206" s="48"/>
      <c r="J206" s="49"/>
      <c r="K206" s="55" t="str">
        <f t="shared" si="4"/>
        <v/>
      </c>
    </row>
    <row r="207" spans="1:11" x14ac:dyDescent="0.25">
      <c r="A207" s="51"/>
      <c r="B207" s="101" t="str">
        <f>IF($A207="","",VLOOKUP($A207,Codes!$A:$B,2,0))</f>
        <v/>
      </c>
      <c r="C207" s="52"/>
      <c r="D207" s="52"/>
      <c r="E207" s="53"/>
      <c r="F207" s="52"/>
      <c r="G207" s="52"/>
      <c r="H207" s="52"/>
      <c r="I207" s="52"/>
      <c r="J207" s="53"/>
      <c r="K207" s="55" t="str">
        <f t="shared" si="4"/>
        <v/>
      </c>
    </row>
    <row r="208" spans="1:11" x14ac:dyDescent="0.25">
      <c r="A208" s="47"/>
      <c r="B208" s="100" t="str">
        <f>IF($A208="","",VLOOKUP($A208,Codes!$A:$B,2,0))</f>
        <v/>
      </c>
      <c r="C208" s="48"/>
      <c r="D208" s="48"/>
      <c r="E208" s="49"/>
      <c r="F208" s="48"/>
      <c r="G208" s="48"/>
      <c r="H208" s="48"/>
      <c r="I208" s="48"/>
      <c r="J208" s="49"/>
      <c r="K208" s="55" t="str">
        <f t="shared" si="4"/>
        <v/>
      </c>
    </row>
    <row r="209" spans="1:11" x14ac:dyDescent="0.25">
      <c r="A209" s="51"/>
      <c r="B209" s="101" t="str">
        <f>IF($A209="","",VLOOKUP($A209,Codes!$A:$B,2,0))</f>
        <v/>
      </c>
      <c r="C209" s="52"/>
      <c r="D209" s="52"/>
      <c r="E209" s="53"/>
      <c r="F209" s="52"/>
      <c r="G209" s="52"/>
      <c r="H209" s="52"/>
      <c r="I209" s="52"/>
      <c r="J209" s="53"/>
      <c r="K209" s="55" t="str">
        <f t="shared" si="4"/>
        <v/>
      </c>
    </row>
    <row r="210" spans="1:11" x14ac:dyDescent="0.25">
      <c r="A210" s="47"/>
      <c r="B210" s="100" t="str">
        <f>IF($A210="","",VLOOKUP($A210,Codes!$A:$B,2,0))</f>
        <v/>
      </c>
      <c r="C210" s="48"/>
      <c r="D210" s="48"/>
      <c r="E210" s="49"/>
      <c r="F210" s="48"/>
      <c r="G210" s="48"/>
      <c r="H210" s="48"/>
      <c r="I210" s="48"/>
      <c r="J210" s="49"/>
      <c r="K210" s="55" t="str">
        <f t="shared" si="4"/>
        <v/>
      </c>
    </row>
    <row r="211" spans="1:11" x14ac:dyDescent="0.25">
      <c r="A211" s="51"/>
      <c r="B211" s="101" t="str">
        <f>IF($A211="","",VLOOKUP($A211,Codes!$A:$B,2,0))</f>
        <v/>
      </c>
      <c r="C211" s="52"/>
      <c r="D211" s="52"/>
      <c r="E211" s="53"/>
      <c r="F211" s="52"/>
      <c r="G211" s="52"/>
      <c r="H211" s="52"/>
      <c r="I211" s="52"/>
      <c r="J211" s="53"/>
      <c r="K211" s="55" t="str">
        <f t="shared" si="4"/>
        <v/>
      </c>
    </row>
    <row r="212" spans="1:11" x14ac:dyDescent="0.25">
      <c r="A212" s="47"/>
      <c r="B212" s="100" t="str">
        <f>IF($A212="","",VLOOKUP($A212,Codes!$A:$B,2,0))</f>
        <v/>
      </c>
      <c r="C212" s="48"/>
      <c r="D212" s="48"/>
      <c r="E212" s="49"/>
      <c r="F212" s="48"/>
      <c r="G212" s="48"/>
      <c r="H212" s="48"/>
      <c r="I212" s="48"/>
      <c r="J212" s="49"/>
      <c r="K212" s="55" t="str">
        <f t="shared" si="4"/>
        <v/>
      </c>
    </row>
    <row r="213" spans="1:11" x14ac:dyDescent="0.25">
      <c r="A213" s="51"/>
      <c r="B213" s="101" t="str">
        <f>IF($A213="","",VLOOKUP($A213,Codes!$A:$B,2,0))</f>
        <v/>
      </c>
      <c r="C213" s="52"/>
      <c r="D213" s="52"/>
      <c r="E213" s="53"/>
      <c r="F213" s="52"/>
      <c r="G213" s="52"/>
      <c r="H213" s="52"/>
      <c r="I213" s="52"/>
      <c r="J213" s="53"/>
      <c r="K213" s="55" t="str">
        <f t="shared" si="4"/>
        <v/>
      </c>
    </row>
    <row r="214" spans="1:11" x14ac:dyDescent="0.25">
      <c r="A214" s="47"/>
      <c r="B214" s="100" t="str">
        <f>IF($A214="","",VLOOKUP($A214,Codes!$A:$B,2,0))</f>
        <v/>
      </c>
      <c r="C214" s="48"/>
      <c r="D214" s="48"/>
      <c r="E214" s="49"/>
      <c r="F214" s="48"/>
      <c r="G214" s="48"/>
      <c r="H214" s="48"/>
      <c r="I214" s="48"/>
      <c r="J214" s="49"/>
      <c r="K214" s="55" t="str">
        <f t="shared" si="4"/>
        <v/>
      </c>
    </row>
    <row r="215" spans="1:11" x14ac:dyDescent="0.25">
      <c r="A215" s="51"/>
      <c r="B215" s="101" t="str">
        <f>IF($A215="","",VLOOKUP($A215,Codes!$A:$B,2,0))</f>
        <v/>
      </c>
      <c r="C215" s="52"/>
      <c r="D215" s="52"/>
      <c r="E215" s="53"/>
      <c r="F215" s="52"/>
      <c r="G215" s="52"/>
      <c r="H215" s="52"/>
      <c r="I215" s="52"/>
      <c r="J215" s="53"/>
      <c r="K215" s="55" t="str">
        <f t="shared" si="4"/>
        <v/>
      </c>
    </row>
    <row r="216" spans="1:11" x14ac:dyDescent="0.25">
      <c r="A216" s="47"/>
      <c r="B216" s="100" t="str">
        <f>IF($A216="","",VLOOKUP($A216,Codes!$A:$B,2,0))</f>
        <v/>
      </c>
      <c r="C216" s="48"/>
      <c r="D216" s="48"/>
      <c r="E216" s="49"/>
      <c r="F216" s="48"/>
      <c r="G216" s="48"/>
      <c r="H216" s="48"/>
      <c r="I216" s="48"/>
      <c r="J216" s="49"/>
      <c r="K216" s="55" t="str">
        <f t="shared" si="4"/>
        <v/>
      </c>
    </row>
    <row r="217" spans="1:11" x14ac:dyDescent="0.25">
      <c r="A217" s="51"/>
      <c r="B217" s="101" t="str">
        <f>IF($A217="","",VLOOKUP($A217,Codes!$A:$B,2,0))</f>
        <v/>
      </c>
      <c r="C217" s="52"/>
      <c r="D217" s="52"/>
      <c r="E217" s="53"/>
      <c r="F217" s="52"/>
      <c r="G217" s="52"/>
      <c r="H217" s="52"/>
      <c r="I217" s="52"/>
      <c r="J217" s="53"/>
      <c r="K217" s="55" t="str">
        <f t="shared" si="4"/>
        <v/>
      </c>
    </row>
    <row r="218" spans="1:11" x14ac:dyDescent="0.25">
      <c r="A218" s="47"/>
      <c r="B218" s="100" t="str">
        <f>IF($A218="","",VLOOKUP($A218,Codes!$A:$B,2,0))</f>
        <v/>
      </c>
      <c r="C218" s="48"/>
      <c r="D218" s="48"/>
      <c r="E218" s="49"/>
      <c r="F218" s="48"/>
      <c r="G218" s="48"/>
      <c r="H218" s="48"/>
      <c r="I218" s="48"/>
      <c r="J218" s="49"/>
      <c r="K218" s="55" t="str">
        <f t="shared" si="4"/>
        <v/>
      </c>
    </row>
    <row r="219" spans="1:11" x14ac:dyDescent="0.25">
      <c r="A219" s="51"/>
      <c r="B219" s="101" t="str">
        <f>IF($A219="","",VLOOKUP($A219,Codes!$A:$B,2,0))</f>
        <v/>
      </c>
      <c r="C219" s="52"/>
      <c r="D219" s="52"/>
      <c r="E219" s="53"/>
      <c r="F219" s="52"/>
      <c r="G219" s="52"/>
      <c r="H219" s="52"/>
      <c r="I219" s="52"/>
      <c r="J219" s="53"/>
      <c r="K219" s="55" t="str">
        <f t="shared" si="4"/>
        <v/>
      </c>
    </row>
    <row r="220" spans="1:11" x14ac:dyDescent="0.25">
      <c r="A220" s="47"/>
      <c r="B220" s="100" t="str">
        <f>IF($A220="","",VLOOKUP($A220,Codes!$A:$B,2,0))</f>
        <v/>
      </c>
      <c r="C220" s="48"/>
      <c r="D220" s="48"/>
      <c r="E220" s="49"/>
      <c r="F220" s="48"/>
      <c r="G220" s="48"/>
      <c r="H220" s="48"/>
      <c r="I220" s="48"/>
      <c r="J220" s="49"/>
      <c r="K220" s="55" t="str">
        <f t="shared" si="4"/>
        <v/>
      </c>
    </row>
    <row r="221" spans="1:11" x14ac:dyDescent="0.25">
      <c r="A221" s="51"/>
      <c r="B221" s="101" t="str">
        <f>IF($A221="","",VLOOKUP($A221,Codes!$A:$B,2,0))</f>
        <v/>
      </c>
      <c r="C221" s="52"/>
      <c r="D221" s="52"/>
      <c r="E221" s="53"/>
      <c r="F221" s="52"/>
      <c r="G221" s="52"/>
      <c r="H221" s="52"/>
      <c r="I221" s="52"/>
      <c r="J221" s="53"/>
      <c r="K221" s="55" t="str">
        <f t="shared" si="4"/>
        <v/>
      </c>
    </row>
    <row r="222" spans="1:11" x14ac:dyDescent="0.25">
      <c r="A222" s="47"/>
      <c r="B222" s="100" t="str">
        <f>IF($A222="","",VLOOKUP($A222,Codes!$A:$B,2,0))</f>
        <v/>
      </c>
      <c r="C222" s="48"/>
      <c r="D222" s="48"/>
      <c r="E222" s="49"/>
      <c r="F222" s="48"/>
      <c r="G222" s="48"/>
      <c r="H222" s="48"/>
      <c r="I222" s="48"/>
      <c r="J222" s="49"/>
      <c r="K222" s="55" t="str">
        <f t="shared" si="4"/>
        <v/>
      </c>
    </row>
    <row r="223" spans="1:11" x14ac:dyDescent="0.25">
      <c r="A223" s="51"/>
      <c r="B223" s="101" t="str">
        <f>IF($A223="","",VLOOKUP($A223,Codes!$A:$B,2,0))</f>
        <v/>
      </c>
      <c r="C223" s="52"/>
      <c r="D223" s="52"/>
      <c r="E223" s="53"/>
      <c r="F223" s="52"/>
      <c r="G223" s="52"/>
      <c r="H223" s="52"/>
      <c r="I223" s="52"/>
      <c r="J223" s="53"/>
      <c r="K223" s="55" t="str">
        <f t="shared" si="4"/>
        <v/>
      </c>
    </row>
    <row r="224" spans="1:11" x14ac:dyDescent="0.25">
      <c r="A224" s="47"/>
      <c r="B224" s="100" t="str">
        <f>IF($A224="","",VLOOKUP($A224,Codes!$A:$B,2,0))</f>
        <v/>
      </c>
      <c r="C224" s="48"/>
      <c r="D224" s="48"/>
      <c r="E224" s="49"/>
      <c r="F224" s="48"/>
      <c r="G224" s="48"/>
      <c r="H224" s="48"/>
      <c r="I224" s="48"/>
      <c r="J224" s="49"/>
      <c r="K224" s="55" t="str">
        <f t="shared" si="4"/>
        <v/>
      </c>
    </row>
    <row r="225" spans="1:11" x14ac:dyDescent="0.25">
      <c r="A225" s="51"/>
      <c r="B225" s="101" t="str">
        <f>IF($A225="","",VLOOKUP($A225,Codes!$A:$B,2,0))</f>
        <v/>
      </c>
      <c r="C225" s="52"/>
      <c r="D225" s="52"/>
      <c r="E225" s="53"/>
      <c r="F225" s="52"/>
      <c r="G225" s="52"/>
      <c r="H225" s="52"/>
      <c r="I225" s="52"/>
      <c r="J225" s="53"/>
      <c r="K225" s="55" t="str">
        <f t="shared" si="4"/>
        <v/>
      </c>
    </row>
    <row r="226" spans="1:11" x14ac:dyDescent="0.25">
      <c r="A226" s="47"/>
      <c r="B226" s="100" t="str">
        <f>IF($A226="","",VLOOKUP($A226,Codes!$A:$B,2,0))</f>
        <v/>
      </c>
      <c r="C226" s="48"/>
      <c r="D226" s="48"/>
      <c r="E226" s="49"/>
      <c r="F226" s="48"/>
      <c r="G226" s="48"/>
      <c r="H226" s="48"/>
      <c r="I226" s="48"/>
      <c r="J226" s="49"/>
      <c r="K226" s="55" t="str">
        <f t="shared" si="4"/>
        <v/>
      </c>
    </row>
    <row r="227" spans="1:11" x14ac:dyDescent="0.25">
      <c r="A227" s="51"/>
      <c r="B227" s="101" t="str">
        <f>IF($A227="","",VLOOKUP($A227,Codes!$A:$B,2,0))</f>
        <v/>
      </c>
      <c r="C227" s="52"/>
      <c r="D227" s="52"/>
      <c r="E227" s="53"/>
      <c r="F227" s="52"/>
      <c r="G227" s="52"/>
      <c r="H227" s="52"/>
      <c r="I227" s="52"/>
      <c r="J227" s="53"/>
      <c r="K227" s="55" t="str">
        <f t="shared" si="4"/>
        <v/>
      </c>
    </row>
    <row r="228" spans="1:11" x14ac:dyDescent="0.25">
      <c r="A228" s="47"/>
      <c r="B228" s="100" t="str">
        <f>IF($A228="","",VLOOKUP($A228,Codes!$A:$B,2,0))</f>
        <v/>
      </c>
      <c r="C228" s="48"/>
      <c r="D228" s="48"/>
      <c r="E228" s="49"/>
      <c r="F228" s="48"/>
      <c r="G228" s="48"/>
      <c r="H228" s="48"/>
      <c r="I228" s="48"/>
      <c r="J228" s="49"/>
      <c r="K228" s="55" t="str">
        <f t="shared" si="4"/>
        <v/>
      </c>
    </row>
    <row r="229" spans="1:11" x14ac:dyDescent="0.25">
      <c r="A229" s="51"/>
      <c r="B229" s="101" t="str">
        <f>IF($A229="","",VLOOKUP($A229,Codes!$A:$B,2,0))</f>
        <v/>
      </c>
      <c r="C229" s="52"/>
      <c r="D229" s="52"/>
      <c r="E229" s="53"/>
      <c r="F229" s="52"/>
      <c r="G229" s="52"/>
      <c r="H229" s="52"/>
      <c r="I229" s="52"/>
      <c r="J229" s="53"/>
      <c r="K229" s="55" t="str">
        <f t="shared" si="4"/>
        <v/>
      </c>
    </row>
    <row r="230" spans="1:11" x14ac:dyDescent="0.25">
      <c r="A230" s="47"/>
      <c r="B230" s="100" t="str">
        <f>IF($A230="","",VLOOKUP($A230,Codes!$A:$B,2,0))</f>
        <v/>
      </c>
      <c r="C230" s="48"/>
      <c r="D230" s="48"/>
      <c r="E230" s="49"/>
      <c r="F230" s="48"/>
      <c r="G230" s="48"/>
      <c r="H230" s="48"/>
      <c r="I230" s="48"/>
      <c r="J230" s="49"/>
      <c r="K230" s="55" t="str">
        <f t="shared" si="4"/>
        <v/>
      </c>
    </row>
    <row r="231" spans="1:11" x14ac:dyDescent="0.25">
      <c r="A231" s="51"/>
      <c r="B231" s="101" t="str">
        <f>IF($A231="","",VLOOKUP($A231,Codes!$A:$B,2,0))</f>
        <v/>
      </c>
      <c r="C231" s="52"/>
      <c r="D231" s="52"/>
      <c r="E231" s="53"/>
      <c r="F231" s="52"/>
      <c r="G231" s="52"/>
      <c r="H231" s="52"/>
      <c r="I231" s="52"/>
      <c r="J231" s="53"/>
      <c r="K231" s="55" t="str">
        <f t="shared" si="4"/>
        <v/>
      </c>
    </row>
    <row r="232" spans="1:11" x14ac:dyDescent="0.25">
      <c r="A232" s="47"/>
      <c r="B232" s="100" t="str">
        <f>IF($A232="","",VLOOKUP($A232,Codes!$A:$B,2,0))</f>
        <v/>
      </c>
      <c r="C232" s="48"/>
      <c r="D232" s="48"/>
      <c r="E232" s="49"/>
      <c r="F232" s="48"/>
      <c r="G232" s="48"/>
      <c r="H232" s="48"/>
      <c r="I232" s="48"/>
      <c r="J232" s="49"/>
      <c r="K232" s="55" t="str">
        <f t="shared" si="4"/>
        <v/>
      </c>
    </row>
    <row r="233" spans="1:11" x14ac:dyDescent="0.25">
      <c r="A233" s="51"/>
      <c r="B233" s="101" t="str">
        <f>IF($A233="","",VLOOKUP($A233,Codes!$A:$B,2,0))</f>
        <v/>
      </c>
      <c r="C233" s="52"/>
      <c r="D233" s="52"/>
      <c r="E233" s="53"/>
      <c r="F233" s="52"/>
      <c r="G233" s="52"/>
      <c r="H233" s="52"/>
      <c r="I233" s="52"/>
      <c r="J233" s="53"/>
      <c r="K233" s="55" t="str">
        <f t="shared" si="4"/>
        <v/>
      </c>
    </row>
    <row r="234" spans="1:11" x14ac:dyDescent="0.25">
      <c r="A234" s="47"/>
      <c r="B234" s="100" t="str">
        <f>IF($A234="","",VLOOKUP($A234,Codes!$A:$B,2,0))</f>
        <v/>
      </c>
      <c r="C234" s="48"/>
      <c r="D234" s="48"/>
      <c r="E234" s="49"/>
      <c r="F234" s="48"/>
      <c r="G234" s="48"/>
      <c r="H234" s="48"/>
      <c r="I234" s="48"/>
      <c r="J234" s="49"/>
      <c r="K234" s="55" t="str">
        <f t="shared" si="4"/>
        <v/>
      </c>
    </row>
    <row r="235" spans="1:11" x14ac:dyDescent="0.25">
      <c r="A235" s="51"/>
      <c r="B235" s="101" t="str">
        <f>IF($A235="","",VLOOKUP($A235,Codes!$A:$B,2,0))</f>
        <v/>
      </c>
      <c r="C235" s="52"/>
      <c r="D235" s="52"/>
      <c r="E235" s="53"/>
      <c r="F235" s="52"/>
      <c r="G235" s="52"/>
      <c r="H235" s="52"/>
      <c r="I235" s="52"/>
      <c r="J235" s="53"/>
      <c r="K235" s="55" t="str">
        <f t="shared" si="4"/>
        <v/>
      </c>
    </row>
    <row r="236" spans="1:11" x14ac:dyDescent="0.25">
      <c r="A236" s="47"/>
      <c r="B236" s="100" t="str">
        <f>IF($A236="","",VLOOKUP($A236,Codes!$A:$B,2,0))</f>
        <v/>
      </c>
      <c r="C236" s="48"/>
      <c r="D236" s="48"/>
      <c r="E236" s="49"/>
      <c r="F236" s="48"/>
      <c r="G236" s="48"/>
      <c r="H236" s="48"/>
      <c r="I236" s="48"/>
      <c r="J236" s="49"/>
      <c r="K236" s="55" t="str">
        <f t="shared" si="4"/>
        <v/>
      </c>
    </row>
    <row r="237" spans="1:11" x14ac:dyDescent="0.25">
      <c r="A237" s="51"/>
      <c r="B237" s="101" t="str">
        <f>IF($A237="","",VLOOKUP($A237,Codes!$A:$B,2,0))</f>
        <v/>
      </c>
      <c r="C237" s="52"/>
      <c r="D237" s="52"/>
      <c r="E237" s="53"/>
      <c r="F237" s="52"/>
      <c r="G237" s="52"/>
      <c r="H237" s="52"/>
      <c r="I237" s="52"/>
      <c r="J237" s="53"/>
      <c r="K237" s="55" t="str">
        <f t="shared" si="4"/>
        <v/>
      </c>
    </row>
    <row r="238" spans="1:11" x14ac:dyDescent="0.25">
      <c r="A238" s="47"/>
      <c r="B238" s="100" t="str">
        <f>IF($A238="","",VLOOKUP($A238,Codes!$A:$B,2,0))</f>
        <v/>
      </c>
      <c r="C238" s="48"/>
      <c r="D238" s="48"/>
      <c r="E238" s="49"/>
      <c r="F238" s="48"/>
      <c r="G238" s="48"/>
      <c r="H238" s="48"/>
      <c r="I238" s="48"/>
      <c r="J238" s="49"/>
      <c r="K238" s="55" t="str">
        <f t="shared" si="4"/>
        <v/>
      </c>
    </row>
    <row r="239" spans="1:11" x14ac:dyDescent="0.25">
      <c r="A239" s="51"/>
      <c r="B239" s="101" t="str">
        <f>IF($A239="","",VLOOKUP($A239,Codes!$A:$B,2,0))</f>
        <v/>
      </c>
      <c r="C239" s="52"/>
      <c r="D239" s="52"/>
      <c r="E239" s="53"/>
      <c r="F239" s="52"/>
      <c r="G239" s="52"/>
      <c r="H239" s="52"/>
      <c r="I239" s="52"/>
      <c r="J239" s="53"/>
      <c r="K239" s="55" t="str">
        <f t="shared" si="4"/>
        <v/>
      </c>
    </row>
    <row r="240" spans="1:11" x14ac:dyDescent="0.25">
      <c r="A240" s="47"/>
      <c r="B240" s="100" t="str">
        <f>IF($A240="","",VLOOKUP($A240,Codes!$A:$B,2,0))</f>
        <v/>
      </c>
      <c r="C240" s="48"/>
      <c r="D240" s="48"/>
      <c r="E240" s="49"/>
      <c r="F240" s="48"/>
      <c r="G240" s="48"/>
      <c r="H240" s="48"/>
      <c r="I240" s="48"/>
      <c r="J240" s="49"/>
      <c r="K240" s="55" t="str">
        <f t="shared" si="4"/>
        <v/>
      </c>
    </row>
    <row r="241" spans="1:11" x14ac:dyDescent="0.25">
      <c r="A241" s="51"/>
      <c r="B241" s="101" t="str">
        <f>IF($A241="","",VLOOKUP($A241,Codes!$A:$B,2,0))</f>
        <v/>
      </c>
      <c r="C241" s="52"/>
      <c r="D241" s="52"/>
      <c r="E241" s="53"/>
      <c r="F241" s="52"/>
      <c r="G241" s="52"/>
      <c r="H241" s="52"/>
      <c r="I241" s="52"/>
      <c r="J241" s="53"/>
      <c r="K241" s="55" t="str">
        <f t="shared" si="4"/>
        <v/>
      </c>
    </row>
    <row r="242" spans="1:11" x14ac:dyDescent="0.25">
      <c r="A242" s="47"/>
      <c r="B242" s="100" t="str">
        <f>IF($A242="","",VLOOKUP($A242,Codes!$A:$B,2,0))</f>
        <v/>
      </c>
      <c r="C242" s="48"/>
      <c r="D242" s="48"/>
      <c r="E242" s="49"/>
      <c r="F242" s="48"/>
      <c r="G242" s="48"/>
      <c r="H242" s="48"/>
      <c r="I242" s="48"/>
      <c r="J242" s="49"/>
      <c r="K242" s="55" t="str">
        <f t="shared" si="4"/>
        <v/>
      </c>
    </row>
    <row r="243" spans="1:11" x14ac:dyDescent="0.25">
      <c r="A243" s="51"/>
      <c r="B243" s="101" t="str">
        <f>IF($A243="","",VLOOKUP($A243,Codes!$A:$B,2,0))</f>
        <v/>
      </c>
      <c r="C243" s="52"/>
      <c r="D243" s="52"/>
      <c r="E243" s="53"/>
      <c r="F243" s="52"/>
      <c r="G243" s="52"/>
      <c r="H243" s="52"/>
      <c r="I243" s="52"/>
      <c r="J243" s="53"/>
      <c r="K243" s="55" t="str">
        <f t="shared" si="4"/>
        <v/>
      </c>
    </row>
    <row r="244" spans="1:11" x14ac:dyDescent="0.25">
      <c r="A244" s="47"/>
      <c r="B244" s="100" t="str">
        <f>IF($A244="","",VLOOKUP($A244,Codes!$A:$B,2,0))</f>
        <v/>
      </c>
      <c r="C244" s="48"/>
      <c r="D244" s="48"/>
      <c r="E244" s="49"/>
      <c r="F244" s="48"/>
      <c r="G244" s="48"/>
      <c r="H244" s="48"/>
      <c r="I244" s="48"/>
      <c r="J244" s="49"/>
      <c r="K244" s="55" t="str">
        <f t="shared" si="4"/>
        <v/>
      </c>
    </row>
    <row r="245" spans="1:11" x14ac:dyDescent="0.25">
      <c r="A245" s="51"/>
      <c r="B245" s="101" t="str">
        <f>IF($A245="","",VLOOKUP($A245,Codes!$A:$B,2,0))</f>
        <v/>
      </c>
      <c r="C245" s="52"/>
      <c r="D245" s="52"/>
      <c r="E245" s="53"/>
      <c r="F245" s="52"/>
      <c r="G245" s="52"/>
      <c r="H245" s="52"/>
      <c r="I245" s="52"/>
      <c r="J245" s="53"/>
      <c r="K245" s="55" t="str">
        <f t="shared" si="4"/>
        <v/>
      </c>
    </row>
    <row r="246" spans="1:11" x14ac:dyDescent="0.25">
      <c r="A246" s="47"/>
      <c r="B246" s="100" t="str">
        <f>IF($A246="","",VLOOKUP($A246,Codes!$A:$B,2,0))</f>
        <v/>
      </c>
      <c r="C246" s="48"/>
      <c r="D246" s="48"/>
      <c r="E246" s="49"/>
      <c r="F246" s="48"/>
      <c r="G246" s="48"/>
      <c r="H246" s="48"/>
      <c r="I246" s="48"/>
      <c r="J246" s="49"/>
      <c r="K246" s="55" t="str">
        <f t="shared" si="4"/>
        <v/>
      </c>
    </row>
    <row r="247" spans="1:11" x14ac:dyDescent="0.25">
      <c r="A247" s="51"/>
      <c r="B247" s="101" t="str">
        <f>IF($A247="","",VLOOKUP($A247,Codes!$A:$B,2,0))</f>
        <v/>
      </c>
      <c r="C247" s="52"/>
      <c r="D247" s="52"/>
      <c r="E247" s="53"/>
      <c r="F247" s="52"/>
      <c r="G247" s="52"/>
      <c r="H247" s="52"/>
      <c r="I247" s="52"/>
      <c r="J247" s="53"/>
      <c r="K247" s="55" t="str">
        <f t="shared" si="4"/>
        <v/>
      </c>
    </row>
    <row r="248" spans="1:11" x14ac:dyDescent="0.25">
      <c r="A248" s="47"/>
      <c r="B248" s="100" t="str">
        <f>IF($A248="","",VLOOKUP($A248,Codes!$A:$B,2,0))</f>
        <v/>
      </c>
      <c r="C248" s="48"/>
      <c r="D248" s="48"/>
      <c r="E248" s="49"/>
      <c r="F248" s="48"/>
      <c r="G248" s="48"/>
      <c r="H248" s="48"/>
      <c r="I248" s="48"/>
      <c r="J248" s="49"/>
      <c r="K248" s="55" t="str">
        <f t="shared" si="4"/>
        <v/>
      </c>
    </row>
    <row r="249" spans="1:11" x14ac:dyDescent="0.25">
      <c r="A249" s="51"/>
      <c r="B249" s="101" t="str">
        <f>IF($A249="","",VLOOKUP($A249,Codes!$A:$B,2,0))</f>
        <v/>
      </c>
      <c r="C249" s="52"/>
      <c r="D249" s="52"/>
      <c r="E249" s="53"/>
      <c r="F249" s="52"/>
      <c r="G249" s="52"/>
      <c r="H249" s="52"/>
      <c r="I249" s="52"/>
      <c r="J249" s="53"/>
      <c r="K249" s="55" t="str">
        <f t="shared" si="4"/>
        <v/>
      </c>
    </row>
    <row r="250" spans="1:11" x14ac:dyDescent="0.25">
      <c r="A250" s="47"/>
      <c r="B250" s="100" t="str">
        <f>IF($A250="","",VLOOKUP($A250,Codes!$A:$B,2,0))</f>
        <v/>
      </c>
      <c r="C250" s="48"/>
      <c r="D250" s="48"/>
      <c r="E250" s="49"/>
      <c r="F250" s="48"/>
      <c r="G250" s="48"/>
      <c r="H250" s="48"/>
      <c r="I250" s="48"/>
      <c r="J250" s="49"/>
      <c r="K250" s="55" t="str">
        <f t="shared" si="4"/>
        <v/>
      </c>
    </row>
    <row r="251" spans="1:11" x14ac:dyDescent="0.25">
      <c r="A251" s="51"/>
      <c r="B251" s="101" t="str">
        <f>IF($A251="","",VLOOKUP($A251,Codes!$A:$B,2,0))</f>
        <v/>
      </c>
      <c r="C251" s="52"/>
      <c r="D251" s="52"/>
      <c r="E251" s="53"/>
      <c r="F251" s="52"/>
      <c r="G251" s="52"/>
      <c r="H251" s="52"/>
      <c r="I251" s="52"/>
      <c r="J251" s="53"/>
      <c r="K251" s="55" t="str">
        <f t="shared" si="4"/>
        <v/>
      </c>
    </row>
    <row r="252" spans="1:11" x14ac:dyDescent="0.25">
      <c r="A252" s="47"/>
      <c r="B252" s="100" t="str">
        <f>IF($A252="","",VLOOKUP($A252,Codes!$A:$B,2,0))</f>
        <v/>
      </c>
      <c r="C252" s="48"/>
      <c r="D252" s="48"/>
      <c r="E252" s="49"/>
      <c r="F252" s="48"/>
      <c r="G252" s="48"/>
      <c r="H252" s="48"/>
      <c r="I252" s="48"/>
      <c r="J252" s="49"/>
      <c r="K252" s="55" t="str">
        <f t="shared" si="4"/>
        <v/>
      </c>
    </row>
    <row r="253" spans="1:11" x14ac:dyDescent="0.25">
      <c r="A253" s="51"/>
      <c r="B253" s="101" t="str">
        <f>IF($A253="","",VLOOKUP($A253,Codes!$A:$B,2,0))</f>
        <v/>
      </c>
      <c r="C253" s="52"/>
      <c r="D253" s="52"/>
      <c r="E253" s="53"/>
      <c r="F253" s="52"/>
      <c r="G253" s="52"/>
      <c r="H253" s="52"/>
      <c r="I253" s="52"/>
      <c r="J253" s="53"/>
      <c r="K253" s="55" t="str">
        <f t="shared" si="4"/>
        <v/>
      </c>
    </row>
    <row r="254" spans="1:11" x14ac:dyDescent="0.25">
      <c r="A254" s="47"/>
      <c r="B254" s="100" t="str">
        <f>IF($A254="","",VLOOKUP($A254,Codes!$A:$B,2,0))</f>
        <v/>
      </c>
      <c r="C254" s="48"/>
      <c r="D254" s="48"/>
      <c r="E254" s="49"/>
      <c r="F254" s="48"/>
      <c r="G254" s="48"/>
      <c r="H254" s="48"/>
      <c r="I254" s="48"/>
      <c r="J254" s="49"/>
      <c r="K254" s="55" t="str">
        <f t="shared" si="4"/>
        <v/>
      </c>
    </row>
    <row r="255" spans="1:11" x14ac:dyDescent="0.25">
      <c r="A255" s="51"/>
      <c r="B255" s="101" t="str">
        <f>IF($A255="","",VLOOKUP($A255,Codes!$A:$B,2,0))</f>
        <v/>
      </c>
      <c r="C255" s="52"/>
      <c r="D255" s="52"/>
      <c r="E255" s="53"/>
      <c r="F255" s="52"/>
      <c r="G255" s="52"/>
      <c r="H255" s="52"/>
      <c r="I255" s="52"/>
      <c r="J255" s="53"/>
      <c r="K255" s="55" t="str">
        <f t="shared" si="4"/>
        <v/>
      </c>
    </row>
    <row r="256" spans="1:11" x14ac:dyDescent="0.25">
      <c r="A256" s="47"/>
      <c r="B256" s="100" t="str">
        <f>IF($A256="","",VLOOKUP($A256,Codes!$A:$B,2,0))</f>
        <v/>
      </c>
      <c r="C256" s="48"/>
      <c r="D256" s="48"/>
      <c r="E256" s="49"/>
      <c r="F256" s="48"/>
      <c r="G256" s="48"/>
      <c r="H256" s="48"/>
      <c r="I256" s="48"/>
      <c r="J256" s="49"/>
      <c r="K256" s="55" t="str">
        <f t="shared" si="4"/>
        <v/>
      </c>
    </row>
    <row r="257" spans="1:11" x14ac:dyDescent="0.25">
      <c r="A257" s="51"/>
      <c r="B257" s="101" t="str">
        <f>IF($A257="","",VLOOKUP($A257,Codes!$A:$B,2,0))</f>
        <v/>
      </c>
      <c r="C257" s="52"/>
      <c r="D257" s="52"/>
      <c r="E257" s="53"/>
      <c r="F257" s="52"/>
      <c r="G257" s="52"/>
      <c r="H257" s="52"/>
      <c r="I257" s="52"/>
      <c r="J257" s="53"/>
      <c r="K257" s="55" t="str">
        <f t="shared" si="4"/>
        <v/>
      </c>
    </row>
    <row r="258" spans="1:11" x14ac:dyDescent="0.25">
      <c r="A258" s="47"/>
      <c r="B258" s="100" t="str">
        <f>IF($A258="","",VLOOKUP($A258,Codes!$A:$B,2,0))</f>
        <v/>
      </c>
      <c r="C258" s="48"/>
      <c r="D258" s="48"/>
      <c r="E258" s="49"/>
      <c r="F258" s="48"/>
      <c r="G258" s="48"/>
      <c r="H258" s="48"/>
      <c r="I258" s="48"/>
      <c r="J258" s="49"/>
      <c r="K258" s="55" t="str">
        <f t="shared" si="4"/>
        <v/>
      </c>
    </row>
    <row r="259" spans="1:11" x14ac:dyDescent="0.25">
      <c r="A259" s="51"/>
      <c r="B259" s="101" t="str">
        <f>IF($A259="","",VLOOKUP($A259,Codes!$A:$B,2,0))</f>
        <v/>
      </c>
      <c r="C259" s="52"/>
      <c r="D259" s="52"/>
      <c r="E259" s="53"/>
      <c r="F259" s="52"/>
      <c r="G259" s="52"/>
      <c r="H259" s="52"/>
      <c r="I259" s="52"/>
      <c r="J259" s="53"/>
      <c r="K259" s="55" t="str">
        <f t="shared" si="4"/>
        <v/>
      </c>
    </row>
    <row r="260" spans="1:11" x14ac:dyDescent="0.25">
      <c r="A260" s="47"/>
      <c r="B260" s="100" t="str">
        <f>IF($A260="","",VLOOKUP($A260,Codes!$A:$B,2,0))</f>
        <v/>
      </c>
      <c r="C260" s="48"/>
      <c r="D260" s="48"/>
      <c r="E260" s="49"/>
      <c r="F260" s="48"/>
      <c r="G260" s="48"/>
      <c r="H260" s="48"/>
      <c r="I260" s="48"/>
      <c r="J260" s="49"/>
      <c r="K260" s="55" t="str">
        <f t="shared" ref="K260:K323" si="5">IF(SUM(C260:J260)=0,"",SUM(C260:J260))</f>
        <v/>
      </c>
    </row>
    <row r="261" spans="1:11" x14ac:dyDescent="0.25">
      <c r="A261" s="51"/>
      <c r="B261" s="101" t="str">
        <f>IF($A261="","",VLOOKUP($A261,Codes!$A:$B,2,0))</f>
        <v/>
      </c>
      <c r="C261" s="52"/>
      <c r="D261" s="52"/>
      <c r="E261" s="53"/>
      <c r="F261" s="52"/>
      <c r="G261" s="52"/>
      <c r="H261" s="52"/>
      <c r="I261" s="52"/>
      <c r="J261" s="53"/>
      <c r="K261" s="55" t="str">
        <f t="shared" si="5"/>
        <v/>
      </c>
    </row>
    <row r="262" spans="1:11" x14ac:dyDescent="0.25">
      <c r="A262" s="47"/>
      <c r="B262" s="100" t="str">
        <f>IF($A262="","",VLOOKUP($A262,Codes!$A:$B,2,0))</f>
        <v/>
      </c>
      <c r="C262" s="48"/>
      <c r="D262" s="48"/>
      <c r="E262" s="49"/>
      <c r="F262" s="48"/>
      <c r="G262" s="48"/>
      <c r="H262" s="48"/>
      <c r="I262" s="48"/>
      <c r="J262" s="49"/>
      <c r="K262" s="55" t="str">
        <f t="shared" si="5"/>
        <v/>
      </c>
    </row>
    <row r="263" spans="1:11" x14ac:dyDescent="0.25">
      <c r="A263" s="51"/>
      <c r="B263" s="101" t="str">
        <f>IF($A263="","",VLOOKUP($A263,Codes!$A:$B,2,0))</f>
        <v/>
      </c>
      <c r="C263" s="52"/>
      <c r="D263" s="52"/>
      <c r="E263" s="53"/>
      <c r="F263" s="52"/>
      <c r="G263" s="52"/>
      <c r="H263" s="52"/>
      <c r="I263" s="52"/>
      <c r="J263" s="53"/>
      <c r="K263" s="55" t="str">
        <f t="shared" si="5"/>
        <v/>
      </c>
    </row>
    <row r="264" spans="1:11" x14ac:dyDescent="0.25">
      <c r="A264" s="47"/>
      <c r="B264" s="100" t="str">
        <f>IF($A264="","",VLOOKUP($A264,Codes!$A:$B,2,0))</f>
        <v/>
      </c>
      <c r="C264" s="48"/>
      <c r="D264" s="48"/>
      <c r="E264" s="49"/>
      <c r="F264" s="48"/>
      <c r="G264" s="48"/>
      <c r="H264" s="48"/>
      <c r="I264" s="48"/>
      <c r="J264" s="49"/>
      <c r="K264" s="55" t="str">
        <f t="shared" si="5"/>
        <v/>
      </c>
    </row>
    <row r="265" spans="1:11" x14ac:dyDescent="0.25">
      <c r="A265" s="51"/>
      <c r="B265" s="101" t="str">
        <f>IF($A265="","",VLOOKUP($A265,Codes!$A:$B,2,0))</f>
        <v/>
      </c>
      <c r="C265" s="52"/>
      <c r="D265" s="52"/>
      <c r="E265" s="53"/>
      <c r="F265" s="52"/>
      <c r="G265" s="52"/>
      <c r="H265" s="52"/>
      <c r="I265" s="52"/>
      <c r="J265" s="53"/>
      <c r="K265" s="55" t="str">
        <f t="shared" si="5"/>
        <v/>
      </c>
    </row>
    <row r="266" spans="1:11" x14ac:dyDescent="0.25">
      <c r="A266" s="47"/>
      <c r="B266" s="100" t="str">
        <f>IF($A266="","",VLOOKUP($A266,Codes!$A:$B,2,0))</f>
        <v/>
      </c>
      <c r="C266" s="48"/>
      <c r="D266" s="48"/>
      <c r="E266" s="49"/>
      <c r="F266" s="48"/>
      <c r="G266" s="48"/>
      <c r="H266" s="48"/>
      <c r="I266" s="48"/>
      <c r="J266" s="49"/>
      <c r="K266" s="55" t="str">
        <f t="shared" si="5"/>
        <v/>
      </c>
    </row>
    <row r="267" spans="1:11" x14ac:dyDescent="0.25">
      <c r="A267" s="51"/>
      <c r="B267" s="101" t="str">
        <f>IF($A267="","",VLOOKUP($A267,Codes!$A:$B,2,0))</f>
        <v/>
      </c>
      <c r="C267" s="52"/>
      <c r="D267" s="52"/>
      <c r="E267" s="53"/>
      <c r="F267" s="52"/>
      <c r="G267" s="52"/>
      <c r="H267" s="52"/>
      <c r="I267" s="52"/>
      <c r="J267" s="53"/>
      <c r="K267" s="55" t="str">
        <f t="shared" si="5"/>
        <v/>
      </c>
    </row>
    <row r="268" spans="1:11" x14ac:dyDescent="0.25">
      <c r="A268" s="47"/>
      <c r="B268" s="100" t="str">
        <f>IF($A268="","",VLOOKUP($A268,Codes!$A:$B,2,0))</f>
        <v/>
      </c>
      <c r="C268" s="48"/>
      <c r="D268" s="48"/>
      <c r="E268" s="49"/>
      <c r="F268" s="48"/>
      <c r="G268" s="48"/>
      <c r="H268" s="48"/>
      <c r="I268" s="48"/>
      <c r="J268" s="49"/>
      <c r="K268" s="55" t="str">
        <f t="shared" si="5"/>
        <v/>
      </c>
    </row>
    <row r="269" spans="1:11" x14ac:dyDescent="0.25">
      <c r="A269" s="51"/>
      <c r="B269" s="101" t="str">
        <f>IF($A269="","",VLOOKUP($A269,Codes!$A:$B,2,0))</f>
        <v/>
      </c>
      <c r="C269" s="52"/>
      <c r="D269" s="52"/>
      <c r="E269" s="53"/>
      <c r="F269" s="52"/>
      <c r="G269" s="52"/>
      <c r="H269" s="52"/>
      <c r="I269" s="52"/>
      <c r="J269" s="53"/>
      <c r="K269" s="55" t="str">
        <f t="shared" si="5"/>
        <v/>
      </c>
    </row>
    <row r="270" spans="1:11" x14ac:dyDescent="0.25">
      <c r="A270" s="47"/>
      <c r="B270" s="100" t="str">
        <f>IF($A270="","",VLOOKUP($A270,Codes!$A:$B,2,0))</f>
        <v/>
      </c>
      <c r="C270" s="48"/>
      <c r="D270" s="48"/>
      <c r="E270" s="49"/>
      <c r="F270" s="48"/>
      <c r="G270" s="48"/>
      <c r="H270" s="48"/>
      <c r="I270" s="48"/>
      <c r="J270" s="49"/>
      <c r="K270" s="55" t="str">
        <f t="shared" si="5"/>
        <v/>
      </c>
    </row>
    <row r="271" spans="1:11" x14ac:dyDescent="0.25">
      <c r="A271" s="51"/>
      <c r="B271" s="101" t="str">
        <f>IF($A271="","",VLOOKUP($A271,Codes!$A:$B,2,0))</f>
        <v/>
      </c>
      <c r="C271" s="52"/>
      <c r="D271" s="52"/>
      <c r="E271" s="53"/>
      <c r="F271" s="52"/>
      <c r="G271" s="52"/>
      <c r="H271" s="52"/>
      <c r="I271" s="52"/>
      <c r="J271" s="53"/>
      <c r="K271" s="55" t="str">
        <f t="shared" si="5"/>
        <v/>
      </c>
    </row>
    <row r="272" spans="1:11" x14ac:dyDescent="0.25">
      <c r="A272" s="47"/>
      <c r="B272" s="100" t="str">
        <f>IF($A272="","",VLOOKUP($A272,Codes!$A:$B,2,0))</f>
        <v/>
      </c>
      <c r="C272" s="48"/>
      <c r="D272" s="48"/>
      <c r="E272" s="49"/>
      <c r="F272" s="48"/>
      <c r="G272" s="48"/>
      <c r="H272" s="48"/>
      <c r="I272" s="48"/>
      <c r="J272" s="49"/>
      <c r="K272" s="55" t="str">
        <f t="shared" si="5"/>
        <v/>
      </c>
    </row>
    <row r="273" spans="1:11" x14ac:dyDescent="0.25">
      <c r="A273" s="51"/>
      <c r="B273" s="101" t="str">
        <f>IF($A273="","",VLOOKUP($A273,Codes!$A:$B,2,0))</f>
        <v/>
      </c>
      <c r="C273" s="52"/>
      <c r="D273" s="52"/>
      <c r="E273" s="53"/>
      <c r="F273" s="52"/>
      <c r="G273" s="52"/>
      <c r="H273" s="52"/>
      <c r="I273" s="52"/>
      <c r="J273" s="53"/>
      <c r="K273" s="55" t="str">
        <f t="shared" si="5"/>
        <v/>
      </c>
    </row>
    <row r="274" spans="1:11" x14ac:dyDescent="0.25">
      <c r="A274" s="47"/>
      <c r="B274" s="100" t="str">
        <f>IF($A274="","",VLOOKUP($A274,Codes!$A:$B,2,0))</f>
        <v/>
      </c>
      <c r="C274" s="48"/>
      <c r="D274" s="48"/>
      <c r="E274" s="49"/>
      <c r="F274" s="48"/>
      <c r="G274" s="48"/>
      <c r="H274" s="48"/>
      <c r="I274" s="48"/>
      <c r="J274" s="49"/>
      <c r="K274" s="55" t="str">
        <f t="shared" si="5"/>
        <v/>
      </c>
    </row>
    <row r="275" spans="1:11" x14ac:dyDescent="0.25">
      <c r="A275" s="51"/>
      <c r="B275" s="101" t="str">
        <f>IF($A275="","",VLOOKUP($A275,Codes!$A:$B,2,0))</f>
        <v/>
      </c>
      <c r="C275" s="52"/>
      <c r="D275" s="52"/>
      <c r="E275" s="53"/>
      <c r="F275" s="52"/>
      <c r="G275" s="52"/>
      <c r="H275" s="52"/>
      <c r="I275" s="52"/>
      <c r="J275" s="53"/>
      <c r="K275" s="55" t="str">
        <f t="shared" si="5"/>
        <v/>
      </c>
    </row>
    <row r="276" spans="1:11" x14ac:dyDescent="0.25">
      <c r="A276" s="47"/>
      <c r="B276" s="100" t="str">
        <f>IF($A276="","",VLOOKUP($A276,Codes!$A:$B,2,0))</f>
        <v/>
      </c>
      <c r="C276" s="48"/>
      <c r="D276" s="48"/>
      <c r="E276" s="49"/>
      <c r="F276" s="48"/>
      <c r="G276" s="48"/>
      <c r="H276" s="48"/>
      <c r="I276" s="48"/>
      <c r="J276" s="49"/>
      <c r="K276" s="55" t="str">
        <f t="shared" si="5"/>
        <v/>
      </c>
    </row>
    <row r="277" spans="1:11" x14ac:dyDescent="0.25">
      <c r="A277" s="51"/>
      <c r="B277" s="101" t="str">
        <f>IF($A277="","",VLOOKUP($A277,Codes!$A:$B,2,0))</f>
        <v/>
      </c>
      <c r="C277" s="52"/>
      <c r="D277" s="52"/>
      <c r="E277" s="53"/>
      <c r="F277" s="52"/>
      <c r="G277" s="52"/>
      <c r="H277" s="52"/>
      <c r="I277" s="52"/>
      <c r="J277" s="53"/>
      <c r="K277" s="55" t="str">
        <f t="shared" si="5"/>
        <v/>
      </c>
    </row>
    <row r="278" spans="1:11" x14ac:dyDescent="0.25">
      <c r="A278" s="47"/>
      <c r="B278" s="100" t="str">
        <f>IF($A278="","",VLOOKUP($A278,Codes!$A:$B,2,0))</f>
        <v/>
      </c>
      <c r="C278" s="48"/>
      <c r="D278" s="48"/>
      <c r="E278" s="49"/>
      <c r="F278" s="48"/>
      <c r="G278" s="48"/>
      <c r="H278" s="48"/>
      <c r="I278" s="48"/>
      <c r="J278" s="49"/>
      <c r="K278" s="55" t="str">
        <f t="shared" si="5"/>
        <v/>
      </c>
    </row>
    <row r="279" spans="1:11" x14ac:dyDescent="0.25">
      <c r="A279" s="51"/>
      <c r="B279" s="101" t="str">
        <f>IF($A279="","",VLOOKUP($A279,Codes!$A:$B,2,0))</f>
        <v/>
      </c>
      <c r="C279" s="52"/>
      <c r="D279" s="52"/>
      <c r="E279" s="53"/>
      <c r="F279" s="52"/>
      <c r="G279" s="52"/>
      <c r="H279" s="52"/>
      <c r="I279" s="52"/>
      <c r="J279" s="53"/>
      <c r="K279" s="55" t="str">
        <f t="shared" si="5"/>
        <v/>
      </c>
    </row>
    <row r="280" spans="1:11" x14ac:dyDescent="0.25">
      <c r="A280" s="47"/>
      <c r="B280" s="100" t="str">
        <f>IF($A280="","",VLOOKUP($A280,Codes!$A:$B,2,0))</f>
        <v/>
      </c>
      <c r="C280" s="48"/>
      <c r="D280" s="48"/>
      <c r="E280" s="49"/>
      <c r="F280" s="48"/>
      <c r="G280" s="48"/>
      <c r="H280" s="48"/>
      <c r="I280" s="48"/>
      <c r="J280" s="49"/>
      <c r="K280" s="55" t="str">
        <f t="shared" si="5"/>
        <v/>
      </c>
    </row>
    <row r="281" spans="1:11" x14ac:dyDescent="0.25">
      <c r="A281" s="51"/>
      <c r="B281" s="101" t="str">
        <f>IF($A281="","",VLOOKUP($A281,Codes!$A:$B,2,0))</f>
        <v/>
      </c>
      <c r="C281" s="52"/>
      <c r="D281" s="52"/>
      <c r="E281" s="53"/>
      <c r="F281" s="52"/>
      <c r="G281" s="52"/>
      <c r="H281" s="52"/>
      <c r="I281" s="52"/>
      <c r="J281" s="53"/>
      <c r="K281" s="55" t="str">
        <f t="shared" si="5"/>
        <v/>
      </c>
    </row>
    <row r="282" spans="1:11" x14ac:dyDescent="0.25">
      <c r="A282" s="47"/>
      <c r="B282" s="100" t="str">
        <f>IF($A282="","",VLOOKUP($A282,Codes!$A:$B,2,0))</f>
        <v/>
      </c>
      <c r="C282" s="48"/>
      <c r="D282" s="48"/>
      <c r="E282" s="49"/>
      <c r="F282" s="48"/>
      <c r="G282" s="48"/>
      <c r="H282" s="48"/>
      <c r="I282" s="48"/>
      <c r="J282" s="49"/>
      <c r="K282" s="55" t="str">
        <f t="shared" si="5"/>
        <v/>
      </c>
    </row>
    <row r="283" spans="1:11" x14ac:dyDescent="0.25">
      <c r="A283" s="51"/>
      <c r="B283" s="101" t="str">
        <f>IF($A283="","",VLOOKUP($A283,Codes!$A:$B,2,0))</f>
        <v/>
      </c>
      <c r="C283" s="52"/>
      <c r="D283" s="52"/>
      <c r="E283" s="53"/>
      <c r="F283" s="52"/>
      <c r="G283" s="52"/>
      <c r="H283" s="52"/>
      <c r="I283" s="52"/>
      <c r="J283" s="53"/>
      <c r="K283" s="55" t="str">
        <f t="shared" si="5"/>
        <v/>
      </c>
    </row>
    <row r="284" spans="1:11" x14ac:dyDescent="0.25">
      <c r="A284" s="47"/>
      <c r="B284" s="100" t="str">
        <f>IF($A284="","",VLOOKUP($A284,Codes!$A:$B,2,0))</f>
        <v/>
      </c>
      <c r="C284" s="48"/>
      <c r="D284" s="48"/>
      <c r="E284" s="49"/>
      <c r="F284" s="48"/>
      <c r="G284" s="48"/>
      <c r="H284" s="48"/>
      <c r="I284" s="48"/>
      <c r="J284" s="49"/>
      <c r="K284" s="55" t="str">
        <f t="shared" si="5"/>
        <v/>
      </c>
    </row>
    <row r="285" spans="1:11" x14ac:dyDescent="0.25">
      <c r="A285" s="51"/>
      <c r="B285" s="101" t="str">
        <f>IF($A285="","",VLOOKUP($A285,Codes!$A:$B,2,0))</f>
        <v/>
      </c>
      <c r="C285" s="52"/>
      <c r="D285" s="52"/>
      <c r="E285" s="53"/>
      <c r="F285" s="52"/>
      <c r="G285" s="52"/>
      <c r="H285" s="52"/>
      <c r="I285" s="52"/>
      <c r="J285" s="53"/>
      <c r="K285" s="55" t="str">
        <f t="shared" si="5"/>
        <v/>
      </c>
    </row>
    <row r="286" spans="1:11" x14ac:dyDescent="0.25">
      <c r="A286" s="47"/>
      <c r="B286" s="100" t="str">
        <f>IF($A286="","",VLOOKUP($A286,Codes!$A:$B,2,0))</f>
        <v/>
      </c>
      <c r="C286" s="48"/>
      <c r="D286" s="48"/>
      <c r="E286" s="49"/>
      <c r="F286" s="48"/>
      <c r="G286" s="48"/>
      <c r="H286" s="48"/>
      <c r="I286" s="48"/>
      <c r="J286" s="49"/>
      <c r="K286" s="55" t="str">
        <f t="shared" si="5"/>
        <v/>
      </c>
    </row>
    <row r="287" spans="1:11" x14ac:dyDescent="0.25">
      <c r="A287" s="51"/>
      <c r="B287" s="101" t="str">
        <f>IF($A287="","",VLOOKUP($A287,Codes!$A:$B,2,0))</f>
        <v/>
      </c>
      <c r="C287" s="52"/>
      <c r="D287" s="52"/>
      <c r="E287" s="53"/>
      <c r="F287" s="52"/>
      <c r="G287" s="52"/>
      <c r="H287" s="52"/>
      <c r="I287" s="52"/>
      <c r="J287" s="53"/>
      <c r="K287" s="55" t="str">
        <f t="shared" si="5"/>
        <v/>
      </c>
    </row>
    <row r="288" spans="1:11" x14ac:dyDescent="0.25">
      <c r="A288" s="47"/>
      <c r="B288" s="100" t="str">
        <f>IF($A288="","",VLOOKUP($A288,Codes!$A:$B,2,0))</f>
        <v/>
      </c>
      <c r="C288" s="48"/>
      <c r="D288" s="48"/>
      <c r="E288" s="49"/>
      <c r="F288" s="48"/>
      <c r="G288" s="48"/>
      <c r="H288" s="48"/>
      <c r="I288" s="48"/>
      <c r="J288" s="49"/>
      <c r="K288" s="55" t="str">
        <f t="shared" si="5"/>
        <v/>
      </c>
    </row>
    <row r="289" spans="1:11" x14ac:dyDescent="0.25">
      <c r="A289" s="51"/>
      <c r="B289" s="101" t="str">
        <f>IF($A289="","",VLOOKUP($A289,Codes!$A:$B,2,0))</f>
        <v/>
      </c>
      <c r="C289" s="52"/>
      <c r="D289" s="52"/>
      <c r="E289" s="53"/>
      <c r="F289" s="52"/>
      <c r="G289" s="52"/>
      <c r="H289" s="52"/>
      <c r="I289" s="52"/>
      <c r="J289" s="53"/>
      <c r="K289" s="55" t="str">
        <f t="shared" si="5"/>
        <v/>
      </c>
    </row>
    <row r="290" spans="1:11" x14ac:dyDescent="0.25">
      <c r="A290" s="47"/>
      <c r="B290" s="100" t="str">
        <f>IF($A290="","",VLOOKUP($A290,Codes!$A:$B,2,0))</f>
        <v/>
      </c>
      <c r="C290" s="48"/>
      <c r="D290" s="48"/>
      <c r="E290" s="49"/>
      <c r="F290" s="48"/>
      <c r="G290" s="48"/>
      <c r="H290" s="48"/>
      <c r="I290" s="48"/>
      <c r="J290" s="49"/>
      <c r="K290" s="55" t="str">
        <f t="shared" si="5"/>
        <v/>
      </c>
    </row>
    <row r="291" spans="1:11" x14ac:dyDescent="0.25">
      <c r="A291" s="51"/>
      <c r="B291" s="101" t="str">
        <f>IF($A291="","",VLOOKUP($A291,Codes!$A:$B,2,0))</f>
        <v/>
      </c>
      <c r="C291" s="52"/>
      <c r="D291" s="52"/>
      <c r="E291" s="53"/>
      <c r="F291" s="52"/>
      <c r="G291" s="52"/>
      <c r="H291" s="52"/>
      <c r="I291" s="52"/>
      <c r="J291" s="53"/>
      <c r="K291" s="55" t="str">
        <f t="shared" si="5"/>
        <v/>
      </c>
    </row>
    <row r="292" spans="1:11" x14ac:dyDescent="0.25">
      <c r="A292" s="47"/>
      <c r="B292" s="100" t="str">
        <f>IF($A292="","",VLOOKUP($A292,Codes!$A:$B,2,0))</f>
        <v/>
      </c>
      <c r="C292" s="48"/>
      <c r="D292" s="48"/>
      <c r="E292" s="49"/>
      <c r="F292" s="48"/>
      <c r="G292" s="48"/>
      <c r="H292" s="48"/>
      <c r="I292" s="48"/>
      <c r="J292" s="49"/>
      <c r="K292" s="55" t="str">
        <f t="shared" si="5"/>
        <v/>
      </c>
    </row>
    <row r="293" spans="1:11" x14ac:dyDescent="0.25">
      <c r="A293" s="51"/>
      <c r="B293" s="101" t="str">
        <f>IF($A293="","",VLOOKUP($A293,Codes!$A:$B,2,0))</f>
        <v/>
      </c>
      <c r="C293" s="52"/>
      <c r="D293" s="52"/>
      <c r="E293" s="53"/>
      <c r="F293" s="52"/>
      <c r="G293" s="52"/>
      <c r="H293" s="52"/>
      <c r="I293" s="52"/>
      <c r="J293" s="53"/>
      <c r="K293" s="55" t="str">
        <f t="shared" si="5"/>
        <v/>
      </c>
    </row>
    <row r="294" spans="1:11" x14ac:dyDescent="0.25">
      <c r="A294" s="47"/>
      <c r="B294" s="100" t="str">
        <f>IF($A294="","",VLOOKUP($A294,Codes!$A:$B,2,0))</f>
        <v/>
      </c>
      <c r="C294" s="48"/>
      <c r="D294" s="48"/>
      <c r="E294" s="49"/>
      <c r="F294" s="48"/>
      <c r="G294" s="48"/>
      <c r="H294" s="48"/>
      <c r="I294" s="48"/>
      <c r="J294" s="49"/>
      <c r="K294" s="55" t="str">
        <f t="shared" si="5"/>
        <v/>
      </c>
    </row>
    <row r="295" spans="1:11" x14ac:dyDescent="0.25">
      <c r="A295" s="51"/>
      <c r="B295" s="101" t="str">
        <f>IF($A295="","",VLOOKUP($A295,Codes!$A:$B,2,0))</f>
        <v/>
      </c>
      <c r="C295" s="52"/>
      <c r="D295" s="52"/>
      <c r="E295" s="53"/>
      <c r="F295" s="52"/>
      <c r="G295" s="52"/>
      <c r="H295" s="52"/>
      <c r="I295" s="52"/>
      <c r="J295" s="53"/>
      <c r="K295" s="55" t="str">
        <f t="shared" si="5"/>
        <v/>
      </c>
    </row>
    <row r="296" spans="1:11" x14ac:dyDescent="0.25">
      <c r="A296" s="47"/>
      <c r="B296" s="100" t="str">
        <f>IF($A296="","",VLOOKUP($A296,Codes!$A:$B,2,0))</f>
        <v/>
      </c>
      <c r="C296" s="48"/>
      <c r="D296" s="48"/>
      <c r="E296" s="49"/>
      <c r="F296" s="48"/>
      <c r="G296" s="48"/>
      <c r="H296" s="48"/>
      <c r="I296" s="48"/>
      <c r="J296" s="49"/>
      <c r="K296" s="55" t="str">
        <f t="shared" si="5"/>
        <v/>
      </c>
    </row>
    <row r="297" spans="1:11" x14ac:dyDescent="0.25">
      <c r="A297" s="51"/>
      <c r="B297" s="101" t="str">
        <f>IF($A297="","",VLOOKUP($A297,Codes!$A:$B,2,0))</f>
        <v/>
      </c>
      <c r="C297" s="52"/>
      <c r="D297" s="52"/>
      <c r="E297" s="53"/>
      <c r="F297" s="52"/>
      <c r="G297" s="52"/>
      <c r="H297" s="52"/>
      <c r="I297" s="52"/>
      <c r="J297" s="53"/>
      <c r="K297" s="55" t="str">
        <f t="shared" si="5"/>
        <v/>
      </c>
    </row>
    <row r="298" spans="1:11" x14ac:dyDescent="0.25">
      <c r="A298" s="47"/>
      <c r="B298" s="100" t="str">
        <f>IF($A298="","",VLOOKUP($A298,Codes!$A:$B,2,0))</f>
        <v/>
      </c>
      <c r="C298" s="48"/>
      <c r="D298" s="48"/>
      <c r="E298" s="49"/>
      <c r="F298" s="48"/>
      <c r="G298" s="48"/>
      <c r="H298" s="48"/>
      <c r="I298" s="48"/>
      <c r="J298" s="49"/>
      <c r="K298" s="55" t="str">
        <f t="shared" si="5"/>
        <v/>
      </c>
    </row>
    <row r="299" spans="1:11" x14ac:dyDescent="0.25">
      <c r="A299" s="51"/>
      <c r="B299" s="101" t="str">
        <f>IF($A299="","",VLOOKUP($A299,Codes!$A:$B,2,0))</f>
        <v/>
      </c>
      <c r="C299" s="52"/>
      <c r="D299" s="52"/>
      <c r="E299" s="53"/>
      <c r="F299" s="52"/>
      <c r="G299" s="52"/>
      <c r="H299" s="52"/>
      <c r="I299" s="52"/>
      <c r="J299" s="53"/>
      <c r="K299" s="55" t="str">
        <f t="shared" si="5"/>
        <v/>
      </c>
    </row>
    <row r="300" spans="1:11" x14ac:dyDescent="0.25">
      <c r="A300" s="47"/>
      <c r="B300" s="100" t="str">
        <f>IF($A300="","",VLOOKUP($A300,Codes!$A:$B,2,0))</f>
        <v/>
      </c>
      <c r="C300" s="48"/>
      <c r="D300" s="48"/>
      <c r="E300" s="49"/>
      <c r="F300" s="48"/>
      <c r="G300" s="48"/>
      <c r="H300" s="48"/>
      <c r="I300" s="48"/>
      <c r="J300" s="49"/>
      <c r="K300" s="55" t="str">
        <f t="shared" si="5"/>
        <v/>
      </c>
    </row>
    <row r="301" spans="1:11" x14ac:dyDescent="0.25">
      <c r="A301" s="51"/>
      <c r="B301" s="101" t="str">
        <f>IF($A301="","",VLOOKUP($A301,Codes!$A:$B,2,0))</f>
        <v/>
      </c>
      <c r="C301" s="52"/>
      <c r="D301" s="52"/>
      <c r="E301" s="53"/>
      <c r="F301" s="52"/>
      <c r="G301" s="52"/>
      <c r="H301" s="52"/>
      <c r="I301" s="52"/>
      <c r="J301" s="53"/>
      <c r="K301" s="55" t="str">
        <f t="shared" si="5"/>
        <v/>
      </c>
    </row>
    <row r="302" spans="1:11" x14ac:dyDescent="0.25">
      <c r="A302" s="47"/>
      <c r="B302" s="100" t="str">
        <f>IF($A302="","",VLOOKUP($A302,Codes!$A:$B,2,0))</f>
        <v/>
      </c>
      <c r="C302" s="48"/>
      <c r="D302" s="48"/>
      <c r="E302" s="49"/>
      <c r="F302" s="48"/>
      <c r="G302" s="48"/>
      <c r="H302" s="48"/>
      <c r="I302" s="48"/>
      <c r="J302" s="49"/>
      <c r="K302" s="55" t="str">
        <f t="shared" si="5"/>
        <v/>
      </c>
    </row>
    <row r="303" spans="1:11" x14ac:dyDescent="0.25">
      <c r="A303" s="51"/>
      <c r="B303" s="101" t="str">
        <f>IF($A303="","",VLOOKUP($A303,Codes!$A:$B,2,0))</f>
        <v/>
      </c>
      <c r="C303" s="52"/>
      <c r="D303" s="52"/>
      <c r="E303" s="53"/>
      <c r="F303" s="52"/>
      <c r="G303" s="52"/>
      <c r="H303" s="52"/>
      <c r="I303" s="52"/>
      <c r="J303" s="53"/>
      <c r="K303" s="55" t="str">
        <f t="shared" si="5"/>
        <v/>
      </c>
    </row>
    <row r="304" spans="1:11" x14ac:dyDescent="0.25">
      <c r="A304" s="47"/>
      <c r="B304" s="100" t="str">
        <f>IF($A304="","",VLOOKUP($A304,Codes!$A:$B,2,0))</f>
        <v/>
      </c>
      <c r="C304" s="48"/>
      <c r="D304" s="48"/>
      <c r="E304" s="49"/>
      <c r="F304" s="48"/>
      <c r="G304" s="48"/>
      <c r="H304" s="48"/>
      <c r="I304" s="48"/>
      <c r="J304" s="49"/>
      <c r="K304" s="55" t="str">
        <f t="shared" si="5"/>
        <v/>
      </c>
    </row>
    <row r="305" spans="1:11" x14ac:dyDescent="0.25">
      <c r="A305" s="51"/>
      <c r="B305" s="101" t="str">
        <f>IF($A305="","",VLOOKUP($A305,Codes!$A:$B,2,0))</f>
        <v/>
      </c>
      <c r="C305" s="52"/>
      <c r="D305" s="52"/>
      <c r="E305" s="53"/>
      <c r="F305" s="52"/>
      <c r="G305" s="52"/>
      <c r="H305" s="52"/>
      <c r="I305" s="52"/>
      <c r="J305" s="53"/>
      <c r="K305" s="55" t="str">
        <f t="shared" si="5"/>
        <v/>
      </c>
    </row>
    <row r="306" spans="1:11" x14ac:dyDescent="0.25">
      <c r="A306" s="47"/>
      <c r="B306" s="100" t="str">
        <f>IF($A306="","",VLOOKUP($A306,Codes!$A:$B,2,0))</f>
        <v/>
      </c>
      <c r="C306" s="48"/>
      <c r="D306" s="48"/>
      <c r="E306" s="49"/>
      <c r="F306" s="48"/>
      <c r="G306" s="48"/>
      <c r="H306" s="48"/>
      <c r="I306" s="48"/>
      <c r="J306" s="49"/>
      <c r="K306" s="55" t="str">
        <f t="shared" si="5"/>
        <v/>
      </c>
    </row>
    <row r="307" spans="1:11" x14ac:dyDescent="0.25">
      <c r="A307" s="51"/>
      <c r="B307" s="101" t="str">
        <f>IF($A307="","",VLOOKUP($A307,Codes!$A:$B,2,0))</f>
        <v/>
      </c>
      <c r="C307" s="52"/>
      <c r="D307" s="52"/>
      <c r="E307" s="53"/>
      <c r="F307" s="52"/>
      <c r="G307" s="52"/>
      <c r="H307" s="52"/>
      <c r="I307" s="52"/>
      <c r="J307" s="53"/>
      <c r="K307" s="55" t="str">
        <f t="shared" si="5"/>
        <v/>
      </c>
    </row>
    <row r="308" spans="1:11" x14ac:dyDescent="0.25">
      <c r="A308" s="47"/>
      <c r="B308" s="100" t="str">
        <f>IF($A308="","",VLOOKUP($A308,Codes!$A:$B,2,0))</f>
        <v/>
      </c>
      <c r="C308" s="48"/>
      <c r="D308" s="48"/>
      <c r="E308" s="49"/>
      <c r="F308" s="48"/>
      <c r="G308" s="48"/>
      <c r="H308" s="48"/>
      <c r="I308" s="48"/>
      <c r="J308" s="49"/>
      <c r="K308" s="55" t="str">
        <f t="shared" si="5"/>
        <v/>
      </c>
    </row>
    <row r="309" spans="1:11" x14ac:dyDescent="0.25">
      <c r="A309" s="51"/>
      <c r="B309" s="101" t="str">
        <f>IF($A309="","",VLOOKUP($A309,Codes!$A:$B,2,0))</f>
        <v/>
      </c>
      <c r="C309" s="52"/>
      <c r="D309" s="52"/>
      <c r="E309" s="53"/>
      <c r="F309" s="52"/>
      <c r="G309" s="52"/>
      <c r="H309" s="52"/>
      <c r="I309" s="52"/>
      <c r="J309" s="53"/>
      <c r="K309" s="55" t="str">
        <f t="shared" si="5"/>
        <v/>
      </c>
    </row>
    <row r="310" spans="1:11" x14ac:dyDescent="0.25">
      <c r="A310" s="47"/>
      <c r="B310" s="100" t="str">
        <f>IF($A310="","",VLOOKUP($A310,Codes!$A:$B,2,0))</f>
        <v/>
      </c>
      <c r="C310" s="48"/>
      <c r="D310" s="48"/>
      <c r="E310" s="49"/>
      <c r="F310" s="48"/>
      <c r="G310" s="48"/>
      <c r="H310" s="48"/>
      <c r="I310" s="48"/>
      <c r="J310" s="49"/>
      <c r="K310" s="55" t="str">
        <f t="shared" si="5"/>
        <v/>
      </c>
    </row>
    <row r="311" spans="1:11" x14ac:dyDescent="0.25">
      <c r="A311" s="51"/>
      <c r="B311" s="101" t="str">
        <f>IF($A311="","",VLOOKUP($A311,Codes!$A:$B,2,0))</f>
        <v/>
      </c>
      <c r="C311" s="52"/>
      <c r="D311" s="52"/>
      <c r="E311" s="53"/>
      <c r="F311" s="52"/>
      <c r="G311" s="52"/>
      <c r="H311" s="52"/>
      <c r="I311" s="52"/>
      <c r="J311" s="53"/>
      <c r="K311" s="55" t="str">
        <f t="shared" si="5"/>
        <v/>
      </c>
    </row>
    <row r="312" spans="1:11" x14ac:dyDescent="0.25">
      <c r="A312" s="47"/>
      <c r="B312" s="100" t="str">
        <f>IF($A312="","",VLOOKUP($A312,Codes!$A:$B,2,0))</f>
        <v/>
      </c>
      <c r="C312" s="48"/>
      <c r="D312" s="48"/>
      <c r="E312" s="49"/>
      <c r="F312" s="48"/>
      <c r="G312" s="48"/>
      <c r="H312" s="48"/>
      <c r="I312" s="48"/>
      <c r="J312" s="49"/>
      <c r="K312" s="55" t="str">
        <f t="shared" si="5"/>
        <v/>
      </c>
    </row>
    <row r="313" spans="1:11" x14ac:dyDescent="0.25">
      <c r="A313" s="51"/>
      <c r="B313" s="101" t="str">
        <f>IF($A313="","",VLOOKUP($A313,Codes!$A:$B,2,0))</f>
        <v/>
      </c>
      <c r="C313" s="52"/>
      <c r="D313" s="52"/>
      <c r="E313" s="53"/>
      <c r="F313" s="52"/>
      <c r="G313" s="52"/>
      <c r="H313" s="52"/>
      <c r="I313" s="52"/>
      <c r="J313" s="53"/>
      <c r="K313" s="55" t="str">
        <f t="shared" si="5"/>
        <v/>
      </c>
    </row>
    <row r="314" spans="1:11" x14ac:dyDescent="0.25">
      <c r="A314" s="47"/>
      <c r="B314" s="100" t="str">
        <f>IF($A314="","",VLOOKUP($A314,Codes!$A:$B,2,0))</f>
        <v/>
      </c>
      <c r="C314" s="48"/>
      <c r="D314" s="48"/>
      <c r="E314" s="49"/>
      <c r="F314" s="48"/>
      <c r="G314" s="48"/>
      <c r="H314" s="48"/>
      <c r="I314" s="48"/>
      <c r="J314" s="49"/>
      <c r="K314" s="55" t="str">
        <f t="shared" si="5"/>
        <v/>
      </c>
    </row>
    <row r="315" spans="1:11" x14ac:dyDescent="0.25">
      <c r="A315" s="51"/>
      <c r="B315" s="101" t="str">
        <f>IF($A315="","",VLOOKUP($A315,Codes!$A:$B,2,0))</f>
        <v/>
      </c>
      <c r="C315" s="52"/>
      <c r="D315" s="52"/>
      <c r="E315" s="53"/>
      <c r="F315" s="52"/>
      <c r="G315" s="52"/>
      <c r="H315" s="52"/>
      <c r="I315" s="52"/>
      <c r="J315" s="53"/>
      <c r="K315" s="55" t="str">
        <f t="shared" si="5"/>
        <v/>
      </c>
    </row>
    <row r="316" spans="1:11" x14ac:dyDescent="0.25">
      <c r="A316" s="47"/>
      <c r="B316" s="100" t="str">
        <f>IF($A316="","",VLOOKUP($A316,Codes!$A:$B,2,0))</f>
        <v/>
      </c>
      <c r="C316" s="48"/>
      <c r="D316" s="48"/>
      <c r="E316" s="49"/>
      <c r="F316" s="48"/>
      <c r="G316" s="48"/>
      <c r="H316" s="48"/>
      <c r="I316" s="48"/>
      <c r="J316" s="49"/>
      <c r="K316" s="55" t="str">
        <f t="shared" si="5"/>
        <v/>
      </c>
    </row>
    <row r="317" spans="1:11" x14ac:dyDescent="0.25">
      <c r="A317" s="51"/>
      <c r="B317" s="101" t="str">
        <f>IF($A317="","",VLOOKUP($A317,Codes!$A:$B,2,0))</f>
        <v/>
      </c>
      <c r="C317" s="52"/>
      <c r="D317" s="52"/>
      <c r="E317" s="53"/>
      <c r="F317" s="52"/>
      <c r="G317" s="52"/>
      <c r="H317" s="52"/>
      <c r="I317" s="52"/>
      <c r="J317" s="53"/>
      <c r="K317" s="55" t="str">
        <f t="shared" si="5"/>
        <v/>
      </c>
    </row>
    <row r="318" spans="1:11" x14ac:dyDescent="0.25">
      <c r="A318" s="47"/>
      <c r="B318" s="100" t="str">
        <f>IF($A318="","",VLOOKUP($A318,Codes!$A:$B,2,0))</f>
        <v/>
      </c>
      <c r="C318" s="48"/>
      <c r="D318" s="48"/>
      <c r="E318" s="49"/>
      <c r="F318" s="48"/>
      <c r="G318" s="48"/>
      <c r="H318" s="48"/>
      <c r="I318" s="48"/>
      <c r="J318" s="49"/>
      <c r="K318" s="55" t="str">
        <f t="shared" si="5"/>
        <v/>
      </c>
    </row>
    <row r="319" spans="1:11" x14ac:dyDescent="0.25">
      <c r="A319" s="51"/>
      <c r="B319" s="101" t="str">
        <f>IF($A319="","",VLOOKUP($A319,Codes!$A:$B,2,0))</f>
        <v/>
      </c>
      <c r="C319" s="52"/>
      <c r="D319" s="52"/>
      <c r="E319" s="53"/>
      <c r="F319" s="52"/>
      <c r="G319" s="52"/>
      <c r="H319" s="52"/>
      <c r="I319" s="52"/>
      <c r="J319" s="53"/>
      <c r="K319" s="55" t="str">
        <f t="shared" si="5"/>
        <v/>
      </c>
    </row>
    <row r="320" spans="1:11" x14ac:dyDescent="0.25">
      <c r="A320" s="47"/>
      <c r="B320" s="100" t="str">
        <f>IF($A320="","",VLOOKUP($A320,Codes!$A:$B,2,0))</f>
        <v/>
      </c>
      <c r="C320" s="48"/>
      <c r="D320" s="48"/>
      <c r="E320" s="49"/>
      <c r="F320" s="48"/>
      <c r="G320" s="48"/>
      <c r="H320" s="48"/>
      <c r="I320" s="48"/>
      <c r="J320" s="49"/>
      <c r="K320" s="55" t="str">
        <f t="shared" si="5"/>
        <v/>
      </c>
    </row>
    <row r="321" spans="1:11" x14ac:dyDescent="0.25">
      <c r="A321" s="51"/>
      <c r="B321" s="101" t="str">
        <f>IF($A321="","",VLOOKUP($A321,Codes!$A:$B,2,0))</f>
        <v/>
      </c>
      <c r="C321" s="52"/>
      <c r="D321" s="52"/>
      <c r="E321" s="53"/>
      <c r="F321" s="52"/>
      <c r="G321" s="52"/>
      <c r="H321" s="52"/>
      <c r="I321" s="52"/>
      <c r="J321" s="53"/>
      <c r="K321" s="55" t="str">
        <f t="shared" si="5"/>
        <v/>
      </c>
    </row>
    <row r="322" spans="1:11" x14ac:dyDescent="0.25">
      <c r="A322" s="47"/>
      <c r="B322" s="100" t="str">
        <f>IF($A322="","",VLOOKUP($A322,Codes!$A:$B,2,0))</f>
        <v/>
      </c>
      <c r="C322" s="48"/>
      <c r="D322" s="48"/>
      <c r="E322" s="49"/>
      <c r="F322" s="48"/>
      <c r="G322" s="48"/>
      <c r="H322" s="48"/>
      <c r="I322" s="48"/>
      <c r="J322" s="49"/>
      <c r="K322" s="55" t="str">
        <f t="shared" si="5"/>
        <v/>
      </c>
    </row>
    <row r="323" spans="1:11" x14ac:dyDescent="0.25">
      <c r="A323" s="51"/>
      <c r="B323" s="101" t="str">
        <f>IF($A323="","",VLOOKUP($A323,Codes!$A:$B,2,0))</f>
        <v/>
      </c>
      <c r="C323" s="52"/>
      <c r="D323" s="52"/>
      <c r="E323" s="53"/>
      <c r="F323" s="52"/>
      <c r="G323" s="52"/>
      <c r="H323" s="52"/>
      <c r="I323" s="52"/>
      <c r="J323" s="53"/>
      <c r="K323" s="55" t="str">
        <f t="shared" si="5"/>
        <v/>
      </c>
    </row>
    <row r="324" spans="1:11" x14ac:dyDescent="0.25">
      <c r="A324" s="47"/>
      <c r="B324" s="100" t="str">
        <f>IF($A324="","",VLOOKUP($A324,Codes!$A:$B,2,0))</f>
        <v/>
      </c>
      <c r="C324" s="48"/>
      <c r="D324" s="48"/>
      <c r="E324" s="49"/>
      <c r="F324" s="48"/>
      <c r="G324" s="48"/>
      <c r="H324" s="48"/>
      <c r="I324" s="48"/>
      <c r="J324" s="49"/>
      <c r="K324" s="55" t="str">
        <f t="shared" ref="K324:K387" si="6">IF(SUM(C324:J324)=0,"",SUM(C324:J324))</f>
        <v/>
      </c>
    </row>
    <row r="325" spans="1:11" x14ac:dyDescent="0.25">
      <c r="A325" s="51"/>
      <c r="B325" s="101" t="str">
        <f>IF($A325="","",VLOOKUP($A325,Codes!$A:$B,2,0))</f>
        <v/>
      </c>
      <c r="C325" s="52"/>
      <c r="D325" s="52"/>
      <c r="E325" s="53"/>
      <c r="F325" s="52"/>
      <c r="G325" s="52"/>
      <c r="H325" s="52"/>
      <c r="I325" s="52"/>
      <c r="J325" s="53"/>
      <c r="K325" s="55" t="str">
        <f t="shared" si="6"/>
        <v/>
      </c>
    </row>
    <row r="326" spans="1:11" x14ac:dyDescent="0.25">
      <c r="A326" s="47"/>
      <c r="B326" s="100" t="str">
        <f>IF($A326="","",VLOOKUP($A326,Codes!$A:$B,2,0))</f>
        <v/>
      </c>
      <c r="C326" s="48"/>
      <c r="D326" s="48"/>
      <c r="E326" s="49"/>
      <c r="F326" s="48"/>
      <c r="G326" s="48"/>
      <c r="H326" s="48"/>
      <c r="I326" s="48"/>
      <c r="J326" s="49"/>
      <c r="K326" s="55" t="str">
        <f t="shared" si="6"/>
        <v/>
      </c>
    </row>
    <row r="327" spans="1:11" x14ac:dyDescent="0.25">
      <c r="A327" s="51"/>
      <c r="B327" s="101" t="str">
        <f>IF($A327="","",VLOOKUP($A327,Codes!$A:$B,2,0))</f>
        <v/>
      </c>
      <c r="C327" s="52"/>
      <c r="D327" s="52"/>
      <c r="E327" s="53"/>
      <c r="F327" s="52"/>
      <c r="G327" s="52"/>
      <c r="H327" s="52"/>
      <c r="I327" s="52"/>
      <c r="J327" s="53"/>
      <c r="K327" s="55" t="str">
        <f t="shared" si="6"/>
        <v/>
      </c>
    </row>
    <row r="328" spans="1:11" x14ac:dyDescent="0.25">
      <c r="A328" s="47"/>
      <c r="B328" s="100" t="str">
        <f>IF($A328="","",VLOOKUP($A328,Codes!$A:$B,2,0))</f>
        <v/>
      </c>
      <c r="C328" s="48"/>
      <c r="D328" s="48"/>
      <c r="E328" s="49"/>
      <c r="F328" s="48"/>
      <c r="G328" s="48"/>
      <c r="H328" s="48"/>
      <c r="I328" s="48"/>
      <c r="J328" s="49"/>
      <c r="K328" s="55" t="str">
        <f t="shared" si="6"/>
        <v/>
      </c>
    </row>
    <row r="329" spans="1:11" x14ac:dyDescent="0.25">
      <c r="A329" s="51"/>
      <c r="B329" s="101" t="str">
        <f>IF($A329="","",VLOOKUP($A329,Codes!$A:$B,2,0))</f>
        <v/>
      </c>
      <c r="C329" s="52"/>
      <c r="D329" s="52"/>
      <c r="E329" s="53"/>
      <c r="F329" s="52"/>
      <c r="G329" s="52"/>
      <c r="H329" s="52"/>
      <c r="I329" s="52"/>
      <c r="J329" s="53"/>
      <c r="K329" s="55" t="str">
        <f t="shared" si="6"/>
        <v/>
      </c>
    </row>
    <row r="330" spans="1:11" x14ac:dyDescent="0.25">
      <c r="A330" s="47"/>
      <c r="B330" s="100" t="str">
        <f>IF($A330="","",VLOOKUP($A330,Codes!$A:$B,2,0))</f>
        <v/>
      </c>
      <c r="C330" s="48"/>
      <c r="D330" s="48"/>
      <c r="E330" s="49"/>
      <c r="F330" s="48"/>
      <c r="G330" s="48"/>
      <c r="H330" s="48"/>
      <c r="I330" s="48"/>
      <c r="J330" s="49"/>
      <c r="K330" s="55" t="str">
        <f t="shared" si="6"/>
        <v/>
      </c>
    </row>
    <row r="331" spans="1:11" x14ac:dyDescent="0.25">
      <c r="A331" s="51"/>
      <c r="B331" s="101" t="str">
        <f>IF($A331="","",VLOOKUP($A331,Codes!$A:$B,2,0))</f>
        <v/>
      </c>
      <c r="C331" s="52"/>
      <c r="D331" s="52"/>
      <c r="E331" s="53"/>
      <c r="F331" s="52"/>
      <c r="G331" s="52"/>
      <c r="H331" s="52"/>
      <c r="I331" s="52"/>
      <c r="J331" s="53"/>
      <c r="K331" s="55" t="str">
        <f t="shared" si="6"/>
        <v/>
      </c>
    </row>
    <row r="332" spans="1:11" x14ac:dyDescent="0.25">
      <c r="A332" s="47"/>
      <c r="B332" s="100" t="str">
        <f>IF($A332="","",VLOOKUP($A332,Codes!$A:$B,2,0))</f>
        <v/>
      </c>
      <c r="C332" s="48"/>
      <c r="D332" s="48"/>
      <c r="E332" s="49"/>
      <c r="F332" s="48"/>
      <c r="G332" s="48"/>
      <c r="H332" s="48"/>
      <c r="I332" s="48"/>
      <c r="J332" s="49"/>
      <c r="K332" s="55" t="str">
        <f t="shared" si="6"/>
        <v/>
      </c>
    </row>
    <row r="333" spans="1:11" x14ac:dyDescent="0.25">
      <c r="A333" s="51"/>
      <c r="B333" s="101" t="str">
        <f>IF($A333="","",VLOOKUP($A333,Codes!$A:$B,2,0))</f>
        <v/>
      </c>
      <c r="C333" s="52"/>
      <c r="D333" s="52"/>
      <c r="E333" s="53"/>
      <c r="F333" s="52"/>
      <c r="G333" s="52"/>
      <c r="H333" s="52"/>
      <c r="I333" s="52"/>
      <c r="J333" s="53"/>
      <c r="K333" s="55" t="str">
        <f t="shared" si="6"/>
        <v/>
      </c>
    </row>
    <row r="334" spans="1:11" x14ac:dyDescent="0.25">
      <c r="A334" s="47"/>
      <c r="B334" s="100" t="str">
        <f>IF($A334="","",VLOOKUP($A334,Codes!$A:$B,2,0))</f>
        <v/>
      </c>
      <c r="C334" s="48"/>
      <c r="D334" s="48"/>
      <c r="E334" s="49"/>
      <c r="F334" s="48"/>
      <c r="G334" s="48"/>
      <c r="H334" s="48"/>
      <c r="I334" s="48"/>
      <c r="J334" s="49"/>
      <c r="K334" s="55" t="str">
        <f t="shared" si="6"/>
        <v/>
      </c>
    </row>
    <row r="335" spans="1:11" x14ac:dyDescent="0.25">
      <c r="A335" s="51"/>
      <c r="B335" s="101" t="str">
        <f>IF($A335="","",VLOOKUP($A335,Codes!$A:$B,2,0))</f>
        <v/>
      </c>
      <c r="C335" s="52"/>
      <c r="D335" s="52"/>
      <c r="E335" s="53"/>
      <c r="F335" s="52"/>
      <c r="G335" s="52"/>
      <c r="H335" s="52"/>
      <c r="I335" s="52"/>
      <c r="J335" s="53"/>
      <c r="K335" s="55" t="str">
        <f t="shared" si="6"/>
        <v/>
      </c>
    </row>
    <row r="336" spans="1:11" x14ac:dyDescent="0.25">
      <c r="A336" s="47"/>
      <c r="B336" s="100" t="str">
        <f>IF($A336="","",VLOOKUP($A336,Codes!$A:$B,2,0))</f>
        <v/>
      </c>
      <c r="C336" s="48"/>
      <c r="D336" s="48"/>
      <c r="E336" s="49"/>
      <c r="F336" s="48"/>
      <c r="G336" s="48"/>
      <c r="H336" s="48"/>
      <c r="I336" s="48"/>
      <c r="J336" s="49"/>
      <c r="K336" s="55" t="str">
        <f t="shared" si="6"/>
        <v/>
      </c>
    </row>
    <row r="337" spans="1:11" x14ac:dyDescent="0.25">
      <c r="A337" s="51"/>
      <c r="B337" s="101" t="str">
        <f>IF($A337="","",VLOOKUP($A337,Codes!$A:$B,2,0))</f>
        <v/>
      </c>
      <c r="C337" s="52"/>
      <c r="D337" s="52"/>
      <c r="E337" s="53"/>
      <c r="F337" s="52"/>
      <c r="G337" s="52"/>
      <c r="H337" s="52"/>
      <c r="I337" s="52"/>
      <c r="J337" s="53"/>
      <c r="K337" s="55" t="str">
        <f t="shared" si="6"/>
        <v/>
      </c>
    </row>
    <row r="338" spans="1:11" x14ac:dyDescent="0.25">
      <c r="A338" s="47"/>
      <c r="B338" s="100" t="str">
        <f>IF($A338="","",VLOOKUP($A338,Codes!$A:$B,2,0))</f>
        <v/>
      </c>
      <c r="C338" s="48"/>
      <c r="D338" s="48"/>
      <c r="E338" s="49"/>
      <c r="F338" s="48"/>
      <c r="G338" s="48"/>
      <c r="H338" s="48"/>
      <c r="I338" s="48"/>
      <c r="J338" s="49"/>
      <c r="K338" s="55" t="str">
        <f t="shared" si="6"/>
        <v/>
      </c>
    </row>
    <row r="339" spans="1:11" x14ac:dyDescent="0.25">
      <c r="A339" s="51"/>
      <c r="B339" s="101" t="str">
        <f>IF($A339="","",VLOOKUP($A339,Codes!$A:$B,2,0))</f>
        <v/>
      </c>
      <c r="C339" s="52"/>
      <c r="D339" s="52"/>
      <c r="E339" s="53"/>
      <c r="F339" s="52"/>
      <c r="G339" s="52"/>
      <c r="H339" s="52"/>
      <c r="I339" s="52"/>
      <c r="J339" s="53"/>
      <c r="K339" s="55" t="str">
        <f t="shared" si="6"/>
        <v/>
      </c>
    </row>
    <row r="340" spans="1:11" x14ac:dyDescent="0.25">
      <c r="A340" s="47"/>
      <c r="B340" s="100" t="str">
        <f>IF($A340="","",VLOOKUP($A340,Codes!$A:$B,2,0))</f>
        <v/>
      </c>
      <c r="C340" s="48"/>
      <c r="D340" s="48"/>
      <c r="E340" s="49"/>
      <c r="F340" s="48"/>
      <c r="G340" s="48"/>
      <c r="H340" s="48"/>
      <c r="I340" s="48"/>
      <c r="J340" s="49"/>
      <c r="K340" s="55" t="str">
        <f t="shared" si="6"/>
        <v/>
      </c>
    </row>
    <row r="341" spans="1:11" x14ac:dyDescent="0.25">
      <c r="A341" s="51"/>
      <c r="B341" s="101" t="str">
        <f>IF($A341="","",VLOOKUP($A341,Codes!$A:$B,2,0))</f>
        <v/>
      </c>
      <c r="C341" s="52"/>
      <c r="D341" s="52"/>
      <c r="E341" s="53"/>
      <c r="F341" s="52"/>
      <c r="G341" s="52"/>
      <c r="H341" s="52"/>
      <c r="I341" s="52"/>
      <c r="J341" s="53"/>
      <c r="K341" s="55" t="str">
        <f t="shared" si="6"/>
        <v/>
      </c>
    </row>
    <row r="342" spans="1:11" x14ac:dyDescent="0.25">
      <c r="A342" s="47"/>
      <c r="B342" s="100" t="str">
        <f>IF($A342="","",VLOOKUP($A342,Codes!$A:$B,2,0))</f>
        <v/>
      </c>
      <c r="C342" s="48"/>
      <c r="D342" s="48"/>
      <c r="E342" s="49"/>
      <c r="F342" s="48"/>
      <c r="G342" s="48"/>
      <c r="H342" s="48"/>
      <c r="I342" s="48"/>
      <c r="J342" s="49"/>
      <c r="K342" s="55" t="str">
        <f t="shared" si="6"/>
        <v/>
      </c>
    </row>
    <row r="343" spans="1:11" x14ac:dyDescent="0.25">
      <c r="A343" s="51"/>
      <c r="B343" s="101" t="str">
        <f>IF($A343="","",VLOOKUP($A343,Codes!$A:$B,2,0))</f>
        <v/>
      </c>
      <c r="C343" s="52"/>
      <c r="D343" s="52"/>
      <c r="E343" s="53"/>
      <c r="F343" s="52"/>
      <c r="G343" s="52"/>
      <c r="H343" s="52"/>
      <c r="I343" s="52"/>
      <c r="J343" s="53"/>
      <c r="K343" s="55" t="str">
        <f t="shared" si="6"/>
        <v/>
      </c>
    </row>
    <row r="344" spans="1:11" x14ac:dyDescent="0.25">
      <c r="A344" s="47"/>
      <c r="B344" s="100" t="str">
        <f>IF($A344="","",VLOOKUP($A344,Codes!$A:$B,2,0))</f>
        <v/>
      </c>
      <c r="C344" s="48"/>
      <c r="D344" s="48"/>
      <c r="E344" s="49"/>
      <c r="F344" s="48"/>
      <c r="G344" s="48"/>
      <c r="H344" s="48"/>
      <c r="I344" s="48"/>
      <c r="J344" s="49"/>
      <c r="K344" s="55" t="str">
        <f t="shared" si="6"/>
        <v/>
      </c>
    </row>
    <row r="345" spans="1:11" x14ac:dyDescent="0.25">
      <c r="A345" s="51"/>
      <c r="B345" s="101" t="str">
        <f>IF($A345="","",VLOOKUP($A345,Codes!$A:$B,2,0))</f>
        <v/>
      </c>
      <c r="C345" s="52"/>
      <c r="D345" s="52"/>
      <c r="E345" s="53"/>
      <c r="F345" s="52"/>
      <c r="G345" s="52"/>
      <c r="H345" s="52"/>
      <c r="I345" s="52"/>
      <c r="J345" s="53"/>
      <c r="K345" s="55" t="str">
        <f t="shared" si="6"/>
        <v/>
      </c>
    </row>
    <row r="346" spans="1:11" x14ac:dyDescent="0.25">
      <c r="A346" s="47"/>
      <c r="B346" s="100" t="str">
        <f>IF($A346="","",VLOOKUP($A346,Codes!$A:$B,2,0))</f>
        <v/>
      </c>
      <c r="C346" s="48"/>
      <c r="D346" s="48"/>
      <c r="E346" s="49"/>
      <c r="F346" s="48"/>
      <c r="G346" s="48"/>
      <c r="H346" s="48"/>
      <c r="I346" s="48"/>
      <c r="J346" s="49"/>
      <c r="K346" s="55" t="str">
        <f t="shared" si="6"/>
        <v/>
      </c>
    </row>
    <row r="347" spans="1:11" x14ac:dyDescent="0.25">
      <c r="A347" s="51"/>
      <c r="B347" s="101" t="str">
        <f>IF($A347="","",VLOOKUP($A347,Codes!$A:$B,2,0))</f>
        <v/>
      </c>
      <c r="C347" s="52"/>
      <c r="D347" s="52"/>
      <c r="E347" s="53"/>
      <c r="F347" s="52"/>
      <c r="G347" s="52"/>
      <c r="H347" s="52"/>
      <c r="I347" s="52"/>
      <c r="J347" s="53"/>
      <c r="K347" s="55" t="str">
        <f t="shared" si="6"/>
        <v/>
      </c>
    </row>
    <row r="348" spans="1:11" x14ac:dyDescent="0.25">
      <c r="A348" s="47"/>
      <c r="B348" s="100" t="str">
        <f>IF($A348="","",VLOOKUP($A348,Codes!$A:$B,2,0))</f>
        <v/>
      </c>
      <c r="C348" s="48"/>
      <c r="D348" s="48"/>
      <c r="E348" s="49"/>
      <c r="F348" s="48"/>
      <c r="G348" s="48"/>
      <c r="H348" s="48"/>
      <c r="I348" s="48"/>
      <c r="J348" s="49"/>
      <c r="K348" s="55" t="str">
        <f t="shared" si="6"/>
        <v/>
      </c>
    </row>
    <row r="349" spans="1:11" x14ac:dyDescent="0.25">
      <c r="A349" s="51"/>
      <c r="B349" s="101" t="str">
        <f>IF($A349="","",VLOOKUP($A349,Codes!$A:$B,2,0))</f>
        <v/>
      </c>
      <c r="C349" s="52"/>
      <c r="D349" s="52"/>
      <c r="E349" s="53"/>
      <c r="F349" s="52"/>
      <c r="G349" s="52"/>
      <c r="H349" s="52"/>
      <c r="I349" s="52"/>
      <c r="J349" s="53"/>
      <c r="K349" s="55" t="str">
        <f t="shared" si="6"/>
        <v/>
      </c>
    </row>
    <row r="350" spans="1:11" x14ac:dyDescent="0.25">
      <c r="A350" s="47"/>
      <c r="B350" s="100" t="str">
        <f>IF($A350="","",VLOOKUP($A350,Codes!$A:$B,2,0))</f>
        <v/>
      </c>
      <c r="C350" s="48"/>
      <c r="D350" s="48"/>
      <c r="E350" s="49"/>
      <c r="F350" s="48"/>
      <c r="G350" s="48"/>
      <c r="H350" s="48"/>
      <c r="I350" s="48"/>
      <c r="J350" s="49"/>
      <c r="K350" s="55" t="str">
        <f t="shared" si="6"/>
        <v/>
      </c>
    </row>
    <row r="351" spans="1:11" x14ac:dyDescent="0.25">
      <c r="A351" s="51"/>
      <c r="B351" s="101" t="str">
        <f>IF($A351="","",VLOOKUP($A351,Codes!$A:$B,2,0))</f>
        <v/>
      </c>
      <c r="C351" s="52"/>
      <c r="D351" s="52"/>
      <c r="E351" s="53"/>
      <c r="F351" s="52"/>
      <c r="G351" s="52"/>
      <c r="H351" s="52"/>
      <c r="I351" s="52"/>
      <c r="J351" s="53"/>
      <c r="K351" s="55" t="str">
        <f t="shared" si="6"/>
        <v/>
      </c>
    </row>
    <row r="352" spans="1:11" x14ac:dyDescent="0.25">
      <c r="A352" s="47"/>
      <c r="B352" s="100" t="str">
        <f>IF($A352="","",VLOOKUP($A352,Codes!$A:$B,2,0))</f>
        <v/>
      </c>
      <c r="C352" s="48"/>
      <c r="D352" s="48"/>
      <c r="E352" s="49"/>
      <c r="F352" s="48"/>
      <c r="G352" s="48"/>
      <c r="H352" s="48"/>
      <c r="I352" s="48"/>
      <c r="J352" s="49"/>
      <c r="K352" s="55" t="str">
        <f t="shared" si="6"/>
        <v/>
      </c>
    </row>
    <row r="353" spans="1:11" x14ac:dyDescent="0.25">
      <c r="A353" s="51"/>
      <c r="B353" s="101" t="str">
        <f>IF($A353="","",VLOOKUP($A353,Codes!$A:$B,2,0))</f>
        <v/>
      </c>
      <c r="C353" s="52"/>
      <c r="D353" s="52"/>
      <c r="E353" s="53"/>
      <c r="F353" s="52"/>
      <c r="G353" s="52"/>
      <c r="H353" s="52"/>
      <c r="I353" s="52"/>
      <c r="J353" s="53"/>
      <c r="K353" s="55" t="str">
        <f t="shared" si="6"/>
        <v/>
      </c>
    </row>
    <row r="354" spans="1:11" x14ac:dyDescent="0.25">
      <c r="A354" s="47"/>
      <c r="B354" s="100" t="str">
        <f>IF($A354="","",VLOOKUP($A354,Codes!$A:$B,2,0))</f>
        <v/>
      </c>
      <c r="C354" s="48"/>
      <c r="D354" s="48"/>
      <c r="E354" s="49"/>
      <c r="F354" s="48"/>
      <c r="G354" s="48"/>
      <c r="H354" s="48"/>
      <c r="I354" s="48"/>
      <c r="J354" s="49"/>
      <c r="K354" s="55" t="str">
        <f t="shared" si="6"/>
        <v/>
      </c>
    </row>
    <row r="355" spans="1:11" x14ac:dyDescent="0.25">
      <c r="A355" s="51"/>
      <c r="B355" s="101" t="str">
        <f>IF($A355="","",VLOOKUP($A355,Codes!$A:$B,2,0))</f>
        <v/>
      </c>
      <c r="C355" s="52"/>
      <c r="D355" s="52"/>
      <c r="E355" s="53"/>
      <c r="F355" s="52"/>
      <c r="G355" s="52"/>
      <c r="H355" s="52"/>
      <c r="I355" s="52"/>
      <c r="J355" s="53"/>
      <c r="K355" s="55" t="str">
        <f t="shared" si="6"/>
        <v/>
      </c>
    </row>
    <row r="356" spans="1:11" x14ac:dyDescent="0.25">
      <c r="A356" s="47"/>
      <c r="B356" s="100" t="str">
        <f>IF($A356="","",VLOOKUP($A356,Codes!$A:$B,2,0))</f>
        <v/>
      </c>
      <c r="C356" s="48"/>
      <c r="D356" s="48"/>
      <c r="E356" s="49"/>
      <c r="F356" s="48"/>
      <c r="G356" s="48"/>
      <c r="H356" s="48"/>
      <c r="I356" s="48"/>
      <c r="J356" s="49"/>
      <c r="K356" s="55" t="str">
        <f t="shared" si="6"/>
        <v/>
      </c>
    </row>
    <row r="357" spans="1:11" x14ac:dyDescent="0.25">
      <c r="A357" s="51"/>
      <c r="B357" s="101" t="str">
        <f>IF($A357="","",VLOOKUP($A357,Codes!$A:$B,2,0))</f>
        <v/>
      </c>
      <c r="C357" s="52"/>
      <c r="D357" s="52"/>
      <c r="E357" s="53"/>
      <c r="F357" s="52"/>
      <c r="G357" s="52"/>
      <c r="H357" s="52"/>
      <c r="I357" s="52"/>
      <c r="J357" s="53"/>
      <c r="K357" s="55" t="str">
        <f t="shared" si="6"/>
        <v/>
      </c>
    </row>
    <row r="358" spans="1:11" x14ac:dyDescent="0.25">
      <c r="A358" s="47"/>
      <c r="B358" s="100" t="str">
        <f>IF($A358="","",VLOOKUP($A358,Codes!$A:$B,2,0))</f>
        <v/>
      </c>
      <c r="C358" s="48"/>
      <c r="D358" s="48"/>
      <c r="E358" s="49"/>
      <c r="F358" s="48"/>
      <c r="G358" s="48"/>
      <c r="H358" s="48"/>
      <c r="I358" s="48"/>
      <c r="J358" s="49"/>
      <c r="K358" s="55" t="str">
        <f t="shared" si="6"/>
        <v/>
      </c>
    </row>
    <row r="359" spans="1:11" x14ac:dyDescent="0.25">
      <c r="A359" s="51"/>
      <c r="B359" s="101" t="str">
        <f>IF($A359="","",VLOOKUP($A359,Codes!$A:$B,2,0))</f>
        <v/>
      </c>
      <c r="C359" s="52"/>
      <c r="D359" s="52"/>
      <c r="E359" s="53"/>
      <c r="F359" s="52"/>
      <c r="G359" s="52"/>
      <c r="H359" s="52"/>
      <c r="I359" s="52"/>
      <c r="J359" s="53"/>
      <c r="K359" s="55" t="str">
        <f t="shared" si="6"/>
        <v/>
      </c>
    </row>
    <row r="360" spans="1:11" x14ac:dyDescent="0.25">
      <c r="A360" s="47"/>
      <c r="B360" s="100" t="str">
        <f>IF($A360="","",VLOOKUP($A360,Codes!$A:$B,2,0))</f>
        <v/>
      </c>
      <c r="C360" s="48"/>
      <c r="D360" s="48"/>
      <c r="E360" s="49"/>
      <c r="F360" s="48"/>
      <c r="G360" s="48"/>
      <c r="H360" s="48"/>
      <c r="I360" s="48"/>
      <c r="J360" s="49"/>
      <c r="K360" s="55" t="str">
        <f t="shared" si="6"/>
        <v/>
      </c>
    </row>
    <row r="361" spans="1:11" x14ac:dyDescent="0.25">
      <c r="A361" s="51"/>
      <c r="B361" s="101" t="str">
        <f>IF($A361="","",VLOOKUP($A361,Codes!$A:$B,2,0))</f>
        <v/>
      </c>
      <c r="C361" s="52"/>
      <c r="D361" s="52"/>
      <c r="E361" s="53"/>
      <c r="F361" s="52"/>
      <c r="G361" s="52"/>
      <c r="H361" s="52"/>
      <c r="I361" s="52"/>
      <c r="J361" s="53"/>
      <c r="K361" s="55" t="str">
        <f t="shared" si="6"/>
        <v/>
      </c>
    </row>
    <row r="362" spans="1:11" x14ac:dyDescent="0.25">
      <c r="A362" s="47"/>
      <c r="B362" s="100" t="str">
        <f>IF($A362="","",VLOOKUP($A362,Codes!$A:$B,2,0))</f>
        <v/>
      </c>
      <c r="C362" s="48"/>
      <c r="D362" s="48"/>
      <c r="E362" s="49"/>
      <c r="F362" s="48"/>
      <c r="G362" s="48"/>
      <c r="H362" s="48"/>
      <c r="I362" s="48"/>
      <c r="J362" s="49"/>
      <c r="K362" s="55" t="str">
        <f t="shared" si="6"/>
        <v/>
      </c>
    </row>
    <row r="363" spans="1:11" x14ac:dyDescent="0.25">
      <c r="A363" s="51"/>
      <c r="B363" s="101" t="str">
        <f>IF($A363="","",VLOOKUP($A363,Codes!$A:$B,2,0))</f>
        <v/>
      </c>
      <c r="C363" s="52"/>
      <c r="D363" s="52"/>
      <c r="E363" s="53"/>
      <c r="F363" s="52"/>
      <c r="G363" s="52"/>
      <c r="H363" s="52"/>
      <c r="I363" s="52"/>
      <c r="J363" s="53"/>
      <c r="K363" s="55" t="str">
        <f t="shared" si="6"/>
        <v/>
      </c>
    </row>
    <row r="364" spans="1:11" x14ac:dyDescent="0.25">
      <c r="A364" s="47"/>
      <c r="B364" s="100" t="str">
        <f>IF($A364="","",VLOOKUP($A364,Codes!$A:$B,2,0))</f>
        <v/>
      </c>
      <c r="C364" s="48"/>
      <c r="D364" s="48"/>
      <c r="E364" s="49"/>
      <c r="F364" s="48"/>
      <c r="G364" s="48"/>
      <c r="H364" s="48"/>
      <c r="I364" s="48"/>
      <c r="J364" s="49"/>
      <c r="K364" s="55" t="str">
        <f t="shared" si="6"/>
        <v/>
      </c>
    </row>
    <row r="365" spans="1:11" x14ac:dyDescent="0.25">
      <c r="A365" s="51"/>
      <c r="B365" s="101" t="str">
        <f>IF($A365="","",VLOOKUP($A365,Codes!$A:$B,2,0))</f>
        <v/>
      </c>
      <c r="C365" s="52"/>
      <c r="D365" s="52"/>
      <c r="E365" s="53"/>
      <c r="F365" s="52"/>
      <c r="G365" s="52"/>
      <c r="H365" s="52"/>
      <c r="I365" s="52"/>
      <c r="J365" s="53"/>
      <c r="K365" s="55" t="str">
        <f t="shared" si="6"/>
        <v/>
      </c>
    </row>
    <row r="366" spans="1:11" x14ac:dyDescent="0.25">
      <c r="A366" s="47"/>
      <c r="B366" s="100" t="str">
        <f>IF($A366="","",VLOOKUP($A366,Codes!$A:$B,2,0))</f>
        <v/>
      </c>
      <c r="C366" s="48"/>
      <c r="D366" s="48"/>
      <c r="E366" s="49"/>
      <c r="F366" s="48"/>
      <c r="G366" s="48"/>
      <c r="H366" s="48"/>
      <c r="I366" s="48"/>
      <c r="J366" s="49"/>
      <c r="K366" s="55" t="str">
        <f t="shared" si="6"/>
        <v/>
      </c>
    </row>
    <row r="367" spans="1:11" x14ac:dyDescent="0.25">
      <c r="A367" s="51"/>
      <c r="B367" s="101" t="str">
        <f>IF($A367="","",VLOOKUP($A367,Codes!$A:$B,2,0))</f>
        <v/>
      </c>
      <c r="C367" s="52"/>
      <c r="D367" s="52"/>
      <c r="E367" s="53"/>
      <c r="F367" s="52"/>
      <c r="G367" s="52"/>
      <c r="H367" s="52"/>
      <c r="I367" s="52"/>
      <c r="J367" s="53"/>
      <c r="K367" s="55" t="str">
        <f t="shared" si="6"/>
        <v/>
      </c>
    </row>
    <row r="368" spans="1:11" x14ac:dyDescent="0.25">
      <c r="A368" s="47"/>
      <c r="B368" s="100" t="str">
        <f>IF($A368="","",VLOOKUP($A368,Codes!$A:$B,2,0))</f>
        <v/>
      </c>
      <c r="C368" s="48"/>
      <c r="D368" s="48"/>
      <c r="E368" s="49"/>
      <c r="F368" s="48"/>
      <c r="G368" s="48"/>
      <c r="H368" s="48"/>
      <c r="I368" s="48"/>
      <c r="J368" s="49"/>
      <c r="K368" s="55" t="str">
        <f t="shared" si="6"/>
        <v/>
      </c>
    </row>
    <row r="369" spans="1:11" x14ac:dyDescent="0.25">
      <c r="A369" s="51"/>
      <c r="B369" s="101" t="str">
        <f>IF($A369="","",VLOOKUP($A369,Codes!$A:$B,2,0))</f>
        <v/>
      </c>
      <c r="C369" s="52"/>
      <c r="D369" s="52"/>
      <c r="E369" s="53"/>
      <c r="F369" s="52"/>
      <c r="G369" s="52"/>
      <c r="H369" s="52"/>
      <c r="I369" s="52"/>
      <c r="J369" s="53"/>
      <c r="K369" s="55" t="str">
        <f t="shared" si="6"/>
        <v/>
      </c>
    </row>
    <row r="370" spans="1:11" x14ac:dyDescent="0.25">
      <c r="A370" s="47"/>
      <c r="B370" s="100" t="str">
        <f>IF($A370="","",VLOOKUP($A370,Codes!$A:$B,2,0))</f>
        <v/>
      </c>
      <c r="C370" s="48"/>
      <c r="D370" s="48"/>
      <c r="E370" s="49"/>
      <c r="F370" s="48"/>
      <c r="G370" s="48"/>
      <c r="H370" s="48"/>
      <c r="I370" s="48"/>
      <c r="J370" s="49"/>
      <c r="K370" s="55" t="str">
        <f t="shared" si="6"/>
        <v/>
      </c>
    </row>
    <row r="371" spans="1:11" x14ac:dyDescent="0.25">
      <c r="A371" s="51"/>
      <c r="B371" s="101" t="str">
        <f>IF($A371="","",VLOOKUP($A371,Codes!$A:$B,2,0))</f>
        <v/>
      </c>
      <c r="C371" s="52"/>
      <c r="D371" s="52"/>
      <c r="E371" s="53"/>
      <c r="F371" s="52"/>
      <c r="G371" s="52"/>
      <c r="H371" s="52"/>
      <c r="I371" s="52"/>
      <c r="J371" s="53"/>
      <c r="K371" s="55" t="str">
        <f t="shared" si="6"/>
        <v/>
      </c>
    </row>
    <row r="372" spans="1:11" x14ac:dyDescent="0.25">
      <c r="A372" s="47"/>
      <c r="B372" s="100" t="str">
        <f>IF($A372="","",VLOOKUP($A372,Codes!$A:$B,2,0))</f>
        <v/>
      </c>
      <c r="C372" s="48"/>
      <c r="D372" s="48"/>
      <c r="E372" s="49"/>
      <c r="F372" s="48"/>
      <c r="G372" s="48"/>
      <c r="H372" s="48"/>
      <c r="I372" s="48"/>
      <c r="J372" s="49"/>
      <c r="K372" s="55" t="str">
        <f t="shared" si="6"/>
        <v/>
      </c>
    </row>
    <row r="373" spans="1:11" x14ac:dyDescent="0.25">
      <c r="A373" s="51"/>
      <c r="B373" s="101" t="str">
        <f>IF($A373="","",VLOOKUP($A373,Codes!$A:$B,2,0))</f>
        <v/>
      </c>
      <c r="C373" s="52"/>
      <c r="D373" s="52"/>
      <c r="E373" s="53"/>
      <c r="F373" s="52"/>
      <c r="G373" s="52"/>
      <c r="H373" s="52"/>
      <c r="I373" s="52"/>
      <c r="J373" s="53"/>
      <c r="K373" s="55" t="str">
        <f t="shared" si="6"/>
        <v/>
      </c>
    </row>
    <row r="374" spans="1:11" x14ac:dyDescent="0.25">
      <c r="A374" s="47"/>
      <c r="B374" s="100" t="str">
        <f>IF($A374="","",VLOOKUP($A374,Codes!$A:$B,2,0))</f>
        <v/>
      </c>
      <c r="C374" s="48"/>
      <c r="D374" s="48"/>
      <c r="E374" s="49"/>
      <c r="F374" s="48"/>
      <c r="G374" s="48"/>
      <c r="H374" s="48"/>
      <c r="I374" s="48"/>
      <c r="J374" s="49"/>
      <c r="K374" s="55" t="str">
        <f t="shared" si="6"/>
        <v/>
      </c>
    </row>
    <row r="375" spans="1:11" x14ac:dyDescent="0.25">
      <c r="A375" s="51"/>
      <c r="B375" s="101" t="str">
        <f>IF($A375="","",VLOOKUP($A375,Codes!$A:$B,2,0))</f>
        <v/>
      </c>
      <c r="C375" s="52"/>
      <c r="D375" s="52"/>
      <c r="E375" s="53"/>
      <c r="F375" s="52"/>
      <c r="G375" s="52"/>
      <c r="H375" s="52"/>
      <c r="I375" s="52"/>
      <c r="J375" s="53"/>
      <c r="K375" s="55" t="str">
        <f t="shared" si="6"/>
        <v/>
      </c>
    </row>
    <row r="376" spans="1:11" x14ac:dyDescent="0.25">
      <c r="A376" s="47"/>
      <c r="B376" s="100" t="str">
        <f>IF($A376="","",VLOOKUP($A376,Codes!$A:$B,2,0))</f>
        <v/>
      </c>
      <c r="C376" s="48"/>
      <c r="D376" s="48"/>
      <c r="E376" s="49"/>
      <c r="F376" s="48"/>
      <c r="G376" s="48"/>
      <c r="H376" s="48"/>
      <c r="I376" s="48"/>
      <c r="J376" s="49"/>
      <c r="K376" s="55" t="str">
        <f t="shared" si="6"/>
        <v/>
      </c>
    </row>
    <row r="377" spans="1:11" x14ac:dyDescent="0.25">
      <c r="A377" s="51"/>
      <c r="B377" s="101" t="str">
        <f>IF($A377="","",VLOOKUP($A377,Codes!$A:$B,2,0))</f>
        <v/>
      </c>
      <c r="C377" s="52"/>
      <c r="D377" s="52"/>
      <c r="E377" s="53"/>
      <c r="F377" s="52"/>
      <c r="G377" s="52"/>
      <c r="H377" s="52"/>
      <c r="I377" s="52"/>
      <c r="J377" s="53"/>
      <c r="K377" s="55" t="str">
        <f t="shared" si="6"/>
        <v/>
      </c>
    </row>
    <row r="378" spans="1:11" x14ac:dyDescent="0.25">
      <c r="A378" s="47"/>
      <c r="B378" s="100" t="str">
        <f>IF($A378="","",VLOOKUP($A378,Codes!$A:$B,2,0))</f>
        <v/>
      </c>
      <c r="C378" s="48"/>
      <c r="D378" s="48"/>
      <c r="E378" s="49"/>
      <c r="F378" s="48"/>
      <c r="G378" s="48"/>
      <c r="H378" s="48"/>
      <c r="I378" s="48"/>
      <c r="J378" s="49"/>
      <c r="K378" s="55" t="str">
        <f t="shared" si="6"/>
        <v/>
      </c>
    </row>
    <row r="379" spans="1:11" x14ac:dyDescent="0.25">
      <c r="A379" s="51"/>
      <c r="B379" s="101" t="str">
        <f>IF($A379="","",VLOOKUP($A379,Codes!$A:$B,2,0))</f>
        <v/>
      </c>
      <c r="C379" s="52"/>
      <c r="D379" s="52"/>
      <c r="E379" s="53"/>
      <c r="F379" s="52"/>
      <c r="G379" s="52"/>
      <c r="H379" s="52"/>
      <c r="I379" s="52"/>
      <c r="J379" s="53"/>
      <c r="K379" s="55" t="str">
        <f t="shared" si="6"/>
        <v/>
      </c>
    </row>
    <row r="380" spans="1:11" x14ac:dyDescent="0.25">
      <c r="A380" s="47"/>
      <c r="B380" s="100" t="str">
        <f>IF($A380="","",VLOOKUP($A380,Codes!$A:$B,2,0))</f>
        <v/>
      </c>
      <c r="C380" s="48"/>
      <c r="D380" s="48"/>
      <c r="E380" s="49"/>
      <c r="F380" s="48"/>
      <c r="G380" s="48"/>
      <c r="H380" s="48"/>
      <c r="I380" s="48"/>
      <c r="J380" s="49"/>
      <c r="K380" s="55" t="str">
        <f t="shared" si="6"/>
        <v/>
      </c>
    </row>
    <row r="381" spans="1:11" x14ac:dyDescent="0.25">
      <c r="A381" s="51"/>
      <c r="B381" s="101" t="str">
        <f>IF($A381="","",VLOOKUP($A381,Codes!$A:$B,2,0))</f>
        <v/>
      </c>
      <c r="C381" s="52"/>
      <c r="D381" s="52"/>
      <c r="E381" s="53"/>
      <c r="F381" s="52"/>
      <c r="G381" s="52"/>
      <c r="H381" s="52"/>
      <c r="I381" s="52"/>
      <c r="J381" s="53"/>
      <c r="K381" s="55" t="str">
        <f t="shared" si="6"/>
        <v/>
      </c>
    </row>
    <row r="382" spans="1:11" x14ac:dyDescent="0.25">
      <c r="A382" s="47"/>
      <c r="B382" s="100" t="str">
        <f>IF($A382="","",VLOOKUP($A382,Codes!$A:$B,2,0))</f>
        <v/>
      </c>
      <c r="C382" s="48"/>
      <c r="D382" s="48"/>
      <c r="E382" s="49"/>
      <c r="F382" s="48"/>
      <c r="G382" s="48"/>
      <c r="H382" s="48"/>
      <c r="I382" s="48"/>
      <c r="J382" s="49"/>
      <c r="K382" s="55" t="str">
        <f t="shared" si="6"/>
        <v/>
      </c>
    </row>
    <row r="383" spans="1:11" x14ac:dyDescent="0.25">
      <c r="A383" s="51"/>
      <c r="B383" s="101" t="str">
        <f>IF($A383="","",VLOOKUP($A383,Codes!$A:$B,2,0))</f>
        <v/>
      </c>
      <c r="C383" s="52"/>
      <c r="D383" s="52"/>
      <c r="E383" s="53"/>
      <c r="F383" s="52"/>
      <c r="G383" s="52"/>
      <c r="H383" s="52"/>
      <c r="I383" s="52"/>
      <c r="J383" s="53"/>
      <c r="K383" s="55" t="str">
        <f t="shared" si="6"/>
        <v/>
      </c>
    </row>
    <row r="384" spans="1:11" x14ac:dyDescent="0.25">
      <c r="A384" s="47"/>
      <c r="B384" s="100" t="str">
        <f>IF($A384="","",VLOOKUP($A384,Codes!$A:$B,2,0))</f>
        <v/>
      </c>
      <c r="C384" s="48"/>
      <c r="D384" s="48"/>
      <c r="E384" s="49"/>
      <c r="F384" s="48"/>
      <c r="G384" s="48"/>
      <c r="H384" s="48"/>
      <c r="I384" s="48"/>
      <c r="J384" s="49"/>
      <c r="K384" s="55" t="str">
        <f t="shared" si="6"/>
        <v/>
      </c>
    </row>
    <row r="385" spans="1:11" x14ac:dyDescent="0.25">
      <c r="A385" s="51"/>
      <c r="B385" s="101" t="str">
        <f>IF($A385="","",VLOOKUP($A385,Codes!$A:$B,2,0))</f>
        <v/>
      </c>
      <c r="C385" s="52"/>
      <c r="D385" s="52"/>
      <c r="E385" s="53"/>
      <c r="F385" s="52"/>
      <c r="G385" s="52"/>
      <c r="H385" s="52"/>
      <c r="I385" s="52"/>
      <c r="J385" s="53"/>
      <c r="K385" s="55" t="str">
        <f t="shared" si="6"/>
        <v/>
      </c>
    </row>
    <row r="386" spans="1:11" x14ac:dyDescent="0.25">
      <c r="A386" s="47"/>
      <c r="B386" s="100" t="str">
        <f>IF($A386="","",VLOOKUP($A386,Codes!$A:$B,2,0))</f>
        <v/>
      </c>
      <c r="C386" s="48"/>
      <c r="D386" s="48"/>
      <c r="E386" s="49"/>
      <c r="F386" s="48"/>
      <c r="G386" s="48"/>
      <c r="H386" s="48"/>
      <c r="I386" s="48"/>
      <c r="J386" s="49"/>
      <c r="K386" s="55" t="str">
        <f t="shared" si="6"/>
        <v/>
      </c>
    </row>
    <row r="387" spans="1:11" x14ac:dyDescent="0.25">
      <c r="A387" s="51"/>
      <c r="B387" s="101" t="str">
        <f>IF($A387="","",VLOOKUP($A387,Codes!$A:$B,2,0))</f>
        <v/>
      </c>
      <c r="C387" s="52"/>
      <c r="D387" s="52"/>
      <c r="E387" s="53"/>
      <c r="F387" s="52"/>
      <c r="G387" s="52"/>
      <c r="H387" s="52"/>
      <c r="I387" s="52"/>
      <c r="J387" s="53"/>
      <c r="K387" s="55" t="str">
        <f t="shared" si="6"/>
        <v/>
      </c>
    </row>
    <row r="388" spans="1:11" x14ac:dyDescent="0.25">
      <c r="A388" s="47"/>
      <c r="B388" s="100" t="str">
        <f>IF($A388="","",VLOOKUP($A388,Codes!$A:$B,2,0))</f>
        <v/>
      </c>
      <c r="C388" s="48"/>
      <c r="D388" s="48"/>
      <c r="E388" s="49"/>
      <c r="F388" s="48"/>
      <c r="G388" s="48"/>
      <c r="H388" s="48"/>
      <c r="I388" s="48"/>
      <c r="J388" s="49"/>
      <c r="K388" s="55" t="str">
        <f t="shared" ref="K388:K451" si="7">IF(SUM(C388:J388)=0,"",SUM(C388:J388))</f>
        <v/>
      </c>
    </row>
    <row r="389" spans="1:11" x14ac:dyDescent="0.25">
      <c r="A389" s="51"/>
      <c r="B389" s="101" t="str">
        <f>IF($A389="","",VLOOKUP($A389,Codes!$A:$B,2,0))</f>
        <v/>
      </c>
      <c r="C389" s="52"/>
      <c r="D389" s="52"/>
      <c r="E389" s="53"/>
      <c r="F389" s="52"/>
      <c r="G389" s="52"/>
      <c r="H389" s="52"/>
      <c r="I389" s="52"/>
      <c r="J389" s="53"/>
      <c r="K389" s="55" t="str">
        <f t="shared" si="7"/>
        <v/>
      </c>
    </row>
    <row r="390" spans="1:11" x14ac:dyDescent="0.25">
      <c r="A390" s="47"/>
      <c r="B390" s="100" t="str">
        <f>IF($A390="","",VLOOKUP($A390,Codes!$A:$B,2,0))</f>
        <v/>
      </c>
      <c r="C390" s="48"/>
      <c r="D390" s="48"/>
      <c r="E390" s="49"/>
      <c r="F390" s="48"/>
      <c r="G390" s="48"/>
      <c r="H390" s="48"/>
      <c r="I390" s="48"/>
      <c r="J390" s="49"/>
      <c r="K390" s="55" t="str">
        <f t="shared" si="7"/>
        <v/>
      </c>
    </row>
    <row r="391" spans="1:11" x14ac:dyDescent="0.25">
      <c r="A391" s="51"/>
      <c r="B391" s="101" t="str">
        <f>IF($A391="","",VLOOKUP($A391,Codes!$A:$B,2,0))</f>
        <v/>
      </c>
      <c r="C391" s="52"/>
      <c r="D391" s="52"/>
      <c r="E391" s="53"/>
      <c r="F391" s="52"/>
      <c r="G391" s="52"/>
      <c r="H391" s="52"/>
      <c r="I391" s="52"/>
      <c r="J391" s="53"/>
      <c r="K391" s="55" t="str">
        <f t="shared" si="7"/>
        <v/>
      </c>
    </row>
    <row r="392" spans="1:11" x14ac:dyDescent="0.25">
      <c r="A392" s="47"/>
      <c r="B392" s="100" t="str">
        <f>IF($A392="","",VLOOKUP($A392,Codes!$A:$B,2,0))</f>
        <v/>
      </c>
      <c r="C392" s="48"/>
      <c r="D392" s="48"/>
      <c r="E392" s="49"/>
      <c r="F392" s="48"/>
      <c r="G392" s="48"/>
      <c r="H392" s="48"/>
      <c r="I392" s="48"/>
      <c r="J392" s="49"/>
      <c r="K392" s="55" t="str">
        <f t="shared" si="7"/>
        <v/>
      </c>
    </row>
    <row r="393" spans="1:11" x14ac:dyDescent="0.25">
      <c r="A393" s="51"/>
      <c r="B393" s="101" t="str">
        <f>IF($A393="","",VLOOKUP($A393,Codes!$A:$B,2,0))</f>
        <v/>
      </c>
      <c r="C393" s="52"/>
      <c r="D393" s="52"/>
      <c r="E393" s="53"/>
      <c r="F393" s="52"/>
      <c r="G393" s="52"/>
      <c r="H393" s="52"/>
      <c r="I393" s="52"/>
      <c r="J393" s="53"/>
      <c r="K393" s="55" t="str">
        <f t="shared" si="7"/>
        <v/>
      </c>
    </row>
    <row r="394" spans="1:11" x14ac:dyDescent="0.25">
      <c r="A394" s="47"/>
      <c r="B394" s="100" t="str">
        <f>IF($A394="","",VLOOKUP($A394,Codes!$A:$B,2,0))</f>
        <v/>
      </c>
      <c r="C394" s="48"/>
      <c r="D394" s="48"/>
      <c r="E394" s="49"/>
      <c r="F394" s="48"/>
      <c r="G394" s="48"/>
      <c r="H394" s="48"/>
      <c r="I394" s="48"/>
      <c r="J394" s="49"/>
      <c r="K394" s="55" t="str">
        <f t="shared" si="7"/>
        <v/>
      </c>
    </row>
    <row r="395" spans="1:11" x14ac:dyDescent="0.25">
      <c r="A395" s="51"/>
      <c r="B395" s="101" t="str">
        <f>IF($A395="","",VLOOKUP($A395,Codes!$A:$B,2,0))</f>
        <v/>
      </c>
      <c r="C395" s="52"/>
      <c r="D395" s="52"/>
      <c r="E395" s="53"/>
      <c r="F395" s="52"/>
      <c r="G395" s="52"/>
      <c r="H395" s="52"/>
      <c r="I395" s="52"/>
      <c r="J395" s="53"/>
      <c r="K395" s="55" t="str">
        <f t="shared" si="7"/>
        <v/>
      </c>
    </row>
    <row r="396" spans="1:11" x14ac:dyDescent="0.25">
      <c r="A396" s="47"/>
      <c r="B396" s="100" t="str">
        <f>IF($A396="","",VLOOKUP($A396,Codes!$A:$B,2,0))</f>
        <v/>
      </c>
      <c r="C396" s="48"/>
      <c r="D396" s="48"/>
      <c r="E396" s="49"/>
      <c r="F396" s="48"/>
      <c r="G396" s="48"/>
      <c r="H396" s="48"/>
      <c r="I396" s="48"/>
      <c r="J396" s="49"/>
      <c r="K396" s="55" t="str">
        <f t="shared" si="7"/>
        <v/>
      </c>
    </row>
    <row r="397" spans="1:11" x14ac:dyDescent="0.25">
      <c r="A397" s="51"/>
      <c r="B397" s="101" t="str">
        <f>IF($A397="","",VLOOKUP($A397,Codes!$A:$B,2,0))</f>
        <v/>
      </c>
      <c r="C397" s="52"/>
      <c r="D397" s="52"/>
      <c r="E397" s="53"/>
      <c r="F397" s="52"/>
      <c r="G397" s="52"/>
      <c r="H397" s="52"/>
      <c r="I397" s="52"/>
      <c r="J397" s="53"/>
      <c r="K397" s="55" t="str">
        <f t="shared" si="7"/>
        <v/>
      </c>
    </row>
    <row r="398" spans="1:11" x14ac:dyDescent="0.25">
      <c r="A398" s="47"/>
      <c r="B398" s="100" t="str">
        <f>IF($A398="","",VLOOKUP($A398,Codes!$A:$B,2,0))</f>
        <v/>
      </c>
      <c r="C398" s="48"/>
      <c r="D398" s="48"/>
      <c r="E398" s="49"/>
      <c r="F398" s="48"/>
      <c r="G398" s="48"/>
      <c r="H398" s="48"/>
      <c r="I398" s="48"/>
      <c r="J398" s="49"/>
      <c r="K398" s="55" t="str">
        <f t="shared" si="7"/>
        <v/>
      </c>
    </row>
    <row r="399" spans="1:11" x14ac:dyDescent="0.25">
      <c r="A399" s="51"/>
      <c r="B399" s="101" t="str">
        <f>IF($A399="","",VLOOKUP($A399,Codes!$A:$B,2,0))</f>
        <v/>
      </c>
      <c r="C399" s="52"/>
      <c r="D399" s="52"/>
      <c r="E399" s="53"/>
      <c r="F399" s="52"/>
      <c r="G399" s="52"/>
      <c r="H399" s="52"/>
      <c r="I399" s="52"/>
      <c r="J399" s="53"/>
      <c r="K399" s="55" t="str">
        <f t="shared" si="7"/>
        <v/>
      </c>
    </row>
    <row r="400" spans="1:11" x14ac:dyDescent="0.25">
      <c r="A400" s="47"/>
      <c r="B400" s="100" t="str">
        <f>IF($A400="","",VLOOKUP($A400,Codes!$A:$B,2,0))</f>
        <v/>
      </c>
      <c r="C400" s="48"/>
      <c r="D400" s="48"/>
      <c r="E400" s="49"/>
      <c r="F400" s="48"/>
      <c r="G400" s="48"/>
      <c r="H400" s="48"/>
      <c r="I400" s="48"/>
      <c r="J400" s="49"/>
      <c r="K400" s="55" t="str">
        <f t="shared" si="7"/>
        <v/>
      </c>
    </row>
    <row r="401" spans="1:11" x14ac:dyDescent="0.25">
      <c r="A401" s="51"/>
      <c r="B401" s="101" t="str">
        <f>IF($A401="","",VLOOKUP($A401,Codes!$A:$B,2,0))</f>
        <v/>
      </c>
      <c r="C401" s="52"/>
      <c r="D401" s="52"/>
      <c r="E401" s="53"/>
      <c r="F401" s="52"/>
      <c r="G401" s="52"/>
      <c r="H401" s="52"/>
      <c r="I401" s="52"/>
      <c r="J401" s="53"/>
      <c r="K401" s="55" t="str">
        <f t="shared" si="7"/>
        <v/>
      </c>
    </row>
    <row r="402" spans="1:11" x14ac:dyDescent="0.25">
      <c r="A402" s="47"/>
      <c r="B402" s="100" t="str">
        <f>IF($A402="","",VLOOKUP($A402,Codes!$A:$B,2,0))</f>
        <v/>
      </c>
      <c r="C402" s="48"/>
      <c r="D402" s="48"/>
      <c r="E402" s="49"/>
      <c r="F402" s="48"/>
      <c r="G402" s="48"/>
      <c r="H402" s="48"/>
      <c r="I402" s="48"/>
      <c r="J402" s="49"/>
      <c r="K402" s="55" t="str">
        <f t="shared" si="7"/>
        <v/>
      </c>
    </row>
    <row r="403" spans="1:11" x14ac:dyDescent="0.25">
      <c r="A403" s="51"/>
      <c r="B403" s="101" t="str">
        <f>IF($A403="","",VLOOKUP($A403,Codes!$A:$B,2,0))</f>
        <v/>
      </c>
      <c r="C403" s="52"/>
      <c r="D403" s="52"/>
      <c r="E403" s="53"/>
      <c r="F403" s="52"/>
      <c r="G403" s="52"/>
      <c r="H403" s="52"/>
      <c r="I403" s="52"/>
      <c r="J403" s="53"/>
      <c r="K403" s="55" t="str">
        <f t="shared" si="7"/>
        <v/>
      </c>
    </row>
    <row r="404" spans="1:11" x14ac:dyDescent="0.25">
      <c r="A404" s="47"/>
      <c r="B404" s="100" t="str">
        <f>IF($A404="","",VLOOKUP($A404,Codes!$A:$B,2,0))</f>
        <v/>
      </c>
      <c r="C404" s="48"/>
      <c r="D404" s="48"/>
      <c r="E404" s="49"/>
      <c r="F404" s="48"/>
      <c r="G404" s="48"/>
      <c r="H404" s="48"/>
      <c r="I404" s="48"/>
      <c r="J404" s="49"/>
      <c r="K404" s="55" t="str">
        <f t="shared" si="7"/>
        <v/>
      </c>
    </row>
    <row r="405" spans="1:11" x14ac:dyDescent="0.25">
      <c r="A405" s="51"/>
      <c r="B405" s="101" t="str">
        <f>IF($A405="","",VLOOKUP($A405,Codes!$A:$B,2,0))</f>
        <v/>
      </c>
      <c r="C405" s="52"/>
      <c r="D405" s="52"/>
      <c r="E405" s="53"/>
      <c r="F405" s="52"/>
      <c r="G405" s="52"/>
      <c r="H405" s="52"/>
      <c r="I405" s="52"/>
      <c r="J405" s="53"/>
      <c r="K405" s="55" t="str">
        <f t="shared" si="7"/>
        <v/>
      </c>
    </row>
    <row r="406" spans="1:11" x14ac:dyDescent="0.25">
      <c r="A406" s="47"/>
      <c r="B406" s="100" t="str">
        <f>IF($A406="","",VLOOKUP($A406,Codes!$A:$B,2,0))</f>
        <v/>
      </c>
      <c r="C406" s="48"/>
      <c r="D406" s="48"/>
      <c r="E406" s="49"/>
      <c r="F406" s="48"/>
      <c r="G406" s="48"/>
      <c r="H406" s="48"/>
      <c r="I406" s="48"/>
      <c r="J406" s="49"/>
      <c r="K406" s="55" t="str">
        <f t="shared" si="7"/>
        <v/>
      </c>
    </row>
    <row r="407" spans="1:11" x14ac:dyDescent="0.25">
      <c r="A407" s="51"/>
      <c r="B407" s="101" t="str">
        <f>IF($A407="","",VLOOKUP($A407,Codes!$A:$B,2,0))</f>
        <v/>
      </c>
      <c r="C407" s="52"/>
      <c r="D407" s="52"/>
      <c r="E407" s="53"/>
      <c r="F407" s="52"/>
      <c r="G407" s="52"/>
      <c r="H407" s="52"/>
      <c r="I407" s="52"/>
      <c r="J407" s="53"/>
      <c r="K407" s="55" t="str">
        <f t="shared" si="7"/>
        <v/>
      </c>
    </row>
    <row r="408" spans="1:11" x14ac:dyDescent="0.25">
      <c r="A408" s="47"/>
      <c r="B408" s="100" t="str">
        <f>IF($A408="","",VLOOKUP($A408,Codes!$A:$B,2,0))</f>
        <v/>
      </c>
      <c r="C408" s="48"/>
      <c r="D408" s="48"/>
      <c r="E408" s="49"/>
      <c r="F408" s="48"/>
      <c r="G408" s="48"/>
      <c r="H408" s="48"/>
      <c r="I408" s="48"/>
      <c r="J408" s="49"/>
      <c r="K408" s="55" t="str">
        <f t="shared" si="7"/>
        <v/>
      </c>
    </row>
    <row r="409" spans="1:11" x14ac:dyDescent="0.25">
      <c r="A409" s="51"/>
      <c r="B409" s="101" t="str">
        <f>IF($A409="","",VLOOKUP($A409,Codes!$A:$B,2,0))</f>
        <v/>
      </c>
      <c r="C409" s="52"/>
      <c r="D409" s="52"/>
      <c r="E409" s="53"/>
      <c r="F409" s="52"/>
      <c r="G409" s="52"/>
      <c r="H409" s="52"/>
      <c r="I409" s="52"/>
      <c r="J409" s="53"/>
      <c r="K409" s="55" t="str">
        <f t="shared" si="7"/>
        <v/>
      </c>
    </row>
    <row r="410" spans="1:11" x14ac:dyDescent="0.25">
      <c r="A410" s="47"/>
      <c r="B410" s="100" t="str">
        <f>IF($A410="","",VLOOKUP($A410,Codes!$A:$B,2,0))</f>
        <v/>
      </c>
      <c r="C410" s="48"/>
      <c r="D410" s="48"/>
      <c r="E410" s="49"/>
      <c r="F410" s="48"/>
      <c r="G410" s="48"/>
      <c r="H410" s="48"/>
      <c r="I410" s="48"/>
      <c r="J410" s="49"/>
      <c r="K410" s="55" t="str">
        <f t="shared" si="7"/>
        <v/>
      </c>
    </row>
    <row r="411" spans="1:11" x14ac:dyDescent="0.25">
      <c r="A411" s="51"/>
      <c r="B411" s="101" t="str">
        <f>IF($A411="","",VLOOKUP($A411,Codes!$A:$B,2,0))</f>
        <v/>
      </c>
      <c r="C411" s="52"/>
      <c r="D411" s="52"/>
      <c r="E411" s="53"/>
      <c r="F411" s="52"/>
      <c r="G411" s="52"/>
      <c r="H411" s="52"/>
      <c r="I411" s="52"/>
      <c r="J411" s="53"/>
      <c r="K411" s="55" t="str">
        <f t="shared" si="7"/>
        <v/>
      </c>
    </row>
    <row r="412" spans="1:11" x14ac:dyDescent="0.25">
      <c r="A412" s="47"/>
      <c r="B412" s="100" t="str">
        <f>IF($A412="","",VLOOKUP($A412,Codes!$A:$B,2,0))</f>
        <v/>
      </c>
      <c r="C412" s="48"/>
      <c r="D412" s="48"/>
      <c r="E412" s="49"/>
      <c r="F412" s="48"/>
      <c r="G412" s="48"/>
      <c r="H412" s="48"/>
      <c r="I412" s="48"/>
      <c r="J412" s="49"/>
      <c r="K412" s="55" t="str">
        <f t="shared" si="7"/>
        <v/>
      </c>
    </row>
    <row r="413" spans="1:11" x14ac:dyDescent="0.25">
      <c r="A413" s="51"/>
      <c r="B413" s="101" t="str">
        <f>IF($A413="","",VLOOKUP($A413,Codes!$A:$B,2,0))</f>
        <v/>
      </c>
      <c r="C413" s="52"/>
      <c r="D413" s="52"/>
      <c r="E413" s="53"/>
      <c r="F413" s="52"/>
      <c r="G413" s="52"/>
      <c r="H413" s="52"/>
      <c r="I413" s="52"/>
      <c r="J413" s="53"/>
      <c r="K413" s="55" t="str">
        <f t="shared" si="7"/>
        <v/>
      </c>
    </row>
    <row r="414" spans="1:11" x14ac:dyDescent="0.25">
      <c r="A414" s="47"/>
      <c r="B414" s="100" t="str">
        <f>IF($A414="","",VLOOKUP($A414,Codes!$A:$B,2,0))</f>
        <v/>
      </c>
      <c r="C414" s="48"/>
      <c r="D414" s="48"/>
      <c r="E414" s="49"/>
      <c r="F414" s="48"/>
      <c r="G414" s="48"/>
      <c r="H414" s="48"/>
      <c r="I414" s="48"/>
      <c r="J414" s="49"/>
      <c r="K414" s="55" t="str">
        <f t="shared" si="7"/>
        <v/>
      </c>
    </row>
    <row r="415" spans="1:11" x14ac:dyDescent="0.25">
      <c r="A415" s="51"/>
      <c r="B415" s="101" t="str">
        <f>IF($A415="","",VLOOKUP($A415,Codes!$A:$B,2,0))</f>
        <v/>
      </c>
      <c r="C415" s="52"/>
      <c r="D415" s="52"/>
      <c r="E415" s="53"/>
      <c r="F415" s="52"/>
      <c r="G415" s="52"/>
      <c r="H415" s="52"/>
      <c r="I415" s="52"/>
      <c r="J415" s="53"/>
      <c r="K415" s="55" t="str">
        <f t="shared" si="7"/>
        <v/>
      </c>
    </row>
    <row r="416" spans="1:11" x14ac:dyDescent="0.25">
      <c r="A416" s="47"/>
      <c r="B416" s="100" t="str">
        <f>IF($A416="","",VLOOKUP($A416,Codes!$A:$B,2,0))</f>
        <v/>
      </c>
      <c r="C416" s="48"/>
      <c r="D416" s="48"/>
      <c r="E416" s="49"/>
      <c r="F416" s="48"/>
      <c r="G416" s="48"/>
      <c r="H416" s="48"/>
      <c r="I416" s="48"/>
      <c r="J416" s="49"/>
      <c r="K416" s="55" t="str">
        <f t="shared" si="7"/>
        <v/>
      </c>
    </row>
    <row r="417" spans="1:11" x14ac:dyDescent="0.25">
      <c r="A417" s="51"/>
      <c r="B417" s="101" t="str">
        <f>IF($A417="","",VLOOKUP($A417,Codes!$A:$B,2,0))</f>
        <v/>
      </c>
      <c r="C417" s="52"/>
      <c r="D417" s="52"/>
      <c r="E417" s="53"/>
      <c r="F417" s="52"/>
      <c r="G417" s="52"/>
      <c r="H417" s="52"/>
      <c r="I417" s="52"/>
      <c r="J417" s="53"/>
      <c r="K417" s="55" t="str">
        <f t="shared" si="7"/>
        <v/>
      </c>
    </row>
    <row r="418" spans="1:11" x14ac:dyDescent="0.25">
      <c r="A418" s="47"/>
      <c r="B418" s="100" t="str">
        <f>IF($A418="","",VLOOKUP($A418,Codes!$A:$B,2,0))</f>
        <v/>
      </c>
      <c r="C418" s="48"/>
      <c r="D418" s="48"/>
      <c r="E418" s="49"/>
      <c r="F418" s="48"/>
      <c r="G418" s="48"/>
      <c r="H418" s="48"/>
      <c r="I418" s="48"/>
      <c r="J418" s="49"/>
      <c r="K418" s="55" t="str">
        <f t="shared" si="7"/>
        <v/>
      </c>
    </row>
    <row r="419" spans="1:11" x14ac:dyDescent="0.25">
      <c r="A419" s="51"/>
      <c r="B419" s="101" t="str">
        <f>IF($A419="","",VLOOKUP($A419,Codes!$A:$B,2,0))</f>
        <v/>
      </c>
      <c r="C419" s="52"/>
      <c r="D419" s="52"/>
      <c r="E419" s="53"/>
      <c r="F419" s="52"/>
      <c r="G419" s="52"/>
      <c r="H419" s="52"/>
      <c r="I419" s="52"/>
      <c r="J419" s="53"/>
      <c r="K419" s="55" t="str">
        <f t="shared" si="7"/>
        <v/>
      </c>
    </row>
    <row r="420" spans="1:11" x14ac:dyDescent="0.25">
      <c r="A420" s="47"/>
      <c r="B420" s="100" t="str">
        <f>IF($A420="","",VLOOKUP($A420,Codes!$A:$B,2,0))</f>
        <v/>
      </c>
      <c r="C420" s="48"/>
      <c r="D420" s="48"/>
      <c r="E420" s="49"/>
      <c r="F420" s="48"/>
      <c r="G420" s="48"/>
      <c r="H420" s="48"/>
      <c r="I420" s="48"/>
      <c r="J420" s="49"/>
      <c r="K420" s="55" t="str">
        <f t="shared" si="7"/>
        <v/>
      </c>
    </row>
    <row r="421" spans="1:11" x14ac:dyDescent="0.25">
      <c r="A421" s="51"/>
      <c r="B421" s="101" t="str">
        <f>IF($A421="","",VLOOKUP($A421,Codes!$A:$B,2,0))</f>
        <v/>
      </c>
      <c r="C421" s="52"/>
      <c r="D421" s="52"/>
      <c r="E421" s="53"/>
      <c r="F421" s="52"/>
      <c r="G421" s="52"/>
      <c r="H421" s="52"/>
      <c r="I421" s="52"/>
      <c r="J421" s="53"/>
      <c r="K421" s="55" t="str">
        <f t="shared" si="7"/>
        <v/>
      </c>
    </row>
    <row r="422" spans="1:11" x14ac:dyDescent="0.25">
      <c r="A422" s="47"/>
      <c r="B422" s="100" t="str">
        <f>IF($A422="","",VLOOKUP($A422,Codes!$A:$B,2,0))</f>
        <v/>
      </c>
      <c r="C422" s="48"/>
      <c r="D422" s="48"/>
      <c r="E422" s="49"/>
      <c r="F422" s="48"/>
      <c r="G422" s="48"/>
      <c r="H422" s="48"/>
      <c r="I422" s="48"/>
      <c r="J422" s="49"/>
      <c r="K422" s="55" t="str">
        <f t="shared" si="7"/>
        <v/>
      </c>
    </row>
    <row r="423" spans="1:11" x14ac:dyDescent="0.25">
      <c r="A423" s="51"/>
      <c r="B423" s="101" t="str">
        <f>IF($A423="","",VLOOKUP($A423,Codes!$A:$B,2,0))</f>
        <v/>
      </c>
      <c r="C423" s="52"/>
      <c r="D423" s="52"/>
      <c r="E423" s="53"/>
      <c r="F423" s="52"/>
      <c r="G423" s="52"/>
      <c r="H423" s="52"/>
      <c r="I423" s="52"/>
      <c r="J423" s="53"/>
      <c r="K423" s="55" t="str">
        <f t="shared" si="7"/>
        <v/>
      </c>
    </row>
    <row r="424" spans="1:11" x14ac:dyDescent="0.25">
      <c r="A424" s="47"/>
      <c r="B424" s="100" t="str">
        <f>IF($A424="","",VLOOKUP($A424,Codes!$A:$B,2,0))</f>
        <v/>
      </c>
      <c r="C424" s="48"/>
      <c r="D424" s="48"/>
      <c r="E424" s="49"/>
      <c r="F424" s="48"/>
      <c r="G424" s="48"/>
      <c r="H424" s="48"/>
      <c r="I424" s="48"/>
      <c r="J424" s="49"/>
      <c r="K424" s="55" t="str">
        <f t="shared" si="7"/>
        <v/>
      </c>
    </row>
    <row r="425" spans="1:11" x14ac:dyDescent="0.25">
      <c r="A425" s="51"/>
      <c r="B425" s="101" t="str">
        <f>IF($A425="","",VLOOKUP($A425,Codes!$A:$B,2,0))</f>
        <v/>
      </c>
      <c r="C425" s="52"/>
      <c r="D425" s="52"/>
      <c r="E425" s="53"/>
      <c r="F425" s="52"/>
      <c r="G425" s="52"/>
      <c r="H425" s="52"/>
      <c r="I425" s="52"/>
      <c r="J425" s="53"/>
      <c r="K425" s="55" t="str">
        <f t="shared" si="7"/>
        <v/>
      </c>
    </row>
    <row r="426" spans="1:11" x14ac:dyDescent="0.25">
      <c r="A426" s="47"/>
      <c r="B426" s="100" t="str">
        <f>IF($A426="","",VLOOKUP($A426,Codes!$A:$B,2,0))</f>
        <v/>
      </c>
      <c r="C426" s="48"/>
      <c r="D426" s="48"/>
      <c r="E426" s="49"/>
      <c r="F426" s="48"/>
      <c r="G426" s="48"/>
      <c r="H426" s="48"/>
      <c r="I426" s="48"/>
      <c r="J426" s="49"/>
      <c r="K426" s="55" t="str">
        <f t="shared" si="7"/>
        <v/>
      </c>
    </row>
    <row r="427" spans="1:11" x14ac:dyDescent="0.25">
      <c r="A427" s="51"/>
      <c r="B427" s="101" t="str">
        <f>IF($A427="","",VLOOKUP($A427,Codes!$A:$B,2,0))</f>
        <v/>
      </c>
      <c r="C427" s="52"/>
      <c r="D427" s="52"/>
      <c r="E427" s="53"/>
      <c r="F427" s="52"/>
      <c r="G427" s="52"/>
      <c r="H427" s="52"/>
      <c r="I427" s="52"/>
      <c r="J427" s="53"/>
      <c r="K427" s="55" t="str">
        <f t="shared" si="7"/>
        <v/>
      </c>
    </row>
    <row r="428" spans="1:11" x14ac:dyDescent="0.25">
      <c r="A428" s="47"/>
      <c r="B428" s="100" t="str">
        <f>IF($A428="","",VLOOKUP($A428,Codes!$A:$B,2,0))</f>
        <v/>
      </c>
      <c r="C428" s="48"/>
      <c r="D428" s="48"/>
      <c r="E428" s="49"/>
      <c r="F428" s="48"/>
      <c r="G428" s="48"/>
      <c r="H428" s="48"/>
      <c r="I428" s="48"/>
      <c r="J428" s="49"/>
      <c r="K428" s="55" t="str">
        <f t="shared" si="7"/>
        <v/>
      </c>
    </row>
    <row r="429" spans="1:11" x14ac:dyDescent="0.25">
      <c r="A429" s="51"/>
      <c r="B429" s="101" t="str">
        <f>IF($A429="","",VLOOKUP($A429,Codes!$A:$B,2,0))</f>
        <v/>
      </c>
      <c r="C429" s="52"/>
      <c r="D429" s="52"/>
      <c r="E429" s="53"/>
      <c r="F429" s="52"/>
      <c r="G429" s="52"/>
      <c r="H429" s="52"/>
      <c r="I429" s="52"/>
      <c r="J429" s="53"/>
      <c r="K429" s="55" t="str">
        <f t="shared" si="7"/>
        <v/>
      </c>
    </row>
    <row r="430" spans="1:11" x14ac:dyDescent="0.25">
      <c r="A430" s="47"/>
      <c r="B430" s="100" t="str">
        <f>IF($A430="","",VLOOKUP($A430,Codes!$A:$B,2,0))</f>
        <v/>
      </c>
      <c r="C430" s="48"/>
      <c r="D430" s="48"/>
      <c r="E430" s="49"/>
      <c r="F430" s="48"/>
      <c r="G430" s="48"/>
      <c r="H430" s="48"/>
      <c r="I430" s="48"/>
      <c r="J430" s="49"/>
      <c r="K430" s="55" t="str">
        <f t="shared" si="7"/>
        <v/>
      </c>
    </row>
    <row r="431" spans="1:11" x14ac:dyDescent="0.25">
      <c r="A431" s="51"/>
      <c r="B431" s="101" t="str">
        <f>IF($A431="","",VLOOKUP($A431,Codes!$A:$B,2,0))</f>
        <v/>
      </c>
      <c r="C431" s="52"/>
      <c r="D431" s="52"/>
      <c r="E431" s="53"/>
      <c r="F431" s="52"/>
      <c r="G431" s="52"/>
      <c r="H431" s="52"/>
      <c r="I431" s="52"/>
      <c r="J431" s="53"/>
      <c r="K431" s="55" t="str">
        <f t="shared" si="7"/>
        <v/>
      </c>
    </row>
    <row r="432" spans="1:11" x14ac:dyDescent="0.25">
      <c r="A432" s="47"/>
      <c r="B432" s="100" t="str">
        <f>IF($A432="","",VLOOKUP($A432,Codes!$A:$B,2,0))</f>
        <v/>
      </c>
      <c r="C432" s="48"/>
      <c r="D432" s="48"/>
      <c r="E432" s="49"/>
      <c r="F432" s="48"/>
      <c r="G432" s="48"/>
      <c r="H432" s="48"/>
      <c r="I432" s="48"/>
      <c r="J432" s="49"/>
      <c r="K432" s="55" t="str">
        <f t="shared" si="7"/>
        <v/>
      </c>
    </row>
    <row r="433" spans="1:11" x14ac:dyDescent="0.25">
      <c r="A433" s="51"/>
      <c r="B433" s="101" t="str">
        <f>IF($A433="","",VLOOKUP($A433,Codes!$A:$B,2,0))</f>
        <v/>
      </c>
      <c r="C433" s="52"/>
      <c r="D433" s="52"/>
      <c r="E433" s="53"/>
      <c r="F433" s="52"/>
      <c r="G433" s="52"/>
      <c r="H433" s="52"/>
      <c r="I433" s="52"/>
      <c r="J433" s="53"/>
      <c r="K433" s="55" t="str">
        <f t="shared" si="7"/>
        <v/>
      </c>
    </row>
    <row r="434" spans="1:11" x14ac:dyDescent="0.25">
      <c r="A434" s="47"/>
      <c r="B434" s="100" t="str">
        <f>IF($A434="","",VLOOKUP($A434,Codes!$A:$B,2,0))</f>
        <v/>
      </c>
      <c r="C434" s="48"/>
      <c r="D434" s="48"/>
      <c r="E434" s="49"/>
      <c r="F434" s="48"/>
      <c r="G434" s="48"/>
      <c r="H434" s="48"/>
      <c r="I434" s="48"/>
      <c r="J434" s="49"/>
      <c r="K434" s="55" t="str">
        <f t="shared" si="7"/>
        <v/>
      </c>
    </row>
    <row r="435" spans="1:11" x14ac:dyDescent="0.25">
      <c r="A435" s="51"/>
      <c r="B435" s="101" t="str">
        <f>IF($A435="","",VLOOKUP($A435,Codes!$A:$B,2,0))</f>
        <v/>
      </c>
      <c r="C435" s="52"/>
      <c r="D435" s="52"/>
      <c r="E435" s="53"/>
      <c r="F435" s="52"/>
      <c r="G435" s="52"/>
      <c r="H435" s="52"/>
      <c r="I435" s="52"/>
      <c r="J435" s="53"/>
      <c r="K435" s="55" t="str">
        <f t="shared" si="7"/>
        <v/>
      </c>
    </row>
    <row r="436" spans="1:11" x14ac:dyDescent="0.25">
      <c r="A436" s="47"/>
      <c r="B436" s="100" t="str">
        <f>IF($A436="","",VLOOKUP($A436,Codes!$A:$B,2,0))</f>
        <v/>
      </c>
      <c r="C436" s="48"/>
      <c r="D436" s="48"/>
      <c r="E436" s="49"/>
      <c r="F436" s="48"/>
      <c r="G436" s="48"/>
      <c r="H436" s="48"/>
      <c r="I436" s="48"/>
      <c r="J436" s="49"/>
      <c r="K436" s="55" t="str">
        <f t="shared" si="7"/>
        <v/>
      </c>
    </row>
    <row r="437" spans="1:11" x14ac:dyDescent="0.25">
      <c r="A437" s="51"/>
      <c r="B437" s="101" t="str">
        <f>IF($A437="","",VLOOKUP($A437,Codes!$A:$B,2,0))</f>
        <v/>
      </c>
      <c r="C437" s="52"/>
      <c r="D437" s="52"/>
      <c r="E437" s="53"/>
      <c r="F437" s="52"/>
      <c r="G437" s="52"/>
      <c r="H437" s="52"/>
      <c r="I437" s="52"/>
      <c r="J437" s="53"/>
      <c r="K437" s="55" t="str">
        <f t="shared" si="7"/>
        <v/>
      </c>
    </row>
    <row r="438" spans="1:11" x14ac:dyDescent="0.25">
      <c r="A438" s="47"/>
      <c r="B438" s="100" t="str">
        <f>IF($A438="","",VLOOKUP($A438,Codes!$A:$B,2,0))</f>
        <v/>
      </c>
      <c r="C438" s="48"/>
      <c r="D438" s="48"/>
      <c r="E438" s="49"/>
      <c r="F438" s="48"/>
      <c r="G438" s="48"/>
      <c r="H438" s="48"/>
      <c r="I438" s="48"/>
      <c r="J438" s="49"/>
      <c r="K438" s="55" t="str">
        <f t="shared" si="7"/>
        <v/>
      </c>
    </row>
    <row r="439" spans="1:11" x14ac:dyDescent="0.25">
      <c r="A439" s="51"/>
      <c r="B439" s="101" t="str">
        <f>IF($A439="","",VLOOKUP($A439,Codes!$A:$B,2,0))</f>
        <v/>
      </c>
      <c r="C439" s="52"/>
      <c r="D439" s="52"/>
      <c r="E439" s="53"/>
      <c r="F439" s="52"/>
      <c r="G439" s="52"/>
      <c r="H439" s="52"/>
      <c r="I439" s="52"/>
      <c r="J439" s="53"/>
      <c r="K439" s="55" t="str">
        <f t="shared" si="7"/>
        <v/>
      </c>
    </row>
    <row r="440" spans="1:11" x14ac:dyDescent="0.25">
      <c r="A440" s="47"/>
      <c r="B440" s="100" t="str">
        <f>IF($A440="","",VLOOKUP($A440,Codes!$A:$B,2,0))</f>
        <v/>
      </c>
      <c r="C440" s="48"/>
      <c r="D440" s="48"/>
      <c r="E440" s="49"/>
      <c r="F440" s="48"/>
      <c r="G440" s="48"/>
      <c r="H440" s="48"/>
      <c r="I440" s="48"/>
      <c r="J440" s="49"/>
      <c r="K440" s="55" t="str">
        <f t="shared" si="7"/>
        <v/>
      </c>
    </row>
    <row r="441" spans="1:11" x14ac:dyDescent="0.25">
      <c r="A441" s="51"/>
      <c r="B441" s="101" t="str">
        <f>IF($A441="","",VLOOKUP($A441,Codes!$A:$B,2,0))</f>
        <v/>
      </c>
      <c r="C441" s="52"/>
      <c r="D441" s="52"/>
      <c r="E441" s="53"/>
      <c r="F441" s="52"/>
      <c r="G441" s="52"/>
      <c r="H441" s="52"/>
      <c r="I441" s="52"/>
      <c r="J441" s="53"/>
      <c r="K441" s="55" t="str">
        <f t="shared" si="7"/>
        <v/>
      </c>
    </row>
    <row r="442" spans="1:11" x14ac:dyDescent="0.25">
      <c r="A442" s="47"/>
      <c r="B442" s="100" t="str">
        <f>IF($A442="","",VLOOKUP($A442,Codes!$A:$B,2,0))</f>
        <v/>
      </c>
      <c r="C442" s="48"/>
      <c r="D442" s="48"/>
      <c r="E442" s="49"/>
      <c r="F442" s="48"/>
      <c r="G442" s="48"/>
      <c r="H442" s="48"/>
      <c r="I442" s="48"/>
      <c r="J442" s="49"/>
      <c r="K442" s="55" t="str">
        <f t="shared" si="7"/>
        <v/>
      </c>
    </row>
    <row r="443" spans="1:11" x14ac:dyDescent="0.25">
      <c r="A443" s="51"/>
      <c r="B443" s="101" t="str">
        <f>IF($A443="","",VLOOKUP($A443,Codes!$A:$B,2,0))</f>
        <v/>
      </c>
      <c r="C443" s="52"/>
      <c r="D443" s="52"/>
      <c r="E443" s="53"/>
      <c r="F443" s="52"/>
      <c r="G443" s="52"/>
      <c r="H443" s="52"/>
      <c r="I443" s="52"/>
      <c r="J443" s="53"/>
      <c r="K443" s="55" t="str">
        <f t="shared" si="7"/>
        <v/>
      </c>
    </row>
    <row r="444" spans="1:11" x14ac:dyDescent="0.25">
      <c r="A444" s="47"/>
      <c r="B444" s="100" t="str">
        <f>IF($A444="","",VLOOKUP($A444,Codes!$A:$B,2,0))</f>
        <v/>
      </c>
      <c r="C444" s="48"/>
      <c r="D444" s="48"/>
      <c r="E444" s="49"/>
      <c r="F444" s="48"/>
      <c r="G444" s="48"/>
      <c r="H444" s="48"/>
      <c r="I444" s="48"/>
      <c r="J444" s="49"/>
      <c r="K444" s="55" t="str">
        <f t="shared" si="7"/>
        <v/>
      </c>
    </row>
    <row r="445" spans="1:11" x14ac:dyDescent="0.25">
      <c r="A445" s="51"/>
      <c r="B445" s="101" t="str">
        <f>IF($A445="","",VLOOKUP($A445,Codes!$A:$B,2,0))</f>
        <v/>
      </c>
      <c r="C445" s="52"/>
      <c r="D445" s="52"/>
      <c r="E445" s="53"/>
      <c r="F445" s="52"/>
      <c r="G445" s="52"/>
      <c r="H445" s="52"/>
      <c r="I445" s="52"/>
      <c r="J445" s="53"/>
      <c r="K445" s="55" t="str">
        <f t="shared" si="7"/>
        <v/>
      </c>
    </row>
    <row r="446" spans="1:11" x14ac:dyDescent="0.25">
      <c r="A446" s="47"/>
      <c r="B446" s="100" t="str">
        <f>IF($A446="","",VLOOKUP($A446,Codes!$A:$B,2,0))</f>
        <v/>
      </c>
      <c r="C446" s="48"/>
      <c r="D446" s="48"/>
      <c r="E446" s="49"/>
      <c r="F446" s="48"/>
      <c r="G446" s="48"/>
      <c r="H446" s="48"/>
      <c r="I446" s="48"/>
      <c r="J446" s="49"/>
      <c r="K446" s="55" t="str">
        <f t="shared" si="7"/>
        <v/>
      </c>
    </row>
    <row r="447" spans="1:11" x14ac:dyDescent="0.25">
      <c r="A447" s="51"/>
      <c r="B447" s="101" t="str">
        <f>IF($A447="","",VLOOKUP($A447,Codes!$A:$B,2,0))</f>
        <v/>
      </c>
      <c r="C447" s="52"/>
      <c r="D447" s="52"/>
      <c r="E447" s="53"/>
      <c r="F447" s="52"/>
      <c r="G447" s="52"/>
      <c r="H447" s="52"/>
      <c r="I447" s="52"/>
      <c r="J447" s="53"/>
      <c r="K447" s="55" t="str">
        <f t="shared" si="7"/>
        <v/>
      </c>
    </row>
    <row r="448" spans="1:11" x14ac:dyDescent="0.25">
      <c r="A448" s="47"/>
      <c r="B448" s="100" t="str">
        <f>IF($A448="","",VLOOKUP($A448,Codes!$A:$B,2,0))</f>
        <v/>
      </c>
      <c r="C448" s="48"/>
      <c r="D448" s="48"/>
      <c r="E448" s="49"/>
      <c r="F448" s="48"/>
      <c r="G448" s="48"/>
      <c r="H448" s="48"/>
      <c r="I448" s="48"/>
      <c r="J448" s="49"/>
      <c r="K448" s="55" t="str">
        <f t="shared" si="7"/>
        <v/>
      </c>
    </row>
    <row r="449" spans="1:11" x14ac:dyDescent="0.25">
      <c r="A449" s="51"/>
      <c r="B449" s="101" t="str">
        <f>IF($A449="","",VLOOKUP($A449,Codes!$A:$B,2,0))</f>
        <v/>
      </c>
      <c r="C449" s="52"/>
      <c r="D449" s="52"/>
      <c r="E449" s="53"/>
      <c r="F449" s="52"/>
      <c r="G449" s="52"/>
      <c r="H449" s="52"/>
      <c r="I449" s="52"/>
      <c r="J449" s="53"/>
      <c r="K449" s="55" t="str">
        <f t="shared" si="7"/>
        <v/>
      </c>
    </row>
    <row r="450" spans="1:11" x14ac:dyDescent="0.25">
      <c r="A450" s="47"/>
      <c r="B450" s="100" t="str">
        <f>IF($A450="","",VLOOKUP($A450,Codes!$A:$B,2,0))</f>
        <v/>
      </c>
      <c r="C450" s="48"/>
      <c r="D450" s="48"/>
      <c r="E450" s="49"/>
      <c r="F450" s="48"/>
      <c r="G450" s="48"/>
      <c r="H450" s="48"/>
      <c r="I450" s="48"/>
      <c r="J450" s="49"/>
      <c r="K450" s="55" t="str">
        <f t="shared" si="7"/>
        <v/>
      </c>
    </row>
    <row r="451" spans="1:11" x14ac:dyDescent="0.25">
      <c r="A451" s="51"/>
      <c r="B451" s="101" t="str">
        <f>IF($A451="","",VLOOKUP($A451,Codes!$A:$B,2,0))</f>
        <v/>
      </c>
      <c r="C451" s="52"/>
      <c r="D451" s="52"/>
      <c r="E451" s="53"/>
      <c r="F451" s="52"/>
      <c r="G451" s="52"/>
      <c r="H451" s="52"/>
      <c r="I451" s="52"/>
      <c r="J451" s="53"/>
      <c r="K451" s="55" t="str">
        <f t="shared" si="7"/>
        <v/>
      </c>
    </row>
    <row r="452" spans="1:11" x14ac:dyDescent="0.25">
      <c r="A452" s="47"/>
      <c r="B452" s="100" t="str">
        <f>IF($A452="","",VLOOKUP($A452,Codes!$A:$B,2,0))</f>
        <v/>
      </c>
      <c r="C452" s="48"/>
      <c r="D452" s="48"/>
      <c r="E452" s="49"/>
      <c r="F452" s="48"/>
      <c r="G452" s="48"/>
      <c r="H452" s="48"/>
      <c r="I452" s="48"/>
      <c r="J452" s="49"/>
      <c r="K452" s="55" t="str">
        <f t="shared" ref="K452:K501" si="8">IF(SUM(C452:J452)=0,"",SUM(C452:J452))</f>
        <v/>
      </c>
    </row>
    <row r="453" spans="1:11" x14ac:dyDescent="0.25">
      <c r="A453" s="51"/>
      <c r="B453" s="101" t="str">
        <f>IF($A453="","",VLOOKUP($A453,Codes!$A:$B,2,0))</f>
        <v/>
      </c>
      <c r="C453" s="52"/>
      <c r="D453" s="52"/>
      <c r="E453" s="53"/>
      <c r="F453" s="52"/>
      <c r="G453" s="52"/>
      <c r="H453" s="52"/>
      <c r="I453" s="52"/>
      <c r="J453" s="53"/>
      <c r="K453" s="55" t="str">
        <f t="shared" si="8"/>
        <v/>
      </c>
    </row>
    <row r="454" spans="1:11" x14ac:dyDescent="0.25">
      <c r="A454" s="47"/>
      <c r="B454" s="100" t="str">
        <f>IF($A454="","",VLOOKUP($A454,Codes!$A:$B,2,0))</f>
        <v/>
      </c>
      <c r="C454" s="48"/>
      <c r="D454" s="48"/>
      <c r="E454" s="49"/>
      <c r="F454" s="48"/>
      <c r="G454" s="48"/>
      <c r="H454" s="48"/>
      <c r="I454" s="48"/>
      <c r="J454" s="49"/>
      <c r="K454" s="55" t="str">
        <f t="shared" si="8"/>
        <v/>
      </c>
    </row>
    <row r="455" spans="1:11" x14ac:dyDescent="0.25">
      <c r="A455" s="51"/>
      <c r="B455" s="101" t="str">
        <f>IF($A455="","",VLOOKUP($A455,Codes!$A:$B,2,0))</f>
        <v/>
      </c>
      <c r="C455" s="52"/>
      <c r="D455" s="52"/>
      <c r="E455" s="53"/>
      <c r="F455" s="52"/>
      <c r="G455" s="52"/>
      <c r="H455" s="52"/>
      <c r="I455" s="52"/>
      <c r="J455" s="53"/>
      <c r="K455" s="55" t="str">
        <f t="shared" si="8"/>
        <v/>
      </c>
    </row>
    <row r="456" spans="1:11" x14ac:dyDescent="0.25">
      <c r="A456" s="47"/>
      <c r="B456" s="100" t="str">
        <f>IF($A456="","",VLOOKUP($A456,Codes!$A:$B,2,0))</f>
        <v/>
      </c>
      <c r="C456" s="48"/>
      <c r="D456" s="48"/>
      <c r="E456" s="49"/>
      <c r="F456" s="48"/>
      <c r="G456" s="48"/>
      <c r="H456" s="48"/>
      <c r="I456" s="48"/>
      <c r="J456" s="49"/>
      <c r="K456" s="55" t="str">
        <f t="shared" si="8"/>
        <v/>
      </c>
    </row>
    <row r="457" spans="1:11" x14ac:dyDescent="0.25">
      <c r="A457" s="51"/>
      <c r="B457" s="101" t="str">
        <f>IF($A457="","",VLOOKUP($A457,Codes!$A:$B,2,0))</f>
        <v/>
      </c>
      <c r="C457" s="52"/>
      <c r="D457" s="52"/>
      <c r="E457" s="53"/>
      <c r="F457" s="52"/>
      <c r="G457" s="52"/>
      <c r="H457" s="52"/>
      <c r="I457" s="52"/>
      <c r="J457" s="53"/>
      <c r="K457" s="55" t="str">
        <f t="shared" si="8"/>
        <v/>
      </c>
    </row>
    <row r="458" spans="1:11" x14ac:dyDescent="0.25">
      <c r="A458" s="47"/>
      <c r="B458" s="100" t="str">
        <f>IF($A458="","",VLOOKUP($A458,Codes!$A:$B,2,0))</f>
        <v/>
      </c>
      <c r="C458" s="48"/>
      <c r="D458" s="48"/>
      <c r="E458" s="49"/>
      <c r="F458" s="48"/>
      <c r="G458" s="48"/>
      <c r="H458" s="48"/>
      <c r="I458" s="48"/>
      <c r="J458" s="49"/>
      <c r="K458" s="55" t="str">
        <f t="shared" si="8"/>
        <v/>
      </c>
    </row>
    <row r="459" spans="1:11" x14ac:dyDescent="0.25">
      <c r="A459" s="51"/>
      <c r="B459" s="101" t="str">
        <f>IF($A459="","",VLOOKUP($A459,Codes!$A:$B,2,0))</f>
        <v/>
      </c>
      <c r="C459" s="52"/>
      <c r="D459" s="52"/>
      <c r="E459" s="53"/>
      <c r="F459" s="52"/>
      <c r="G459" s="52"/>
      <c r="H459" s="52"/>
      <c r="I459" s="52"/>
      <c r="J459" s="53"/>
      <c r="K459" s="55" t="str">
        <f t="shared" si="8"/>
        <v/>
      </c>
    </row>
    <row r="460" spans="1:11" x14ac:dyDescent="0.25">
      <c r="A460" s="47"/>
      <c r="B460" s="100" t="str">
        <f>IF($A460="","",VLOOKUP($A460,Codes!$A:$B,2,0))</f>
        <v/>
      </c>
      <c r="C460" s="48"/>
      <c r="D460" s="48"/>
      <c r="E460" s="49"/>
      <c r="F460" s="48"/>
      <c r="G460" s="48"/>
      <c r="H460" s="48"/>
      <c r="I460" s="48"/>
      <c r="J460" s="49"/>
      <c r="K460" s="55" t="str">
        <f t="shared" si="8"/>
        <v/>
      </c>
    </row>
    <row r="461" spans="1:11" x14ac:dyDescent="0.25">
      <c r="A461" s="51"/>
      <c r="B461" s="101" t="str">
        <f>IF($A461="","",VLOOKUP($A461,Codes!$A:$B,2,0))</f>
        <v/>
      </c>
      <c r="C461" s="52"/>
      <c r="D461" s="52"/>
      <c r="E461" s="53"/>
      <c r="F461" s="52"/>
      <c r="G461" s="52"/>
      <c r="H461" s="52"/>
      <c r="I461" s="52"/>
      <c r="J461" s="53"/>
      <c r="K461" s="55" t="str">
        <f t="shared" si="8"/>
        <v/>
      </c>
    </row>
    <row r="462" spans="1:11" x14ac:dyDescent="0.25">
      <c r="A462" s="47"/>
      <c r="B462" s="100" t="str">
        <f>IF($A462="","",VLOOKUP($A462,Codes!$A:$B,2,0))</f>
        <v/>
      </c>
      <c r="C462" s="48"/>
      <c r="D462" s="48"/>
      <c r="E462" s="49"/>
      <c r="F462" s="48"/>
      <c r="G462" s="48"/>
      <c r="H462" s="48"/>
      <c r="I462" s="48"/>
      <c r="J462" s="49"/>
      <c r="K462" s="55" t="str">
        <f t="shared" si="8"/>
        <v/>
      </c>
    </row>
    <row r="463" spans="1:11" x14ac:dyDescent="0.25">
      <c r="A463" s="51"/>
      <c r="B463" s="101" t="str">
        <f>IF($A463="","",VLOOKUP($A463,Codes!$A:$B,2,0))</f>
        <v/>
      </c>
      <c r="C463" s="52"/>
      <c r="D463" s="52"/>
      <c r="E463" s="53"/>
      <c r="F463" s="52"/>
      <c r="G463" s="52"/>
      <c r="H463" s="52"/>
      <c r="I463" s="52"/>
      <c r="J463" s="53"/>
      <c r="K463" s="55" t="str">
        <f t="shared" si="8"/>
        <v/>
      </c>
    </row>
    <row r="464" spans="1:11" x14ac:dyDescent="0.25">
      <c r="A464" s="47"/>
      <c r="B464" s="100" t="str">
        <f>IF($A464="","",VLOOKUP($A464,Codes!$A:$B,2,0))</f>
        <v/>
      </c>
      <c r="C464" s="48"/>
      <c r="D464" s="48"/>
      <c r="E464" s="49"/>
      <c r="F464" s="48"/>
      <c r="G464" s="48"/>
      <c r="H464" s="48"/>
      <c r="I464" s="48"/>
      <c r="J464" s="49"/>
      <c r="K464" s="55" t="str">
        <f t="shared" si="8"/>
        <v/>
      </c>
    </row>
    <row r="465" spans="1:11" x14ac:dyDescent="0.25">
      <c r="A465" s="51"/>
      <c r="B465" s="101" t="str">
        <f>IF($A465="","",VLOOKUP($A465,Codes!$A:$B,2,0))</f>
        <v/>
      </c>
      <c r="C465" s="52"/>
      <c r="D465" s="52"/>
      <c r="E465" s="53"/>
      <c r="F465" s="52"/>
      <c r="G465" s="52"/>
      <c r="H465" s="52"/>
      <c r="I465" s="52"/>
      <c r="J465" s="53"/>
      <c r="K465" s="55" t="str">
        <f t="shared" si="8"/>
        <v/>
      </c>
    </row>
    <row r="466" spans="1:11" x14ac:dyDescent="0.25">
      <c r="A466" s="47"/>
      <c r="B466" s="100" t="str">
        <f>IF($A466="","",VLOOKUP($A466,Codes!$A:$B,2,0))</f>
        <v/>
      </c>
      <c r="C466" s="48"/>
      <c r="D466" s="48"/>
      <c r="E466" s="49"/>
      <c r="F466" s="48"/>
      <c r="G466" s="48"/>
      <c r="H466" s="48"/>
      <c r="I466" s="48"/>
      <c r="J466" s="49"/>
      <c r="K466" s="55" t="str">
        <f t="shared" si="8"/>
        <v/>
      </c>
    </row>
    <row r="467" spans="1:11" x14ac:dyDescent="0.25">
      <c r="A467" s="51"/>
      <c r="B467" s="101" t="str">
        <f>IF($A467="","",VLOOKUP($A467,Codes!$A:$B,2,0))</f>
        <v/>
      </c>
      <c r="C467" s="52"/>
      <c r="D467" s="52"/>
      <c r="E467" s="53"/>
      <c r="F467" s="52"/>
      <c r="G467" s="52"/>
      <c r="H467" s="52"/>
      <c r="I467" s="52"/>
      <c r="J467" s="53"/>
      <c r="K467" s="55" t="str">
        <f t="shared" si="8"/>
        <v/>
      </c>
    </row>
    <row r="468" spans="1:11" x14ac:dyDescent="0.25">
      <c r="A468" s="47"/>
      <c r="B468" s="100" t="str">
        <f>IF($A468="","",VLOOKUP($A468,Codes!$A:$B,2,0))</f>
        <v/>
      </c>
      <c r="C468" s="48"/>
      <c r="D468" s="48"/>
      <c r="E468" s="49"/>
      <c r="F468" s="48"/>
      <c r="G468" s="48"/>
      <c r="H468" s="48"/>
      <c r="I468" s="48"/>
      <c r="J468" s="49"/>
      <c r="K468" s="55" t="str">
        <f t="shared" si="8"/>
        <v/>
      </c>
    </row>
    <row r="469" spans="1:11" x14ac:dyDescent="0.25">
      <c r="A469" s="51"/>
      <c r="B469" s="101" t="str">
        <f>IF($A469="","",VLOOKUP($A469,Codes!$A:$B,2,0))</f>
        <v/>
      </c>
      <c r="C469" s="52"/>
      <c r="D469" s="52"/>
      <c r="E469" s="53"/>
      <c r="F469" s="52"/>
      <c r="G469" s="52"/>
      <c r="H469" s="52"/>
      <c r="I469" s="52"/>
      <c r="J469" s="53"/>
      <c r="K469" s="55" t="str">
        <f t="shared" si="8"/>
        <v/>
      </c>
    </row>
    <row r="470" spans="1:11" x14ac:dyDescent="0.25">
      <c r="A470" s="47"/>
      <c r="B470" s="100" t="str">
        <f>IF($A470="","",VLOOKUP($A470,Codes!$A:$B,2,0))</f>
        <v/>
      </c>
      <c r="C470" s="48"/>
      <c r="D470" s="48"/>
      <c r="E470" s="49"/>
      <c r="F470" s="48"/>
      <c r="G470" s="48"/>
      <c r="H470" s="48"/>
      <c r="I470" s="48"/>
      <c r="J470" s="49"/>
      <c r="K470" s="55" t="str">
        <f t="shared" si="8"/>
        <v/>
      </c>
    </row>
    <row r="471" spans="1:11" x14ac:dyDescent="0.25">
      <c r="A471" s="51"/>
      <c r="B471" s="101" t="str">
        <f>IF($A471="","",VLOOKUP($A471,Codes!$A:$B,2,0))</f>
        <v/>
      </c>
      <c r="C471" s="52"/>
      <c r="D471" s="52"/>
      <c r="E471" s="53"/>
      <c r="F471" s="52"/>
      <c r="G471" s="52"/>
      <c r="H471" s="52"/>
      <c r="I471" s="52"/>
      <c r="J471" s="53"/>
      <c r="K471" s="55" t="str">
        <f t="shared" si="8"/>
        <v/>
      </c>
    </row>
    <row r="472" spans="1:11" x14ac:dyDescent="0.25">
      <c r="A472" s="47"/>
      <c r="B472" s="100" t="str">
        <f>IF($A472="","",VLOOKUP($A472,Codes!$A:$B,2,0))</f>
        <v/>
      </c>
      <c r="C472" s="48"/>
      <c r="D472" s="48"/>
      <c r="E472" s="49"/>
      <c r="F472" s="48"/>
      <c r="G472" s="48"/>
      <c r="H472" s="48"/>
      <c r="I472" s="48"/>
      <c r="J472" s="49"/>
      <c r="K472" s="55" t="str">
        <f t="shared" si="8"/>
        <v/>
      </c>
    </row>
    <row r="473" spans="1:11" x14ac:dyDescent="0.25">
      <c r="A473" s="51"/>
      <c r="B473" s="101" t="str">
        <f>IF($A473="","",VLOOKUP($A473,Codes!$A:$B,2,0))</f>
        <v/>
      </c>
      <c r="C473" s="52"/>
      <c r="D473" s="52"/>
      <c r="E473" s="53"/>
      <c r="F473" s="52"/>
      <c r="G473" s="52"/>
      <c r="H473" s="52"/>
      <c r="I473" s="52"/>
      <c r="J473" s="53"/>
      <c r="K473" s="55" t="str">
        <f t="shared" si="8"/>
        <v/>
      </c>
    </row>
    <row r="474" spans="1:11" x14ac:dyDescent="0.25">
      <c r="A474" s="47"/>
      <c r="B474" s="100" t="str">
        <f>IF($A474="","",VLOOKUP($A474,Codes!$A:$B,2,0))</f>
        <v/>
      </c>
      <c r="C474" s="48"/>
      <c r="D474" s="48"/>
      <c r="E474" s="49"/>
      <c r="F474" s="48"/>
      <c r="G474" s="48"/>
      <c r="H474" s="48"/>
      <c r="I474" s="48"/>
      <c r="J474" s="49"/>
      <c r="K474" s="55" t="str">
        <f t="shared" si="8"/>
        <v/>
      </c>
    </row>
    <row r="475" spans="1:11" x14ac:dyDescent="0.25">
      <c r="A475" s="51"/>
      <c r="B475" s="101" t="str">
        <f>IF($A475="","",VLOOKUP($A475,Codes!$A:$B,2,0))</f>
        <v/>
      </c>
      <c r="C475" s="52"/>
      <c r="D475" s="52"/>
      <c r="E475" s="53"/>
      <c r="F475" s="52"/>
      <c r="G475" s="52"/>
      <c r="H475" s="52"/>
      <c r="I475" s="52"/>
      <c r="J475" s="53"/>
      <c r="K475" s="55" t="str">
        <f t="shared" si="8"/>
        <v/>
      </c>
    </row>
    <row r="476" spans="1:11" x14ac:dyDescent="0.25">
      <c r="A476" s="47"/>
      <c r="B476" s="100" t="str">
        <f>IF($A476="","",VLOOKUP($A476,Codes!$A:$B,2,0))</f>
        <v/>
      </c>
      <c r="C476" s="48"/>
      <c r="D476" s="48"/>
      <c r="E476" s="49"/>
      <c r="F476" s="48"/>
      <c r="G476" s="48"/>
      <c r="H476" s="48"/>
      <c r="I476" s="48"/>
      <c r="J476" s="49"/>
      <c r="K476" s="55" t="str">
        <f t="shared" si="8"/>
        <v/>
      </c>
    </row>
    <row r="477" spans="1:11" x14ac:dyDescent="0.25">
      <c r="A477" s="51"/>
      <c r="B477" s="101" t="str">
        <f>IF($A477="","",VLOOKUP($A477,Codes!$A:$B,2,0))</f>
        <v/>
      </c>
      <c r="C477" s="52"/>
      <c r="D477" s="52"/>
      <c r="E477" s="53"/>
      <c r="F477" s="52"/>
      <c r="G477" s="52"/>
      <c r="H477" s="52"/>
      <c r="I477" s="52"/>
      <c r="J477" s="53"/>
      <c r="K477" s="55" t="str">
        <f t="shared" si="8"/>
        <v/>
      </c>
    </row>
    <row r="478" spans="1:11" x14ac:dyDescent="0.25">
      <c r="A478" s="47"/>
      <c r="B478" s="100" t="str">
        <f>IF($A478="","",VLOOKUP($A478,Codes!$A:$B,2,0))</f>
        <v/>
      </c>
      <c r="C478" s="48"/>
      <c r="D478" s="48"/>
      <c r="E478" s="49"/>
      <c r="F478" s="48"/>
      <c r="G478" s="48"/>
      <c r="H478" s="48"/>
      <c r="I478" s="48"/>
      <c r="J478" s="49"/>
      <c r="K478" s="55" t="str">
        <f t="shared" si="8"/>
        <v/>
      </c>
    </row>
    <row r="479" spans="1:11" x14ac:dyDescent="0.25">
      <c r="A479" s="51"/>
      <c r="B479" s="101" t="str">
        <f>IF($A479="","",VLOOKUP($A479,Codes!$A:$B,2,0))</f>
        <v/>
      </c>
      <c r="C479" s="52"/>
      <c r="D479" s="52"/>
      <c r="E479" s="53"/>
      <c r="F479" s="52"/>
      <c r="G479" s="52"/>
      <c r="H479" s="52"/>
      <c r="I479" s="52"/>
      <c r="J479" s="53"/>
      <c r="K479" s="55" t="str">
        <f t="shared" si="8"/>
        <v/>
      </c>
    </row>
    <row r="480" spans="1:11" x14ac:dyDescent="0.25">
      <c r="A480" s="47"/>
      <c r="B480" s="100" t="str">
        <f>IF($A480="","",VLOOKUP($A480,Codes!$A:$B,2,0))</f>
        <v/>
      </c>
      <c r="C480" s="48"/>
      <c r="D480" s="48"/>
      <c r="E480" s="49"/>
      <c r="F480" s="48"/>
      <c r="G480" s="48"/>
      <c r="H480" s="48"/>
      <c r="I480" s="48"/>
      <c r="J480" s="49"/>
      <c r="K480" s="55" t="str">
        <f t="shared" si="8"/>
        <v/>
      </c>
    </row>
    <row r="481" spans="1:11" x14ac:dyDescent="0.25">
      <c r="A481" s="51"/>
      <c r="B481" s="101" t="str">
        <f>IF($A481="","",VLOOKUP($A481,Codes!$A:$B,2,0))</f>
        <v/>
      </c>
      <c r="C481" s="52"/>
      <c r="D481" s="52"/>
      <c r="E481" s="53"/>
      <c r="F481" s="52"/>
      <c r="G481" s="52"/>
      <c r="H481" s="52"/>
      <c r="I481" s="52"/>
      <c r="J481" s="53"/>
      <c r="K481" s="55" t="str">
        <f t="shared" si="8"/>
        <v/>
      </c>
    </row>
    <row r="482" spans="1:11" x14ac:dyDescent="0.25">
      <c r="A482" s="47"/>
      <c r="B482" s="100" t="str">
        <f>IF($A482="","",VLOOKUP($A482,Codes!$A:$B,2,0))</f>
        <v/>
      </c>
      <c r="C482" s="48"/>
      <c r="D482" s="48"/>
      <c r="E482" s="49"/>
      <c r="F482" s="48"/>
      <c r="G482" s="48"/>
      <c r="H482" s="48"/>
      <c r="I482" s="48"/>
      <c r="J482" s="49"/>
      <c r="K482" s="55" t="str">
        <f t="shared" si="8"/>
        <v/>
      </c>
    </row>
    <row r="483" spans="1:11" x14ac:dyDescent="0.25">
      <c r="A483" s="51"/>
      <c r="B483" s="101" t="str">
        <f>IF($A483="","",VLOOKUP($A483,Codes!$A:$B,2,0))</f>
        <v/>
      </c>
      <c r="C483" s="52"/>
      <c r="D483" s="52"/>
      <c r="E483" s="53"/>
      <c r="F483" s="52"/>
      <c r="G483" s="52"/>
      <c r="H483" s="52"/>
      <c r="I483" s="52"/>
      <c r="J483" s="53"/>
      <c r="K483" s="55" t="str">
        <f t="shared" si="8"/>
        <v/>
      </c>
    </row>
    <row r="484" spans="1:11" x14ac:dyDescent="0.25">
      <c r="A484" s="47"/>
      <c r="B484" s="100" t="str">
        <f>IF($A484="","",VLOOKUP($A484,Codes!$A:$B,2,0))</f>
        <v/>
      </c>
      <c r="C484" s="48"/>
      <c r="D484" s="48"/>
      <c r="E484" s="49"/>
      <c r="F484" s="48"/>
      <c r="G484" s="48"/>
      <c r="H484" s="48"/>
      <c r="I484" s="48"/>
      <c r="J484" s="49"/>
      <c r="K484" s="55" t="str">
        <f t="shared" si="8"/>
        <v/>
      </c>
    </row>
    <row r="485" spans="1:11" x14ac:dyDescent="0.25">
      <c r="A485" s="51"/>
      <c r="B485" s="101" t="str">
        <f>IF($A485="","",VLOOKUP($A485,Codes!$A:$B,2,0))</f>
        <v/>
      </c>
      <c r="C485" s="52"/>
      <c r="D485" s="52"/>
      <c r="E485" s="53"/>
      <c r="F485" s="52"/>
      <c r="G485" s="52"/>
      <c r="H485" s="52"/>
      <c r="I485" s="52"/>
      <c r="J485" s="53"/>
      <c r="K485" s="55" t="str">
        <f t="shared" si="8"/>
        <v/>
      </c>
    </row>
    <row r="486" spans="1:11" x14ac:dyDescent="0.25">
      <c r="A486" s="47"/>
      <c r="B486" s="100" t="str">
        <f>IF($A486="","",VLOOKUP($A486,Codes!$A:$B,2,0))</f>
        <v/>
      </c>
      <c r="C486" s="48"/>
      <c r="D486" s="48"/>
      <c r="E486" s="49"/>
      <c r="F486" s="48"/>
      <c r="G486" s="48"/>
      <c r="H486" s="48"/>
      <c r="I486" s="48"/>
      <c r="J486" s="49"/>
      <c r="K486" s="55" t="str">
        <f t="shared" si="8"/>
        <v/>
      </c>
    </row>
    <row r="487" spans="1:11" x14ac:dyDescent="0.25">
      <c r="A487" s="51"/>
      <c r="B487" s="101" t="str">
        <f>IF($A487="","",VLOOKUP($A487,Codes!$A:$B,2,0))</f>
        <v/>
      </c>
      <c r="C487" s="52"/>
      <c r="D487" s="52"/>
      <c r="E487" s="53"/>
      <c r="F487" s="52"/>
      <c r="G487" s="52"/>
      <c r="H487" s="52"/>
      <c r="I487" s="52"/>
      <c r="J487" s="53"/>
      <c r="K487" s="55" t="str">
        <f t="shared" si="8"/>
        <v/>
      </c>
    </row>
    <row r="488" spans="1:11" x14ac:dyDescent="0.25">
      <c r="A488" s="47"/>
      <c r="B488" s="100" t="str">
        <f>IF($A488="","",VLOOKUP($A488,Codes!$A:$B,2,0))</f>
        <v/>
      </c>
      <c r="C488" s="48"/>
      <c r="D488" s="48"/>
      <c r="E488" s="49"/>
      <c r="F488" s="48"/>
      <c r="G488" s="48"/>
      <c r="H488" s="48"/>
      <c r="I488" s="48"/>
      <c r="J488" s="49"/>
      <c r="K488" s="55" t="str">
        <f t="shared" si="8"/>
        <v/>
      </c>
    </row>
    <row r="489" spans="1:11" x14ac:dyDescent="0.25">
      <c r="A489" s="51"/>
      <c r="B489" s="101" t="str">
        <f>IF($A489="","",VLOOKUP($A489,Codes!$A:$B,2,0))</f>
        <v/>
      </c>
      <c r="C489" s="52"/>
      <c r="D489" s="52"/>
      <c r="E489" s="53"/>
      <c r="F489" s="52"/>
      <c r="G489" s="52"/>
      <c r="H489" s="52"/>
      <c r="I489" s="52"/>
      <c r="J489" s="53"/>
      <c r="K489" s="55" t="str">
        <f t="shared" si="8"/>
        <v/>
      </c>
    </row>
    <row r="490" spans="1:11" x14ac:dyDescent="0.25">
      <c r="A490" s="47"/>
      <c r="B490" s="100" t="str">
        <f>IF($A490="","",VLOOKUP($A490,Codes!$A:$B,2,0))</f>
        <v/>
      </c>
      <c r="C490" s="48"/>
      <c r="D490" s="48"/>
      <c r="E490" s="49"/>
      <c r="F490" s="48"/>
      <c r="G490" s="48"/>
      <c r="H490" s="48"/>
      <c r="I490" s="48"/>
      <c r="J490" s="49"/>
      <c r="K490" s="55" t="str">
        <f t="shared" si="8"/>
        <v/>
      </c>
    </row>
    <row r="491" spans="1:11" x14ac:dyDescent="0.25">
      <c r="A491" s="51"/>
      <c r="B491" s="101" t="str">
        <f>IF($A491="","",VLOOKUP($A491,Codes!$A:$B,2,0))</f>
        <v/>
      </c>
      <c r="C491" s="52"/>
      <c r="D491" s="52"/>
      <c r="E491" s="53"/>
      <c r="F491" s="52"/>
      <c r="G491" s="52"/>
      <c r="H491" s="52"/>
      <c r="I491" s="52"/>
      <c r="J491" s="53"/>
      <c r="K491" s="55" t="str">
        <f t="shared" si="8"/>
        <v/>
      </c>
    </row>
    <row r="492" spans="1:11" x14ac:dyDescent="0.25">
      <c r="A492" s="47"/>
      <c r="B492" s="100" t="str">
        <f>IF($A492="","",VLOOKUP($A492,Codes!$A:$B,2,0))</f>
        <v/>
      </c>
      <c r="C492" s="48"/>
      <c r="D492" s="48"/>
      <c r="E492" s="49"/>
      <c r="F492" s="48"/>
      <c r="G492" s="48"/>
      <c r="H492" s="48"/>
      <c r="I492" s="48"/>
      <c r="J492" s="49"/>
      <c r="K492" s="55" t="str">
        <f t="shared" si="8"/>
        <v/>
      </c>
    </row>
    <row r="493" spans="1:11" x14ac:dyDescent="0.25">
      <c r="A493" s="51"/>
      <c r="B493" s="101" t="str">
        <f>IF($A493="","",VLOOKUP($A493,Codes!$A:$B,2,0))</f>
        <v/>
      </c>
      <c r="C493" s="52"/>
      <c r="D493" s="52"/>
      <c r="E493" s="53"/>
      <c r="F493" s="52"/>
      <c r="G493" s="52"/>
      <c r="H493" s="52"/>
      <c r="I493" s="52"/>
      <c r="J493" s="53"/>
      <c r="K493" s="55" t="str">
        <f t="shared" si="8"/>
        <v/>
      </c>
    </row>
    <row r="494" spans="1:11" x14ac:dyDescent="0.25">
      <c r="A494" s="47"/>
      <c r="B494" s="100" t="str">
        <f>IF($A494="","",VLOOKUP($A494,Codes!$A:$B,2,0))</f>
        <v/>
      </c>
      <c r="C494" s="48"/>
      <c r="D494" s="48"/>
      <c r="E494" s="49"/>
      <c r="F494" s="48"/>
      <c r="G494" s="48"/>
      <c r="H494" s="48"/>
      <c r="I494" s="48"/>
      <c r="J494" s="49"/>
      <c r="K494" s="55" t="str">
        <f t="shared" si="8"/>
        <v/>
      </c>
    </row>
    <row r="495" spans="1:11" x14ac:dyDescent="0.25">
      <c r="A495" s="51"/>
      <c r="B495" s="101" t="str">
        <f>IF($A495="","",VLOOKUP($A495,Codes!$A:$B,2,0))</f>
        <v/>
      </c>
      <c r="C495" s="52"/>
      <c r="D495" s="52"/>
      <c r="E495" s="53"/>
      <c r="F495" s="52"/>
      <c r="G495" s="52"/>
      <c r="H495" s="52"/>
      <c r="I495" s="52"/>
      <c r="J495" s="53"/>
      <c r="K495" s="55" t="str">
        <f t="shared" si="8"/>
        <v/>
      </c>
    </row>
    <row r="496" spans="1:11" x14ac:dyDescent="0.25">
      <c r="A496" s="47"/>
      <c r="B496" s="100" t="str">
        <f>IF($A496="","",VLOOKUP($A496,Codes!$A:$B,2,0))</f>
        <v/>
      </c>
      <c r="C496" s="48"/>
      <c r="D496" s="48"/>
      <c r="E496" s="49"/>
      <c r="F496" s="48"/>
      <c r="G496" s="48"/>
      <c r="H496" s="48"/>
      <c r="I496" s="48"/>
      <c r="J496" s="49"/>
      <c r="K496" s="55" t="str">
        <f t="shared" si="8"/>
        <v/>
      </c>
    </row>
    <row r="497" spans="1:11" x14ac:dyDescent="0.25">
      <c r="A497" s="51"/>
      <c r="B497" s="101" t="str">
        <f>IF($A497="","",VLOOKUP($A497,Codes!$A:$B,2,0))</f>
        <v/>
      </c>
      <c r="C497" s="52"/>
      <c r="D497" s="52"/>
      <c r="E497" s="53"/>
      <c r="F497" s="52"/>
      <c r="G497" s="52"/>
      <c r="H497" s="52"/>
      <c r="I497" s="52"/>
      <c r="J497" s="53"/>
      <c r="K497" s="55" t="str">
        <f t="shared" si="8"/>
        <v/>
      </c>
    </row>
    <row r="498" spans="1:11" x14ac:dyDescent="0.25">
      <c r="A498" s="47"/>
      <c r="B498" s="100" t="str">
        <f>IF($A498="","",VLOOKUP($A498,Codes!$A:$B,2,0))</f>
        <v/>
      </c>
      <c r="C498" s="48"/>
      <c r="D498" s="48"/>
      <c r="E498" s="49"/>
      <c r="F498" s="48"/>
      <c r="G498" s="48"/>
      <c r="H498" s="48"/>
      <c r="I498" s="48"/>
      <c r="J498" s="49"/>
      <c r="K498" s="55" t="str">
        <f t="shared" si="8"/>
        <v/>
      </c>
    </row>
    <row r="499" spans="1:11" x14ac:dyDescent="0.25">
      <c r="A499" s="51"/>
      <c r="B499" s="101" t="str">
        <f>IF($A499="","",VLOOKUP($A499,Codes!$A:$B,2,0))</f>
        <v/>
      </c>
      <c r="C499" s="52"/>
      <c r="D499" s="52"/>
      <c r="E499" s="53"/>
      <c r="F499" s="52"/>
      <c r="G499" s="52"/>
      <c r="H499" s="52"/>
      <c r="I499" s="52"/>
      <c r="J499" s="53"/>
      <c r="K499" s="55" t="str">
        <f t="shared" si="8"/>
        <v/>
      </c>
    </row>
    <row r="500" spans="1:11" x14ac:dyDescent="0.25">
      <c r="A500" s="47"/>
      <c r="B500" s="100" t="str">
        <f>IF($A500="","",VLOOKUP($A500,Codes!$A:$B,2,0))</f>
        <v/>
      </c>
      <c r="C500" s="48"/>
      <c r="D500" s="48"/>
      <c r="E500" s="49"/>
      <c r="F500" s="48"/>
      <c r="G500" s="48"/>
      <c r="H500" s="48"/>
      <c r="I500" s="48"/>
      <c r="J500" s="49"/>
      <c r="K500" s="55" t="str">
        <f t="shared" si="8"/>
        <v/>
      </c>
    </row>
    <row r="501" spans="1:11" x14ac:dyDescent="0.25">
      <c r="A501" s="51"/>
      <c r="B501" s="101" t="str">
        <f>IF($A501="","",VLOOKUP($A501,Codes!$A:$B,2,0))</f>
        <v/>
      </c>
      <c r="C501" s="52"/>
      <c r="D501" s="52"/>
      <c r="E501" s="53"/>
      <c r="F501" s="52"/>
      <c r="G501" s="52"/>
      <c r="H501" s="52"/>
      <c r="I501" s="52"/>
      <c r="J501" s="53"/>
      <c r="K501" s="55" t="str">
        <f t="shared" si="8"/>
        <v/>
      </c>
    </row>
  </sheetData>
  <sheetProtection algorithmName="SHA-512" hashValue="DO5N4TIkmnHft4TJv0qCXsGazxDEa4YIcuWIsIL631iA+biXx2mMoNs+hPUTndekprmS5oX95tiyVg/qckQnaA==" saltValue="pKUkt08cYaw8p7w/HGL+bw==" spinCount="100000" sheet="1" objects="1" scenarios="1"/>
  <mergeCells count="2">
    <mergeCell ref="F2:J2"/>
    <mergeCell ref="C2:E2"/>
  </mergeCells>
  <dataValidations count="1">
    <dataValidation type="decimal" allowBlank="1" showInputMessage="1" showErrorMessage="1" error="Please enter a valid number" sqref="C4:K501" xr:uid="{A9CA857D-430A-4454-8D93-51799E5CA08E}">
      <formula1>-1000000000000</formula1>
      <formula2>1000000000000</formula2>
    </dataValidation>
  </dataValidations>
  <pageMargins left="0.7" right="0.7" top="0.75" bottom="0.75" header="0.3" footer="0.3"/>
  <pageSetup paperSize="9" scale="43" orientation="portrait" r:id="rId1"/>
  <rowBreaks count="1" manualBreakCount="1">
    <brk id="9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97BE780-D2CA-4B57-9786-A8CAF092FE33}">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5A08A-931E-48FD-9FBB-18F0357B2B97}">
  <sheetPr>
    <tabColor theme="4" tint="0.59999389629810485"/>
  </sheetPr>
  <dimension ref="A1:XFA501"/>
  <sheetViews>
    <sheetView zoomScale="80" zoomScaleNormal="80" workbookViewId="0">
      <pane ySplit="3" topLeftCell="A4" activePane="bottomLeft" state="frozen"/>
      <selection activeCell="A4" sqref="A4"/>
      <selection pane="bottomLeft" activeCell="A4" sqref="A4"/>
    </sheetView>
  </sheetViews>
  <sheetFormatPr defaultColWidth="0" defaultRowHeight="15" zeroHeight="1" x14ac:dyDescent="0.25"/>
  <cols>
    <col min="1" max="1" width="8.42578125" style="63" customWidth="1"/>
    <col min="2" max="2" width="18.7109375" style="64" customWidth="1"/>
    <col min="3" max="9" width="15.7109375" style="57" customWidth="1"/>
    <col min="10" max="10" width="15.7109375" style="56" customWidth="1"/>
    <col min="11" max="13" width="15.7109375" style="57" customWidth="1"/>
    <col min="14" max="14" width="15.7109375" style="56" customWidth="1"/>
    <col min="15" max="15" width="15.7109375" style="58" customWidth="1"/>
    <col min="16" max="16380" width="18.7109375" hidden="1"/>
    <col min="16381" max="16384" width="12.85546875" hidden="1"/>
  </cols>
  <sheetData>
    <row r="1" spans="1:15 16381:16381" x14ac:dyDescent="0.25">
      <c r="A1" s="59" t="s">
        <v>879</v>
      </c>
      <c r="B1" s="60"/>
      <c r="C1" s="38">
        <f t="shared" ref="C1:N1" si="0">SUM(C4:C501)</f>
        <v>0</v>
      </c>
      <c r="D1" s="38">
        <f t="shared" si="0"/>
        <v>0</v>
      </c>
      <c r="E1" s="38">
        <f t="shared" si="0"/>
        <v>0</v>
      </c>
      <c r="F1" s="38">
        <f t="shared" si="0"/>
        <v>0</v>
      </c>
      <c r="G1" s="38">
        <f t="shared" si="0"/>
        <v>0</v>
      </c>
      <c r="H1" s="38">
        <f t="shared" si="0"/>
        <v>0</v>
      </c>
      <c r="I1" s="38">
        <f t="shared" si="0"/>
        <v>0</v>
      </c>
      <c r="J1" s="39">
        <f t="shared" si="0"/>
        <v>0</v>
      </c>
      <c r="K1" s="38">
        <f t="shared" si="0"/>
        <v>0</v>
      </c>
      <c r="L1" s="38">
        <f t="shared" si="0"/>
        <v>0</v>
      </c>
      <c r="M1" s="38">
        <f t="shared" si="0"/>
        <v>0</v>
      </c>
      <c r="N1" s="39">
        <f t="shared" si="0"/>
        <v>0</v>
      </c>
      <c r="O1" s="40">
        <f>SUM(C1:N1)</f>
        <v>0</v>
      </c>
    </row>
    <row r="2" spans="1:15 16381:16381" ht="15" customHeight="1" x14ac:dyDescent="0.25">
      <c r="A2" s="298"/>
      <c r="B2" s="299"/>
      <c r="C2" s="300" t="s">
        <v>95</v>
      </c>
      <c r="D2" s="301"/>
      <c r="E2" s="301"/>
      <c r="F2" s="301"/>
      <c r="G2" s="301"/>
      <c r="H2" s="301"/>
      <c r="I2" s="301"/>
      <c r="J2" s="303"/>
      <c r="K2" s="300" t="s">
        <v>880</v>
      </c>
      <c r="L2" s="301"/>
      <c r="M2" s="301"/>
      <c r="N2" s="302"/>
      <c r="O2" s="42"/>
    </row>
    <row r="3" spans="1:15 16381:16381" ht="75.75" customHeight="1" thickBot="1" x14ac:dyDescent="0.3">
      <c r="A3" s="43" t="s">
        <v>46</v>
      </c>
      <c r="B3" s="61" t="s">
        <v>872</v>
      </c>
      <c r="C3" s="62" t="s">
        <v>126</v>
      </c>
      <c r="D3" s="62" t="s">
        <v>132</v>
      </c>
      <c r="E3" s="62" t="s">
        <v>881</v>
      </c>
      <c r="F3" s="62" t="s">
        <v>141</v>
      </c>
      <c r="G3" s="62" t="s">
        <v>146</v>
      </c>
      <c r="H3" s="62" t="s">
        <v>112</v>
      </c>
      <c r="I3" s="62" t="s">
        <v>121</v>
      </c>
      <c r="J3" s="61" t="s">
        <v>158</v>
      </c>
      <c r="K3" s="62" t="s">
        <v>99</v>
      </c>
      <c r="L3" s="62" t="s">
        <v>103</v>
      </c>
      <c r="M3" s="62" t="s">
        <v>882</v>
      </c>
      <c r="N3" s="61" t="s">
        <v>107</v>
      </c>
      <c r="O3" s="46" t="s">
        <v>883</v>
      </c>
      <c r="XFA3" t="s">
        <v>883</v>
      </c>
    </row>
    <row r="4" spans="1:15 16381:16381" ht="15.75" thickTop="1" x14ac:dyDescent="0.25">
      <c r="A4" s="47"/>
      <c r="B4" s="100" t="str">
        <f>IF($A4="","",VLOOKUP($A4,Codes!$A:$B,2,0))</f>
        <v/>
      </c>
      <c r="C4" s="48"/>
      <c r="D4" s="48"/>
      <c r="E4" s="48"/>
      <c r="F4" s="48"/>
      <c r="G4" s="48"/>
      <c r="H4" s="48"/>
      <c r="I4" s="48"/>
      <c r="J4" s="49"/>
      <c r="K4" s="48"/>
      <c r="L4" s="48"/>
      <c r="M4" s="48"/>
      <c r="N4" s="49"/>
      <c r="O4" s="50" t="str">
        <f>IF(SUM(C4:N4)=0,"",SUM(C4:N4))</f>
        <v/>
      </c>
    </row>
    <row r="5" spans="1:15 16381:16381" x14ac:dyDescent="0.25">
      <c r="A5" s="51"/>
      <c r="B5" s="101" t="str">
        <f>IF($A5="","",VLOOKUP($A5,Codes!$A:$B,2,0))</f>
        <v/>
      </c>
      <c r="C5" s="52"/>
      <c r="D5" s="52"/>
      <c r="E5" s="52"/>
      <c r="F5" s="52"/>
      <c r="G5" s="52"/>
      <c r="H5" s="52"/>
      <c r="I5" s="52"/>
      <c r="J5" s="53"/>
      <c r="K5" s="52"/>
      <c r="L5" s="52"/>
      <c r="M5" s="52"/>
      <c r="N5" s="53"/>
      <c r="O5" s="54" t="str">
        <f>IF(SUM(C5:N5)=0,"",SUM(C5:N5))</f>
        <v/>
      </c>
    </row>
    <row r="6" spans="1:15 16381:16381" x14ac:dyDescent="0.25">
      <c r="A6" s="47"/>
      <c r="B6" s="100" t="str">
        <f>IF($A6="","",VLOOKUP($A6,Codes!$A:$B,2,0))</f>
        <v/>
      </c>
      <c r="C6" s="48"/>
      <c r="D6" s="48"/>
      <c r="E6" s="48"/>
      <c r="F6" s="48"/>
      <c r="G6" s="48"/>
      <c r="H6" s="48"/>
      <c r="I6" s="48"/>
      <c r="J6" s="49"/>
      <c r="K6" s="48"/>
      <c r="L6" s="48"/>
      <c r="M6" s="48"/>
      <c r="N6" s="49"/>
      <c r="O6" s="55" t="str">
        <f>IF(SUM(C6:N6)=0,"",SUM(C6:N6))</f>
        <v/>
      </c>
    </row>
    <row r="7" spans="1:15 16381:16381" x14ac:dyDescent="0.25">
      <c r="A7" s="51"/>
      <c r="B7" s="101" t="str">
        <f>IF($A7="","",VLOOKUP($A7,Codes!$A:$B,2,0))</f>
        <v/>
      </c>
      <c r="C7" s="52"/>
      <c r="D7" s="52"/>
      <c r="E7" s="52"/>
      <c r="F7" s="52"/>
      <c r="G7" s="52"/>
      <c r="H7" s="52"/>
      <c r="I7" s="52"/>
      <c r="J7" s="53"/>
      <c r="K7" s="52"/>
      <c r="L7" s="52"/>
      <c r="M7" s="52"/>
      <c r="N7" s="53"/>
      <c r="O7" s="55" t="str">
        <f>IF(SUM(C7:N7)=0,"",SUM(C7:N7))</f>
        <v/>
      </c>
    </row>
    <row r="8" spans="1:15 16381:16381" x14ac:dyDescent="0.25">
      <c r="A8" s="47"/>
      <c r="B8" s="100" t="str">
        <f>IF($A8="","",VLOOKUP($A8,Codes!$A:$B,2,0))</f>
        <v/>
      </c>
      <c r="C8" s="48"/>
      <c r="D8" s="48"/>
      <c r="E8" s="48"/>
      <c r="F8" s="48"/>
      <c r="G8" s="48"/>
      <c r="H8" s="48"/>
      <c r="I8" s="48"/>
      <c r="J8" s="49"/>
      <c r="K8" s="48"/>
      <c r="L8" s="48"/>
      <c r="M8" s="48"/>
      <c r="N8" s="49"/>
      <c r="O8" s="55" t="str">
        <f>IF(SUM(C8:N8)=0,"",SUM(C8:N8))</f>
        <v/>
      </c>
    </row>
    <row r="9" spans="1:15 16381:16381" x14ac:dyDescent="0.25">
      <c r="A9" s="51"/>
      <c r="B9" s="101" t="str">
        <f>IF($A9="","",VLOOKUP($A9,Codes!$A:$B,2,0))</f>
        <v/>
      </c>
      <c r="C9" s="52"/>
      <c r="D9" s="52"/>
      <c r="E9" s="52"/>
      <c r="F9" s="52"/>
      <c r="G9" s="52"/>
      <c r="H9" s="52"/>
      <c r="I9" s="52"/>
      <c r="J9" s="53"/>
      <c r="K9" s="52"/>
      <c r="L9" s="52"/>
      <c r="M9" s="52"/>
      <c r="N9" s="53"/>
      <c r="O9" s="55" t="str">
        <f>IF(SUM(C9:N9)=0,"",SUM(C9:N9))</f>
        <v/>
      </c>
    </row>
    <row r="10" spans="1:15 16381:16381" x14ac:dyDescent="0.25">
      <c r="A10" s="47"/>
      <c r="B10" s="100" t="str">
        <f>IF($A10="","",VLOOKUP($A10,Codes!$A:$B,2,0))</f>
        <v/>
      </c>
      <c r="C10" s="48"/>
      <c r="D10" s="48"/>
      <c r="E10" s="48"/>
      <c r="F10" s="48"/>
      <c r="G10" s="48"/>
      <c r="H10" s="48"/>
      <c r="I10" s="48"/>
      <c r="J10" s="49"/>
      <c r="K10" s="48"/>
      <c r="L10" s="48"/>
      <c r="M10" s="48"/>
      <c r="N10" s="49"/>
      <c r="O10" s="55" t="str">
        <f>IF(SUM(C10:N10)=0,"",SUM(C10:N10))</f>
        <v/>
      </c>
    </row>
    <row r="11" spans="1:15 16381:16381" x14ac:dyDescent="0.25">
      <c r="A11" s="51"/>
      <c r="B11" s="101" t="str">
        <f>IF($A11="","",VLOOKUP($A11,Codes!$A:$B,2,0))</f>
        <v/>
      </c>
      <c r="C11" s="52"/>
      <c r="D11" s="52"/>
      <c r="E11" s="52"/>
      <c r="F11" s="52"/>
      <c r="G11" s="52"/>
      <c r="H11" s="52"/>
      <c r="I11" s="52"/>
      <c r="J11" s="53"/>
      <c r="K11" s="52"/>
      <c r="L11" s="52"/>
      <c r="M11" s="52"/>
      <c r="N11" s="53"/>
      <c r="O11" s="55" t="str">
        <f>IF(SUM(C11:N11)=0,"",SUM(C11:N11))</f>
        <v/>
      </c>
    </row>
    <row r="12" spans="1:15 16381:16381" x14ac:dyDescent="0.25">
      <c r="A12" s="47"/>
      <c r="B12" s="100" t="str">
        <f>IF($A12="","",VLOOKUP($A12,Codes!$A:$B,2,0))</f>
        <v/>
      </c>
      <c r="C12" s="48"/>
      <c r="D12" s="48"/>
      <c r="E12" s="48"/>
      <c r="F12" s="48"/>
      <c r="G12" s="48"/>
      <c r="H12" s="48"/>
      <c r="I12" s="48"/>
      <c r="J12" s="49"/>
      <c r="K12" s="48"/>
      <c r="L12" s="48"/>
      <c r="M12" s="48"/>
      <c r="N12" s="49"/>
      <c r="O12" s="55" t="str">
        <f>IF(SUM(C12:N12)=0,"",SUM(C12:N12))</f>
        <v/>
      </c>
    </row>
    <row r="13" spans="1:15 16381:16381" x14ac:dyDescent="0.25">
      <c r="A13" s="51"/>
      <c r="B13" s="101" t="str">
        <f>IF($A13="","",VLOOKUP($A13,Codes!$A:$B,2,0))</f>
        <v/>
      </c>
      <c r="C13" s="52"/>
      <c r="D13" s="52"/>
      <c r="E13" s="52"/>
      <c r="F13" s="52"/>
      <c r="G13" s="52"/>
      <c r="H13" s="52"/>
      <c r="I13" s="52"/>
      <c r="J13" s="53"/>
      <c r="K13" s="52"/>
      <c r="L13" s="52"/>
      <c r="M13" s="52"/>
      <c r="N13" s="53"/>
      <c r="O13" s="55" t="str">
        <f>IF(SUM(C13:N13)=0,"",SUM(C13:N13))</f>
        <v/>
      </c>
    </row>
    <row r="14" spans="1:15 16381:16381" x14ac:dyDescent="0.25">
      <c r="A14" s="47"/>
      <c r="B14" s="100" t="str">
        <f>IF($A14="","",VLOOKUP($A14,Codes!$A:$B,2,0))</f>
        <v/>
      </c>
      <c r="C14" s="48"/>
      <c r="D14" s="48"/>
      <c r="E14" s="48"/>
      <c r="F14" s="48"/>
      <c r="G14" s="48"/>
      <c r="H14" s="48"/>
      <c r="I14" s="48"/>
      <c r="J14" s="49"/>
      <c r="K14" s="48"/>
      <c r="L14" s="48"/>
      <c r="M14" s="48"/>
      <c r="N14" s="49"/>
      <c r="O14" s="55" t="str">
        <f>IF(SUM(C14:N14)=0,"",SUM(C14:N14))</f>
        <v/>
      </c>
    </row>
    <row r="15" spans="1:15 16381:16381" x14ac:dyDescent="0.25">
      <c r="A15" s="51"/>
      <c r="B15" s="101" t="str">
        <f>IF($A15="","",VLOOKUP($A15,Codes!$A:$B,2,0))</f>
        <v/>
      </c>
      <c r="C15" s="52"/>
      <c r="D15" s="52"/>
      <c r="E15" s="52"/>
      <c r="F15" s="52"/>
      <c r="G15" s="52"/>
      <c r="H15" s="52"/>
      <c r="I15" s="52"/>
      <c r="J15" s="53"/>
      <c r="K15" s="52"/>
      <c r="L15" s="52"/>
      <c r="M15" s="52"/>
      <c r="N15" s="53"/>
      <c r="O15" s="55" t="str">
        <f>IF(SUM(C15:N15)=0,"",SUM(C15:N15))</f>
        <v/>
      </c>
    </row>
    <row r="16" spans="1:15 16381:16381" x14ac:dyDescent="0.25">
      <c r="A16" s="47"/>
      <c r="B16" s="100" t="str">
        <f>IF($A16="","",VLOOKUP($A16,Codes!$A:$B,2,0))</f>
        <v/>
      </c>
      <c r="C16" s="48"/>
      <c r="D16" s="48"/>
      <c r="E16" s="48"/>
      <c r="F16" s="48"/>
      <c r="G16" s="48"/>
      <c r="H16" s="48"/>
      <c r="I16" s="48"/>
      <c r="J16" s="49"/>
      <c r="K16" s="48"/>
      <c r="L16" s="48"/>
      <c r="M16" s="48"/>
      <c r="N16" s="49"/>
      <c r="O16" s="55" t="str">
        <f>IF(SUM(C16:N16)=0,"",SUM(C16:N16))</f>
        <v/>
      </c>
    </row>
    <row r="17" spans="1:15" x14ac:dyDescent="0.25">
      <c r="A17" s="51"/>
      <c r="B17" s="101" t="str">
        <f>IF($A17="","",VLOOKUP($A17,Codes!$A:$B,2,0))</f>
        <v/>
      </c>
      <c r="C17" s="52"/>
      <c r="D17" s="52"/>
      <c r="E17" s="52"/>
      <c r="F17" s="52"/>
      <c r="G17" s="52"/>
      <c r="H17" s="52"/>
      <c r="I17" s="52"/>
      <c r="J17" s="53"/>
      <c r="K17" s="52"/>
      <c r="L17" s="52"/>
      <c r="M17" s="52"/>
      <c r="N17" s="53"/>
      <c r="O17" s="55" t="str">
        <f t="shared" ref="O17:O80" si="1">IF(SUM(C17:N17)=0,"",SUM(C17:N17))</f>
        <v/>
      </c>
    </row>
    <row r="18" spans="1:15" x14ac:dyDescent="0.25">
      <c r="A18" s="47"/>
      <c r="B18" s="100" t="str">
        <f>IF($A18="","",VLOOKUP($A18,Codes!$A:$B,2,0))</f>
        <v/>
      </c>
      <c r="C18" s="48"/>
      <c r="D18" s="48"/>
      <c r="E18" s="48"/>
      <c r="F18" s="48"/>
      <c r="G18" s="48"/>
      <c r="H18" s="48"/>
      <c r="I18" s="48"/>
      <c r="J18" s="49"/>
      <c r="K18" s="48"/>
      <c r="L18" s="48"/>
      <c r="M18" s="48"/>
      <c r="N18" s="49"/>
      <c r="O18" s="55" t="str">
        <f t="shared" si="1"/>
        <v/>
      </c>
    </row>
    <row r="19" spans="1:15" x14ac:dyDescent="0.25">
      <c r="A19" s="51"/>
      <c r="B19" s="101" t="str">
        <f>IF($A19="","",VLOOKUP($A19,Codes!$A:$B,2,0))</f>
        <v/>
      </c>
      <c r="C19" s="52"/>
      <c r="D19" s="52"/>
      <c r="E19" s="52"/>
      <c r="F19" s="52"/>
      <c r="G19" s="52"/>
      <c r="H19" s="52"/>
      <c r="I19" s="52"/>
      <c r="J19" s="53"/>
      <c r="K19" s="52"/>
      <c r="L19" s="52"/>
      <c r="M19" s="52"/>
      <c r="N19" s="53"/>
      <c r="O19" s="55" t="str">
        <f t="shared" si="1"/>
        <v/>
      </c>
    </row>
    <row r="20" spans="1:15" x14ac:dyDescent="0.25">
      <c r="A20" s="47"/>
      <c r="B20" s="100" t="str">
        <f>IF($A20="","",VLOOKUP($A20,Codes!$A:$B,2,0))</f>
        <v/>
      </c>
      <c r="C20" s="48"/>
      <c r="D20" s="48"/>
      <c r="E20" s="48"/>
      <c r="F20" s="48"/>
      <c r="G20" s="48"/>
      <c r="H20" s="48"/>
      <c r="I20" s="48"/>
      <c r="J20" s="49"/>
      <c r="K20" s="48"/>
      <c r="L20" s="48"/>
      <c r="M20" s="48"/>
      <c r="N20" s="49"/>
      <c r="O20" s="55" t="str">
        <f t="shared" si="1"/>
        <v/>
      </c>
    </row>
    <row r="21" spans="1:15" x14ac:dyDescent="0.25">
      <c r="A21" s="51"/>
      <c r="B21" s="101" t="str">
        <f>IF($A21="","",VLOOKUP($A21,Codes!$A:$B,2,0))</f>
        <v/>
      </c>
      <c r="C21" s="52"/>
      <c r="D21" s="52"/>
      <c r="E21" s="52"/>
      <c r="F21" s="52"/>
      <c r="G21" s="52"/>
      <c r="H21" s="52"/>
      <c r="I21" s="52"/>
      <c r="J21" s="53"/>
      <c r="K21" s="52"/>
      <c r="L21" s="52"/>
      <c r="M21" s="52"/>
      <c r="N21" s="53"/>
      <c r="O21" s="55" t="str">
        <f t="shared" si="1"/>
        <v/>
      </c>
    </row>
    <row r="22" spans="1:15" x14ac:dyDescent="0.25">
      <c r="A22" s="47"/>
      <c r="B22" s="100" t="str">
        <f>IF($A22="","",VLOOKUP($A22,Codes!$A:$B,2,0))</f>
        <v/>
      </c>
      <c r="C22" s="48"/>
      <c r="D22" s="48"/>
      <c r="E22" s="48"/>
      <c r="F22" s="48"/>
      <c r="G22" s="48"/>
      <c r="H22" s="48"/>
      <c r="I22" s="48"/>
      <c r="J22" s="49"/>
      <c r="K22" s="48"/>
      <c r="L22" s="48"/>
      <c r="M22" s="48"/>
      <c r="N22" s="49"/>
      <c r="O22" s="55" t="str">
        <f t="shared" si="1"/>
        <v/>
      </c>
    </row>
    <row r="23" spans="1:15" x14ac:dyDescent="0.25">
      <c r="A23" s="51"/>
      <c r="B23" s="101" t="str">
        <f>IF($A23="","",VLOOKUP($A23,Codes!$A:$B,2,0))</f>
        <v/>
      </c>
      <c r="C23" s="52"/>
      <c r="D23" s="52"/>
      <c r="E23" s="52"/>
      <c r="F23" s="52"/>
      <c r="G23" s="52"/>
      <c r="H23" s="52"/>
      <c r="I23" s="52"/>
      <c r="J23" s="53"/>
      <c r="K23" s="52"/>
      <c r="L23" s="52"/>
      <c r="M23" s="52"/>
      <c r="N23" s="53"/>
      <c r="O23" s="55" t="str">
        <f t="shared" si="1"/>
        <v/>
      </c>
    </row>
    <row r="24" spans="1:15" x14ac:dyDescent="0.25">
      <c r="A24" s="47"/>
      <c r="B24" s="100" t="str">
        <f>IF($A24="","",VLOOKUP($A24,Codes!$A:$B,2,0))</f>
        <v/>
      </c>
      <c r="C24" s="48"/>
      <c r="D24" s="48"/>
      <c r="E24" s="48"/>
      <c r="F24" s="48"/>
      <c r="G24" s="48"/>
      <c r="H24" s="48"/>
      <c r="I24" s="48"/>
      <c r="J24" s="49"/>
      <c r="K24" s="48"/>
      <c r="L24" s="48"/>
      <c r="M24" s="48"/>
      <c r="N24" s="49"/>
      <c r="O24" s="55" t="str">
        <f t="shared" si="1"/>
        <v/>
      </c>
    </row>
    <row r="25" spans="1:15" x14ac:dyDescent="0.25">
      <c r="A25" s="51"/>
      <c r="B25" s="101" t="str">
        <f>IF($A25="","",VLOOKUP($A25,Codes!$A:$B,2,0))</f>
        <v/>
      </c>
      <c r="C25" s="52"/>
      <c r="D25" s="52"/>
      <c r="E25" s="52"/>
      <c r="F25" s="52"/>
      <c r="G25" s="52"/>
      <c r="H25" s="52"/>
      <c r="I25" s="52"/>
      <c r="J25" s="53"/>
      <c r="K25" s="52"/>
      <c r="L25" s="52"/>
      <c r="M25" s="52"/>
      <c r="N25" s="53"/>
      <c r="O25" s="55" t="str">
        <f t="shared" si="1"/>
        <v/>
      </c>
    </row>
    <row r="26" spans="1:15" x14ac:dyDescent="0.25">
      <c r="A26" s="47"/>
      <c r="B26" s="100" t="str">
        <f>IF($A26="","",VLOOKUP($A26,Codes!$A:$B,2,0))</f>
        <v/>
      </c>
      <c r="C26" s="48"/>
      <c r="D26" s="48"/>
      <c r="E26" s="48"/>
      <c r="F26" s="48"/>
      <c r="G26" s="48"/>
      <c r="H26" s="48"/>
      <c r="I26" s="48"/>
      <c r="J26" s="49"/>
      <c r="K26" s="48"/>
      <c r="L26" s="48"/>
      <c r="M26" s="48"/>
      <c r="N26" s="49"/>
      <c r="O26" s="55" t="str">
        <f t="shared" si="1"/>
        <v/>
      </c>
    </row>
    <row r="27" spans="1:15" x14ac:dyDescent="0.25">
      <c r="A27" s="51"/>
      <c r="B27" s="101" t="str">
        <f>IF($A27="","",VLOOKUP($A27,Codes!$A:$B,2,0))</f>
        <v/>
      </c>
      <c r="C27" s="52"/>
      <c r="D27" s="52"/>
      <c r="E27" s="52"/>
      <c r="F27" s="52"/>
      <c r="G27" s="52"/>
      <c r="H27" s="52"/>
      <c r="I27" s="52"/>
      <c r="J27" s="53"/>
      <c r="K27" s="52"/>
      <c r="L27" s="52"/>
      <c r="M27" s="52"/>
      <c r="N27" s="53"/>
      <c r="O27" s="55" t="str">
        <f t="shared" si="1"/>
        <v/>
      </c>
    </row>
    <row r="28" spans="1:15" x14ac:dyDescent="0.25">
      <c r="A28" s="47"/>
      <c r="B28" s="100" t="str">
        <f>IF($A28="","",VLOOKUP($A28,Codes!$A:$B,2,0))</f>
        <v/>
      </c>
      <c r="C28" s="48"/>
      <c r="D28" s="48"/>
      <c r="E28" s="48"/>
      <c r="F28" s="48"/>
      <c r="G28" s="48"/>
      <c r="H28" s="48"/>
      <c r="I28" s="48"/>
      <c r="J28" s="49"/>
      <c r="K28" s="48"/>
      <c r="L28" s="48"/>
      <c r="M28" s="48"/>
      <c r="N28" s="49"/>
      <c r="O28" s="55" t="str">
        <f t="shared" si="1"/>
        <v/>
      </c>
    </row>
    <row r="29" spans="1:15" x14ac:dyDescent="0.25">
      <c r="A29" s="51"/>
      <c r="B29" s="101" t="str">
        <f>IF($A29="","",VLOOKUP($A29,Codes!$A:$B,2,0))</f>
        <v/>
      </c>
      <c r="C29" s="52"/>
      <c r="D29" s="52"/>
      <c r="E29" s="52"/>
      <c r="F29" s="52"/>
      <c r="G29" s="52"/>
      <c r="H29" s="52"/>
      <c r="I29" s="52"/>
      <c r="J29" s="53"/>
      <c r="K29" s="52"/>
      <c r="L29" s="52"/>
      <c r="M29" s="52"/>
      <c r="N29" s="53"/>
      <c r="O29" s="55" t="str">
        <f t="shared" si="1"/>
        <v/>
      </c>
    </row>
    <row r="30" spans="1:15" x14ac:dyDescent="0.25">
      <c r="A30" s="47"/>
      <c r="B30" s="100" t="str">
        <f>IF($A30="","",VLOOKUP($A30,Codes!$A:$B,2,0))</f>
        <v/>
      </c>
      <c r="C30" s="48"/>
      <c r="D30" s="48"/>
      <c r="E30" s="48"/>
      <c r="F30" s="48"/>
      <c r="G30" s="48"/>
      <c r="H30" s="48"/>
      <c r="I30" s="48"/>
      <c r="J30" s="49"/>
      <c r="K30" s="48"/>
      <c r="L30" s="48"/>
      <c r="M30" s="48"/>
      <c r="N30" s="49"/>
      <c r="O30" s="55" t="str">
        <f t="shared" si="1"/>
        <v/>
      </c>
    </row>
    <row r="31" spans="1:15" x14ac:dyDescent="0.25">
      <c r="A31" s="51"/>
      <c r="B31" s="101" t="str">
        <f>IF($A31="","",VLOOKUP($A31,Codes!$A:$B,2,0))</f>
        <v/>
      </c>
      <c r="C31" s="52"/>
      <c r="D31" s="52"/>
      <c r="E31" s="52"/>
      <c r="F31" s="52"/>
      <c r="G31" s="52"/>
      <c r="H31" s="52"/>
      <c r="I31" s="52"/>
      <c r="J31" s="53"/>
      <c r="K31" s="52"/>
      <c r="L31" s="52"/>
      <c r="M31" s="52"/>
      <c r="N31" s="53"/>
      <c r="O31" s="55" t="str">
        <f t="shared" si="1"/>
        <v/>
      </c>
    </row>
    <row r="32" spans="1:15" x14ac:dyDescent="0.25">
      <c r="A32" s="47"/>
      <c r="B32" s="100" t="str">
        <f>IF($A32="","",VLOOKUP($A32,Codes!$A:$B,2,0))</f>
        <v/>
      </c>
      <c r="C32" s="48"/>
      <c r="D32" s="48"/>
      <c r="E32" s="48"/>
      <c r="F32" s="48"/>
      <c r="G32" s="48"/>
      <c r="H32" s="48"/>
      <c r="I32" s="48"/>
      <c r="J32" s="49"/>
      <c r="K32" s="48"/>
      <c r="L32" s="48"/>
      <c r="M32" s="48"/>
      <c r="N32" s="49"/>
      <c r="O32" s="55" t="str">
        <f t="shared" si="1"/>
        <v/>
      </c>
    </row>
    <row r="33" spans="1:15" x14ac:dyDescent="0.25">
      <c r="A33" s="51"/>
      <c r="B33" s="101" t="str">
        <f>IF($A33="","",VLOOKUP($A33,Codes!$A:$B,2,0))</f>
        <v/>
      </c>
      <c r="C33" s="52"/>
      <c r="D33" s="52"/>
      <c r="E33" s="52"/>
      <c r="F33" s="52"/>
      <c r="G33" s="52"/>
      <c r="H33" s="52"/>
      <c r="I33" s="52"/>
      <c r="J33" s="53"/>
      <c r="K33" s="52"/>
      <c r="L33" s="52"/>
      <c r="M33" s="52"/>
      <c r="N33" s="53"/>
      <c r="O33" s="55" t="str">
        <f t="shared" si="1"/>
        <v/>
      </c>
    </row>
    <row r="34" spans="1:15" x14ac:dyDescent="0.25">
      <c r="A34" s="47"/>
      <c r="B34" s="100" t="str">
        <f>IF($A34="","",VLOOKUP($A34,Codes!$A:$B,2,0))</f>
        <v/>
      </c>
      <c r="C34" s="48"/>
      <c r="D34" s="48"/>
      <c r="E34" s="48"/>
      <c r="F34" s="48"/>
      <c r="G34" s="48"/>
      <c r="H34" s="48"/>
      <c r="I34" s="48"/>
      <c r="J34" s="49"/>
      <c r="K34" s="48"/>
      <c r="L34" s="48"/>
      <c r="M34" s="48"/>
      <c r="N34" s="49"/>
      <c r="O34" s="55" t="str">
        <f t="shared" si="1"/>
        <v/>
      </c>
    </row>
    <row r="35" spans="1:15" x14ac:dyDescent="0.25">
      <c r="A35" s="51"/>
      <c r="B35" s="101" t="str">
        <f>IF($A35="","",VLOOKUP($A35,Codes!$A:$B,2,0))</f>
        <v/>
      </c>
      <c r="C35" s="52"/>
      <c r="D35" s="52"/>
      <c r="E35" s="52"/>
      <c r="F35" s="52"/>
      <c r="G35" s="52"/>
      <c r="H35" s="52"/>
      <c r="I35" s="52"/>
      <c r="J35" s="53"/>
      <c r="K35" s="52"/>
      <c r="L35" s="52"/>
      <c r="M35" s="52"/>
      <c r="N35" s="53"/>
      <c r="O35" s="55" t="str">
        <f t="shared" si="1"/>
        <v/>
      </c>
    </row>
    <row r="36" spans="1:15" x14ac:dyDescent="0.25">
      <c r="A36" s="47"/>
      <c r="B36" s="100" t="str">
        <f>IF($A36="","",VLOOKUP($A36,Codes!$A:$B,2,0))</f>
        <v/>
      </c>
      <c r="C36" s="48"/>
      <c r="D36" s="48"/>
      <c r="E36" s="48"/>
      <c r="F36" s="48"/>
      <c r="G36" s="48"/>
      <c r="H36" s="48"/>
      <c r="I36" s="48"/>
      <c r="J36" s="49"/>
      <c r="K36" s="48"/>
      <c r="L36" s="48"/>
      <c r="M36" s="48"/>
      <c r="N36" s="49"/>
      <c r="O36" s="55" t="str">
        <f t="shared" si="1"/>
        <v/>
      </c>
    </row>
    <row r="37" spans="1:15" x14ac:dyDescent="0.25">
      <c r="A37" s="51"/>
      <c r="B37" s="101" t="str">
        <f>IF($A37="","",VLOOKUP($A37,Codes!$A:$B,2,0))</f>
        <v/>
      </c>
      <c r="C37" s="52"/>
      <c r="D37" s="52"/>
      <c r="E37" s="52"/>
      <c r="F37" s="52"/>
      <c r="G37" s="52"/>
      <c r="H37" s="52"/>
      <c r="I37" s="52"/>
      <c r="J37" s="53"/>
      <c r="K37" s="52"/>
      <c r="L37" s="52"/>
      <c r="M37" s="52"/>
      <c r="N37" s="53"/>
      <c r="O37" s="55" t="str">
        <f t="shared" si="1"/>
        <v/>
      </c>
    </row>
    <row r="38" spans="1:15" x14ac:dyDescent="0.25">
      <c r="A38" s="47"/>
      <c r="B38" s="100" t="str">
        <f>IF($A38="","",VLOOKUP($A38,Codes!$A:$B,2,0))</f>
        <v/>
      </c>
      <c r="C38" s="48"/>
      <c r="D38" s="48"/>
      <c r="E38" s="48"/>
      <c r="F38" s="48"/>
      <c r="G38" s="48"/>
      <c r="H38" s="48"/>
      <c r="I38" s="48"/>
      <c r="J38" s="49"/>
      <c r="K38" s="48"/>
      <c r="L38" s="48"/>
      <c r="M38" s="48"/>
      <c r="N38" s="49"/>
      <c r="O38" s="55" t="str">
        <f t="shared" si="1"/>
        <v/>
      </c>
    </row>
    <row r="39" spans="1:15" x14ac:dyDescent="0.25">
      <c r="A39" s="51"/>
      <c r="B39" s="101" t="str">
        <f>IF($A39="","",VLOOKUP($A39,Codes!$A:$B,2,0))</f>
        <v/>
      </c>
      <c r="C39" s="52"/>
      <c r="D39" s="52"/>
      <c r="E39" s="52"/>
      <c r="F39" s="52"/>
      <c r="G39" s="52"/>
      <c r="H39" s="52"/>
      <c r="I39" s="52"/>
      <c r="J39" s="53"/>
      <c r="K39" s="52"/>
      <c r="L39" s="52"/>
      <c r="M39" s="52"/>
      <c r="N39" s="53"/>
      <c r="O39" s="55" t="str">
        <f t="shared" si="1"/>
        <v/>
      </c>
    </row>
    <row r="40" spans="1:15" x14ac:dyDescent="0.25">
      <c r="A40" s="47"/>
      <c r="B40" s="100" t="str">
        <f>IF($A40="","",VLOOKUP($A40,Codes!$A:$B,2,0))</f>
        <v/>
      </c>
      <c r="C40" s="48"/>
      <c r="D40" s="48"/>
      <c r="E40" s="48"/>
      <c r="F40" s="48"/>
      <c r="G40" s="48"/>
      <c r="H40" s="48"/>
      <c r="I40" s="48"/>
      <c r="J40" s="49"/>
      <c r="K40" s="48"/>
      <c r="L40" s="48"/>
      <c r="M40" s="48"/>
      <c r="N40" s="49"/>
      <c r="O40" s="55" t="str">
        <f t="shared" si="1"/>
        <v/>
      </c>
    </row>
    <row r="41" spans="1:15" x14ac:dyDescent="0.25">
      <c r="A41" s="51"/>
      <c r="B41" s="101" t="str">
        <f>IF($A41="","",VLOOKUP($A41,Codes!$A:$B,2,0))</f>
        <v/>
      </c>
      <c r="C41" s="52"/>
      <c r="D41" s="52"/>
      <c r="E41" s="52"/>
      <c r="F41" s="52"/>
      <c r="G41" s="52"/>
      <c r="H41" s="52"/>
      <c r="I41" s="52"/>
      <c r="J41" s="53"/>
      <c r="K41" s="52"/>
      <c r="L41" s="52"/>
      <c r="M41" s="52"/>
      <c r="N41" s="53"/>
      <c r="O41" s="55" t="str">
        <f t="shared" si="1"/>
        <v/>
      </c>
    </row>
    <row r="42" spans="1:15" x14ac:dyDescent="0.25">
      <c r="A42" s="47"/>
      <c r="B42" s="100" t="str">
        <f>IF($A42="","",VLOOKUP($A42,Codes!$A:$B,2,0))</f>
        <v/>
      </c>
      <c r="C42" s="48"/>
      <c r="D42" s="48"/>
      <c r="E42" s="48"/>
      <c r="F42" s="48"/>
      <c r="G42" s="48"/>
      <c r="H42" s="48"/>
      <c r="I42" s="48"/>
      <c r="J42" s="49"/>
      <c r="K42" s="48"/>
      <c r="L42" s="48"/>
      <c r="M42" s="48"/>
      <c r="N42" s="49"/>
      <c r="O42" s="55" t="str">
        <f t="shared" si="1"/>
        <v/>
      </c>
    </row>
    <row r="43" spans="1:15" x14ac:dyDescent="0.25">
      <c r="A43" s="51"/>
      <c r="B43" s="101" t="str">
        <f>IF($A43="","",VLOOKUP($A43,Codes!$A:$B,2,0))</f>
        <v/>
      </c>
      <c r="C43" s="52"/>
      <c r="D43" s="52"/>
      <c r="E43" s="52"/>
      <c r="F43" s="52"/>
      <c r="G43" s="52"/>
      <c r="H43" s="52"/>
      <c r="I43" s="52"/>
      <c r="J43" s="53"/>
      <c r="K43" s="52"/>
      <c r="L43" s="52"/>
      <c r="M43" s="52"/>
      <c r="N43" s="53"/>
      <c r="O43" s="55" t="str">
        <f t="shared" si="1"/>
        <v/>
      </c>
    </row>
    <row r="44" spans="1:15" x14ac:dyDescent="0.25">
      <c r="A44" s="47"/>
      <c r="B44" s="100" t="str">
        <f>IF($A44="","",VLOOKUP($A44,Codes!$A:$B,2,0))</f>
        <v/>
      </c>
      <c r="C44" s="48"/>
      <c r="D44" s="48"/>
      <c r="E44" s="48"/>
      <c r="F44" s="48"/>
      <c r="G44" s="48"/>
      <c r="H44" s="48"/>
      <c r="I44" s="48"/>
      <c r="J44" s="49"/>
      <c r="K44" s="48"/>
      <c r="L44" s="48"/>
      <c r="M44" s="48"/>
      <c r="N44" s="49"/>
      <c r="O44" s="55" t="str">
        <f t="shared" si="1"/>
        <v/>
      </c>
    </row>
    <row r="45" spans="1:15" x14ac:dyDescent="0.25">
      <c r="A45" s="51"/>
      <c r="B45" s="101" t="str">
        <f>IF($A45="","",VLOOKUP($A45,Codes!$A:$B,2,0))</f>
        <v/>
      </c>
      <c r="C45" s="52"/>
      <c r="D45" s="52"/>
      <c r="E45" s="52"/>
      <c r="F45" s="52"/>
      <c r="G45" s="52"/>
      <c r="H45" s="52"/>
      <c r="I45" s="52"/>
      <c r="J45" s="53"/>
      <c r="K45" s="52"/>
      <c r="L45" s="52"/>
      <c r="M45" s="52"/>
      <c r="N45" s="53"/>
      <c r="O45" s="55" t="str">
        <f t="shared" si="1"/>
        <v/>
      </c>
    </row>
    <row r="46" spans="1:15" x14ac:dyDescent="0.25">
      <c r="A46" s="47"/>
      <c r="B46" s="100" t="str">
        <f>IF($A46="","",VLOOKUP($A46,Codes!$A:$B,2,0))</f>
        <v/>
      </c>
      <c r="C46" s="48"/>
      <c r="D46" s="48"/>
      <c r="E46" s="48"/>
      <c r="F46" s="48"/>
      <c r="G46" s="48"/>
      <c r="H46" s="48"/>
      <c r="I46" s="48"/>
      <c r="J46" s="49"/>
      <c r="K46" s="48"/>
      <c r="L46" s="48"/>
      <c r="M46" s="48"/>
      <c r="N46" s="49"/>
      <c r="O46" s="55" t="str">
        <f t="shared" si="1"/>
        <v/>
      </c>
    </row>
    <row r="47" spans="1:15" x14ac:dyDescent="0.25">
      <c r="A47" s="51"/>
      <c r="B47" s="101" t="str">
        <f>IF($A47="","",VLOOKUP($A47,Codes!$A:$B,2,0))</f>
        <v/>
      </c>
      <c r="C47" s="52"/>
      <c r="D47" s="52"/>
      <c r="E47" s="52"/>
      <c r="F47" s="52"/>
      <c r="G47" s="52"/>
      <c r="H47" s="52"/>
      <c r="I47" s="52"/>
      <c r="J47" s="53"/>
      <c r="K47" s="52"/>
      <c r="L47" s="52"/>
      <c r="M47" s="52"/>
      <c r="N47" s="53"/>
      <c r="O47" s="55" t="str">
        <f t="shared" si="1"/>
        <v/>
      </c>
    </row>
    <row r="48" spans="1:15" x14ac:dyDescent="0.25">
      <c r="A48" s="47"/>
      <c r="B48" s="100" t="str">
        <f>IF($A48="","",VLOOKUP($A48,Codes!$A:$B,2,0))</f>
        <v/>
      </c>
      <c r="C48" s="48"/>
      <c r="D48" s="48"/>
      <c r="E48" s="48"/>
      <c r="F48" s="48"/>
      <c r="G48" s="48"/>
      <c r="H48" s="48"/>
      <c r="I48" s="48"/>
      <c r="J48" s="49"/>
      <c r="K48" s="48"/>
      <c r="L48" s="48"/>
      <c r="M48" s="48"/>
      <c r="N48" s="49"/>
      <c r="O48" s="55" t="str">
        <f t="shared" si="1"/>
        <v/>
      </c>
    </row>
    <row r="49" spans="1:15" x14ac:dyDescent="0.25">
      <c r="A49" s="51"/>
      <c r="B49" s="101" t="str">
        <f>IF($A49="","",VLOOKUP($A49,Codes!$A:$B,2,0))</f>
        <v/>
      </c>
      <c r="C49" s="52"/>
      <c r="D49" s="52"/>
      <c r="E49" s="52"/>
      <c r="F49" s="52"/>
      <c r="G49" s="52"/>
      <c r="H49" s="52"/>
      <c r="I49" s="52"/>
      <c r="J49" s="53"/>
      <c r="K49" s="52"/>
      <c r="L49" s="52"/>
      <c r="M49" s="52"/>
      <c r="N49" s="53"/>
      <c r="O49" s="55" t="str">
        <f t="shared" si="1"/>
        <v/>
      </c>
    </row>
    <row r="50" spans="1:15" x14ac:dyDescent="0.25">
      <c r="A50" s="47"/>
      <c r="B50" s="100" t="str">
        <f>IF($A50="","",VLOOKUP($A50,Codes!$A:$B,2,0))</f>
        <v/>
      </c>
      <c r="C50" s="48"/>
      <c r="D50" s="48"/>
      <c r="E50" s="48"/>
      <c r="F50" s="48"/>
      <c r="G50" s="48"/>
      <c r="H50" s="48"/>
      <c r="I50" s="48"/>
      <c r="J50" s="49"/>
      <c r="K50" s="48"/>
      <c r="L50" s="48"/>
      <c r="M50" s="48"/>
      <c r="N50" s="49"/>
      <c r="O50" s="55" t="str">
        <f t="shared" si="1"/>
        <v/>
      </c>
    </row>
    <row r="51" spans="1:15" x14ac:dyDescent="0.25">
      <c r="A51" s="51"/>
      <c r="B51" s="101" t="str">
        <f>IF($A51="","",VLOOKUP($A51,Codes!$A:$B,2,0))</f>
        <v/>
      </c>
      <c r="C51" s="52"/>
      <c r="D51" s="52"/>
      <c r="E51" s="52"/>
      <c r="F51" s="52"/>
      <c r="G51" s="52"/>
      <c r="H51" s="52"/>
      <c r="I51" s="52"/>
      <c r="J51" s="53"/>
      <c r="K51" s="52"/>
      <c r="L51" s="52"/>
      <c r="M51" s="52"/>
      <c r="N51" s="53"/>
      <c r="O51" s="55" t="str">
        <f t="shared" si="1"/>
        <v/>
      </c>
    </row>
    <row r="52" spans="1:15" x14ac:dyDescent="0.25">
      <c r="A52" s="47"/>
      <c r="B52" s="100" t="str">
        <f>IF($A52="","",VLOOKUP($A52,Codes!$A:$B,2,0))</f>
        <v/>
      </c>
      <c r="C52" s="48"/>
      <c r="D52" s="48"/>
      <c r="E52" s="48"/>
      <c r="F52" s="48"/>
      <c r="G52" s="48"/>
      <c r="H52" s="48"/>
      <c r="I52" s="48"/>
      <c r="J52" s="49"/>
      <c r="K52" s="48"/>
      <c r="L52" s="48"/>
      <c r="M52" s="48"/>
      <c r="N52" s="49"/>
      <c r="O52" s="55" t="str">
        <f t="shared" si="1"/>
        <v/>
      </c>
    </row>
    <row r="53" spans="1:15" x14ac:dyDescent="0.25">
      <c r="A53" s="51"/>
      <c r="B53" s="101" t="str">
        <f>IF($A53="","",VLOOKUP($A53,Codes!$A:$B,2,0))</f>
        <v/>
      </c>
      <c r="C53" s="52"/>
      <c r="D53" s="52"/>
      <c r="E53" s="52"/>
      <c r="F53" s="52"/>
      <c r="G53" s="52"/>
      <c r="H53" s="52"/>
      <c r="I53" s="52"/>
      <c r="J53" s="53"/>
      <c r="K53" s="52"/>
      <c r="L53" s="52"/>
      <c r="M53" s="52"/>
      <c r="N53" s="53"/>
      <c r="O53" s="55" t="str">
        <f t="shared" si="1"/>
        <v/>
      </c>
    </row>
    <row r="54" spans="1:15" x14ac:dyDescent="0.25">
      <c r="A54" s="47"/>
      <c r="B54" s="100" t="str">
        <f>IF($A54="","",VLOOKUP($A54,Codes!$A:$B,2,0))</f>
        <v/>
      </c>
      <c r="C54" s="48"/>
      <c r="D54" s="48"/>
      <c r="E54" s="48"/>
      <c r="F54" s="48"/>
      <c r="G54" s="48"/>
      <c r="H54" s="48"/>
      <c r="I54" s="48"/>
      <c r="J54" s="49"/>
      <c r="K54" s="48"/>
      <c r="L54" s="48"/>
      <c r="M54" s="48"/>
      <c r="N54" s="49"/>
      <c r="O54" s="55" t="str">
        <f t="shared" si="1"/>
        <v/>
      </c>
    </row>
    <row r="55" spans="1:15" x14ac:dyDescent="0.25">
      <c r="A55" s="51"/>
      <c r="B55" s="101" t="str">
        <f>IF($A55="","",VLOOKUP($A55,Codes!$A:$B,2,0))</f>
        <v/>
      </c>
      <c r="C55" s="52"/>
      <c r="D55" s="52"/>
      <c r="E55" s="52"/>
      <c r="F55" s="52"/>
      <c r="G55" s="52"/>
      <c r="H55" s="52"/>
      <c r="I55" s="52"/>
      <c r="J55" s="53"/>
      <c r="K55" s="52"/>
      <c r="L55" s="52"/>
      <c r="M55" s="52"/>
      <c r="N55" s="53"/>
      <c r="O55" s="55" t="str">
        <f t="shared" si="1"/>
        <v/>
      </c>
    </row>
    <row r="56" spans="1:15" x14ac:dyDescent="0.25">
      <c r="A56" s="47"/>
      <c r="B56" s="100" t="str">
        <f>IF($A56="","",VLOOKUP($A56,Codes!$A:$B,2,0))</f>
        <v/>
      </c>
      <c r="C56" s="48"/>
      <c r="D56" s="48"/>
      <c r="E56" s="48"/>
      <c r="F56" s="48"/>
      <c r="G56" s="48"/>
      <c r="H56" s="48"/>
      <c r="I56" s="48"/>
      <c r="J56" s="49"/>
      <c r="K56" s="48"/>
      <c r="L56" s="48"/>
      <c r="M56" s="48"/>
      <c r="N56" s="49"/>
      <c r="O56" s="55" t="str">
        <f t="shared" si="1"/>
        <v/>
      </c>
    </row>
    <row r="57" spans="1:15" x14ac:dyDescent="0.25">
      <c r="A57" s="51"/>
      <c r="B57" s="101" t="str">
        <f>IF($A57="","",VLOOKUP($A57,Codes!$A:$B,2,0))</f>
        <v/>
      </c>
      <c r="C57" s="52"/>
      <c r="D57" s="52"/>
      <c r="E57" s="52"/>
      <c r="F57" s="52"/>
      <c r="G57" s="52"/>
      <c r="H57" s="52"/>
      <c r="I57" s="52"/>
      <c r="J57" s="53"/>
      <c r="K57" s="52"/>
      <c r="L57" s="52"/>
      <c r="M57" s="52"/>
      <c r="N57" s="53"/>
      <c r="O57" s="55" t="str">
        <f t="shared" si="1"/>
        <v/>
      </c>
    </row>
    <row r="58" spans="1:15" x14ac:dyDescent="0.25">
      <c r="A58" s="47"/>
      <c r="B58" s="100" t="str">
        <f>IF($A58="","",VLOOKUP($A58,Codes!$A:$B,2,0))</f>
        <v/>
      </c>
      <c r="C58" s="48"/>
      <c r="D58" s="48"/>
      <c r="E58" s="48"/>
      <c r="F58" s="48"/>
      <c r="G58" s="48"/>
      <c r="H58" s="48"/>
      <c r="I58" s="48"/>
      <c r="J58" s="49"/>
      <c r="K58" s="48"/>
      <c r="L58" s="48"/>
      <c r="M58" s="48"/>
      <c r="N58" s="49"/>
      <c r="O58" s="55" t="str">
        <f t="shared" si="1"/>
        <v/>
      </c>
    </row>
    <row r="59" spans="1:15" x14ac:dyDescent="0.25">
      <c r="A59" s="51"/>
      <c r="B59" s="101" t="str">
        <f>IF($A59="","",VLOOKUP($A59,Codes!$A:$B,2,0))</f>
        <v/>
      </c>
      <c r="C59" s="52"/>
      <c r="D59" s="52"/>
      <c r="E59" s="52"/>
      <c r="F59" s="52"/>
      <c r="G59" s="52"/>
      <c r="H59" s="52"/>
      <c r="I59" s="52"/>
      <c r="J59" s="53"/>
      <c r="K59" s="52"/>
      <c r="L59" s="52"/>
      <c r="M59" s="52"/>
      <c r="N59" s="53"/>
      <c r="O59" s="55" t="str">
        <f t="shared" si="1"/>
        <v/>
      </c>
    </row>
    <row r="60" spans="1:15" x14ac:dyDescent="0.25">
      <c r="A60" s="47"/>
      <c r="B60" s="100" t="str">
        <f>IF($A60="","",VLOOKUP($A60,Codes!$A:$B,2,0))</f>
        <v/>
      </c>
      <c r="C60" s="48"/>
      <c r="D60" s="48"/>
      <c r="E60" s="48"/>
      <c r="F60" s="48"/>
      <c r="G60" s="48"/>
      <c r="H60" s="48"/>
      <c r="I60" s="48"/>
      <c r="J60" s="49"/>
      <c r="K60" s="48"/>
      <c r="L60" s="48"/>
      <c r="M60" s="48"/>
      <c r="N60" s="49"/>
      <c r="O60" s="55" t="str">
        <f t="shared" si="1"/>
        <v/>
      </c>
    </row>
    <row r="61" spans="1:15" x14ac:dyDescent="0.25">
      <c r="A61" s="51"/>
      <c r="B61" s="101" t="str">
        <f>IF($A61="","",VLOOKUP($A61,Codes!$A:$B,2,0))</f>
        <v/>
      </c>
      <c r="C61" s="52"/>
      <c r="D61" s="52"/>
      <c r="E61" s="52"/>
      <c r="F61" s="52"/>
      <c r="G61" s="52"/>
      <c r="H61" s="52"/>
      <c r="I61" s="52"/>
      <c r="J61" s="53"/>
      <c r="K61" s="52"/>
      <c r="L61" s="52"/>
      <c r="M61" s="52"/>
      <c r="N61" s="53"/>
      <c r="O61" s="55" t="str">
        <f t="shared" si="1"/>
        <v/>
      </c>
    </row>
    <row r="62" spans="1:15" x14ac:dyDescent="0.25">
      <c r="A62" s="47"/>
      <c r="B62" s="100" t="str">
        <f>IF($A62="","",VLOOKUP($A62,Codes!$A:$B,2,0))</f>
        <v/>
      </c>
      <c r="C62" s="48"/>
      <c r="D62" s="48"/>
      <c r="E62" s="48"/>
      <c r="F62" s="48"/>
      <c r="G62" s="48"/>
      <c r="H62" s="48"/>
      <c r="I62" s="48"/>
      <c r="J62" s="49"/>
      <c r="K62" s="48"/>
      <c r="L62" s="48"/>
      <c r="M62" s="48"/>
      <c r="N62" s="49"/>
      <c r="O62" s="55" t="str">
        <f t="shared" si="1"/>
        <v/>
      </c>
    </row>
    <row r="63" spans="1:15" x14ac:dyDescent="0.25">
      <c r="A63" s="51"/>
      <c r="B63" s="101" t="str">
        <f>IF($A63="","",VLOOKUP($A63,Codes!$A:$B,2,0))</f>
        <v/>
      </c>
      <c r="C63" s="52"/>
      <c r="D63" s="52"/>
      <c r="E63" s="52"/>
      <c r="F63" s="52"/>
      <c r="G63" s="52"/>
      <c r="H63" s="52"/>
      <c r="I63" s="52"/>
      <c r="J63" s="53"/>
      <c r="K63" s="52"/>
      <c r="L63" s="52"/>
      <c r="M63" s="52"/>
      <c r="N63" s="53"/>
      <c r="O63" s="55" t="str">
        <f t="shared" si="1"/>
        <v/>
      </c>
    </row>
    <row r="64" spans="1:15" x14ac:dyDescent="0.25">
      <c r="A64" s="47"/>
      <c r="B64" s="100" t="str">
        <f>IF($A64="","",VLOOKUP($A64,Codes!$A:$B,2,0))</f>
        <v/>
      </c>
      <c r="C64" s="48"/>
      <c r="D64" s="48"/>
      <c r="E64" s="48"/>
      <c r="F64" s="48"/>
      <c r="G64" s="48"/>
      <c r="H64" s="48"/>
      <c r="I64" s="48"/>
      <c r="J64" s="49"/>
      <c r="K64" s="48"/>
      <c r="L64" s="48"/>
      <c r="M64" s="48"/>
      <c r="N64" s="49"/>
      <c r="O64" s="55" t="str">
        <f t="shared" si="1"/>
        <v/>
      </c>
    </row>
    <row r="65" spans="1:15" x14ac:dyDescent="0.25">
      <c r="A65" s="51"/>
      <c r="B65" s="101" t="str">
        <f>IF($A65="","",VLOOKUP($A65,Codes!$A:$B,2,0))</f>
        <v/>
      </c>
      <c r="C65" s="52"/>
      <c r="D65" s="52"/>
      <c r="E65" s="52"/>
      <c r="F65" s="52"/>
      <c r="G65" s="52"/>
      <c r="H65" s="52"/>
      <c r="I65" s="52"/>
      <c r="J65" s="53"/>
      <c r="K65" s="52"/>
      <c r="L65" s="52"/>
      <c r="M65" s="52"/>
      <c r="N65" s="53"/>
      <c r="O65" s="55" t="str">
        <f t="shared" si="1"/>
        <v/>
      </c>
    </row>
    <row r="66" spans="1:15" x14ac:dyDescent="0.25">
      <c r="A66" s="47"/>
      <c r="B66" s="100" t="str">
        <f>IF($A66="","",VLOOKUP($A66,Codes!$A:$B,2,0))</f>
        <v/>
      </c>
      <c r="C66" s="48"/>
      <c r="D66" s="48"/>
      <c r="E66" s="48"/>
      <c r="F66" s="48"/>
      <c r="G66" s="48"/>
      <c r="H66" s="48"/>
      <c r="I66" s="48"/>
      <c r="J66" s="49"/>
      <c r="K66" s="48"/>
      <c r="L66" s="48"/>
      <c r="M66" s="48"/>
      <c r="N66" s="49"/>
      <c r="O66" s="55" t="str">
        <f t="shared" si="1"/>
        <v/>
      </c>
    </row>
    <row r="67" spans="1:15" x14ac:dyDescent="0.25">
      <c r="A67" s="51"/>
      <c r="B67" s="101" t="str">
        <f>IF($A67="","",VLOOKUP($A67,Codes!$A:$B,2,0))</f>
        <v/>
      </c>
      <c r="C67" s="52"/>
      <c r="D67" s="52"/>
      <c r="E67" s="52"/>
      <c r="F67" s="52"/>
      <c r="G67" s="52"/>
      <c r="H67" s="52"/>
      <c r="I67" s="52"/>
      <c r="J67" s="53"/>
      <c r="K67" s="52"/>
      <c r="L67" s="52"/>
      <c r="M67" s="52"/>
      <c r="N67" s="53"/>
      <c r="O67" s="55" t="str">
        <f t="shared" si="1"/>
        <v/>
      </c>
    </row>
    <row r="68" spans="1:15" x14ac:dyDescent="0.25">
      <c r="A68" s="47"/>
      <c r="B68" s="100" t="str">
        <f>IF($A68="","",VLOOKUP($A68,Codes!$A:$B,2,0))</f>
        <v/>
      </c>
      <c r="C68" s="48"/>
      <c r="D68" s="48"/>
      <c r="E68" s="48"/>
      <c r="F68" s="48"/>
      <c r="G68" s="48"/>
      <c r="H68" s="48"/>
      <c r="I68" s="48"/>
      <c r="J68" s="49"/>
      <c r="K68" s="48"/>
      <c r="L68" s="48"/>
      <c r="M68" s="48"/>
      <c r="N68" s="49"/>
      <c r="O68" s="55" t="str">
        <f t="shared" si="1"/>
        <v/>
      </c>
    </row>
    <row r="69" spans="1:15" x14ac:dyDescent="0.25">
      <c r="A69" s="51"/>
      <c r="B69" s="101" t="str">
        <f>IF($A69="","",VLOOKUP($A69,Codes!$A:$B,2,0))</f>
        <v/>
      </c>
      <c r="C69" s="52"/>
      <c r="D69" s="52"/>
      <c r="E69" s="52"/>
      <c r="F69" s="52"/>
      <c r="G69" s="52"/>
      <c r="H69" s="52"/>
      <c r="I69" s="52"/>
      <c r="J69" s="53"/>
      <c r="K69" s="52"/>
      <c r="L69" s="52"/>
      <c r="M69" s="52"/>
      <c r="N69" s="53"/>
      <c r="O69" s="55" t="str">
        <f t="shared" si="1"/>
        <v/>
      </c>
    </row>
    <row r="70" spans="1:15" x14ac:dyDescent="0.25">
      <c r="A70" s="47"/>
      <c r="B70" s="100" t="str">
        <f>IF($A70="","",VLOOKUP($A70,Codes!$A:$B,2,0))</f>
        <v/>
      </c>
      <c r="C70" s="48"/>
      <c r="D70" s="48"/>
      <c r="E70" s="48"/>
      <c r="F70" s="48"/>
      <c r="G70" s="48"/>
      <c r="H70" s="48"/>
      <c r="I70" s="48"/>
      <c r="J70" s="49"/>
      <c r="K70" s="48"/>
      <c r="L70" s="48"/>
      <c r="M70" s="48"/>
      <c r="N70" s="49"/>
      <c r="O70" s="55" t="str">
        <f t="shared" si="1"/>
        <v/>
      </c>
    </row>
    <row r="71" spans="1:15" x14ac:dyDescent="0.25">
      <c r="A71" s="51"/>
      <c r="B71" s="101" t="str">
        <f>IF($A71="","",VLOOKUP($A71,Codes!$A:$B,2,0))</f>
        <v/>
      </c>
      <c r="C71" s="52"/>
      <c r="D71" s="52"/>
      <c r="E71" s="52"/>
      <c r="F71" s="52"/>
      <c r="G71" s="52"/>
      <c r="H71" s="52"/>
      <c r="I71" s="52"/>
      <c r="J71" s="53"/>
      <c r="K71" s="52"/>
      <c r="L71" s="52"/>
      <c r="M71" s="52"/>
      <c r="N71" s="53"/>
      <c r="O71" s="55" t="str">
        <f t="shared" si="1"/>
        <v/>
      </c>
    </row>
    <row r="72" spans="1:15" x14ac:dyDescent="0.25">
      <c r="A72" s="47"/>
      <c r="B72" s="100" t="str">
        <f>IF($A72="","",VLOOKUP($A72,Codes!$A:$B,2,0))</f>
        <v/>
      </c>
      <c r="C72" s="48"/>
      <c r="D72" s="48"/>
      <c r="E72" s="48"/>
      <c r="F72" s="48"/>
      <c r="G72" s="48"/>
      <c r="H72" s="48"/>
      <c r="I72" s="48"/>
      <c r="J72" s="49"/>
      <c r="K72" s="48"/>
      <c r="L72" s="48"/>
      <c r="M72" s="48"/>
      <c r="N72" s="49"/>
      <c r="O72" s="55" t="str">
        <f t="shared" si="1"/>
        <v/>
      </c>
    </row>
    <row r="73" spans="1:15" x14ac:dyDescent="0.25">
      <c r="A73" s="51"/>
      <c r="B73" s="101" t="str">
        <f>IF($A73="","",VLOOKUP($A73,Codes!$A:$B,2,0))</f>
        <v/>
      </c>
      <c r="C73" s="52"/>
      <c r="D73" s="52"/>
      <c r="E73" s="52"/>
      <c r="F73" s="52"/>
      <c r="G73" s="52"/>
      <c r="H73" s="52"/>
      <c r="I73" s="52"/>
      <c r="J73" s="53"/>
      <c r="K73" s="52"/>
      <c r="L73" s="52"/>
      <c r="M73" s="52"/>
      <c r="N73" s="53"/>
      <c r="O73" s="55" t="str">
        <f t="shared" si="1"/>
        <v/>
      </c>
    </row>
    <row r="74" spans="1:15" x14ac:dyDescent="0.25">
      <c r="A74" s="47"/>
      <c r="B74" s="100" t="str">
        <f>IF($A74="","",VLOOKUP($A74,Codes!$A:$B,2,0))</f>
        <v/>
      </c>
      <c r="C74" s="48"/>
      <c r="D74" s="48"/>
      <c r="E74" s="48"/>
      <c r="F74" s="48"/>
      <c r="G74" s="48"/>
      <c r="H74" s="48"/>
      <c r="I74" s="48"/>
      <c r="J74" s="49"/>
      <c r="K74" s="48"/>
      <c r="L74" s="48"/>
      <c r="M74" s="48"/>
      <c r="N74" s="49"/>
      <c r="O74" s="55" t="str">
        <f t="shared" si="1"/>
        <v/>
      </c>
    </row>
    <row r="75" spans="1:15" x14ac:dyDescent="0.25">
      <c r="A75" s="51"/>
      <c r="B75" s="101" t="str">
        <f>IF($A75="","",VLOOKUP($A75,Codes!$A:$B,2,0))</f>
        <v/>
      </c>
      <c r="C75" s="52"/>
      <c r="D75" s="52"/>
      <c r="E75" s="52"/>
      <c r="F75" s="52"/>
      <c r="G75" s="52"/>
      <c r="H75" s="52"/>
      <c r="I75" s="52"/>
      <c r="J75" s="53"/>
      <c r="K75" s="52"/>
      <c r="L75" s="52"/>
      <c r="M75" s="52"/>
      <c r="N75" s="53"/>
      <c r="O75" s="55" t="str">
        <f t="shared" si="1"/>
        <v/>
      </c>
    </row>
    <row r="76" spans="1:15" x14ac:dyDescent="0.25">
      <c r="A76" s="47"/>
      <c r="B76" s="100" t="str">
        <f>IF($A76="","",VLOOKUP($A76,Codes!$A:$B,2,0))</f>
        <v/>
      </c>
      <c r="C76" s="48"/>
      <c r="D76" s="48"/>
      <c r="E76" s="48"/>
      <c r="F76" s="48"/>
      <c r="G76" s="48"/>
      <c r="H76" s="48"/>
      <c r="I76" s="48"/>
      <c r="J76" s="49"/>
      <c r="K76" s="48"/>
      <c r="L76" s="48"/>
      <c r="M76" s="48"/>
      <c r="N76" s="49"/>
      <c r="O76" s="55" t="str">
        <f t="shared" si="1"/>
        <v/>
      </c>
    </row>
    <row r="77" spans="1:15" x14ac:dyDescent="0.25">
      <c r="A77" s="51"/>
      <c r="B77" s="101" t="str">
        <f>IF($A77="","",VLOOKUP($A77,Codes!$A:$B,2,0))</f>
        <v/>
      </c>
      <c r="C77" s="52"/>
      <c r="D77" s="52"/>
      <c r="E77" s="52"/>
      <c r="F77" s="52"/>
      <c r="G77" s="52"/>
      <c r="H77" s="52"/>
      <c r="I77" s="52"/>
      <c r="J77" s="53"/>
      <c r="K77" s="52"/>
      <c r="L77" s="52"/>
      <c r="M77" s="52"/>
      <c r="N77" s="53"/>
      <c r="O77" s="55" t="str">
        <f t="shared" si="1"/>
        <v/>
      </c>
    </row>
    <row r="78" spans="1:15" x14ac:dyDescent="0.25">
      <c r="A78" s="47"/>
      <c r="B78" s="100" t="str">
        <f>IF($A78="","",VLOOKUP($A78,Codes!$A:$B,2,0))</f>
        <v/>
      </c>
      <c r="C78" s="48"/>
      <c r="D78" s="48"/>
      <c r="E78" s="48"/>
      <c r="F78" s="48"/>
      <c r="G78" s="48"/>
      <c r="H78" s="48"/>
      <c r="I78" s="48"/>
      <c r="J78" s="49"/>
      <c r="K78" s="48"/>
      <c r="L78" s="48"/>
      <c r="M78" s="48"/>
      <c r="N78" s="49"/>
      <c r="O78" s="55" t="str">
        <f t="shared" si="1"/>
        <v/>
      </c>
    </row>
    <row r="79" spans="1:15" x14ac:dyDescent="0.25">
      <c r="A79" s="51"/>
      <c r="B79" s="101" t="str">
        <f>IF($A79="","",VLOOKUP($A79,Codes!$A:$B,2,0))</f>
        <v/>
      </c>
      <c r="C79" s="52"/>
      <c r="D79" s="52"/>
      <c r="E79" s="52"/>
      <c r="F79" s="52"/>
      <c r="G79" s="52"/>
      <c r="H79" s="52"/>
      <c r="I79" s="52"/>
      <c r="J79" s="53"/>
      <c r="K79" s="52"/>
      <c r="L79" s="52"/>
      <c r="M79" s="52"/>
      <c r="N79" s="53"/>
      <c r="O79" s="55" t="str">
        <f t="shared" si="1"/>
        <v/>
      </c>
    </row>
    <row r="80" spans="1:15" x14ac:dyDescent="0.25">
      <c r="A80" s="47"/>
      <c r="B80" s="100" t="str">
        <f>IF($A80="","",VLOOKUP($A80,Codes!$A:$B,2,0))</f>
        <v/>
      </c>
      <c r="C80" s="48"/>
      <c r="D80" s="48"/>
      <c r="E80" s="48"/>
      <c r="F80" s="48"/>
      <c r="G80" s="48"/>
      <c r="H80" s="48"/>
      <c r="I80" s="48"/>
      <c r="J80" s="49"/>
      <c r="K80" s="48"/>
      <c r="L80" s="48"/>
      <c r="M80" s="48"/>
      <c r="N80" s="49"/>
      <c r="O80" s="55" t="str">
        <f t="shared" si="1"/>
        <v/>
      </c>
    </row>
    <row r="81" spans="1:15" x14ac:dyDescent="0.25">
      <c r="A81" s="51"/>
      <c r="B81" s="101" t="str">
        <f>IF($A81="","",VLOOKUP($A81,Codes!$A:$B,2,0))</f>
        <v/>
      </c>
      <c r="C81" s="52"/>
      <c r="D81" s="52"/>
      <c r="E81" s="52"/>
      <c r="F81" s="52"/>
      <c r="G81" s="52"/>
      <c r="H81" s="52"/>
      <c r="I81" s="52"/>
      <c r="J81" s="53"/>
      <c r="K81" s="52"/>
      <c r="L81" s="52"/>
      <c r="M81" s="52"/>
      <c r="N81" s="53"/>
      <c r="O81" s="55" t="str">
        <f t="shared" ref="O81:O144" si="2">IF(SUM(C81:N81)=0,"",SUM(C81:N81))</f>
        <v/>
      </c>
    </row>
    <row r="82" spans="1:15" x14ac:dyDescent="0.25">
      <c r="A82" s="47"/>
      <c r="B82" s="100" t="str">
        <f>IF($A82="","",VLOOKUP($A82,Codes!$A:$B,2,0))</f>
        <v/>
      </c>
      <c r="C82" s="48"/>
      <c r="D82" s="48"/>
      <c r="E82" s="48"/>
      <c r="F82" s="48"/>
      <c r="G82" s="48"/>
      <c r="H82" s="48"/>
      <c r="I82" s="48"/>
      <c r="J82" s="49"/>
      <c r="K82" s="48"/>
      <c r="L82" s="48"/>
      <c r="M82" s="48"/>
      <c r="N82" s="49"/>
      <c r="O82" s="55" t="str">
        <f t="shared" si="2"/>
        <v/>
      </c>
    </row>
    <row r="83" spans="1:15" x14ac:dyDescent="0.25">
      <c r="A83" s="51"/>
      <c r="B83" s="101" t="str">
        <f>IF($A83="","",VLOOKUP($A83,Codes!$A:$B,2,0))</f>
        <v/>
      </c>
      <c r="C83" s="52"/>
      <c r="D83" s="52"/>
      <c r="E83" s="52"/>
      <c r="F83" s="52"/>
      <c r="G83" s="52"/>
      <c r="H83" s="52"/>
      <c r="I83" s="52"/>
      <c r="J83" s="53"/>
      <c r="K83" s="52"/>
      <c r="L83" s="52"/>
      <c r="M83" s="52"/>
      <c r="N83" s="53"/>
      <c r="O83" s="55" t="str">
        <f t="shared" si="2"/>
        <v/>
      </c>
    </row>
    <row r="84" spans="1:15" x14ac:dyDescent="0.25">
      <c r="A84" s="47"/>
      <c r="B84" s="100" t="str">
        <f>IF($A84="","",VLOOKUP($A84,Codes!$A:$B,2,0))</f>
        <v/>
      </c>
      <c r="C84" s="48"/>
      <c r="D84" s="48"/>
      <c r="E84" s="48"/>
      <c r="F84" s="48"/>
      <c r="G84" s="48"/>
      <c r="H84" s="48"/>
      <c r="I84" s="48"/>
      <c r="J84" s="49"/>
      <c r="K84" s="48"/>
      <c r="L84" s="48"/>
      <c r="M84" s="48"/>
      <c r="N84" s="49"/>
      <c r="O84" s="55" t="str">
        <f t="shared" si="2"/>
        <v/>
      </c>
    </row>
    <row r="85" spans="1:15" x14ac:dyDescent="0.25">
      <c r="A85" s="51"/>
      <c r="B85" s="101" t="str">
        <f>IF($A85="","",VLOOKUP($A85,Codes!$A:$B,2,0))</f>
        <v/>
      </c>
      <c r="C85" s="52"/>
      <c r="D85" s="52"/>
      <c r="E85" s="52"/>
      <c r="F85" s="52"/>
      <c r="G85" s="52"/>
      <c r="H85" s="52"/>
      <c r="I85" s="52"/>
      <c r="J85" s="53"/>
      <c r="K85" s="52"/>
      <c r="L85" s="52"/>
      <c r="M85" s="52"/>
      <c r="N85" s="53"/>
      <c r="O85" s="55" t="str">
        <f t="shared" si="2"/>
        <v/>
      </c>
    </row>
    <row r="86" spans="1:15" x14ac:dyDescent="0.25">
      <c r="A86" s="47"/>
      <c r="B86" s="100" t="str">
        <f>IF($A86="","",VLOOKUP($A86,Codes!$A:$B,2,0))</f>
        <v/>
      </c>
      <c r="C86" s="48"/>
      <c r="D86" s="48"/>
      <c r="E86" s="48"/>
      <c r="F86" s="48"/>
      <c r="G86" s="48"/>
      <c r="H86" s="48"/>
      <c r="I86" s="48"/>
      <c r="J86" s="49"/>
      <c r="K86" s="48"/>
      <c r="L86" s="48"/>
      <c r="M86" s="48"/>
      <c r="N86" s="49"/>
      <c r="O86" s="55" t="str">
        <f t="shared" si="2"/>
        <v/>
      </c>
    </row>
    <row r="87" spans="1:15" x14ac:dyDescent="0.25">
      <c r="A87" s="51"/>
      <c r="B87" s="101" t="str">
        <f>IF($A87="","",VLOOKUP($A87,Codes!$A:$B,2,0))</f>
        <v/>
      </c>
      <c r="C87" s="52"/>
      <c r="D87" s="52"/>
      <c r="E87" s="52"/>
      <c r="F87" s="52"/>
      <c r="G87" s="52"/>
      <c r="H87" s="52"/>
      <c r="I87" s="52"/>
      <c r="J87" s="53"/>
      <c r="K87" s="52"/>
      <c r="L87" s="52"/>
      <c r="M87" s="52"/>
      <c r="N87" s="53"/>
      <c r="O87" s="55" t="str">
        <f t="shared" si="2"/>
        <v/>
      </c>
    </row>
    <row r="88" spans="1:15" x14ac:dyDescent="0.25">
      <c r="A88" s="47"/>
      <c r="B88" s="100" t="str">
        <f>IF($A88="","",VLOOKUP($A88,Codes!$A:$B,2,0))</f>
        <v/>
      </c>
      <c r="C88" s="48"/>
      <c r="D88" s="48"/>
      <c r="E88" s="48"/>
      <c r="F88" s="48"/>
      <c r="G88" s="48"/>
      <c r="H88" s="48"/>
      <c r="I88" s="48"/>
      <c r="J88" s="49"/>
      <c r="K88" s="48"/>
      <c r="L88" s="48"/>
      <c r="M88" s="48"/>
      <c r="N88" s="49"/>
      <c r="O88" s="55" t="str">
        <f t="shared" si="2"/>
        <v/>
      </c>
    </row>
    <row r="89" spans="1:15" x14ac:dyDescent="0.25">
      <c r="A89" s="51"/>
      <c r="B89" s="101" t="str">
        <f>IF($A89="","",VLOOKUP($A89,Codes!$A:$B,2,0))</f>
        <v/>
      </c>
      <c r="C89" s="52"/>
      <c r="D89" s="52"/>
      <c r="E89" s="52"/>
      <c r="F89" s="52"/>
      <c r="G89" s="52"/>
      <c r="H89" s="52"/>
      <c r="I89" s="52"/>
      <c r="J89" s="53"/>
      <c r="K89" s="52"/>
      <c r="L89" s="52"/>
      <c r="M89" s="52"/>
      <c r="N89" s="53"/>
      <c r="O89" s="55" t="str">
        <f t="shared" si="2"/>
        <v/>
      </c>
    </row>
    <row r="90" spans="1:15" x14ac:dyDescent="0.25">
      <c r="A90" s="47"/>
      <c r="B90" s="100" t="str">
        <f>IF($A90="","",VLOOKUP($A90,Codes!$A:$B,2,0))</f>
        <v/>
      </c>
      <c r="C90" s="48"/>
      <c r="D90" s="48"/>
      <c r="E90" s="48"/>
      <c r="F90" s="48"/>
      <c r="G90" s="48"/>
      <c r="H90" s="48"/>
      <c r="I90" s="48"/>
      <c r="J90" s="49"/>
      <c r="K90" s="48"/>
      <c r="L90" s="48"/>
      <c r="M90" s="48"/>
      <c r="N90" s="49"/>
      <c r="O90" s="55" t="str">
        <f t="shared" si="2"/>
        <v/>
      </c>
    </row>
    <row r="91" spans="1:15" x14ac:dyDescent="0.25">
      <c r="A91" s="51"/>
      <c r="B91" s="101" t="str">
        <f>IF($A91="","",VLOOKUP($A91,Codes!$A:$B,2,0))</f>
        <v/>
      </c>
      <c r="C91" s="52"/>
      <c r="D91" s="52"/>
      <c r="E91" s="52"/>
      <c r="F91" s="52"/>
      <c r="G91" s="52"/>
      <c r="H91" s="52"/>
      <c r="I91" s="52"/>
      <c r="J91" s="53"/>
      <c r="K91" s="52"/>
      <c r="L91" s="52"/>
      <c r="M91" s="52"/>
      <c r="N91" s="53"/>
      <c r="O91" s="55" t="str">
        <f t="shared" si="2"/>
        <v/>
      </c>
    </row>
    <row r="92" spans="1:15" x14ac:dyDescent="0.25">
      <c r="A92" s="47"/>
      <c r="B92" s="100" t="str">
        <f>IF($A92="","",VLOOKUP($A92,Codes!$A:$B,2,0))</f>
        <v/>
      </c>
      <c r="C92" s="48"/>
      <c r="D92" s="48"/>
      <c r="E92" s="48"/>
      <c r="F92" s="48"/>
      <c r="G92" s="48"/>
      <c r="H92" s="48"/>
      <c r="I92" s="48"/>
      <c r="J92" s="49"/>
      <c r="K92" s="48"/>
      <c r="L92" s="48"/>
      <c r="M92" s="48"/>
      <c r="N92" s="49"/>
      <c r="O92" s="55" t="str">
        <f t="shared" si="2"/>
        <v/>
      </c>
    </row>
    <row r="93" spans="1:15" x14ac:dyDescent="0.25">
      <c r="A93" s="51"/>
      <c r="B93" s="101" t="str">
        <f>IF($A93="","",VLOOKUP($A93,Codes!$A:$B,2,0))</f>
        <v/>
      </c>
      <c r="C93" s="52"/>
      <c r="D93" s="52"/>
      <c r="E93" s="52"/>
      <c r="F93" s="52"/>
      <c r="G93" s="52"/>
      <c r="H93" s="52"/>
      <c r="I93" s="52"/>
      <c r="J93" s="53"/>
      <c r="K93" s="52"/>
      <c r="L93" s="52"/>
      <c r="M93" s="52"/>
      <c r="N93" s="53"/>
      <c r="O93" s="55" t="str">
        <f t="shared" si="2"/>
        <v/>
      </c>
    </row>
    <row r="94" spans="1:15" x14ac:dyDescent="0.25">
      <c r="A94" s="47"/>
      <c r="B94" s="100" t="str">
        <f>IF($A94="","",VLOOKUP($A94,Codes!$A:$B,2,0))</f>
        <v/>
      </c>
      <c r="C94" s="48"/>
      <c r="D94" s="48"/>
      <c r="E94" s="48"/>
      <c r="F94" s="48"/>
      <c r="G94" s="48"/>
      <c r="H94" s="48"/>
      <c r="I94" s="48"/>
      <c r="J94" s="49"/>
      <c r="K94" s="48"/>
      <c r="L94" s="48"/>
      <c r="M94" s="48"/>
      <c r="N94" s="49"/>
      <c r="O94" s="55" t="str">
        <f t="shared" si="2"/>
        <v/>
      </c>
    </row>
    <row r="95" spans="1:15" x14ac:dyDescent="0.25">
      <c r="A95" s="51"/>
      <c r="B95" s="101" t="str">
        <f>IF($A95="","",VLOOKUP($A95,Codes!$A:$B,2,0))</f>
        <v/>
      </c>
      <c r="C95" s="52"/>
      <c r="D95" s="52"/>
      <c r="E95" s="52"/>
      <c r="F95" s="52"/>
      <c r="G95" s="52"/>
      <c r="H95" s="52"/>
      <c r="I95" s="52"/>
      <c r="J95" s="53"/>
      <c r="K95" s="52"/>
      <c r="L95" s="52"/>
      <c r="M95" s="52"/>
      <c r="N95" s="53"/>
      <c r="O95" s="55" t="str">
        <f t="shared" si="2"/>
        <v/>
      </c>
    </row>
    <row r="96" spans="1:15" x14ac:dyDescent="0.25">
      <c r="A96" s="47"/>
      <c r="B96" s="100" t="str">
        <f>IF($A96="","",VLOOKUP($A96,Codes!$A:$B,2,0))</f>
        <v/>
      </c>
      <c r="C96" s="48"/>
      <c r="D96" s="48"/>
      <c r="E96" s="48"/>
      <c r="F96" s="48"/>
      <c r="G96" s="48"/>
      <c r="H96" s="48"/>
      <c r="I96" s="48"/>
      <c r="J96" s="49"/>
      <c r="K96" s="48"/>
      <c r="L96" s="48"/>
      <c r="M96" s="48"/>
      <c r="N96" s="49"/>
      <c r="O96" s="55" t="str">
        <f t="shared" si="2"/>
        <v/>
      </c>
    </row>
    <row r="97" spans="1:15" x14ac:dyDescent="0.25">
      <c r="A97" s="51"/>
      <c r="B97" s="101" t="str">
        <f>IF($A97="","",VLOOKUP($A97,Codes!$A:$B,2,0))</f>
        <v/>
      </c>
      <c r="C97" s="52"/>
      <c r="D97" s="52"/>
      <c r="E97" s="52"/>
      <c r="F97" s="52"/>
      <c r="G97" s="52"/>
      <c r="H97" s="52"/>
      <c r="I97" s="52"/>
      <c r="J97" s="53"/>
      <c r="K97" s="52"/>
      <c r="L97" s="52"/>
      <c r="M97" s="52"/>
      <c r="N97" s="53"/>
      <c r="O97" s="55" t="str">
        <f t="shared" si="2"/>
        <v/>
      </c>
    </row>
    <row r="98" spans="1:15" x14ac:dyDescent="0.25">
      <c r="A98" s="47"/>
      <c r="B98" s="100" t="str">
        <f>IF($A98="","",VLOOKUP($A98,Codes!$A:$B,2,0))</f>
        <v/>
      </c>
      <c r="C98" s="48"/>
      <c r="D98" s="48"/>
      <c r="E98" s="48"/>
      <c r="F98" s="48"/>
      <c r="G98" s="48"/>
      <c r="H98" s="48"/>
      <c r="I98" s="48"/>
      <c r="J98" s="49"/>
      <c r="K98" s="48"/>
      <c r="L98" s="48"/>
      <c r="M98" s="48"/>
      <c r="N98" s="49"/>
      <c r="O98" s="55" t="str">
        <f t="shared" si="2"/>
        <v/>
      </c>
    </row>
    <row r="99" spans="1:15" x14ac:dyDescent="0.25">
      <c r="A99" s="51"/>
      <c r="B99" s="101" t="str">
        <f>IF($A99="","",VLOOKUP($A99,Codes!$A:$B,2,0))</f>
        <v/>
      </c>
      <c r="C99" s="52"/>
      <c r="D99" s="52"/>
      <c r="E99" s="52"/>
      <c r="F99" s="52"/>
      <c r="G99" s="52"/>
      <c r="H99" s="52"/>
      <c r="I99" s="52"/>
      <c r="J99" s="53"/>
      <c r="K99" s="52"/>
      <c r="L99" s="52"/>
      <c r="M99" s="52"/>
      <c r="N99" s="53"/>
      <c r="O99" s="55" t="str">
        <f t="shared" si="2"/>
        <v/>
      </c>
    </row>
    <row r="100" spans="1:15" x14ac:dyDescent="0.25">
      <c r="A100" s="47"/>
      <c r="B100" s="100" t="str">
        <f>IF($A100="","",VLOOKUP($A100,Codes!$A:$B,2,0))</f>
        <v/>
      </c>
      <c r="C100" s="48"/>
      <c r="D100" s="48"/>
      <c r="E100" s="48"/>
      <c r="F100" s="48"/>
      <c r="G100" s="48"/>
      <c r="H100" s="48"/>
      <c r="I100" s="48"/>
      <c r="J100" s="49"/>
      <c r="K100" s="48"/>
      <c r="L100" s="48"/>
      <c r="M100" s="48"/>
      <c r="N100" s="49"/>
      <c r="O100" s="55" t="str">
        <f t="shared" si="2"/>
        <v/>
      </c>
    </row>
    <row r="101" spans="1:15" x14ac:dyDescent="0.25">
      <c r="A101" s="51"/>
      <c r="B101" s="101" t="str">
        <f>IF($A101="","",VLOOKUP($A101,Codes!$A:$B,2,0))</f>
        <v/>
      </c>
      <c r="C101" s="52"/>
      <c r="D101" s="52"/>
      <c r="E101" s="52"/>
      <c r="F101" s="52"/>
      <c r="G101" s="52"/>
      <c r="H101" s="52"/>
      <c r="I101" s="52"/>
      <c r="J101" s="53"/>
      <c r="K101" s="52"/>
      <c r="L101" s="52"/>
      <c r="M101" s="52"/>
      <c r="N101" s="53"/>
      <c r="O101" s="55" t="str">
        <f t="shared" si="2"/>
        <v/>
      </c>
    </row>
    <row r="102" spans="1:15" x14ac:dyDescent="0.25">
      <c r="A102" s="47"/>
      <c r="B102" s="100" t="str">
        <f>IF($A102="","",VLOOKUP($A102,Codes!$A:$B,2,0))</f>
        <v/>
      </c>
      <c r="C102" s="48"/>
      <c r="D102" s="48"/>
      <c r="E102" s="48"/>
      <c r="F102" s="48"/>
      <c r="G102" s="48"/>
      <c r="H102" s="48"/>
      <c r="I102" s="48"/>
      <c r="J102" s="49"/>
      <c r="K102" s="48"/>
      <c r="L102" s="48"/>
      <c r="M102" s="48"/>
      <c r="N102" s="49"/>
      <c r="O102" s="55" t="str">
        <f t="shared" si="2"/>
        <v/>
      </c>
    </row>
    <row r="103" spans="1:15" x14ac:dyDescent="0.25">
      <c r="A103" s="51"/>
      <c r="B103" s="101" t="str">
        <f>IF($A103="","",VLOOKUP($A103,Codes!$A:$B,2,0))</f>
        <v/>
      </c>
      <c r="C103" s="52"/>
      <c r="D103" s="52"/>
      <c r="E103" s="52"/>
      <c r="F103" s="52"/>
      <c r="G103" s="52"/>
      <c r="H103" s="52"/>
      <c r="I103" s="52"/>
      <c r="J103" s="53"/>
      <c r="K103" s="52"/>
      <c r="L103" s="52"/>
      <c r="M103" s="52"/>
      <c r="N103" s="53"/>
      <c r="O103" s="55" t="str">
        <f t="shared" si="2"/>
        <v/>
      </c>
    </row>
    <row r="104" spans="1:15" x14ac:dyDescent="0.25">
      <c r="A104" s="47"/>
      <c r="B104" s="100" t="str">
        <f>IF($A104="","",VLOOKUP($A104,Codes!$A:$B,2,0))</f>
        <v/>
      </c>
      <c r="C104" s="48"/>
      <c r="D104" s="48"/>
      <c r="E104" s="48"/>
      <c r="F104" s="48"/>
      <c r="G104" s="48"/>
      <c r="H104" s="48"/>
      <c r="I104" s="48"/>
      <c r="J104" s="49"/>
      <c r="K104" s="48"/>
      <c r="L104" s="48"/>
      <c r="M104" s="48"/>
      <c r="N104" s="49"/>
      <c r="O104" s="55" t="str">
        <f t="shared" si="2"/>
        <v/>
      </c>
    </row>
    <row r="105" spans="1:15" x14ac:dyDescent="0.25">
      <c r="A105" s="51"/>
      <c r="B105" s="101" t="str">
        <f>IF($A105="","",VLOOKUP($A105,Codes!$A:$B,2,0))</f>
        <v/>
      </c>
      <c r="C105" s="52"/>
      <c r="D105" s="52"/>
      <c r="E105" s="52"/>
      <c r="F105" s="52"/>
      <c r="G105" s="52"/>
      <c r="H105" s="52"/>
      <c r="I105" s="52"/>
      <c r="J105" s="53"/>
      <c r="K105" s="52"/>
      <c r="L105" s="52"/>
      <c r="M105" s="52"/>
      <c r="N105" s="53"/>
      <c r="O105" s="55" t="str">
        <f t="shared" si="2"/>
        <v/>
      </c>
    </row>
    <row r="106" spans="1:15" x14ac:dyDescent="0.25">
      <c r="A106" s="47"/>
      <c r="B106" s="100" t="str">
        <f>IF($A106="","",VLOOKUP($A106,Codes!$A:$B,2,0))</f>
        <v/>
      </c>
      <c r="C106" s="48"/>
      <c r="D106" s="48"/>
      <c r="E106" s="48"/>
      <c r="F106" s="48"/>
      <c r="G106" s="48"/>
      <c r="H106" s="48"/>
      <c r="I106" s="48"/>
      <c r="J106" s="49"/>
      <c r="K106" s="48"/>
      <c r="L106" s="48"/>
      <c r="M106" s="48"/>
      <c r="N106" s="49"/>
      <c r="O106" s="55" t="str">
        <f t="shared" si="2"/>
        <v/>
      </c>
    </row>
    <row r="107" spans="1:15" x14ac:dyDescent="0.25">
      <c r="A107" s="51"/>
      <c r="B107" s="101" t="str">
        <f>IF($A107="","",VLOOKUP($A107,Codes!$A:$B,2,0))</f>
        <v/>
      </c>
      <c r="C107" s="52"/>
      <c r="D107" s="52"/>
      <c r="E107" s="52"/>
      <c r="F107" s="52"/>
      <c r="G107" s="52"/>
      <c r="H107" s="52"/>
      <c r="I107" s="52"/>
      <c r="J107" s="53"/>
      <c r="K107" s="52"/>
      <c r="L107" s="52"/>
      <c r="M107" s="52"/>
      <c r="N107" s="53"/>
      <c r="O107" s="55" t="str">
        <f t="shared" si="2"/>
        <v/>
      </c>
    </row>
    <row r="108" spans="1:15" x14ac:dyDescent="0.25">
      <c r="A108" s="47"/>
      <c r="B108" s="100" t="str">
        <f>IF($A108="","",VLOOKUP($A108,Codes!$A:$B,2,0))</f>
        <v/>
      </c>
      <c r="C108" s="48"/>
      <c r="D108" s="48"/>
      <c r="E108" s="48"/>
      <c r="F108" s="48"/>
      <c r="G108" s="48"/>
      <c r="H108" s="48"/>
      <c r="I108" s="48"/>
      <c r="J108" s="49"/>
      <c r="K108" s="48"/>
      <c r="L108" s="48"/>
      <c r="M108" s="48"/>
      <c r="N108" s="49"/>
      <c r="O108" s="55" t="str">
        <f t="shared" si="2"/>
        <v/>
      </c>
    </row>
    <row r="109" spans="1:15" x14ac:dyDescent="0.25">
      <c r="A109" s="51"/>
      <c r="B109" s="101" t="str">
        <f>IF($A109="","",VLOOKUP($A109,Codes!$A:$B,2,0))</f>
        <v/>
      </c>
      <c r="C109" s="52"/>
      <c r="D109" s="52"/>
      <c r="E109" s="52"/>
      <c r="F109" s="52"/>
      <c r="G109" s="52"/>
      <c r="H109" s="52"/>
      <c r="I109" s="52"/>
      <c r="J109" s="53"/>
      <c r="K109" s="52"/>
      <c r="L109" s="52"/>
      <c r="M109" s="52"/>
      <c r="N109" s="53"/>
      <c r="O109" s="55" t="str">
        <f t="shared" si="2"/>
        <v/>
      </c>
    </row>
    <row r="110" spans="1:15" x14ac:dyDescent="0.25">
      <c r="A110" s="47"/>
      <c r="B110" s="100" t="str">
        <f>IF($A110="","",VLOOKUP($A110,Codes!$A:$B,2,0))</f>
        <v/>
      </c>
      <c r="C110" s="48"/>
      <c r="D110" s="48"/>
      <c r="E110" s="48"/>
      <c r="F110" s="48"/>
      <c r="G110" s="48"/>
      <c r="H110" s="48"/>
      <c r="I110" s="48"/>
      <c r="J110" s="49"/>
      <c r="K110" s="48"/>
      <c r="L110" s="48"/>
      <c r="M110" s="48"/>
      <c r="N110" s="49"/>
      <c r="O110" s="55" t="str">
        <f t="shared" si="2"/>
        <v/>
      </c>
    </row>
    <row r="111" spans="1:15" x14ac:dyDescent="0.25">
      <c r="A111" s="51"/>
      <c r="B111" s="101" t="str">
        <f>IF($A111="","",VLOOKUP($A111,Codes!$A:$B,2,0))</f>
        <v/>
      </c>
      <c r="C111" s="52"/>
      <c r="D111" s="52"/>
      <c r="E111" s="52"/>
      <c r="F111" s="52"/>
      <c r="G111" s="52"/>
      <c r="H111" s="52"/>
      <c r="I111" s="52"/>
      <c r="J111" s="53"/>
      <c r="K111" s="52"/>
      <c r="L111" s="52"/>
      <c r="M111" s="52"/>
      <c r="N111" s="53"/>
      <c r="O111" s="55" t="str">
        <f t="shared" si="2"/>
        <v/>
      </c>
    </row>
    <row r="112" spans="1:15" x14ac:dyDescent="0.25">
      <c r="A112" s="47"/>
      <c r="B112" s="100" t="str">
        <f>IF($A112="","",VLOOKUP($A112,Codes!$A:$B,2,0))</f>
        <v/>
      </c>
      <c r="C112" s="48"/>
      <c r="D112" s="48"/>
      <c r="E112" s="48"/>
      <c r="F112" s="48"/>
      <c r="G112" s="48"/>
      <c r="H112" s="48"/>
      <c r="I112" s="48"/>
      <c r="J112" s="49"/>
      <c r="K112" s="48"/>
      <c r="L112" s="48"/>
      <c r="M112" s="48"/>
      <c r="N112" s="49"/>
      <c r="O112" s="55" t="str">
        <f t="shared" si="2"/>
        <v/>
      </c>
    </row>
    <row r="113" spans="1:15" x14ac:dyDescent="0.25">
      <c r="A113" s="51"/>
      <c r="B113" s="101" t="str">
        <f>IF($A113="","",VLOOKUP($A113,Codes!$A:$B,2,0))</f>
        <v/>
      </c>
      <c r="C113" s="52"/>
      <c r="D113" s="52"/>
      <c r="E113" s="52"/>
      <c r="F113" s="52"/>
      <c r="G113" s="52"/>
      <c r="H113" s="52"/>
      <c r="I113" s="52"/>
      <c r="J113" s="53"/>
      <c r="K113" s="52"/>
      <c r="L113" s="52"/>
      <c r="M113" s="52"/>
      <c r="N113" s="53"/>
      <c r="O113" s="55" t="str">
        <f t="shared" si="2"/>
        <v/>
      </c>
    </row>
    <row r="114" spans="1:15" x14ac:dyDescent="0.25">
      <c r="A114" s="47"/>
      <c r="B114" s="100" t="str">
        <f>IF($A114="","",VLOOKUP($A114,Codes!$A:$B,2,0))</f>
        <v/>
      </c>
      <c r="C114" s="48"/>
      <c r="D114" s="48"/>
      <c r="E114" s="48"/>
      <c r="F114" s="48"/>
      <c r="G114" s="48"/>
      <c r="H114" s="48"/>
      <c r="I114" s="48"/>
      <c r="J114" s="49"/>
      <c r="K114" s="48"/>
      <c r="L114" s="48"/>
      <c r="M114" s="48"/>
      <c r="N114" s="49"/>
      <c r="O114" s="55" t="str">
        <f t="shared" si="2"/>
        <v/>
      </c>
    </row>
    <row r="115" spans="1:15" x14ac:dyDescent="0.25">
      <c r="A115" s="51"/>
      <c r="B115" s="101" t="str">
        <f>IF($A115="","",VLOOKUP($A115,Codes!$A:$B,2,0))</f>
        <v/>
      </c>
      <c r="C115" s="52"/>
      <c r="D115" s="52"/>
      <c r="E115" s="52"/>
      <c r="F115" s="52"/>
      <c r="G115" s="52"/>
      <c r="H115" s="52"/>
      <c r="I115" s="52"/>
      <c r="J115" s="53"/>
      <c r="K115" s="52"/>
      <c r="L115" s="52"/>
      <c r="M115" s="52"/>
      <c r="N115" s="53"/>
      <c r="O115" s="55" t="str">
        <f t="shared" si="2"/>
        <v/>
      </c>
    </row>
    <row r="116" spans="1:15" x14ac:dyDescent="0.25">
      <c r="A116" s="47"/>
      <c r="B116" s="100" t="str">
        <f>IF($A116="","",VLOOKUP($A116,Codes!$A:$B,2,0))</f>
        <v/>
      </c>
      <c r="C116" s="48"/>
      <c r="D116" s="48"/>
      <c r="E116" s="48"/>
      <c r="F116" s="48"/>
      <c r="G116" s="48"/>
      <c r="H116" s="48"/>
      <c r="I116" s="48"/>
      <c r="J116" s="49"/>
      <c r="K116" s="48"/>
      <c r="L116" s="48"/>
      <c r="M116" s="48"/>
      <c r="N116" s="49"/>
      <c r="O116" s="55" t="str">
        <f t="shared" si="2"/>
        <v/>
      </c>
    </row>
    <row r="117" spans="1:15" x14ac:dyDescent="0.25">
      <c r="A117" s="51"/>
      <c r="B117" s="101" t="str">
        <f>IF($A117="","",VLOOKUP($A117,Codes!$A:$B,2,0))</f>
        <v/>
      </c>
      <c r="C117" s="52"/>
      <c r="D117" s="52"/>
      <c r="E117" s="52"/>
      <c r="F117" s="52"/>
      <c r="G117" s="52"/>
      <c r="H117" s="52"/>
      <c r="I117" s="52"/>
      <c r="J117" s="53"/>
      <c r="K117" s="52"/>
      <c r="L117" s="52"/>
      <c r="M117" s="52"/>
      <c r="N117" s="53"/>
      <c r="O117" s="55" t="str">
        <f t="shared" si="2"/>
        <v/>
      </c>
    </row>
    <row r="118" spans="1:15" x14ac:dyDescent="0.25">
      <c r="A118" s="47"/>
      <c r="B118" s="100" t="str">
        <f>IF($A118="","",VLOOKUP($A118,Codes!$A:$B,2,0))</f>
        <v/>
      </c>
      <c r="C118" s="48"/>
      <c r="D118" s="48"/>
      <c r="E118" s="48"/>
      <c r="F118" s="48"/>
      <c r="G118" s="48"/>
      <c r="H118" s="48"/>
      <c r="I118" s="48"/>
      <c r="J118" s="49"/>
      <c r="K118" s="48"/>
      <c r="L118" s="48"/>
      <c r="M118" s="48"/>
      <c r="N118" s="49"/>
      <c r="O118" s="55" t="str">
        <f t="shared" si="2"/>
        <v/>
      </c>
    </row>
    <row r="119" spans="1:15" x14ac:dyDescent="0.25">
      <c r="A119" s="51"/>
      <c r="B119" s="101" t="str">
        <f>IF($A119="","",VLOOKUP($A119,Codes!$A:$B,2,0))</f>
        <v/>
      </c>
      <c r="C119" s="52"/>
      <c r="D119" s="52"/>
      <c r="E119" s="52"/>
      <c r="F119" s="52"/>
      <c r="G119" s="52"/>
      <c r="H119" s="52"/>
      <c r="I119" s="52"/>
      <c r="J119" s="53"/>
      <c r="K119" s="52"/>
      <c r="L119" s="52"/>
      <c r="M119" s="52"/>
      <c r="N119" s="53"/>
      <c r="O119" s="55" t="str">
        <f t="shared" si="2"/>
        <v/>
      </c>
    </row>
    <row r="120" spans="1:15" x14ac:dyDescent="0.25">
      <c r="A120" s="47"/>
      <c r="B120" s="100" t="str">
        <f>IF($A120="","",VLOOKUP($A120,Codes!$A:$B,2,0))</f>
        <v/>
      </c>
      <c r="C120" s="48"/>
      <c r="D120" s="48"/>
      <c r="E120" s="48"/>
      <c r="F120" s="48"/>
      <c r="G120" s="48"/>
      <c r="H120" s="48"/>
      <c r="I120" s="48"/>
      <c r="J120" s="49"/>
      <c r="K120" s="48"/>
      <c r="L120" s="48"/>
      <c r="M120" s="48"/>
      <c r="N120" s="49"/>
      <c r="O120" s="55" t="str">
        <f t="shared" si="2"/>
        <v/>
      </c>
    </row>
    <row r="121" spans="1:15" x14ac:dyDescent="0.25">
      <c r="A121" s="51"/>
      <c r="B121" s="101" t="str">
        <f>IF($A121="","",VLOOKUP($A121,Codes!$A:$B,2,0))</f>
        <v/>
      </c>
      <c r="C121" s="52"/>
      <c r="D121" s="52"/>
      <c r="E121" s="52"/>
      <c r="F121" s="52"/>
      <c r="G121" s="52"/>
      <c r="H121" s="52"/>
      <c r="I121" s="52"/>
      <c r="J121" s="53"/>
      <c r="K121" s="52"/>
      <c r="L121" s="52"/>
      <c r="M121" s="52"/>
      <c r="N121" s="53"/>
      <c r="O121" s="55" t="str">
        <f t="shared" si="2"/>
        <v/>
      </c>
    </row>
    <row r="122" spans="1:15" x14ac:dyDescent="0.25">
      <c r="A122" s="47"/>
      <c r="B122" s="100" t="str">
        <f>IF($A122="","",VLOOKUP($A122,Codes!$A:$B,2,0))</f>
        <v/>
      </c>
      <c r="C122" s="48"/>
      <c r="D122" s="48"/>
      <c r="E122" s="48"/>
      <c r="F122" s="48"/>
      <c r="G122" s="48"/>
      <c r="H122" s="48"/>
      <c r="I122" s="48"/>
      <c r="J122" s="49"/>
      <c r="K122" s="48"/>
      <c r="L122" s="48"/>
      <c r="M122" s="48"/>
      <c r="N122" s="49"/>
      <c r="O122" s="55" t="str">
        <f t="shared" si="2"/>
        <v/>
      </c>
    </row>
    <row r="123" spans="1:15" x14ac:dyDescent="0.25">
      <c r="A123" s="51"/>
      <c r="B123" s="101" t="str">
        <f>IF($A123="","",VLOOKUP($A123,Codes!$A:$B,2,0))</f>
        <v/>
      </c>
      <c r="C123" s="52"/>
      <c r="D123" s="52"/>
      <c r="E123" s="52"/>
      <c r="F123" s="52"/>
      <c r="G123" s="52"/>
      <c r="H123" s="52"/>
      <c r="I123" s="52"/>
      <c r="J123" s="53"/>
      <c r="K123" s="52"/>
      <c r="L123" s="52"/>
      <c r="M123" s="52"/>
      <c r="N123" s="53"/>
      <c r="O123" s="55" t="str">
        <f t="shared" si="2"/>
        <v/>
      </c>
    </row>
    <row r="124" spans="1:15" x14ac:dyDescent="0.25">
      <c r="A124" s="47"/>
      <c r="B124" s="100" t="str">
        <f>IF($A124="","",VLOOKUP($A124,Codes!$A:$B,2,0))</f>
        <v/>
      </c>
      <c r="C124" s="48"/>
      <c r="D124" s="48"/>
      <c r="E124" s="48"/>
      <c r="F124" s="48"/>
      <c r="G124" s="48"/>
      <c r="H124" s="48"/>
      <c r="I124" s="48"/>
      <c r="J124" s="49"/>
      <c r="K124" s="48"/>
      <c r="L124" s="48"/>
      <c r="M124" s="48"/>
      <c r="N124" s="49"/>
      <c r="O124" s="55" t="str">
        <f t="shared" si="2"/>
        <v/>
      </c>
    </row>
    <row r="125" spans="1:15" x14ac:dyDescent="0.25">
      <c r="A125" s="51"/>
      <c r="B125" s="101" t="str">
        <f>IF($A125="","",VLOOKUP($A125,Codes!$A:$B,2,0))</f>
        <v/>
      </c>
      <c r="C125" s="52"/>
      <c r="D125" s="52"/>
      <c r="E125" s="52"/>
      <c r="F125" s="52"/>
      <c r="G125" s="52"/>
      <c r="H125" s="52"/>
      <c r="I125" s="52"/>
      <c r="J125" s="53"/>
      <c r="K125" s="52"/>
      <c r="L125" s="52"/>
      <c r="M125" s="52"/>
      <c r="N125" s="53"/>
      <c r="O125" s="55" t="str">
        <f t="shared" si="2"/>
        <v/>
      </c>
    </row>
    <row r="126" spans="1:15" x14ac:dyDescent="0.25">
      <c r="A126" s="47"/>
      <c r="B126" s="100" t="str">
        <f>IF($A126="","",VLOOKUP($A126,Codes!$A:$B,2,0))</f>
        <v/>
      </c>
      <c r="C126" s="48"/>
      <c r="D126" s="48"/>
      <c r="E126" s="48"/>
      <c r="F126" s="48"/>
      <c r="G126" s="48"/>
      <c r="H126" s="48"/>
      <c r="I126" s="48"/>
      <c r="J126" s="49"/>
      <c r="K126" s="48"/>
      <c r="L126" s="48"/>
      <c r="M126" s="48"/>
      <c r="N126" s="49"/>
      <c r="O126" s="55" t="str">
        <f t="shared" si="2"/>
        <v/>
      </c>
    </row>
    <row r="127" spans="1:15" x14ac:dyDescent="0.25">
      <c r="A127" s="51"/>
      <c r="B127" s="101" t="str">
        <f>IF($A127="","",VLOOKUP($A127,Codes!$A:$B,2,0))</f>
        <v/>
      </c>
      <c r="C127" s="52"/>
      <c r="D127" s="52"/>
      <c r="E127" s="52"/>
      <c r="F127" s="52"/>
      <c r="G127" s="52"/>
      <c r="H127" s="52"/>
      <c r="I127" s="52"/>
      <c r="J127" s="53"/>
      <c r="K127" s="52"/>
      <c r="L127" s="52"/>
      <c r="M127" s="52"/>
      <c r="N127" s="53"/>
      <c r="O127" s="55" t="str">
        <f t="shared" si="2"/>
        <v/>
      </c>
    </row>
    <row r="128" spans="1:15" x14ac:dyDescent="0.25">
      <c r="A128" s="47"/>
      <c r="B128" s="100" t="str">
        <f>IF($A128="","",VLOOKUP($A128,Codes!$A:$B,2,0))</f>
        <v/>
      </c>
      <c r="C128" s="48"/>
      <c r="D128" s="48"/>
      <c r="E128" s="48"/>
      <c r="F128" s="48"/>
      <c r="G128" s="48"/>
      <c r="H128" s="48"/>
      <c r="I128" s="48"/>
      <c r="J128" s="49"/>
      <c r="K128" s="48"/>
      <c r="L128" s="48"/>
      <c r="M128" s="48"/>
      <c r="N128" s="49"/>
      <c r="O128" s="55" t="str">
        <f t="shared" si="2"/>
        <v/>
      </c>
    </row>
    <row r="129" spans="1:15" x14ac:dyDescent="0.25">
      <c r="A129" s="51"/>
      <c r="B129" s="101" t="str">
        <f>IF($A129="","",VLOOKUP($A129,Codes!$A:$B,2,0))</f>
        <v/>
      </c>
      <c r="C129" s="52"/>
      <c r="D129" s="52"/>
      <c r="E129" s="52"/>
      <c r="F129" s="52"/>
      <c r="G129" s="52"/>
      <c r="H129" s="52"/>
      <c r="I129" s="52"/>
      <c r="J129" s="53"/>
      <c r="K129" s="52"/>
      <c r="L129" s="52"/>
      <c r="M129" s="52"/>
      <c r="N129" s="53"/>
      <c r="O129" s="55" t="str">
        <f t="shared" si="2"/>
        <v/>
      </c>
    </row>
    <row r="130" spans="1:15" x14ac:dyDescent="0.25">
      <c r="A130" s="47"/>
      <c r="B130" s="100" t="str">
        <f>IF($A130="","",VLOOKUP($A130,Codes!$A:$B,2,0))</f>
        <v/>
      </c>
      <c r="C130" s="48"/>
      <c r="D130" s="48"/>
      <c r="E130" s="48"/>
      <c r="F130" s="48"/>
      <c r="G130" s="48"/>
      <c r="H130" s="48"/>
      <c r="I130" s="48"/>
      <c r="J130" s="49"/>
      <c r="K130" s="48"/>
      <c r="L130" s="48"/>
      <c r="M130" s="48"/>
      <c r="N130" s="49"/>
      <c r="O130" s="55" t="str">
        <f t="shared" si="2"/>
        <v/>
      </c>
    </row>
    <row r="131" spans="1:15" x14ac:dyDescent="0.25">
      <c r="A131" s="51"/>
      <c r="B131" s="101" t="str">
        <f>IF($A131="","",VLOOKUP($A131,Codes!$A:$B,2,0))</f>
        <v/>
      </c>
      <c r="C131" s="52"/>
      <c r="D131" s="52"/>
      <c r="E131" s="52"/>
      <c r="F131" s="52"/>
      <c r="G131" s="52"/>
      <c r="H131" s="52"/>
      <c r="I131" s="52"/>
      <c r="J131" s="53"/>
      <c r="K131" s="52"/>
      <c r="L131" s="52"/>
      <c r="M131" s="52"/>
      <c r="N131" s="53"/>
      <c r="O131" s="55" t="str">
        <f t="shared" si="2"/>
        <v/>
      </c>
    </row>
    <row r="132" spans="1:15" x14ac:dyDescent="0.25">
      <c r="A132" s="47"/>
      <c r="B132" s="100" t="str">
        <f>IF($A132="","",VLOOKUP($A132,Codes!$A:$B,2,0))</f>
        <v/>
      </c>
      <c r="C132" s="48"/>
      <c r="D132" s="48"/>
      <c r="E132" s="48"/>
      <c r="F132" s="48"/>
      <c r="G132" s="48"/>
      <c r="H132" s="48"/>
      <c r="I132" s="48"/>
      <c r="J132" s="49"/>
      <c r="K132" s="48"/>
      <c r="L132" s="48"/>
      <c r="M132" s="48"/>
      <c r="N132" s="49"/>
      <c r="O132" s="55" t="str">
        <f t="shared" si="2"/>
        <v/>
      </c>
    </row>
    <row r="133" spans="1:15" x14ac:dyDescent="0.25">
      <c r="A133" s="51"/>
      <c r="B133" s="101" t="str">
        <f>IF($A133="","",VLOOKUP($A133,Codes!$A:$B,2,0))</f>
        <v/>
      </c>
      <c r="C133" s="52"/>
      <c r="D133" s="52"/>
      <c r="E133" s="52"/>
      <c r="F133" s="52"/>
      <c r="G133" s="52"/>
      <c r="H133" s="52"/>
      <c r="I133" s="52"/>
      <c r="J133" s="53"/>
      <c r="K133" s="52"/>
      <c r="L133" s="52"/>
      <c r="M133" s="52"/>
      <c r="N133" s="53"/>
      <c r="O133" s="55" t="str">
        <f t="shared" si="2"/>
        <v/>
      </c>
    </row>
    <row r="134" spans="1:15" x14ac:dyDescent="0.25">
      <c r="A134" s="47"/>
      <c r="B134" s="100" t="str">
        <f>IF($A134="","",VLOOKUP($A134,Codes!$A:$B,2,0))</f>
        <v/>
      </c>
      <c r="C134" s="48"/>
      <c r="D134" s="48"/>
      <c r="E134" s="48"/>
      <c r="F134" s="48"/>
      <c r="G134" s="48"/>
      <c r="H134" s="48"/>
      <c r="I134" s="48"/>
      <c r="J134" s="49"/>
      <c r="K134" s="48"/>
      <c r="L134" s="48"/>
      <c r="M134" s="48"/>
      <c r="N134" s="49"/>
      <c r="O134" s="55" t="str">
        <f t="shared" si="2"/>
        <v/>
      </c>
    </row>
    <row r="135" spans="1:15" x14ac:dyDescent="0.25">
      <c r="A135" s="51"/>
      <c r="B135" s="101" t="str">
        <f>IF($A135="","",VLOOKUP($A135,Codes!$A:$B,2,0))</f>
        <v/>
      </c>
      <c r="C135" s="52"/>
      <c r="D135" s="52"/>
      <c r="E135" s="52"/>
      <c r="F135" s="52"/>
      <c r="G135" s="52"/>
      <c r="H135" s="52"/>
      <c r="I135" s="52"/>
      <c r="J135" s="53"/>
      <c r="K135" s="52"/>
      <c r="L135" s="52"/>
      <c r="M135" s="52"/>
      <c r="N135" s="53"/>
      <c r="O135" s="55" t="str">
        <f t="shared" si="2"/>
        <v/>
      </c>
    </row>
    <row r="136" spans="1:15" x14ac:dyDescent="0.25">
      <c r="A136" s="47"/>
      <c r="B136" s="100" t="str">
        <f>IF($A136="","",VLOOKUP($A136,Codes!$A:$B,2,0))</f>
        <v/>
      </c>
      <c r="C136" s="48"/>
      <c r="D136" s="48"/>
      <c r="E136" s="48"/>
      <c r="F136" s="48"/>
      <c r="G136" s="48"/>
      <c r="H136" s="48"/>
      <c r="I136" s="48"/>
      <c r="J136" s="49"/>
      <c r="K136" s="48"/>
      <c r="L136" s="48"/>
      <c r="M136" s="48"/>
      <c r="N136" s="49"/>
      <c r="O136" s="55" t="str">
        <f t="shared" si="2"/>
        <v/>
      </c>
    </row>
    <row r="137" spans="1:15" x14ac:dyDescent="0.25">
      <c r="A137" s="51"/>
      <c r="B137" s="101" t="str">
        <f>IF($A137="","",VLOOKUP($A137,Codes!$A:$B,2,0))</f>
        <v/>
      </c>
      <c r="C137" s="52"/>
      <c r="D137" s="52"/>
      <c r="E137" s="52"/>
      <c r="F137" s="52"/>
      <c r="G137" s="52"/>
      <c r="H137" s="52"/>
      <c r="I137" s="52"/>
      <c r="J137" s="53"/>
      <c r="K137" s="52"/>
      <c r="L137" s="52"/>
      <c r="M137" s="52"/>
      <c r="N137" s="53"/>
      <c r="O137" s="55" t="str">
        <f t="shared" si="2"/>
        <v/>
      </c>
    </row>
    <row r="138" spans="1:15" x14ac:dyDescent="0.25">
      <c r="A138" s="47"/>
      <c r="B138" s="100" t="str">
        <f>IF($A138="","",VLOOKUP($A138,Codes!$A:$B,2,0))</f>
        <v/>
      </c>
      <c r="C138" s="48"/>
      <c r="D138" s="48"/>
      <c r="E138" s="48"/>
      <c r="F138" s="48"/>
      <c r="G138" s="48"/>
      <c r="H138" s="48"/>
      <c r="I138" s="48"/>
      <c r="J138" s="49"/>
      <c r="K138" s="48"/>
      <c r="L138" s="48"/>
      <c r="M138" s="48"/>
      <c r="N138" s="49"/>
      <c r="O138" s="55" t="str">
        <f t="shared" si="2"/>
        <v/>
      </c>
    </row>
    <row r="139" spans="1:15" x14ac:dyDescent="0.25">
      <c r="A139" s="51"/>
      <c r="B139" s="101" t="str">
        <f>IF($A139="","",VLOOKUP($A139,Codes!$A:$B,2,0))</f>
        <v/>
      </c>
      <c r="C139" s="52"/>
      <c r="D139" s="52"/>
      <c r="E139" s="52"/>
      <c r="F139" s="52"/>
      <c r="G139" s="52"/>
      <c r="H139" s="52"/>
      <c r="I139" s="52"/>
      <c r="J139" s="53"/>
      <c r="K139" s="52"/>
      <c r="L139" s="52"/>
      <c r="M139" s="52"/>
      <c r="N139" s="53"/>
      <c r="O139" s="55" t="str">
        <f t="shared" si="2"/>
        <v/>
      </c>
    </row>
    <row r="140" spans="1:15" x14ac:dyDescent="0.25">
      <c r="A140" s="47"/>
      <c r="B140" s="100" t="str">
        <f>IF($A140="","",VLOOKUP($A140,Codes!$A:$B,2,0))</f>
        <v/>
      </c>
      <c r="C140" s="48"/>
      <c r="D140" s="48"/>
      <c r="E140" s="48"/>
      <c r="F140" s="48"/>
      <c r="G140" s="48"/>
      <c r="H140" s="48"/>
      <c r="I140" s="48"/>
      <c r="J140" s="49"/>
      <c r="K140" s="48"/>
      <c r="L140" s="48"/>
      <c r="M140" s="48"/>
      <c r="N140" s="49"/>
      <c r="O140" s="55" t="str">
        <f t="shared" si="2"/>
        <v/>
      </c>
    </row>
    <row r="141" spans="1:15" x14ac:dyDescent="0.25">
      <c r="A141" s="51"/>
      <c r="B141" s="101" t="str">
        <f>IF($A141="","",VLOOKUP($A141,Codes!$A:$B,2,0))</f>
        <v/>
      </c>
      <c r="C141" s="52"/>
      <c r="D141" s="52"/>
      <c r="E141" s="52"/>
      <c r="F141" s="52"/>
      <c r="G141" s="52"/>
      <c r="H141" s="52"/>
      <c r="I141" s="52"/>
      <c r="J141" s="53"/>
      <c r="K141" s="52"/>
      <c r="L141" s="52"/>
      <c r="M141" s="52"/>
      <c r="N141" s="53"/>
      <c r="O141" s="55" t="str">
        <f t="shared" si="2"/>
        <v/>
      </c>
    </row>
    <row r="142" spans="1:15" x14ac:dyDescent="0.25">
      <c r="A142" s="47"/>
      <c r="B142" s="100" t="str">
        <f>IF($A142="","",VLOOKUP($A142,Codes!$A:$B,2,0))</f>
        <v/>
      </c>
      <c r="C142" s="48"/>
      <c r="D142" s="48"/>
      <c r="E142" s="48"/>
      <c r="F142" s="48"/>
      <c r="G142" s="48"/>
      <c r="H142" s="48"/>
      <c r="I142" s="48"/>
      <c r="J142" s="49"/>
      <c r="K142" s="48"/>
      <c r="L142" s="48"/>
      <c r="M142" s="48"/>
      <c r="N142" s="49"/>
      <c r="O142" s="55" t="str">
        <f t="shared" si="2"/>
        <v/>
      </c>
    </row>
    <row r="143" spans="1:15" x14ac:dyDescent="0.25">
      <c r="A143" s="51"/>
      <c r="B143" s="101" t="str">
        <f>IF($A143="","",VLOOKUP($A143,Codes!$A:$B,2,0))</f>
        <v/>
      </c>
      <c r="C143" s="52"/>
      <c r="D143" s="52"/>
      <c r="E143" s="52"/>
      <c r="F143" s="52"/>
      <c r="G143" s="52"/>
      <c r="H143" s="52"/>
      <c r="I143" s="52"/>
      <c r="J143" s="53"/>
      <c r="K143" s="52"/>
      <c r="L143" s="52"/>
      <c r="M143" s="52"/>
      <c r="N143" s="53"/>
      <c r="O143" s="55" t="str">
        <f t="shared" si="2"/>
        <v/>
      </c>
    </row>
    <row r="144" spans="1:15" x14ac:dyDescent="0.25">
      <c r="A144" s="47"/>
      <c r="B144" s="100" t="str">
        <f>IF($A144="","",VLOOKUP($A144,Codes!$A:$B,2,0))</f>
        <v/>
      </c>
      <c r="C144" s="48"/>
      <c r="D144" s="48"/>
      <c r="E144" s="48"/>
      <c r="F144" s="48"/>
      <c r="G144" s="48"/>
      <c r="H144" s="48"/>
      <c r="I144" s="48"/>
      <c r="J144" s="49"/>
      <c r="K144" s="48"/>
      <c r="L144" s="48"/>
      <c r="M144" s="48"/>
      <c r="N144" s="49"/>
      <c r="O144" s="55" t="str">
        <f t="shared" si="2"/>
        <v/>
      </c>
    </row>
    <row r="145" spans="1:15" x14ac:dyDescent="0.25">
      <c r="A145" s="51"/>
      <c r="B145" s="101" t="str">
        <f>IF($A145="","",VLOOKUP($A145,Codes!$A:$B,2,0))</f>
        <v/>
      </c>
      <c r="C145" s="52"/>
      <c r="D145" s="52"/>
      <c r="E145" s="52"/>
      <c r="F145" s="52"/>
      <c r="G145" s="52"/>
      <c r="H145" s="52"/>
      <c r="I145" s="52"/>
      <c r="J145" s="53"/>
      <c r="K145" s="52"/>
      <c r="L145" s="52"/>
      <c r="M145" s="52"/>
      <c r="N145" s="53"/>
      <c r="O145" s="55" t="str">
        <f t="shared" ref="O145:O208" si="3">IF(SUM(C145:N145)=0,"",SUM(C145:N145))</f>
        <v/>
      </c>
    </row>
    <row r="146" spans="1:15" x14ac:dyDescent="0.25">
      <c r="A146" s="47"/>
      <c r="B146" s="100" t="str">
        <f>IF($A146="","",VLOOKUP($A146,Codes!$A:$B,2,0))</f>
        <v/>
      </c>
      <c r="C146" s="48"/>
      <c r="D146" s="48"/>
      <c r="E146" s="48"/>
      <c r="F146" s="48"/>
      <c r="G146" s="48"/>
      <c r="H146" s="48"/>
      <c r="I146" s="48"/>
      <c r="J146" s="49"/>
      <c r="K146" s="48"/>
      <c r="L146" s="48"/>
      <c r="M146" s="48"/>
      <c r="N146" s="49"/>
      <c r="O146" s="55" t="str">
        <f t="shared" si="3"/>
        <v/>
      </c>
    </row>
    <row r="147" spans="1:15" x14ac:dyDescent="0.25">
      <c r="A147" s="51"/>
      <c r="B147" s="101" t="str">
        <f>IF($A147="","",VLOOKUP($A147,Codes!$A:$B,2,0))</f>
        <v/>
      </c>
      <c r="C147" s="52"/>
      <c r="D147" s="52"/>
      <c r="E147" s="52"/>
      <c r="F147" s="52"/>
      <c r="G147" s="52"/>
      <c r="H147" s="52"/>
      <c r="I147" s="52"/>
      <c r="J147" s="53"/>
      <c r="K147" s="52"/>
      <c r="L147" s="52"/>
      <c r="M147" s="52"/>
      <c r="N147" s="53"/>
      <c r="O147" s="55" t="str">
        <f t="shared" si="3"/>
        <v/>
      </c>
    </row>
    <row r="148" spans="1:15" x14ac:dyDescent="0.25">
      <c r="A148" s="47"/>
      <c r="B148" s="100" t="str">
        <f>IF($A148="","",VLOOKUP($A148,Codes!$A:$B,2,0))</f>
        <v/>
      </c>
      <c r="C148" s="48"/>
      <c r="D148" s="48"/>
      <c r="E148" s="48"/>
      <c r="F148" s="48"/>
      <c r="G148" s="48"/>
      <c r="H148" s="48"/>
      <c r="I148" s="48"/>
      <c r="J148" s="49"/>
      <c r="K148" s="48"/>
      <c r="L148" s="48"/>
      <c r="M148" s="48"/>
      <c r="N148" s="49"/>
      <c r="O148" s="55" t="str">
        <f t="shared" si="3"/>
        <v/>
      </c>
    </row>
    <row r="149" spans="1:15" x14ac:dyDescent="0.25">
      <c r="A149" s="51"/>
      <c r="B149" s="101" t="str">
        <f>IF($A149="","",VLOOKUP($A149,Codes!$A:$B,2,0))</f>
        <v/>
      </c>
      <c r="C149" s="52"/>
      <c r="D149" s="52"/>
      <c r="E149" s="52"/>
      <c r="F149" s="52"/>
      <c r="G149" s="52"/>
      <c r="H149" s="52"/>
      <c r="I149" s="52"/>
      <c r="J149" s="53"/>
      <c r="K149" s="52"/>
      <c r="L149" s="52"/>
      <c r="M149" s="52"/>
      <c r="N149" s="53"/>
      <c r="O149" s="55" t="str">
        <f t="shared" si="3"/>
        <v/>
      </c>
    </row>
    <row r="150" spans="1:15" x14ac:dyDescent="0.25">
      <c r="A150" s="47"/>
      <c r="B150" s="100" t="str">
        <f>IF($A150="","",VLOOKUP($A150,Codes!$A:$B,2,0))</f>
        <v/>
      </c>
      <c r="C150" s="48"/>
      <c r="D150" s="48"/>
      <c r="E150" s="48"/>
      <c r="F150" s="48"/>
      <c r="G150" s="48"/>
      <c r="H150" s="48"/>
      <c r="I150" s="48"/>
      <c r="J150" s="49"/>
      <c r="K150" s="48"/>
      <c r="L150" s="48"/>
      <c r="M150" s="48"/>
      <c r="N150" s="49"/>
      <c r="O150" s="55" t="str">
        <f t="shared" si="3"/>
        <v/>
      </c>
    </row>
    <row r="151" spans="1:15" x14ac:dyDescent="0.25">
      <c r="A151" s="51"/>
      <c r="B151" s="101" t="str">
        <f>IF($A151="","",VLOOKUP($A151,Codes!$A:$B,2,0))</f>
        <v/>
      </c>
      <c r="C151" s="52"/>
      <c r="D151" s="52"/>
      <c r="E151" s="52"/>
      <c r="F151" s="52"/>
      <c r="G151" s="52"/>
      <c r="H151" s="52"/>
      <c r="I151" s="52"/>
      <c r="J151" s="53"/>
      <c r="K151" s="52"/>
      <c r="L151" s="52"/>
      <c r="M151" s="52"/>
      <c r="N151" s="53"/>
      <c r="O151" s="55" t="str">
        <f t="shared" si="3"/>
        <v/>
      </c>
    </row>
    <row r="152" spans="1:15" x14ac:dyDescent="0.25">
      <c r="A152" s="47"/>
      <c r="B152" s="100" t="str">
        <f>IF($A152="","",VLOOKUP($A152,Codes!$A:$B,2,0))</f>
        <v/>
      </c>
      <c r="C152" s="48"/>
      <c r="D152" s="48"/>
      <c r="E152" s="48"/>
      <c r="F152" s="48"/>
      <c r="G152" s="48"/>
      <c r="H152" s="48"/>
      <c r="I152" s="48"/>
      <c r="J152" s="49"/>
      <c r="K152" s="48"/>
      <c r="L152" s="48"/>
      <c r="M152" s="48"/>
      <c r="N152" s="49"/>
      <c r="O152" s="55" t="str">
        <f t="shared" si="3"/>
        <v/>
      </c>
    </row>
    <row r="153" spans="1:15" x14ac:dyDescent="0.25">
      <c r="A153" s="51"/>
      <c r="B153" s="101" t="str">
        <f>IF($A153="","",VLOOKUP($A153,Codes!$A:$B,2,0))</f>
        <v/>
      </c>
      <c r="C153" s="52"/>
      <c r="D153" s="52"/>
      <c r="E153" s="52"/>
      <c r="F153" s="52"/>
      <c r="G153" s="52"/>
      <c r="H153" s="52"/>
      <c r="I153" s="52"/>
      <c r="J153" s="53"/>
      <c r="K153" s="52"/>
      <c r="L153" s="52"/>
      <c r="M153" s="52"/>
      <c r="N153" s="53"/>
      <c r="O153" s="55" t="str">
        <f t="shared" si="3"/>
        <v/>
      </c>
    </row>
    <row r="154" spans="1:15" x14ac:dyDescent="0.25">
      <c r="A154" s="47"/>
      <c r="B154" s="100" t="str">
        <f>IF($A154="","",VLOOKUP($A154,Codes!$A:$B,2,0))</f>
        <v/>
      </c>
      <c r="C154" s="48"/>
      <c r="D154" s="48"/>
      <c r="E154" s="48"/>
      <c r="F154" s="48"/>
      <c r="G154" s="48"/>
      <c r="H154" s="48"/>
      <c r="I154" s="48"/>
      <c r="J154" s="49"/>
      <c r="K154" s="48"/>
      <c r="L154" s="48"/>
      <c r="M154" s="48"/>
      <c r="N154" s="49"/>
      <c r="O154" s="55" t="str">
        <f t="shared" si="3"/>
        <v/>
      </c>
    </row>
    <row r="155" spans="1:15" x14ac:dyDescent="0.25">
      <c r="A155" s="51"/>
      <c r="B155" s="101" t="str">
        <f>IF($A155="","",VLOOKUP($A155,Codes!$A:$B,2,0))</f>
        <v/>
      </c>
      <c r="C155" s="52"/>
      <c r="D155" s="52"/>
      <c r="E155" s="52"/>
      <c r="F155" s="52"/>
      <c r="G155" s="52"/>
      <c r="H155" s="52"/>
      <c r="I155" s="52"/>
      <c r="J155" s="53"/>
      <c r="K155" s="52"/>
      <c r="L155" s="52"/>
      <c r="M155" s="52"/>
      <c r="N155" s="53"/>
      <c r="O155" s="55" t="str">
        <f t="shared" si="3"/>
        <v/>
      </c>
    </row>
    <row r="156" spans="1:15" x14ac:dyDescent="0.25">
      <c r="A156" s="47"/>
      <c r="B156" s="100" t="str">
        <f>IF($A156="","",VLOOKUP($A156,Codes!$A:$B,2,0))</f>
        <v/>
      </c>
      <c r="C156" s="48"/>
      <c r="D156" s="48"/>
      <c r="E156" s="48"/>
      <c r="F156" s="48"/>
      <c r="G156" s="48"/>
      <c r="H156" s="48"/>
      <c r="I156" s="48"/>
      <c r="J156" s="49"/>
      <c r="K156" s="48"/>
      <c r="L156" s="48"/>
      <c r="M156" s="48"/>
      <c r="N156" s="49"/>
      <c r="O156" s="55" t="str">
        <f t="shared" si="3"/>
        <v/>
      </c>
    </row>
    <row r="157" spans="1:15" x14ac:dyDescent="0.25">
      <c r="A157" s="51"/>
      <c r="B157" s="101" t="str">
        <f>IF($A157="","",VLOOKUP($A157,Codes!$A:$B,2,0))</f>
        <v/>
      </c>
      <c r="C157" s="52"/>
      <c r="D157" s="52"/>
      <c r="E157" s="52"/>
      <c r="F157" s="52"/>
      <c r="G157" s="52"/>
      <c r="H157" s="52"/>
      <c r="I157" s="52"/>
      <c r="J157" s="53"/>
      <c r="K157" s="52"/>
      <c r="L157" s="52"/>
      <c r="M157" s="52"/>
      <c r="N157" s="53"/>
      <c r="O157" s="55" t="str">
        <f t="shared" si="3"/>
        <v/>
      </c>
    </row>
    <row r="158" spans="1:15" x14ac:dyDescent="0.25">
      <c r="A158" s="47"/>
      <c r="B158" s="100" t="str">
        <f>IF($A158="","",VLOOKUP($A158,Codes!$A:$B,2,0))</f>
        <v/>
      </c>
      <c r="C158" s="48"/>
      <c r="D158" s="48"/>
      <c r="E158" s="48"/>
      <c r="F158" s="48"/>
      <c r="G158" s="48"/>
      <c r="H158" s="48"/>
      <c r="I158" s="48"/>
      <c r="J158" s="49"/>
      <c r="K158" s="48"/>
      <c r="L158" s="48"/>
      <c r="M158" s="48"/>
      <c r="N158" s="49"/>
      <c r="O158" s="55" t="str">
        <f t="shared" si="3"/>
        <v/>
      </c>
    </row>
    <row r="159" spans="1:15" x14ac:dyDescent="0.25">
      <c r="A159" s="51"/>
      <c r="B159" s="101" t="str">
        <f>IF($A159="","",VLOOKUP($A159,Codes!$A:$B,2,0))</f>
        <v/>
      </c>
      <c r="C159" s="52"/>
      <c r="D159" s="52"/>
      <c r="E159" s="52"/>
      <c r="F159" s="52"/>
      <c r="G159" s="52"/>
      <c r="H159" s="52"/>
      <c r="I159" s="52"/>
      <c r="J159" s="53"/>
      <c r="K159" s="52"/>
      <c r="L159" s="52"/>
      <c r="M159" s="52"/>
      <c r="N159" s="53"/>
      <c r="O159" s="55" t="str">
        <f t="shared" si="3"/>
        <v/>
      </c>
    </row>
    <row r="160" spans="1:15" x14ac:dyDescent="0.25">
      <c r="A160" s="47"/>
      <c r="B160" s="100" t="str">
        <f>IF($A160="","",VLOOKUP($A160,Codes!$A:$B,2,0))</f>
        <v/>
      </c>
      <c r="C160" s="48"/>
      <c r="D160" s="48"/>
      <c r="E160" s="48"/>
      <c r="F160" s="48"/>
      <c r="G160" s="48"/>
      <c r="H160" s="48"/>
      <c r="I160" s="48"/>
      <c r="J160" s="49"/>
      <c r="K160" s="48"/>
      <c r="L160" s="48"/>
      <c r="M160" s="48"/>
      <c r="N160" s="49"/>
      <c r="O160" s="55" t="str">
        <f t="shared" si="3"/>
        <v/>
      </c>
    </row>
    <row r="161" spans="1:15" x14ac:dyDescent="0.25">
      <c r="A161" s="51"/>
      <c r="B161" s="101" t="str">
        <f>IF($A161="","",VLOOKUP($A161,Codes!$A:$B,2,0))</f>
        <v/>
      </c>
      <c r="C161" s="52"/>
      <c r="D161" s="52"/>
      <c r="E161" s="52"/>
      <c r="F161" s="52"/>
      <c r="G161" s="52"/>
      <c r="H161" s="52"/>
      <c r="I161" s="52"/>
      <c r="J161" s="53"/>
      <c r="K161" s="52"/>
      <c r="L161" s="52"/>
      <c r="M161" s="52"/>
      <c r="N161" s="53"/>
      <c r="O161" s="55" t="str">
        <f t="shared" si="3"/>
        <v/>
      </c>
    </row>
    <row r="162" spans="1:15" x14ac:dyDescent="0.25">
      <c r="A162" s="47"/>
      <c r="B162" s="100" t="str">
        <f>IF($A162="","",VLOOKUP($A162,Codes!$A:$B,2,0))</f>
        <v/>
      </c>
      <c r="C162" s="48"/>
      <c r="D162" s="48"/>
      <c r="E162" s="48"/>
      <c r="F162" s="48"/>
      <c r="G162" s="48"/>
      <c r="H162" s="48"/>
      <c r="I162" s="48"/>
      <c r="J162" s="49"/>
      <c r="K162" s="48"/>
      <c r="L162" s="48"/>
      <c r="M162" s="48"/>
      <c r="N162" s="49"/>
      <c r="O162" s="55" t="str">
        <f t="shared" si="3"/>
        <v/>
      </c>
    </row>
    <row r="163" spans="1:15" x14ac:dyDescent="0.25">
      <c r="A163" s="51"/>
      <c r="B163" s="101" t="str">
        <f>IF($A163="","",VLOOKUP($A163,Codes!$A:$B,2,0))</f>
        <v/>
      </c>
      <c r="C163" s="52"/>
      <c r="D163" s="52"/>
      <c r="E163" s="52"/>
      <c r="F163" s="52"/>
      <c r="G163" s="52"/>
      <c r="H163" s="52"/>
      <c r="I163" s="52"/>
      <c r="J163" s="53"/>
      <c r="K163" s="52"/>
      <c r="L163" s="52"/>
      <c r="M163" s="52"/>
      <c r="N163" s="53"/>
      <c r="O163" s="55" t="str">
        <f t="shared" si="3"/>
        <v/>
      </c>
    </row>
    <row r="164" spans="1:15" x14ac:dyDescent="0.25">
      <c r="A164" s="47"/>
      <c r="B164" s="100" t="str">
        <f>IF($A164="","",VLOOKUP($A164,Codes!$A:$B,2,0))</f>
        <v/>
      </c>
      <c r="C164" s="48"/>
      <c r="D164" s="48"/>
      <c r="E164" s="48"/>
      <c r="F164" s="48"/>
      <c r="G164" s="48"/>
      <c r="H164" s="48"/>
      <c r="I164" s="48"/>
      <c r="J164" s="49"/>
      <c r="K164" s="48"/>
      <c r="L164" s="48"/>
      <c r="M164" s="48"/>
      <c r="N164" s="49"/>
      <c r="O164" s="55" t="str">
        <f t="shared" si="3"/>
        <v/>
      </c>
    </row>
    <row r="165" spans="1:15" x14ac:dyDescent="0.25">
      <c r="A165" s="51"/>
      <c r="B165" s="101" t="str">
        <f>IF($A165="","",VLOOKUP($A165,Codes!$A:$B,2,0))</f>
        <v/>
      </c>
      <c r="C165" s="52"/>
      <c r="D165" s="52"/>
      <c r="E165" s="52"/>
      <c r="F165" s="52"/>
      <c r="G165" s="52"/>
      <c r="H165" s="52"/>
      <c r="I165" s="52"/>
      <c r="J165" s="53"/>
      <c r="K165" s="52"/>
      <c r="L165" s="52"/>
      <c r="M165" s="52"/>
      <c r="N165" s="53"/>
      <c r="O165" s="55" t="str">
        <f t="shared" si="3"/>
        <v/>
      </c>
    </row>
    <row r="166" spans="1:15" x14ac:dyDescent="0.25">
      <c r="A166" s="47"/>
      <c r="B166" s="100" t="str">
        <f>IF($A166="","",VLOOKUP($A166,Codes!$A:$B,2,0))</f>
        <v/>
      </c>
      <c r="C166" s="48"/>
      <c r="D166" s="48"/>
      <c r="E166" s="48"/>
      <c r="F166" s="48"/>
      <c r="G166" s="48"/>
      <c r="H166" s="48"/>
      <c r="I166" s="48"/>
      <c r="J166" s="49"/>
      <c r="K166" s="48"/>
      <c r="L166" s="48"/>
      <c r="M166" s="48"/>
      <c r="N166" s="49"/>
      <c r="O166" s="55" t="str">
        <f t="shared" si="3"/>
        <v/>
      </c>
    </row>
    <row r="167" spans="1:15" x14ac:dyDescent="0.25">
      <c r="A167" s="51"/>
      <c r="B167" s="101" t="str">
        <f>IF($A167="","",VLOOKUP($A167,Codes!$A:$B,2,0))</f>
        <v/>
      </c>
      <c r="C167" s="52"/>
      <c r="D167" s="52"/>
      <c r="E167" s="52"/>
      <c r="F167" s="52"/>
      <c r="G167" s="52"/>
      <c r="H167" s="52"/>
      <c r="I167" s="52"/>
      <c r="J167" s="53"/>
      <c r="K167" s="52"/>
      <c r="L167" s="52"/>
      <c r="M167" s="52"/>
      <c r="N167" s="53"/>
      <c r="O167" s="55" t="str">
        <f t="shared" si="3"/>
        <v/>
      </c>
    </row>
    <row r="168" spans="1:15" x14ac:dyDescent="0.25">
      <c r="A168" s="47"/>
      <c r="B168" s="100" t="str">
        <f>IF($A168="","",VLOOKUP($A168,Codes!$A:$B,2,0))</f>
        <v/>
      </c>
      <c r="C168" s="48"/>
      <c r="D168" s="48"/>
      <c r="E168" s="48"/>
      <c r="F168" s="48"/>
      <c r="G168" s="48"/>
      <c r="H168" s="48"/>
      <c r="I168" s="48"/>
      <c r="J168" s="49"/>
      <c r="K168" s="48"/>
      <c r="L168" s="48"/>
      <c r="M168" s="48"/>
      <c r="N168" s="49"/>
      <c r="O168" s="55" t="str">
        <f t="shared" si="3"/>
        <v/>
      </c>
    </row>
    <row r="169" spans="1:15" x14ac:dyDescent="0.25">
      <c r="A169" s="51"/>
      <c r="B169" s="101" t="str">
        <f>IF($A169="","",VLOOKUP($A169,Codes!$A:$B,2,0))</f>
        <v/>
      </c>
      <c r="C169" s="52"/>
      <c r="D169" s="52"/>
      <c r="E169" s="52"/>
      <c r="F169" s="52"/>
      <c r="G169" s="52"/>
      <c r="H169" s="52"/>
      <c r="I169" s="52"/>
      <c r="J169" s="53"/>
      <c r="K169" s="52"/>
      <c r="L169" s="52"/>
      <c r="M169" s="52"/>
      <c r="N169" s="53"/>
      <c r="O169" s="55" t="str">
        <f t="shared" si="3"/>
        <v/>
      </c>
    </row>
    <row r="170" spans="1:15" x14ac:dyDescent="0.25">
      <c r="A170" s="47"/>
      <c r="B170" s="100" t="str">
        <f>IF($A170="","",VLOOKUP($A170,Codes!$A:$B,2,0))</f>
        <v/>
      </c>
      <c r="C170" s="48"/>
      <c r="D170" s="48"/>
      <c r="E170" s="48"/>
      <c r="F170" s="48"/>
      <c r="G170" s="48"/>
      <c r="H170" s="48"/>
      <c r="I170" s="48"/>
      <c r="J170" s="49"/>
      <c r="K170" s="48"/>
      <c r="L170" s="48"/>
      <c r="M170" s="48"/>
      <c r="N170" s="49"/>
      <c r="O170" s="55" t="str">
        <f t="shared" si="3"/>
        <v/>
      </c>
    </row>
    <row r="171" spans="1:15" x14ac:dyDescent="0.25">
      <c r="A171" s="51"/>
      <c r="B171" s="101" t="str">
        <f>IF($A171="","",VLOOKUP($A171,Codes!$A:$B,2,0))</f>
        <v/>
      </c>
      <c r="C171" s="52"/>
      <c r="D171" s="52"/>
      <c r="E171" s="52"/>
      <c r="F171" s="52"/>
      <c r="G171" s="52"/>
      <c r="H171" s="52"/>
      <c r="I171" s="52"/>
      <c r="J171" s="53"/>
      <c r="K171" s="52"/>
      <c r="L171" s="52"/>
      <c r="M171" s="52"/>
      <c r="N171" s="53"/>
      <c r="O171" s="55" t="str">
        <f t="shared" si="3"/>
        <v/>
      </c>
    </row>
    <row r="172" spans="1:15" x14ac:dyDescent="0.25">
      <c r="A172" s="47"/>
      <c r="B172" s="100" t="str">
        <f>IF($A172="","",VLOOKUP($A172,Codes!$A:$B,2,0))</f>
        <v/>
      </c>
      <c r="C172" s="48"/>
      <c r="D172" s="48"/>
      <c r="E172" s="48"/>
      <c r="F172" s="48"/>
      <c r="G172" s="48"/>
      <c r="H172" s="48"/>
      <c r="I172" s="48"/>
      <c r="J172" s="49"/>
      <c r="K172" s="48"/>
      <c r="L172" s="48"/>
      <c r="M172" s="48"/>
      <c r="N172" s="49"/>
      <c r="O172" s="55" t="str">
        <f t="shared" si="3"/>
        <v/>
      </c>
    </row>
    <row r="173" spans="1:15" x14ac:dyDescent="0.25">
      <c r="A173" s="51"/>
      <c r="B173" s="101" t="str">
        <f>IF($A173="","",VLOOKUP($A173,Codes!$A:$B,2,0))</f>
        <v/>
      </c>
      <c r="C173" s="52"/>
      <c r="D173" s="52"/>
      <c r="E173" s="52"/>
      <c r="F173" s="52"/>
      <c r="G173" s="52"/>
      <c r="H173" s="52"/>
      <c r="I173" s="52"/>
      <c r="J173" s="53"/>
      <c r="K173" s="52"/>
      <c r="L173" s="52"/>
      <c r="M173" s="52"/>
      <c r="N173" s="53"/>
      <c r="O173" s="55" t="str">
        <f t="shared" si="3"/>
        <v/>
      </c>
    </row>
    <row r="174" spans="1:15" x14ac:dyDescent="0.25">
      <c r="A174" s="47"/>
      <c r="B174" s="100" t="str">
        <f>IF($A174="","",VLOOKUP($A174,Codes!$A:$B,2,0))</f>
        <v/>
      </c>
      <c r="C174" s="48"/>
      <c r="D174" s="48"/>
      <c r="E174" s="48"/>
      <c r="F174" s="48"/>
      <c r="G174" s="48"/>
      <c r="H174" s="48"/>
      <c r="I174" s="48"/>
      <c r="J174" s="49"/>
      <c r="K174" s="48"/>
      <c r="L174" s="48"/>
      <c r="M174" s="48"/>
      <c r="N174" s="49"/>
      <c r="O174" s="55" t="str">
        <f t="shared" si="3"/>
        <v/>
      </c>
    </row>
    <row r="175" spans="1:15" x14ac:dyDescent="0.25">
      <c r="A175" s="51"/>
      <c r="B175" s="101" t="str">
        <f>IF($A175="","",VLOOKUP($A175,Codes!$A:$B,2,0))</f>
        <v/>
      </c>
      <c r="C175" s="52"/>
      <c r="D175" s="52"/>
      <c r="E175" s="52"/>
      <c r="F175" s="52"/>
      <c r="G175" s="52"/>
      <c r="H175" s="52"/>
      <c r="I175" s="52"/>
      <c r="J175" s="53"/>
      <c r="K175" s="52"/>
      <c r="L175" s="52"/>
      <c r="M175" s="52"/>
      <c r="N175" s="53"/>
      <c r="O175" s="55" t="str">
        <f t="shared" si="3"/>
        <v/>
      </c>
    </row>
    <row r="176" spans="1:15" x14ac:dyDescent="0.25">
      <c r="A176" s="47"/>
      <c r="B176" s="100" t="str">
        <f>IF($A176="","",VLOOKUP($A176,Codes!$A:$B,2,0))</f>
        <v/>
      </c>
      <c r="C176" s="48"/>
      <c r="D176" s="48"/>
      <c r="E176" s="48"/>
      <c r="F176" s="48"/>
      <c r="G176" s="48"/>
      <c r="H176" s="48"/>
      <c r="I176" s="48"/>
      <c r="J176" s="49"/>
      <c r="K176" s="48"/>
      <c r="L176" s="48"/>
      <c r="M176" s="48"/>
      <c r="N176" s="49"/>
      <c r="O176" s="55" t="str">
        <f t="shared" si="3"/>
        <v/>
      </c>
    </row>
    <row r="177" spans="1:15" x14ac:dyDescent="0.25">
      <c r="A177" s="51"/>
      <c r="B177" s="101" t="str">
        <f>IF($A177="","",VLOOKUP($A177,Codes!$A:$B,2,0))</f>
        <v/>
      </c>
      <c r="C177" s="52"/>
      <c r="D177" s="52"/>
      <c r="E177" s="52"/>
      <c r="F177" s="52"/>
      <c r="G177" s="52"/>
      <c r="H177" s="52"/>
      <c r="I177" s="52"/>
      <c r="J177" s="53"/>
      <c r="K177" s="52"/>
      <c r="L177" s="52"/>
      <c r="M177" s="52"/>
      <c r="N177" s="53"/>
      <c r="O177" s="55" t="str">
        <f t="shared" si="3"/>
        <v/>
      </c>
    </row>
    <row r="178" spans="1:15" x14ac:dyDescent="0.25">
      <c r="A178" s="47"/>
      <c r="B178" s="100" t="str">
        <f>IF($A178="","",VLOOKUP($A178,Codes!$A:$B,2,0))</f>
        <v/>
      </c>
      <c r="C178" s="48"/>
      <c r="D178" s="48"/>
      <c r="E178" s="48"/>
      <c r="F178" s="48"/>
      <c r="G178" s="48"/>
      <c r="H178" s="48"/>
      <c r="I178" s="48"/>
      <c r="J178" s="49"/>
      <c r="K178" s="48"/>
      <c r="L178" s="48"/>
      <c r="M178" s="48"/>
      <c r="N178" s="49"/>
      <c r="O178" s="55" t="str">
        <f t="shared" si="3"/>
        <v/>
      </c>
    </row>
    <row r="179" spans="1:15" x14ac:dyDescent="0.25">
      <c r="A179" s="51"/>
      <c r="B179" s="101" t="str">
        <f>IF($A179="","",VLOOKUP($A179,Codes!$A:$B,2,0))</f>
        <v/>
      </c>
      <c r="C179" s="52"/>
      <c r="D179" s="52"/>
      <c r="E179" s="52"/>
      <c r="F179" s="52"/>
      <c r="G179" s="52"/>
      <c r="H179" s="52"/>
      <c r="I179" s="52"/>
      <c r="J179" s="53"/>
      <c r="K179" s="52"/>
      <c r="L179" s="52"/>
      <c r="M179" s="52"/>
      <c r="N179" s="53"/>
      <c r="O179" s="55" t="str">
        <f t="shared" si="3"/>
        <v/>
      </c>
    </row>
    <row r="180" spans="1:15" x14ac:dyDescent="0.25">
      <c r="A180" s="47"/>
      <c r="B180" s="100" t="str">
        <f>IF($A180="","",VLOOKUP($A180,Codes!$A:$B,2,0))</f>
        <v/>
      </c>
      <c r="C180" s="48"/>
      <c r="D180" s="48"/>
      <c r="E180" s="48"/>
      <c r="F180" s="48"/>
      <c r="G180" s="48"/>
      <c r="H180" s="48"/>
      <c r="I180" s="48"/>
      <c r="J180" s="49"/>
      <c r="K180" s="48"/>
      <c r="L180" s="48"/>
      <c r="M180" s="48"/>
      <c r="N180" s="49"/>
      <c r="O180" s="55" t="str">
        <f t="shared" si="3"/>
        <v/>
      </c>
    </row>
    <row r="181" spans="1:15" x14ac:dyDescent="0.25">
      <c r="A181" s="51"/>
      <c r="B181" s="101" t="str">
        <f>IF($A181="","",VLOOKUP($A181,Codes!$A:$B,2,0))</f>
        <v/>
      </c>
      <c r="C181" s="52"/>
      <c r="D181" s="52"/>
      <c r="E181" s="52"/>
      <c r="F181" s="52"/>
      <c r="G181" s="52"/>
      <c r="H181" s="52"/>
      <c r="I181" s="52"/>
      <c r="J181" s="53"/>
      <c r="K181" s="52"/>
      <c r="L181" s="52"/>
      <c r="M181" s="52"/>
      <c r="N181" s="53"/>
      <c r="O181" s="55" t="str">
        <f t="shared" si="3"/>
        <v/>
      </c>
    </row>
    <row r="182" spans="1:15" x14ac:dyDescent="0.25">
      <c r="A182" s="47"/>
      <c r="B182" s="100" t="str">
        <f>IF($A182="","",VLOOKUP($A182,Codes!$A:$B,2,0))</f>
        <v/>
      </c>
      <c r="C182" s="48"/>
      <c r="D182" s="48"/>
      <c r="E182" s="48"/>
      <c r="F182" s="48"/>
      <c r="G182" s="48"/>
      <c r="H182" s="48"/>
      <c r="I182" s="48"/>
      <c r="J182" s="49"/>
      <c r="K182" s="48"/>
      <c r="L182" s="48"/>
      <c r="M182" s="48"/>
      <c r="N182" s="49"/>
      <c r="O182" s="55" t="str">
        <f t="shared" si="3"/>
        <v/>
      </c>
    </row>
    <row r="183" spans="1:15" x14ac:dyDescent="0.25">
      <c r="A183" s="51"/>
      <c r="B183" s="101" t="str">
        <f>IF($A183="","",VLOOKUP($A183,Codes!$A:$B,2,0))</f>
        <v/>
      </c>
      <c r="C183" s="52"/>
      <c r="D183" s="52"/>
      <c r="E183" s="52"/>
      <c r="F183" s="52"/>
      <c r="G183" s="52"/>
      <c r="H183" s="52"/>
      <c r="I183" s="52"/>
      <c r="J183" s="53"/>
      <c r="K183" s="52"/>
      <c r="L183" s="52"/>
      <c r="M183" s="52"/>
      <c r="N183" s="53"/>
      <c r="O183" s="55" t="str">
        <f t="shared" si="3"/>
        <v/>
      </c>
    </row>
    <row r="184" spans="1:15" x14ac:dyDescent="0.25">
      <c r="A184" s="47"/>
      <c r="B184" s="100" t="str">
        <f>IF($A184="","",VLOOKUP($A184,Codes!$A:$B,2,0))</f>
        <v/>
      </c>
      <c r="C184" s="48"/>
      <c r="D184" s="48"/>
      <c r="E184" s="48"/>
      <c r="F184" s="48"/>
      <c r="G184" s="48"/>
      <c r="H184" s="48"/>
      <c r="I184" s="48"/>
      <c r="J184" s="49"/>
      <c r="K184" s="48"/>
      <c r="L184" s="48"/>
      <c r="M184" s="48"/>
      <c r="N184" s="49"/>
      <c r="O184" s="55" t="str">
        <f t="shared" si="3"/>
        <v/>
      </c>
    </row>
    <row r="185" spans="1:15" x14ac:dyDescent="0.25">
      <c r="A185" s="51"/>
      <c r="B185" s="101" t="str">
        <f>IF($A185="","",VLOOKUP($A185,Codes!$A:$B,2,0))</f>
        <v/>
      </c>
      <c r="C185" s="52"/>
      <c r="D185" s="52"/>
      <c r="E185" s="52"/>
      <c r="F185" s="52"/>
      <c r="G185" s="52"/>
      <c r="H185" s="52"/>
      <c r="I185" s="52"/>
      <c r="J185" s="53"/>
      <c r="K185" s="52"/>
      <c r="L185" s="52"/>
      <c r="M185" s="52"/>
      <c r="N185" s="53"/>
      <c r="O185" s="55" t="str">
        <f t="shared" si="3"/>
        <v/>
      </c>
    </row>
    <row r="186" spans="1:15" x14ac:dyDescent="0.25">
      <c r="A186" s="47"/>
      <c r="B186" s="100" t="str">
        <f>IF($A186="","",VLOOKUP($A186,Codes!$A:$B,2,0))</f>
        <v/>
      </c>
      <c r="C186" s="48"/>
      <c r="D186" s="48"/>
      <c r="E186" s="48"/>
      <c r="F186" s="48"/>
      <c r="G186" s="48"/>
      <c r="H186" s="48"/>
      <c r="I186" s="48"/>
      <c r="J186" s="49"/>
      <c r="K186" s="48"/>
      <c r="L186" s="48"/>
      <c r="M186" s="48"/>
      <c r="N186" s="49"/>
      <c r="O186" s="55" t="str">
        <f t="shared" si="3"/>
        <v/>
      </c>
    </row>
    <row r="187" spans="1:15" x14ac:dyDescent="0.25">
      <c r="A187" s="51"/>
      <c r="B187" s="101" t="str">
        <f>IF($A187="","",VLOOKUP($A187,Codes!$A:$B,2,0))</f>
        <v/>
      </c>
      <c r="C187" s="52"/>
      <c r="D187" s="52"/>
      <c r="E187" s="52"/>
      <c r="F187" s="52"/>
      <c r="G187" s="52"/>
      <c r="H187" s="52"/>
      <c r="I187" s="52"/>
      <c r="J187" s="53"/>
      <c r="K187" s="52"/>
      <c r="L187" s="52"/>
      <c r="M187" s="52"/>
      <c r="N187" s="53"/>
      <c r="O187" s="55" t="str">
        <f t="shared" si="3"/>
        <v/>
      </c>
    </row>
    <row r="188" spans="1:15" x14ac:dyDescent="0.25">
      <c r="A188" s="47"/>
      <c r="B188" s="100" t="str">
        <f>IF($A188="","",VLOOKUP($A188,Codes!$A:$B,2,0))</f>
        <v/>
      </c>
      <c r="C188" s="48"/>
      <c r="D188" s="48"/>
      <c r="E188" s="48"/>
      <c r="F188" s="48"/>
      <c r="G188" s="48"/>
      <c r="H188" s="48"/>
      <c r="I188" s="48"/>
      <c r="J188" s="49"/>
      <c r="K188" s="48"/>
      <c r="L188" s="48"/>
      <c r="M188" s="48"/>
      <c r="N188" s="49"/>
      <c r="O188" s="55" t="str">
        <f t="shared" si="3"/>
        <v/>
      </c>
    </row>
    <row r="189" spans="1:15" x14ac:dyDescent="0.25">
      <c r="A189" s="51"/>
      <c r="B189" s="101" t="str">
        <f>IF($A189="","",VLOOKUP($A189,Codes!$A:$B,2,0))</f>
        <v/>
      </c>
      <c r="C189" s="52"/>
      <c r="D189" s="52"/>
      <c r="E189" s="52"/>
      <c r="F189" s="52"/>
      <c r="G189" s="52"/>
      <c r="H189" s="52"/>
      <c r="I189" s="52"/>
      <c r="J189" s="53"/>
      <c r="K189" s="52"/>
      <c r="L189" s="52"/>
      <c r="M189" s="52"/>
      <c r="N189" s="53"/>
      <c r="O189" s="55" t="str">
        <f t="shared" si="3"/>
        <v/>
      </c>
    </row>
    <row r="190" spans="1:15" x14ac:dyDescent="0.25">
      <c r="A190" s="47"/>
      <c r="B190" s="100" t="str">
        <f>IF($A190="","",VLOOKUP($A190,Codes!$A:$B,2,0))</f>
        <v/>
      </c>
      <c r="C190" s="48"/>
      <c r="D190" s="48"/>
      <c r="E190" s="48"/>
      <c r="F190" s="48"/>
      <c r="G190" s="48"/>
      <c r="H190" s="48"/>
      <c r="I190" s="48"/>
      <c r="J190" s="49"/>
      <c r="K190" s="48"/>
      <c r="L190" s="48"/>
      <c r="M190" s="48"/>
      <c r="N190" s="49"/>
      <c r="O190" s="55" t="str">
        <f t="shared" si="3"/>
        <v/>
      </c>
    </row>
    <row r="191" spans="1:15" x14ac:dyDescent="0.25">
      <c r="A191" s="51"/>
      <c r="B191" s="101" t="str">
        <f>IF($A191="","",VLOOKUP($A191,Codes!$A:$B,2,0))</f>
        <v/>
      </c>
      <c r="C191" s="52"/>
      <c r="D191" s="52"/>
      <c r="E191" s="52"/>
      <c r="F191" s="52"/>
      <c r="G191" s="52"/>
      <c r="H191" s="52"/>
      <c r="I191" s="52"/>
      <c r="J191" s="53"/>
      <c r="K191" s="52"/>
      <c r="L191" s="52"/>
      <c r="M191" s="52"/>
      <c r="N191" s="53"/>
      <c r="O191" s="55" t="str">
        <f t="shared" si="3"/>
        <v/>
      </c>
    </row>
    <row r="192" spans="1:15" x14ac:dyDescent="0.25">
      <c r="A192" s="47"/>
      <c r="B192" s="100" t="str">
        <f>IF($A192="","",VLOOKUP($A192,Codes!$A:$B,2,0))</f>
        <v/>
      </c>
      <c r="C192" s="48"/>
      <c r="D192" s="48"/>
      <c r="E192" s="48"/>
      <c r="F192" s="48"/>
      <c r="G192" s="48"/>
      <c r="H192" s="48"/>
      <c r="I192" s="48"/>
      <c r="J192" s="49"/>
      <c r="K192" s="48"/>
      <c r="L192" s="48"/>
      <c r="M192" s="48"/>
      <c r="N192" s="49"/>
      <c r="O192" s="55" t="str">
        <f t="shared" si="3"/>
        <v/>
      </c>
    </row>
    <row r="193" spans="1:15" x14ac:dyDescent="0.25">
      <c r="A193" s="51"/>
      <c r="B193" s="101" t="str">
        <f>IF($A193="","",VLOOKUP($A193,Codes!$A:$B,2,0))</f>
        <v/>
      </c>
      <c r="C193" s="52"/>
      <c r="D193" s="52"/>
      <c r="E193" s="52"/>
      <c r="F193" s="52"/>
      <c r="G193" s="52"/>
      <c r="H193" s="52"/>
      <c r="I193" s="52"/>
      <c r="J193" s="53"/>
      <c r="K193" s="52"/>
      <c r="L193" s="52"/>
      <c r="M193" s="52"/>
      <c r="N193" s="53"/>
      <c r="O193" s="55" t="str">
        <f t="shared" si="3"/>
        <v/>
      </c>
    </row>
    <row r="194" spans="1:15" x14ac:dyDescent="0.25">
      <c r="A194" s="47"/>
      <c r="B194" s="100" t="str">
        <f>IF($A194="","",VLOOKUP($A194,Codes!$A:$B,2,0))</f>
        <v/>
      </c>
      <c r="C194" s="48"/>
      <c r="D194" s="48"/>
      <c r="E194" s="48"/>
      <c r="F194" s="48"/>
      <c r="G194" s="48"/>
      <c r="H194" s="48"/>
      <c r="I194" s="48"/>
      <c r="J194" s="49"/>
      <c r="K194" s="48"/>
      <c r="L194" s="48"/>
      <c r="M194" s="48"/>
      <c r="N194" s="49"/>
      <c r="O194" s="55" t="str">
        <f t="shared" si="3"/>
        <v/>
      </c>
    </row>
    <row r="195" spans="1:15" x14ac:dyDescent="0.25">
      <c r="A195" s="51"/>
      <c r="B195" s="101" t="str">
        <f>IF($A195="","",VLOOKUP($A195,Codes!$A:$B,2,0))</f>
        <v/>
      </c>
      <c r="C195" s="52"/>
      <c r="D195" s="52"/>
      <c r="E195" s="52"/>
      <c r="F195" s="52"/>
      <c r="G195" s="52"/>
      <c r="H195" s="52"/>
      <c r="I195" s="52"/>
      <c r="J195" s="53"/>
      <c r="K195" s="52"/>
      <c r="L195" s="52"/>
      <c r="M195" s="52"/>
      <c r="N195" s="53"/>
      <c r="O195" s="55" t="str">
        <f t="shared" si="3"/>
        <v/>
      </c>
    </row>
    <row r="196" spans="1:15" x14ac:dyDescent="0.25">
      <c r="A196" s="47"/>
      <c r="B196" s="100" t="str">
        <f>IF($A196="","",VLOOKUP($A196,Codes!$A:$B,2,0))</f>
        <v/>
      </c>
      <c r="C196" s="48"/>
      <c r="D196" s="48"/>
      <c r="E196" s="48"/>
      <c r="F196" s="48"/>
      <c r="G196" s="48"/>
      <c r="H196" s="48"/>
      <c r="I196" s="48"/>
      <c r="J196" s="49"/>
      <c r="K196" s="48"/>
      <c r="L196" s="48"/>
      <c r="M196" s="48"/>
      <c r="N196" s="49"/>
      <c r="O196" s="55" t="str">
        <f t="shared" si="3"/>
        <v/>
      </c>
    </row>
    <row r="197" spans="1:15" x14ac:dyDescent="0.25">
      <c r="A197" s="51"/>
      <c r="B197" s="101" t="str">
        <f>IF($A197="","",VLOOKUP($A197,Codes!$A:$B,2,0))</f>
        <v/>
      </c>
      <c r="C197" s="52"/>
      <c r="D197" s="52"/>
      <c r="E197" s="52"/>
      <c r="F197" s="52"/>
      <c r="G197" s="52"/>
      <c r="H197" s="52"/>
      <c r="I197" s="52"/>
      <c r="J197" s="53"/>
      <c r="K197" s="52"/>
      <c r="L197" s="52"/>
      <c r="M197" s="52"/>
      <c r="N197" s="53"/>
      <c r="O197" s="55" t="str">
        <f t="shared" si="3"/>
        <v/>
      </c>
    </row>
    <row r="198" spans="1:15" x14ac:dyDescent="0.25">
      <c r="A198" s="47"/>
      <c r="B198" s="100" t="str">
        <f>IF($A198="","",VLOOKUP($A198,Codes!$A:$B,2,0))</f>
        <v/>
      </c>
      <c r="C198" s="48"/>
      <c r="D198" s="48"/>
      <c r="E198" s="48"/>
      <c r="F198" s="48"/>
      <c r="G198" s="48"/>
      <c r="H198" s="48"/>
      <c r="I198" s="48"/>
      <c r="J198" s="49"/>
      <c r="K198" s="48"/>
      <c r="L198" s="48"/>
      <c r="M198" s="48"/>
      <c r="N198" s="49"/>
      <c r="O198" s="55" t="str">
        <f t="shared" si="3"/>
        <v/>
      </c>
    </row>
    <row r="199" spans="1:15" x14ac:dyDescent="0.25">
      <c r="A199" s="51"/>
      <c r="B199" s="101" t="str">
        <f>IF($A199="","",VLOOKUP($A199,Codes!$A:$B,2,0))</f>
        <v/>
      </c>
      <c r="C199" s="52"/>
      <c r="D199" s="52"/>
      <c r="E199" s="52"/>
      <c r="F199" s="52"/>
      <c r="G199" s="52"/>
      <c r="H199" s="52"/>
      <c r="I199" s="52"/>
      <c r="J199" s="53"/>
      <c r="K199" s="52"/>
      <c r="L199" s="52"/>
      <c r="M199" s="52"/>
      <c r="N199" s="53"/>
      <c r="O199" s="55" t="str">
        <f t="shared" si="3"/>
        <v/>
      </c>
    </row>
    <row r="200" spans="1:15" x14ac:dyDescent="0.25">
      <c r="A200" s="47"/>
      <c r="B200" s="100" t="str">
        <f>IF($A200="","",VLOOKUP($A200,Codes!$A:$B,2,0))</f>
        <v/>
      </c>
      <c r="C200" s="48"/>
      <c r="D200" s="48"/>
      <c r="E200" s="48"/>
      <c r="F200" s="48"/>
      <c r="G200" s="48"/>
      <c r="H200" s="48"/>
      <c r="I200" s="48"/>
      <c r="J200" s="49"/>
      <c r="K200" s="48"/>
      <c r="L200" s="48"/>
      <c r="M200" s="48"/>
      <c r="N200" s="49"/>
      <c r="O200" s="55" t="str">
        <f t="shared" si="3"/>
        <v/>
      </c>
    </row>
    <row r="201" spans="1:15" x14ac:dyDescent="0.25">
      <c r="A201" s="51"/>
      <c r="B201" s="101" t="str">
        <f>IF($A201="","",VLOOKUP($A201,Codes!$A:$B,2,0))</f>
        <v/>
      </c>
      <c r="C201" s="52"/>
      <c r="D201" s="52"/>
      <c r="E201" s="52"/>
      <c r="F201" s="52"/>
      <c r="G201" s="52"/>
      <c r="H201" s="52"/>
      <c r="I201" s="52"/>
      <c r="J201" s="53"/>
      <c r="K201" s="52"/>
      <c r="L201" s="52"/>
      <c r="M201" s="52"/>
      <c r="N201" s="53"/>
      <c r="O201" s="55" t="str">
        <f t="shared" si="3"/>
        <v/>
      </c>
    </row>
    <row r="202" spans="1:15" x14ac:dyDescent="0.25">
      <c r="A202" s="47"/>
      <c r="B202" s="100" t="str">
        <f>IF($A202="","",VLOOKUP($A202,Codes!$A:$B,2,0))</f>
        <v/>
      </c>
      <c r="C202" s="48"/>
      <c r="D202" s="48"/>
      <c r="E202" s="48"/>
      <c r="F202" s="48"/>
      <c r="G202" s="48"/>
      <c r="H202" s="48"/>
      <c r="I202" s="48"/>
      <c r="J202" s="49"/>
      <c r="K202" s="48"/>
      <c r="L202" s="48"/>
      <c r="M202" s="48"/>
      <c r="N202" s="49"/>
      <c r="O202" s="55" t="str">
        <f t="shared" si="3"/>
        <v/>
      </c>
    </row>
    <row r="203" spans="1:15" x14ac:dyDescent="0.25">
      <c r="A203" s="51"/>
      <c r="B203" s="101" t="str">
        <f>IF($A203="","",VLOOKUP($A203,Codes!$A:$B,2,0))</f>
        <v/>
      </c>
      <c r="C203" s="52"/>
      <c r="D203" s="52"/>
      <c r="E203" s="52"/>
      <c r="F203" s="52"/>
      <c r="G203" s="52"/>
      <c r="H203" s="52"/>
      <c r="I203" s="52"/>
      <c r="J203" s="53"/>
      <c r="K203" s="52"/>
      <c r="L203" s="52"/>
      <c r="M203" s="52"/>
      <c r="N203" s="53"/>
      <c r="O203" s="55" t="str">
        <f t="shared" si="3"/>
        <v/>
      </c>
    </row>
    <row r="204" spans="1:15" x14ac:dyDescent="0.25">
      <c r="A204" s="47"/>
      <c r="B204" s="100" t="str">
        <f>IF($A204="","",VLOOKUP($A204,Codes!$A:$B,2,0))</f>
        <v/>
      </c>
      <c r="C204" s="48"/>
      <c r="D204" s="48"/>
      <c r="E204" s="48"/>
      <c r="F204" s="48"/>
      <c r="G204" s="48"/>
      <c r="H204" s="48"/>
      <c r="I204" s="48"/>
      <c r="J204" s="49"/>
      <c r="K204" s="48"/>
      <c r="L204" s="48"/>
      <c r="M204" s="48"/>
      <c r="N204" s="49"/>
      <c r="O204" s="55" t="str">
        <f t="shared" si="3"/>
        <v/>
      </c>
    </row>
    <row r="205" spans="1:15" x14ac:dyDescent="0.25">
      <c r="A205" s="51"/>
      <c r="B205" s="101" t="str">
        <f>IF($A205="","",VLOOKUP($A205,Codes!$A:$B,2,0))</f>
        <v/>
      </c>
      <c r="C205" s="52"/>
      <c r="D205" s="52"/>
      <c r="E205" s="52"/>
      <c r="F205" s="52"/>
      <c r="G205" s="52"/>
      <c r="H205" s="52"/>
      <c r="I205" s="52"/>
      <c r="J205" s="53"/>
      <c r="K205" s="52"/>
      <c r="L205" s="52"/>
      <c r="M205" s="52"/>
      <c r="N205" s="53"/>
      <c r="O205" s="55" t="str">
        <f t="shared" si="3"/>
        <v/>
      </c>
    </row>
    <row r="206" spans="1:15" x14ac:dyDescent="0.25">
      <c r="A206" s="47"/>
      <c r="B206" s="100" t="str">
        <f>IF($A206="","",VLOOKUP($A206,Codes!$A:$B,2,0))</f>
        <v/>
      </c>
      <c r="C206" s="48"/>
      <c r="D206" s="48"/>
      <c r="E206" s="48"/>
      <c r="F206" s="48"/>
      <c r="G206" s="48"/>
      <c r="H206" s="48"/>
      <c r="I206" s="48"/>
      <c r="J206" s="49"/>
      <c r="K206" s="48"/>
      <c r="L206" s="48"/>
      <c r="M206" s="48"/>
      <c r="N206" s="49"/>
      <c r="O206" s="55" t="str">
        <f t="shared" si="3"/>
        <v/>
      </c>
    </row>
    <row r="207" spans="1:15" x14ac:dyDescent="0.25">
      <c r="A207" s="51"/>
      <c r="B207" s="101" t="str">
        <f>IF($A207="","",VLOOKUP($A207,Codes!$A:$B,2,0))</f>
        <v/>
      </c>
      <c r="C207" s="52"/>
      <c r="D207" s="52"/>
      <c r="E207" s="52"/>
      <c r="F207" s="52"/>
      <c r="G207" s="52"/>
      <c r="H207" s="52"/>
      <c r="I207" s="52"/>
      <c r="J207" s="53"/>
      <c r="K207" s="52"/>
      <c r="L207" s="52"/>
      <c r="M207" s="52"/>
      <c r="N207" s="53"/>
      <c r="O207" s="55" t="str">
        <f t="shared" si="3"/>
        <v/>
      </c>
    </row>
    <row r="208" spans="1:15" x14ac:dyDescent="0.25">
      <c r="A208" s="47"/>
      <c r="B208" s="100" t="str">
        <f>IF($A208="","",VLOOKUP($A208,Codes!$A:$B,2,0))</f>
        <v/>
      </c>
      <c r="C208" s="48"/>
      <c r="D208" s="48"/>
      <c r="E208" s="48"/>
      <c r="F208" s="48"/>
      <c r="G208" s="48"/>
      <c r="H208" s="48"/>
      <c r="I208" s="48"/>
      <c r="J208" s="49"/>
      <c r="K208" s="48"/>
      <c r="L208" s="48"/>
      <c r="M208" s="48"/>
      <c r="N208" s="49"/>
      <c r="O208" s="55" t="str">
        <f t="shared" si="3"/>
        <v/>
      </c>
    </row>
    <row r="209" spans="1:15" x14ac:dyDescent="0.25">
      <c r="A209" s="51"/>
      <c r="B209" s="101" t="str">
        <f>IF($A209="","",VLOOKUP($A209,Codes!$A:$B,2,0))</f>
        <v/>
      </c>
      <c r="C209" s="52"/>
      <c r="D209" s="52"/>
      <c r="E209" s="52"/>
      <c r="F209" s="52"/>
      <c r="G209" s="52"/>
      <c r="H209" s="52"/>
      <c r="I209" s="52"/>
      <c r="J209" s="53"/>
      <c r="K209" s="52"/>
      <c r="L209" s="52"/>
      <c r="M209" s="52"/>
      <c r="N209" s="53"/>
      <c r="O209" s="55" t="str">
        <f t="shared" ref="O209:O272" si="4">IF(SUM(C209:N209)=0,"",SUM(C209:N209))</f>
        <v/>
      </c>
    </row>
    <row r="210" spans="1:15" x14ac:dyDescent="0.25">
      <c r="A210" s="47"/>
      <c r="B210" s="100" t="str">
        <f>IF($A210="","",VLOOKUP($A210,Codes!$A:$B,2,0))</f>
        <v/>
      </c>
      <c r="C210" s="48"/>
      <c r="D210" s="48"/>
      <c r="E210" s="48"/>
      <c r="F210" s="48"/>
      <c r="G210" s="48"/>
      <c r="H210" s="48"/>
      <c r="I210" s="48"/>
      <c r="J210" s="49"/>
      <c r="K210" s="48"/>
      <c r="L210" s="48"/>
      <c r="M210" s="48"/>
      <c r="N210" s="49"/>
      <c r="O210" s="55" t="str">
        <f t="shared" si="4"/>
        <v/>
      </c>
    </row>
    <row r="211" spans="1:15" x14ac:dyDescent="0.25">
      <c r="A211" s="51"/>
      <c r="B211" s="101" t="str">
        <f>IF($A211="","",VLOOKUP($A211,Codes!$A:$B,2,0))</f>
        <v/>
      </c>
      <c r="C211" s="52"/>
      <c r="D211" s="52"/>
      <c r="E211" s="52"/>
      <c r="F211" s="52"/>
      <c r="G211" s="52"/>
      <c r="H211" s="52"/>
      <c r="I211" s="52"/>
      <c r="J211" s="53"/>
      <c r="K211" s="52"/>
      <c r="L211" s="52"/>
      <c r="M211" s="52"/>
      <c r="N211" s="53"/>
      <c r="O211" s="55" t="str">
        <f t="shared" si="4"/>
        <v/>
      </c>
    </row>
    <row r="212" spans="1:15" x14ac:dyDescent="0.25">
      <c r="A212" s="47"/>
      <c r="B212" s="100" t="str">
        <f>IF($A212="","",VLOOKUP($A212,Codes!$A:$B,2,0))</f>
        <v/>
      </c>
      <c r="C212" s="48"/>
      <c r="D212" s="48"/>
      <c r="E212" s="48"/>
      <c r="F212" s="48"/>
      <c r="G212" s="48"/>
      <c r="H212" s="48"/>
      <c r="I212" s="48"/>
      <c r="J212" s="49"/>
      <c r="K212" s="48"/>
      <c r="L212" s="48"/>
      <c r="M212" s="48"/>
      <c r="N212" s="49"/>
      <c r="O212" s="55" t="str">
        <f t="shared" si="4"/>
        <v/>
      </c>
    </row>
    <row r="213" spans="1:15" x14ac:dyDescent="0.25">
      <c r="A213" s="51"/>
      <c r="B213" s="101" t="str">
        <f>IF($A213="","",VLOOKUP($A213,Codes!$A:$B,2,0))</f>
        <v/>
      </c>
      <c r="C213" s="52"/>
      <c r="D213" s="52"/>
      <c r="E213" s="52"/>
      <c r="F213" s="52"/>
      <c r="G213" s="52"/>
      <c r="H213" s="52"/>
      <c r="I213" s="52"/>
      <c r="J213" s="53"/>
      <c r="K213" s="52"/>
      <c r="L213" s="52"/>
      <c r="M213" s="52"/>
      <c r="N213" s="53"/>
      <c r="O213" s="55" t="str">
        <f t="shared" si="4"/>
        <v/>
      </c>
    </row>
    <row r="214" spans="1:15" x14ac:dyDescent="0.25">
      <c r="A214" s="47"/>
      <c r="B214" s="100" t="str">
        <f>IF($A214="","",VLOOKUP($A214,Codes!$A:$B,2,0))</f>
        <v/>
      </c>
      <c r="C214" s="48"/>
      <c r="D214" s="48"/>
      <c r="E214" s="48"/>
      <c r="F214" s="48"/>
      <c r="G214" s="48"/>
      <c r="H214" s="48"/>
      <c r="I214" s="48"/>
      <c r="J214" s="49"/>
      <c r="K214" s="48"/>
      <c r="L214" s="48"/>
      <c r="M214" s="48"/>
      <c r="N214" s="49"/>
      <c r="O214" s="55" t="str">
        <f t="shared" si="4"/>
        <v/>
      </c>
    </row>
    <row r="215" spans="1:15" x14ac:dyDescent="0.25">
      <c r="A215" s="51"/>
      <c r="B215" s="101" t="str">
        <f>IF($A215="","",VLOOKUP($A215,Codes!$A:$B,2,0))</f>
        <v/>
      </c>
      <c r="C215" s="52"/>
      <c r="D215" s="52"/>
      <c r="E215" s="52"/>
      <c r="F215" s="52"/>
      <c r="G215" s="52"/>
      <c r="H215" s="52"/>
      <c r="I215" s="52"/>
      <c r="J215" s="53"/>
      <c r="K215" s="52"/>
      <c r="L215" s="52"/>
      <c r="M215" s="52"/>
      <c r="N215" s="53"/>
      <c r="O215" s="55" t="str">
        <f t="shared" si="4"/>
        <v/>
      </c>
    </row>
    <row r="216" spans="1:15" x14ac:dyDescent="0.25">
      <c r="A216" s="47"/>
      <c r="B216" s="100" t="str">
        <f>IF($A216="","",VLOOKUP($A216,Codes!$A:$B,2,0))</f>
        <v/>
      </c>
      <c r="C216" s="48"/>
      <c r="D216" s="48"/>
      <c r="E216" s="48"/>
      <c r="F216" s="48"/>
      <c r="G216" s="48"/>
      <c r="H216" s="48"/>
      <c r="I216" s="48"/>
      <c r="J216" s="49"/>
      <c r="K216" s="48"/>
      <c r="L216" s="48"/>
      <c r="M216" s="48"/>
      <c r="N216" s="49"/>
      <c r="O216" s="55" t="str">
        <f t="shared" si="4"/>
        <v/>
      </c>
    </row>
    <row r="217" spans="1:15" x14ac:dyDescent="0.25">
      <c r="A217" s="51"/>
      <c r="B217" s="101" t="str">
        <f>IF($A217="","",VLOOKUP($A217,Codes!$A:$B,2,0))</f>
        <v/>
      </c>
      <c r="C217" s="52"/>
      <c r="D217" s="52"/>
      <c r="E217" s="52"/>
      <c r="F217" s="52"/>
      <c r="G217" s="52"/>
      <c r="H217" s="52"/>
      <c r="I217" s="52"/>
      <c r="J217" s="53"/>
      <c r="K217" s="52"/>
      <c r="L217" s="52"/>
      <c r="M217" s="52"/>
      <c r="N217" s="53"/>
      <c r="O217" s="55" t="str">
        <f t="shared" si="4"/>
        <v/>
      </c>
    </row>
    <row r="218" spans="1:15" x14ac:dyDescent="0.25">
      <c r="A218" s="47"/>
      <c r="B218" s="100" t="str">
        <f>IF($A218="","",VLOOKUP($A218,Codes!$A:$B,2,0))</f>
        <v/>
      </c>
      <c r="C218" s="48"/>
      <c r="D218" s="48"/>
      <c r="E218" s="48"/>
      <c r="F218" s="48"/>
      <c r="G218" s="48"/>
      <c r="H218" s="48"/>
      <c r="I218" s="48"/>
      <c r="J218" s="49"/>
      <c r="K218" s="48"/>
      <c r="L218" s="48"/>
      <c r="M218" s="48"/>
      <c r="N218" s="49"/>
      <c r="O218" s="55" t="str">
        <f t="shared" si="4"/>
        <v/>
      </c>
    </row>
    <row r="219" spans="1:15" x14ac:dyDescent="0.25">
      <c r="A219" s="51"/>
      <c r="B219" s="101" t="str">
        <f>IF($A219="","",VLOOKUP($A219,Codes!$A:$B,2,0))</f>
        <v/>
      </c>
      <c r="C219" s="52"/>
      <c r="D219" s="52"/>
      <c r="E219" s="52"/>
      <c r="F219" s="52"/>
      <c r="G219" s="52"/>
      <c r="H219" s="52"/>
      <c r="I219" s="52"/>
      <c r="J219" s="53"/>
      <c r="K219" s="52"/>
      <c r="L219" s="52"/>
      <c r="M219" s="52"/>
      <c r="N219" s="53"/>
      <c r="O219" s="55" t="str">
        <f t="shared" si="4"/>
        <v/>
      </c>
    </row>
    <row r="220" spans="1:15" x14ac:dyDescent="0.25">
      <c r="A220" s="47"/>
      <c r="B220" s="100" t="str">
        <f>IF($A220="","",VLOOKUP($A220,Codes!$A:$B,2,0))</f>
        <v/>
      </c>
      <c r="C220" s="48"/>
      <c r="D220" s="48"/>
      <c r="E220" s="48"/>
      <c r="F220" s="48"/>
      <c r="G220" s="48"/>
      <c r="H220" s="48"/>
      <c r="I220" s="48"/>
      <c r="J220" s="49"/>
      <c r="K220" s="48"/>
      <c r="L220" s="48"/>
      <c r="M220" s="48"/>
      <c r="N220" s="49"/>
      <c r="O220" s="55" t="str">
        <f t="shared" si="4"/>
        <v/>
      </c>
    </row>
    <row r="221" spans="1:15" x14ac:dyDescent="0.25">
      <c r="A221" s="51"/>
      <c r="B221" s="101" t="str">
        <f>IF($A221="","",VLOOKUP($A221,Codes!$A:$B,2,0))</f>
        <v/>
      </c>
      <c r="C221" s="52"/>
      <c r="D221" s="52"/>
      <c r="E221" s="52"/>
      <c r="F221" s="52"/>
      <c r="G221" s="52"/>
      <c r="H221" s="52"/>
      <c r="I221" s="52"/>
      <c r="J221" s="53"/>
      <c r="K221" s="52"/>
      <c r="L221" s="52"/>
      <c r="M221" s="52"/>
      <c r="N221" s="53"/>
      <c r="O221" s="55" t="str">
        <f t="shared" si="4"/>
        <v/>
      </c>
    </row>
    <row r="222" spans="1:15" x14ac:dyDescent="0.25">
      <c r="A222" s="47"/>
      <c r="B222" s="100" t="str">
        <f>IF($A222="","",VLOOKUP($A222,Codes!$A:$B,2,0))</f>
        <v/>
      </c>
      <c r="C222" s="48"/>
      <c r="D222" s="48"/>
      <c r="E222" s="48"/>
      <c r="F222" s="48"/>
      <c r="G222" s="48"/>
      <c r="H222" s="48"/>
      <c r="I222" s="48"/>
      <c r="J222" s="49"/>
      <c r="K222" s="48"/>
      <c r="L222" s="48"/>
      <c r="M222" s="48"/>
      <c r="N222" s="49"/>
      <c r="O222" s="55" t="str">
        <f t="shared" si="4"/>
        <v/>
      </c>
    </row>
    <row r="223" spans="1:15" x14ac:dyDescent="0.25">
      <c r="A223" s="51"/>
      <c r="B223" s="101" t="str">
        <f>IF($A223="","",VLOOKUP($A223,Codes!$A:$B,2,0))</f>
        <v/>
      </c>
      <c r="C223" s="52"/>
      <c r="D223" s="52"/>
      <c r="E223" s="52"/>
      <c r="F223" s="52"/>
      <c r="G223" s="52"/>
      <c r="H223" s="52"/>
      <c r="I223" s="52"/>
      <c r="J223" s="53"/>
      <c r="K223" s="52"/>
      <c r="L223" s="52"/>
      <c r="M223" s="52"/>
      <c r="N223" s="53"/>
      <c r="O223" s="55" t="str">
        <f t="shared" si="4"/>
        <v/>
      </c>
    </row>
    <row r="224" spans="1:15" x14ac:dyDescent="0.25">
      <c r="A224" s="47"/>
      <c r="B224" s="100" t="str">
        <f>IF($A224="","",VLOOKUP($A224,Codes!$A:$B,2,0))</f>
        <v/>
      </c>
      <c r="C224" s="48"/>
      <c r="D224" s="48"/>
      <c r="E224" s="48"/>
      <c r="F224" s="48"/>
      <c r="G224" s="48"/>
      <c r="H224" s="48"/>
      <c r="I224" s="48"/>
      <c r="J224" s="49"/>
      <c r="K224" s="48"/>
      <c r="L224" s="48"/>
      <c r="M224" s="48"/>
      <c r="N224" s="49"/>
      <c r="O224" s="55" t="str">
        <f t="shared" si="4"/>
        <v/>
      </c>
    </row>
    <row r="225" spans="1:15" x14ac:dyDescent="0.25">
      <c r="A225" s="51"/>
      <c r="B225" s="101" t="str">
        <f>IF($A225="","",VLOOKUP($A225,Codes!$A:$B,2,0))</f>
        <v/>
      </c>
      <c r="C225" s="52"/>
      <c r="D225" s="52"/>
      <c r="E225" s="52"/>
      <c r="F225" s="52"/>
      <c r="G225" s="52"/>
      <c r="H225" s="52"/>
      <c r="I225" s="52"/>
      <c r="J225" s="53"/>
      <c r="K225" s="52"/>
      <c r="L225" s="52"/>
      <c r="M225" s="52"/>
      <c r="N225" s="53"/>
      <c r="O225" s="55" t="str">
        <f t="shared" si="4"/>
        <v/>
      </c>
    </row>
    <row r="226" spans="1:15" x14ac:dyDescent="0.25">
      <c r="A226" s="47"/>
      <c r="B226" s="100" t="str">
        <f>IF($A226="","",VLOOKUP($A226,Codes!$A:$B,2,0))</f>
        <v/>
      </c>
      <c r="C226" s="48"/>
      <c r="D226" s="48"/>
      <c r="E226" s="48"/>
      <c r="F226" s="48"/>
      <c r="G226" s="48"/>
      <c r="H226" s="48"/>
      <c r="I226" s="48"/>
      <c r="J226" s="49"/>
      <c r="K226" s="48"/>
      <c r="L226" s="48"/>
      <c r="M226" s="48"/>
      <c r="N226" s="49"/>
      <c r="O226" s="55" t="str">
        <f t="shared" si="4"/>
        <v/>
      </c>
    </row>
    <row r="227" spans="1:15" x14ac:dyDescent="0.25">
      <c r="A227" s="51"/>
      <c r="B227" s="101" t="str">
        <f>IF($A227="","",VLOOKUP($A227,Codes!$A:$B,2,0))</f>
        <v/>
      </c>
      <c r="C227" s="52"/>
      <c r="D227" s="52"/>
      <c r="E227" s="52"/>
      <c r="F227" s="52"/>
      <c r="G227" s="52"/>
      <c r="H227" s="52"/>
      <c r="I227" s="52"/>
      <c r="J227" s="53"/>
      <c r="K227" s="52"/>
      <c r="L227" s="52"/>
      <c r="M227" s="52"/>
      <c r="N227" s="53"/>
      <c r="O227" s="55" t="str">
        <f t="shared" si="4"/>
        <v/>
      </c>
    </row>
    <row r="228" spans="1:15" x14ac:dyDescent="0.25">
      <c r="A228" s="47"/>
      <c r="B228" s="100" t="str">
        <f>IF($A228="","",VLOOKUP($A228,Codes!$A:$B,2,0))</f>
        <v/>
      </c>
      <c r="C228" s="48"/>
      <c r="D228" s="48"/>
      <c r="E228" s="48"/>
      <c r="F228" s="48"/>
      <c r="G228" s="48"/>
      <c r="H228" s="48"/>
      <c r="I228" s="48"/>
      <c r="J228" s="49"/>
      <c r="K228" s="48"/>
      <c r="L228" s="48"/>
      <c r="M228" s="48"/>
      <c r="N228" s="49"/>
      <c r="O228" s="55" t="str">
        <f t="shared" si="4"/>
        <v/>
      </c>
    </row>
    <row r="229" spans="1:15" x14ac:dyDescent="0.25">
      <c r="A229" s="51"/>
      <c r="B229" s="101" t="str">
        <f>IF($A229="","",VLOOKUP($A229,Codes!$A:$B,2,0))</f>
        <v/>
      </c>
      <c r="C229" s="52"/>
      <c r="D229" s="52"/>
      <c r="E229" s="52"/>
      <c r="F229" s="52"/>
      <c r="G229" s="52"/>
      <c r="H229" s="52"/>
      <c r="I229" s="52"/>
      <c r="J229" s="53"/>
      <c r="K229" s="52"/>
      <c r="L229" s="52"/>
      <c r="M229" s="52"/>
      <c r="N229" s="53"/>
      <c r="O229" s="55" t="str">
        <f t="shared" si="4"/>
        <v/>
      </c>
    </row>
    <row r="230" spans="1:15" x14ac:dyDescent="0.25">
      <c r="A230" s="47"/>
      <c r="B230" s="100" t="str">
        <f>IF($A230="","",VLOOKUP($A230,Codes!$A:$B,2,0))</f>
        <v/>
      </c>
      <c r="C230" s="48"/>
      <c r="D230" s="48"/>
      <c r="E230" s="48"/>
      <c r="F230" s="48"/>
      <c r="G230" s="48"/>
      <c r="H230" s="48"/>
      <c r="I230" s="48"/>
      <c r="J230" s="49"/>
      <c r="K230" s="48"/>
      <c r="L230" s="48"/>
      <c r="M230" s="48"/>
      <c r="N230" s="49"/>
      <c r="O230" s="55" t="str">
        <f t="shared" si="4"/>
        <v/>
      </c>
    </row>
    <row r="231" spans="1:15" x14ac:dyDescent="0.25">
      <c r="A231" s="51"/>
      <c r="B231" s="101" t="str">
        <f>IF($A231="","",VLOOKUP($A231,Codes!$A:$B,2,0))</f>
        <v/>
      </c>
      <c r="C231" s="52"/>
      <c r="D231" s="52"/>
      <c r="E231" s="52"/>
      <c r="F231" s="52"/>
      <c r="G231" s="52"/>
      <c r="H231" s="52"/>
      <c r="I231" s="52"/>
      <c r="J231" s="53"/>
      <c r="K231" s="52"/>
      <c r="L231" s="52"/>
      <c r="M231" s="52"/>
      <c r="N231" s="53"/>
      <c r="O231" s="55" t="str">
        <f t="shared" si="4"/>
        <v/>
      </c>
    </row>
    <row r="232" spans="1:15" x14ac:dyDescent="0.25">
      <c r="A232" s="47"/>
      <c r="B232" s="100" t="str">
        <f>IF($A232="","",VLOOKUP($A232,Codes!$A:$B,2,0))</f>
        <v/>
      </c>
      <c r="C232" s="48"/>
      <c r="D232" s="48"/>
      <c r="E232" s="48"/>
      <c r="F232" s="48"/>
      <c r="G232" s="48"/>
      <c r="H232" s="48"/>
      <c r="I232" s="48"/>
      <c r="J232" s="49"/>
      <c r="K232" s="48"/>
      <c r="L232" s="48"/>
      <c r="M232" s="48"/>
      <c r="N232" s="49"/>
      <c r="O232" s="55" t="str">
        <f t="shared" si="4"/>
        <v/>
      </c>
    </row>
    <row r="233" spans="1:15" x14ac:dyDescent="0.25">
      <c r="A233" s="51"/>
      <c r="B233" s="101" t="str">
        <f>IF($A233="","",VLOOKUP($A233,Codes!$A:$B,2,0))</f>
        <v/>
      </c>
      <c r="C233" s="52"/>
      <c r="D233" s="52"/>
      <c r="E233" s="52"/>
      <c r="F233" s="52"/>
      <c r="G233" s="52"/>
      <c r="H233" s="52"/>
      <c r="I233" s="52"/>
      <c r="J233" s="53"/>
      <c r="K233" s="52"/>
      <c r="L233" s="52"/>
      <c r="M233" s="52"/>
      <c r="N233" s="53"/>
      <c r="O233" s="55" t="str">
        <f t="shared" si="4"/>
        <v/>
      </c>
    </row>
    <row r="234" spans="1:15" x14ac:dyDescent="0.25">
      <c r="A234" s="47"/>
      <c r="B234" s="100" t="str">
        <f>IF($A234="","",VLOOKUP($A234,Codes!$A:$B,2,0))</f>
        <v/>
      </c>
      <c r="C234" s="48"/>
      <c r="D234" s="48"/>
      <c r="E234" s="48"/>
      <c r="F234" s="48"/>
      <c r="G234" s="48"/>
      <c r="H234" s="48"/>
      <c r="I234" s="48"/>
      <c r="J234" s="49"/>
      <c r="K234" s="48"/>
      <c r="L234" s="48"/>
      <c r="M234" s="48"/>
      <c r="N234" s="49"/>
      <c r="O234" s="55" t="str">
        <f t="shared" si="4"/>
        <v/>
      </c>
    </row>
    <row r="235" spans="1:15" x14ac:dyDescent="0.25">
      <c r="A235" s="51"/>
      <c r="B235" s="101" t="str">
        <f>IF($A235="","",VLOOKUP($A235,Codes!$A:$B,2,0))</f>
        <v/>
      </c>
      <c r="C235" s="52"/>
      <c r="D235" s="52"/>
      <c r="E235" s="52"/>
      <c r="F235" s="52"/>
      <c r="G235" s="52"/>
      <c r="H235" s="52"/>
      <c r="I235" s="52"/>
      <c r="J235" s="53"/>
      <c r="K235" s="52"/>
      <c r="L235" s="52"/>
      <c r="M235" s="52"/>
      <c r="N235" s="53"/>
      <c r="O235" s="55" t="str">
        <f t="shared" si="4"/>
        <v/>
      </c>
    </row>
    <row r="236" spans="1:15" x14ac:dyDescent="0.25">
      <c r="A236" s="47"/>
      <c r="B236" s="100" t="str">
        <f>IF($A236="","",VLOOKUP($A236,Codes!$A:$B,2,0))</f>
        <v/>
      </c>
      <c r="C236" s="48"/>
      <c r="D236" s="48"/>
      <c r="E236" s="48"/>
      <c r="F236" s="48"/>
      <c r="G236" s="48"/>
      <c r="H236" s="48"/>
      <c r="I236" s="48"/>
      <c r="J236" s="49"/>
      <c r="K236" s="48"/>
      <c r="L236" s="48"/>
      <c r="M236" s="48"/>
      <c r="N236" s="49"/>
      <c r="O236" s="55" t="str">
        <f t="shared" si="4"/>
        <v/>
      </c>
    </row>
    <row r="237" spans="1:15" x14ac:dyDescent="0.25">
      <c r="A237" s="51"/>
      <c r="B237" s="101" t="str">
        <f>IF($A237="","",VLOOKUP($A237,Codes!$A:$B,2,0))</f>
        <v/>
      </c>
      <c r="C237" s="52"/>
      <c r="D237" s="52"/>
      <c r="E237" s="52"/>
      <c r="F237" s="52"/>
      <c r="G237" s="52"/>
      <c r="H237" s="52"/>
      <c r="I237" s="52"/>
      <c r="J237" s="53"/>
      <c r="K237" s="52"/>
      <c r="L237" s="52"/>
      <c r="M237" s="52"/>
      <c r="N237" s="53"/>
      <c r="O237" s="55" t="str">
        <f t="shared" si="4"/>
        <v/>
      </c>
    </row>
    <row r="238" spans="1:15" x14ac:dyDescent="0.25">
      <c r="A238" s="47"/>
      <c r="B238" s="100" t="str">
        <f>IF($A238="","",VLOOKUP($A238,Codes!$A:$B,2,0))</f>
        <v/>
      </c>
      <c r="C238" s="48"/>
      <c r="D238" s="48"/>
      <c r="E238" s="48"/>
      <c r="F238" s="48"/>
      <c r="G238" s="48"/>
      <c r="H238" s="48"/>
      <c r="I238" s="48"/>
      <c r="J238" s="49"/>
      <c r="K238" s="48"/>
      <c r="L238" s="48"/>
      <c r="M238" s="48"/>
      <c r="N238" s="49"/>
      <c r="O238" s="55" t="str">
        <f t="shared" si="4"/>
        <v/>
      </c>
    </row>
    <row r="239" spans="1:15" x14ac:dyDescent="0.25">
      <c r="A239" s="51"/>
      <c r="B239" s="101" t="str">
        <f>IF($A239="","",VLOOKUP($A239,Codes!$A:$B,2,0))</f>
        <v/>
      </c>
      <c r="C239" s="52"/>
      <c r="D239" s="52"/>
      <c r="E239" s="52"/>
      <c r="F239" s="52"/>
      <c r="G239" s="52"/>
      <c r="H239" s="52"/>
      <c r="I239" s="52"/>
      <c r="J239" s="53"/>
      <c r="K239" s="52"/>
      <c r="L239" s="52"/>
      <c r="M239" s="52"/>
      <c r="N239" s="53"/>
      <c r="O239" s="55" t="str">
        <f t="shared" si="4"/>
        <v/>
      </c>
    </row>
    <row r="240" spans="1:15" x14ac:dyDescent="0.25">
      <c r="A240" s="47"/>
      <c r="B240" s="100" t="str">
        <f>IF($A240="","",VLOOKUP($A240,Codes!$A:$B,2,0))</f>
        <v/>
      </c>
      <c r="C240" s="48"/>
      <c r="D240" s="48"/>
      <c r="E240" s="48"/>
      <c r="F240" s="48"/>
      <c r="G240" s="48"/>
      <c r="H240" s="48"/>
      <c r="I240" s="48"/>
      <c r="J240" s="49"/>
      <c r="K240" s="48"/>
      <c r="L240" s="48"/>
      <c r="M240" s="48"/>
      <c r="N240" s="49"/>
      <c r="O240" s="55" t="str">
        <f t="shared" si="4"/>
        <v/>
      </c>
    </row>
    <row r="241" spans="1:15" x14ac:dyDescent="0.25">
      <c r="A241" s="51"/>
      <c r="B241" s="101" t="str">
        <f>IF($A241="","",VLOOKUP($A241,Codes!$A:$B,2,0))</f>
        <v/>
      </c>
      <c r="C241" s="52"/>
      <c r="D241" s="52"/>
      <c r="E241" s="52"/>
      <c r="F241" s="52"/>
      <c r="G241" s="52"/>
      <c r="H241" s="52"/>
      <c r="I241" s="52"/>
      <c r="J241" s="53"/>
      <c r="K241" s="52"/>
      <c r="L241" s="52"/>
      <c r="M241" s="52"/>
      <c r="N241" s="53"/>
      <c r="O241" s="55" t="str">
        <f t="shared" si="4"/>
        <v/>
      </c>
    </row>
    <row r="242" spans="1:15" x14ac:dyDescent="0.25">
      <c r="A242" s="47"/>
      <c r="B242" s="100" t="str">
        <f>IF($A242="","",VLOOKUP($A242,Codes!$A:$B,2,0))</f>
        <v/>
      </c>
      <c r="C242" s="48"/>
      <c r="D242" s="48"/>
      <c r="E242" s="48"/>
      <c r="F242" s="48"/>
      <c r="G242" s="48"/>
      <c r="H242" s="48"/>
      <c r="I242" s="48"/>
      <c r="J242" s="49"/>
      <c r="K242" s="48"/>
      <c r="L242" s="48"/>
      <c r="M242" s="48"/>
      <c r="N242" s="49"/>
      <c r="O242" s="55" t="str">
        <f t="shared" si="4"/>
        <v/>
      </c>
    </row>
    <row r="243" spans="1:15" x14ac:dyDescent="0.25">
      <c r="A243" s="51"/>
      <c r="B243" s="101" t="str">
        <f>IF($A243="","",VLOOKUP($A243,Codes!$A:$B,2,0))</f>
        <v/>
      </c>
      <c r="C243" s="52"/>
      <c r="D243" s="52"/>
      <c r="E243" s="52"/>
      <c r="F243" s="52"/>
      <c r="G243" s="52"/>
      <c r="H243" s="52"/>
      <c r="I243" s="52"/>
      <c r="J243" s="53"/>
      <c r="K243" s="52"/>
      <c r="L243" s="52"/>
      <c r="M243" s="52"/>
      <c r="N243" s="53"/>
      <c r="O243" s="55" t="str">
        <f t="shared" si="4"/>
        <v/>
      </c>
    </row>
    <row r="244" spans="1:15" x14ac:dyDescent="0.25">
      <c r="A244" s="47"/>
      <c r="B244" s="100" t="str">
        <f>IF($A244="","",VLOOKUP($A244,Codes!$A:$B,2,0))</f>
        <v/>
      </c>
      <c r="C244" s="48"/>
      <c r="D244" s="48"/>
      <c r="E244" s="48"/>
      <c r="F244" s="48"/>
      <c r="G244" s="48"/>
      <c r="H244" s="48"/>
      <c r="I244" s="48"/>
      <c r="J244" s="49"/>
      <c r="K244" s="48"/>
      <c r="L244" s="48"/>
      <c r="M244" s="48"/>
      <c r="N244" s="49"/>
      <c r="O244" s="55" t="str">
        <f t="shared" si="4"/>
        <v/>
      </c>
    </row>
    <row r="245" spans="1:15" x14ac:dyDescent="0.25">
      <c r="A245" s="51"/>
      <c r="B245" s="101" t="str">
        <f>IF($A245="","",VLOOKUP($A245,Codes!$A:$B,2,0))</f>
        <v/>
      </c>
      <c r="C245" s="52"/>
      <c r="D245" s="52"/>
      <c r="E245" s="52"/>
      <c r="F245" s="52"/>
      <c r="G245" s="52"/>
      <c r="H245" s="52"/>
      <c r="I245" s="52"/>
      <c r="J245" s="53"/>
      <c r="K245" s="52"/>
      <c r="L245" s="52"/>
      <c r="M245" s="52"/>
      <c r="N245" s="53"/>
      <c r="O245" s="55" t="str">
        <f t="shared" si="4"/>
        <v/>
      </c>
    </row>
    <row r="246" spans="1:15" x14ac:dyDescent="0.25">
      <c r="A246" s="47"/>
      <c r="B246" s="100" t="str">
        <f>IF($A246="","",VLOOKUP($A246,Codes!$A:$B,2,0))</f>
        <v/>
      </c>
      <c r="C246" s="48"/>
      <c r="D246" s="48"/>
      <c r="E246" s="48"/>
      <c r="F246" s="48"/>
      <c r="G246" s="48"/>
      <c r="H246" s="48"/>
      <c r="I246" s="48"/>
      <c r="J246" s="49"/>
      <c r="K246" s="48"/>
      <c r="L246" s="48"/>
      <c r="M246" s="48"/>
      <c r="N246" s="49"/>
      <c r="O246" s="55" t="str">
        <f t="shared" si="4"/>
        <v/>
      </c>
    </row>
    <row r="247" spans="1:15" x14ac:dyDescent="0.25">
      <c r="A247" s="51"/>
      <c r="B247" s="101" t="str">
        <f>IF($A247="","",VLOOKUP($A247,Codes!$A:$B,2,0))</f>
        <v/>
      </c>
      <c r="C247" s="52"/>
      <c r="D247" s="52"/>
      <c r="E247" s="52"/>
      <c r="F247" s="52"/>
      <c r="G247" s="52"/>
      <c r="H247" s="52"/>
      <c r="I247" s="52"/>
      <c r="J247" s="53"/>
      <c r="K247" s="52"/>
      <c r="L247" s="52"/>
      <c r="M247" s="52"/>
      <c r="N247" s="53"/>
      <c r="O247" s="55" t="str">
        <f t="shared" si="4"/>
        <v/>
      </c>
    </row>
    <row r="248" spans="1:15" x14ac:dyDescent="0.25">
      <c r="A248" s="47"/>
      <c r="B248" s="100" t="str">
        <f>IF($A248="","",VLOOKUP($A248,Codes!$A:$B,2,0))</f>
        <v/>
      </c>
      <c r="C248" s="48"/>
      <c r="D248" s="48"/>
      <c r="E248" s="48"/>
      <c r="F248" s="48"/>
      <c r="G248" s="48"/>
      <c r="H248" s="48"/>
      <c r="I248" s="48"/>
      <c r="J248" s="49"/>
      <c r="K248" s="48"/>
      <c r="L248" s="48"/>
      <c r="M248" s="48"/>
      <c r="N248" s="49"/>
      <c r="O248" s="55" t="str">
        <f t="shared" si="4"/>
        <v/>
      </c>
    </row>
    <row r="249" spans="1:15" x14ac:dyDescent="0.25">
      <c r="A249" s="51"/>
      <c r="B249" s="101" t="str">
        <f>IF($A249="","",VLOOKUP($A249,Codes!$A:$B,2,0))</f>
        <v/>
      </c>
      <c r="C249" s="52"/>
      <c r="D249" s="52"/>
      <c r="E249" s="52"/>
      <c r="F249" s="52"/>
      <c r="G249" s="52"/>
      <c r="H249" s="52"/>
      <c r="I249" s="52"/>
      <c r="J249" s="53"/>
      <c r="K249" s="52"/>
      <c r="L249" s="52"/>
      <c r="M249" s="52"/>
      <c r="N249" s="53"/>
      <c r="O249" s="55" t="str">
        <f t="shared" si="4"/>
        <v/>
      </c>
    </row>
    <row r="250" spans="1:15" x14ac:dyDescent="0.25">
      <c r="A250" s="47"/>
      <c r="B250" s="100" t="str">
        <f>IF($A250="","",VLOOKUP($A250,Codes!$A:$B,2,0))</f>
        <v/>
      </c>
      <c r="C250" s="48"/>
      <c r="D250" s="48"/>
      <c r="E250" s="48"/>
      <c r="F250" s="48"/>
      <c r="G250" s="48"/>
      <c r="H250" s="48"/>
      <c r="I250" s="48"/>
      <c r="J250" s="49"/>
      <c r="K250" s="48"/>
      <c r="L250" s="48"/>
      <c r="M250" s="48"/>
      <c r="N250" s="49"/>
      <c r="O250" s="55" t="str">
        <f t="shared" si="4"/>
        <v/>
      </c>
    </row>
    <row r="251" spans="1:15" x14ac:dyDescent="0.25">
      <c r="A251" s="51"/>
      <c r="B251" s="101" t="str">
        <f>IF($A251="","",VLOOKUP($A251,Codes!$A:$B,2,0))</f>
        <v/>
      </c>
      <c r="C251" s="52"/>
      <c r="D251" s="52"/>
      <c r="E251" s="52"/>
      <c r="F251" s="52"/>
      <c r="G251" s="52"/>
      <c r="H251" s="52"/>
      <c r="I251" s="52"/>
      <c r="J251" s="53"/>
      <c r="K251" s="52"/>
      <c r="L251" s="52"/>
      <c r="M251" s="52"/>
      <c r="N251" s="53"/>
      <c r="O251" s="55" t="str">
        <f t="shared" si="4"/>
        <v/>
      </c>
    </row>
    <row r="252" spans="1:15" x14ac:dyDescent="0.25">
      <c r="A252" s="47"/>
      <c r="B252" s="100" t="str">
        <f>IF($A252="","",VLOOKUP($A252,Codes!$A:$B,2,0))</f>
        <v/>
      </c>
      <c r="C252" s="48"/>
      <c r="D252" s="48"/>
      <c r="E252" s="48"/>
      <c r="F252" s="48"/>
      <c r="G252" s="48"/>
      <c r="H252" s="48"/>
      <c r="I252" s="48"/>
      <c r="J252" s="49"/>
      <c r="K252" s="48"/>
      <c r="L252" s="48"/>
      <c r="M252" s="48"/>
      <c r="N252" s="49"/>
      <c r="O252" s="55" t="str">
        <f t="shared" si="4"/>
        <v/>
      </c>
    </row>
    <row r="253" spans="1:15" x14ac:dyDescent="0.25">
      <c r="A253" s="51"/>
      <c r="B253" s="101" t="str">
        <f>IF($A253="","",VLOOKUP($A253,Codes!$A:$B,2,0))</f>
        <v/>
      </c>
      <c r="C253" s="52"/>
      <c r="D253" s="52"/>
      <c r="E253" s="52"/>
      <c r="F253" s="52"/>
      <c r="G253" s="52"/>
      <c r="H253" s="52"/>
      <c r="I253" s="52"/>
      <c r="J253" s="53"/>
      <c r="K253" s="52"/>
      <c r="L253" s="52"/>
      <c r="M253" s="52"/>
      <c r="N253" s="53"/>
      <c r="O253" s="55" t="str">
        <f t="shared" si="4"/>
        <v/>
      </c>
    </row>
    <row r="254" spans="1:15" x14ac:dyDescent="0.25">
      <c r="A254" s="47"/>
      <c r="B254" s="100" t="str">
        <f>IF($A254="","",VLOOKUP($A254,Codes!$A:$B,2,0))</f>
        <v/>
      </c>
      <c r="C254" s="48"/>
      <c r="D254" s="48"/>
      <c r="E254" s="48"/>
      <c r="F254" s="48"/>
      <c r="G254" s="48"/>
      <c r="H254" s="48"/>
      <c r="I254" s="48"/>
      <c r="J254" s="49"/>
      <c r="K254" s="48"/>
      <c r="L254" s="48"/>
      <c r="M254" s="48"/>
      <c r="N254" s="49"/>
      <c r="O254" s="55" t="str">
        <f t="shared" si="4"/>
        <v/>
      </c>
    </row>
    <row r="255" spans="1:15" x14ac:dyDescent="0.25">
      <c r="A255" s="51"/>
      <c r="B255" s="101" t="str">
        <f>IF($A255="","",VLOOKUP($A255,Codes!$A:$B,2,0))</f>
        <v/>
      </c>
      <c r="C255" s="52"/>
      <c r="D255" s="52"/>
      <c r="E255" s="52"/>
      <c r="F255" s="52"/>
      <c r="G255" s="52"/>
      <c r="H255" s="52"/>
      <c r="I255" s="52"/>
      <c r="J255" s="53"/>
      <c r="K255" s="52"/>
      <c r="L255" s="52"/>
      <c r="M255" s="52"/>
      <c r="N255" s="53"/>
      <c r="O255" s="55" t="str">
        <f t="shared" si="4"/>
        <v/>
      </c>
    </row>
    <row r="256" spans="1:15" x14ac:dyDescent="0.25">
      <c r="A256" s="47"/>
      <c r="B256" s="100" t="str">
        <f>IF($A256="","",VLOOKUP($A256,Codes!$A:$B,2,0))</f>
        <v/>
      </c>
      <c r="C256" s="48"/>
      <c r="D256" s="48"/>
      <c r="E256" s="48"/>
      <c r="F256" s="48"/>
      <c r="G256" s="48"/>
      <c r="H256" s="48"/>
      <c r="I256" s="48"/>
      <c r="J256" s="49"/>
      <c r="K256" s="48"/>
      <c r="L256" s="48"/>
      <c r="M256" s="48"/>
      <c r="N256" s="49"/>
      <c r="O256" s="55" t="str">
        <f t="shared" si="4"/>
        <v/>
      </c>
    </row>
    <row r="257" spans="1:15" x14ac:dyDescent="0.25">
      <c r="A257" s="51"/>
      <c r="B257" s="101" t="str">
        <f>IF($A257="","",VLOOKUP($A257,Codes!$A:$B,2,0))</f>
        <v/>
      </c>
      <c r="C257" s="52"/>
      <c r="D257" s="52"/>
      <c r="E257" s="52"/>
      <c r="F257" s="52"/>
      <c r="G257" s="52"/>
      <c r="H257" s="52"/>
      <c r="I257" s="52"/>
      <c r="J257" s="53"/>
      <c r="K257" s="52"/>
      <c r="L257" s="52"/>
      <c r="M257" s="52"/>
      <c r="N257" s="53"/>
      <c r="O257" s="55" t="str">
        <f t="shared" si="4"/>
        <v/>
      </c>
    </row>
    <row r="258" spans="1:15" x14ac:dyDescent="0.25">
      <c r="A258" s="47"/>
      <c r="B258" s="100" t="str">
        <f>IF($A258="","",VLOOKUP($A258,Codes!$A:$B,2,0))</f>
        <v/>
      </c>
      <c r="C258" s="48"/>
      <c r="D258" s="48"/>
      <c r="E258" s="48"/>
      <c r="F258" s="48"/>
      <c r="G258" s="48"/>
      <c r="H258" s="48"/>
      <c r="I258" s="48"/>
      <c r="J258" s="49"/>
      <c r="K258" s="48"/>
      <c r="L258" s="48"/>
      <c r="M258" s="48"/>
      <c r="N258" s="49"/>
      <c r="O258" s="55" t="str">
        <f t="shared" si="4"/>
        <v/>
      </c>
    </row>
    <row r="259" spans="1:15" x14ac:dyDescent="0.25">
      <c r="A259" s="51"/>
      <c r="B259" s="101" t="str">
        <f>IF($A259="","",VLOOKUP($A259,Codes!$A:$B,2,0))</f>
        <v/>
      </c>
      <c r="C259" s="52"/>
      <c r="D259" s="52"/>
      <c r="E259" s="52"/>
      <c r="F259" s="52"/>
      <c r="G259" s="52"/>
      <c r="H259" s="52"/>
      <c r="I259" s="52"/>
      <c r="J259" s="53"/>
      <c r="K259" s="52"/>
      <c r="L259" s="52"/>
      <c r="M259" s="52"/>
      <c r="N259" s="53"/>
      <c r="O259" s="55" t="str">
        <f t="shared" si="4"/>
        <v/>
      </c>
    </row>
    <row r="260" spans="1:15" x14ac:dyDescent="0.25">
      <c r="A260" s="47"/>
      <c r="B260" s="100" t="str">
        <f>IF($A260="","",VLOOKUP($A260,Codes!$A:$B,2,0))</f>
        <v/>
      </c>
      <c r="C260" s="48"/>
      <c r="D260" s="48"/>
      <c r="E260" s="48"/>
      <c r="F260" s="48"/>
      <c r="G260" s="48"/>
      <c r="H260" s="48"/>
      <c r="I260" s="48"/>
      <c r="J260" s="49"/>
      <c r="K260" s="48"/>
      <c r="L260" s="48"/>
      <c r="M260" s="48"/>
      <c r="N260" s="49"/>
      <c r="O260" s="55" t="str">
        <f t="shared" si="4"/>
        <v/>
      </c>
    </row>
    <row r="261" spans="1:15" x14ac:dyDescent="0.25">
      <c r="A261" s="51"/>
      <c r="B261" s="101" t="str">
        <f>IF($A261="","",VLOOKUP($A261,Codes!$A:$B,2,0))</f>
        <v/>
      </c>
      <c r="C261" s="52"/>
      <c r="D261" s="52"/>
      <c r="E261" s="52"/>
      <c r="F261" s="52"/>
      <c r="G261" s="52"/>
      <c r="H261" s="52"/>
      <c r="I261" s="52"/>
      <c r="J261" s="53"/>
      <c r="K261" s="52"/>
      <c r="L261" s="52"/>
      <c r="M261" s="52"/>
      <c r="N261" s="53"/>
      <c r="O261" s="55" t="str">
        <f t="shared" si="4"/>
        <v/>
      </c>
    </row>
    <row r="262" spans="1:15" x14ac:dyDescent="0.25">
      <c r="A262" s="47"/>
      <c r="B262" s="100" t="str">
        <f>IF($A262="","",VLOOKUP($A262,Codes!$A:$B,2,0))</f>
        <v/>
      </c>
      <c r="C262" s="48"/>
      <c r="D262" s="48"/>
      <c r="E262" s="48"/>
      <c r="F262" s="48"/>
      <c r="G262" s="48"/>
      <c r="H262" s="48"/>
      <c r="I262" s="48"/>
      <c r="J262" s="49"/>
      <c r="K262" s="48"/>
      <c r="L262" s="48"/>
      <c r="M262" s="48"/>
      <c r="N262" s="49"/>
      <c r="O262" s="55" t="str">
        <f t="shared" si="4"/>
        <v/>
      </c>
    </row>
    <row r="263" spans="1:15" x14ac:dyDescent="0.25">
      <c r="A263" s="51"/>
      <c r="B263" s="101" t="str">
        <f>IF($A263="","",VLOOKUP($A263,Codes!$A:$B,2,0))</f>
        <v/>
      </c>
      <c r="C263" s="52"/>
      <c r="D263" s="52"/>
      <c r="E263" s="52"/>
      <c r="F263" s="52"/>
      <c r="G263" s="52"/>
      <c r="H263" s="52"/>
      <c r="I263" s="52"/>
      <c r="J263" s="53"/>
      <c r="K263" s="52"/>
      <c r="L263" s="52"/>
      <c r="M263" s="52"/>
      <c r="N263" s="53"/>
      <c r="O263" s="55" t="str">
        <f t="shared" si="4"/>
        <v/>
      </c>
    </row>
    <row r="264" spans="1:15" x14ac:dyDescent="0.25">
      <c r="A264" s="47"/>
      <c r="B264" s="100" t="str">
        <f>IF($A264="","",VLOOKUP($A264,Codes!$A:$B,2,0))</f>
        <v/>
      </c>
      <c r="C264" s="48"/>
      <c r="D264" s="48"/>
      <c r="E264" s="48"/>
      <c r="F264" s="48"/>
      <c r="G264" s="48"/>
      <c r="H264" s="48"/>
      <c r="I264" s="48"/>
      <c r="J264" s="49"/>
      <c r="K264" s="48"/>
      <c r="L264" s="48"/>
      <c r="M264" s="48"/>
      <c r="N264" s="49"/>
      <c r="O264" s="55" t="str">
        <f t="shared" si="4"/>
        <v/>
      </c>
    </row>
    <row r="265" spans="1:15" x14ac:dyDescent="0.25">
      <c r="A265" s="51"/>
      <c r="B265" s="101" t="str">
        <f>IF($A265="","",VLOOKUP($A265,Codes!$A:$B,2,0))</f>
        <v/>
      </c>
      <c r="C265" s="52"/>
      <c r="D265" s="52"/>
      <c r="E265" s="52"/>
      <c r="F265" s="52"/>
      <c r="G265" s="52"/>
      <c r="H265" s="52"/>
      <c r="I265" s="52"/>
      <c r="J265" s="53"/>
      <c r="K265" s="52"/>
      <c r="L265" s="52"/>
      <c r="M265" s="52"/>
      <c r="N265" s="53"/>
      <c r="O265" s="55" t="str">
        <f t="shared" si="4"/>
        <v/>
      </c>
    </row>
    <row r="266" spans="1:15" x14ac:dyDescent="0.25">
      <c r="A266" s="47"/>
      <c r="B266" s="100" t="str">
        <f>IF($A266="","",VLOOKUP($A266,Codes!$A:$B,2,0))</f>
        <v/>
      </c>
      <c r="C266" s="48"/>
      <c r="D266" s="48"/>
      <c r="E266" s="48"/>
      <c r="F266" s="48"/>
      <c r="G266" s="48"/>
      <c r="H266" s="48"/>
      <c r="I266" s="48"/>
      <c r="J266" s="49"/>
      <c r="K266" s="48"/>
      <c r="L266" s="48"/>
      <c r="M266" s="48"/>
      <c r="N266" s="49"/>
      <c r="O266" s="55" t="str">
        <f t="shared" si="4"/>
        <v/>
      </c>
    </row>
    <row r="267" spans="1:15" x14ac:dyDescent="0.25">
      <c r="A267" s="51"/>
      <c r="B267" s="101" t="str">
        <f>IF($A267="","",VLOOKUP($A267,Codes!$A:$B,2,0))</f>
        <v/>
      </c>
      <c r="C267" s="52"/>
      <c r="D267" s="52"/>
      <c r="E267" s="52"/>
      <c r="F267" s="52"/>
      <c r="G267" s="52"/>
      <c r="H267" s="52"/>
      <c r="I267" s="52"/>
      <c r="J267" s="53"/>
      <c r="K267" s="52"/>
      <c r="L267" s="52"/>
      <c r="M267" s="52"/>
      <c r="N267" s="53"/>
      <c r="O267" s="55" t="str">
        <f t="shared" si="4"/>
        <v/>
      </c>
    </row>
    <row r="268" spans="1:15" x14ac:dyDescent="0.25">
      <c r="A268" s="47"/>
      <c r="B268" s="100" t="str">
        <f>IF($A268="","",VLOOKUP($A268,Codes!$A:$B,2,0))</f>
        <v/>
      </c>
      <c r="C268" s="48"/>
      <c r="D268" s="48"/>
      <c r="E268" s="48"/>
      <c r="F268" s="48"/>
      <c r="G268" s="48"/>
      <c r="H268" s="48"/>
      <c r="I268" s="48"/>
      <c r="J268" s="49"/>
      <c r="K268" s="48"/>
      <c r="L268" s="48"/>
      <c r="M268" s="48"/>
      <c r="N268" s="49"/>
      <c r="O268" s="55" t="str">
        <f t="shared" si="4"/>
        <v/>
      </c>
    </row>
    <row r="269" spans="1:15" x14ac:dyDescent="0.25">
      <c r="A269" s="51"/>
      <c r="B269" s="101" t="str">
        <f>IF($A269="","",VLOOKUP($A269,Codes!$A:$B,2,0))</f>
        <v/>
      </c>
      <c r="C269" s="52"/>
      <c r="D269" s="52"/>
      <c r="E269" s="52"/>
      <c r="F269" s="52"/>
      <c r="G269" s="52"/>
      <c r="H269" s="52"/>
      <c r="I269" s="52"/>
      <c r="J269" s="53"/>
      <c r="K269" s="52"/>
      <c r="L269" s="52"/>
      <c r="M269" s="52"/>
      <c r="N269" s="53"/>
      <c r="O269" s="55" t="str">
        <f t="shared" si="4"/>
        <v/>
      </c>
    </row>
    <row r="270" spans="1:15" x14ac:dyDescent="0.25">
      <c r="A270" s="47"/>
      <c r="B270" s="100" t="str">
        <f>IF($A270="","",VLOOKUP($A270,Codes!$A:$B,2,0))</f>
        <v/>
      </c>
      <c r="C270" s="48"/>
      <c r="D270" s="48"/>
      <c r="E270" s="48"/>
      <c r="F270" s="48"/>
      <c r="G270" s="48"/>
      <c r="H270" s="48"/>
      <c r="I270" s="48"/>
      <c r="J270" s="49"/>
      <c r="K270" s="48"/>
      <c r="L270" s="48"/>
      <c r="M270" s="48"/>
      <c r="N270" s="49"/>
      <c r="O270" s="55" t="str">
        <f t="shared" si="4"/>
        <v/>
      </c>
    </row>
    <row r="271" spans="1:15" x14ac:dyDescent="0.25">
      <c r="A271" s="51"/>
      <c r="B271" s="101" t="str">
        <f>IF($A271="","",VLOOKUP($A271,Codes!$A:$B,2,0))</f>
        <v/>
      </c>
      <c r="C271" s="52"/>
      <c r="D271" s="52"/>
      <c r="E271" s="52"/>
      <c r="F271" s="52"/>
      <c r="G271" s="52"/>
      <c r="H271" s="52"/>
      <c r="I271" s="52"/>
      <c r="J271" s="53"/>
      <c r="K271" s="52"/>
      <c r="L271" s="52"/>
      <c r="M271" s="52"/>
      <c r="N271" s="53"/>
      <c r="O271" s="55" t="str">
        <f t="shared" si="4"/>
        <v/>
      </c>
    </row>
    <row r="272" spans="1:15" x14ac:dyDescent="0.25">
      <c r="A272" s="47"/>
      <c r="B272" s="100" t="str">
        <f>IF($A272="","",VLOOKUP($A272,Codes!$A:$B,2,0))</f>
        <v/>
      </c>
      <c r="C272" s="48"/>
      <c r="D272" s="48"/>
      <c r="E272" s="48"/>
      <c r="F272" s="48"/>
      <c r="G272" s="48"/>
      <c r="H272" s="48"/>
      <c r="I272" s="48"/>
      <c r="J272" s="49"/>
      <c r="K272" s="48"/>
      <c r="L272" s="48"/>
      <c r="M272" s="48"/>
      <c r="N272" s="49"/>
      <c r="O272" s="55" t="str">
        <f t="shared" si="4"/>
        <v/>
      </c>
    </row>
    <row r="273" spans="1:15" x14ac:dyDescent="0.25">
      <c r="A273" s="51"/>
      <c r="B273" s="101" t="str">
        <f>IF($A273="","",VLOOKUP($A273,Codes!$A:$B,2,0))</f>
        <v/>
      </c>
      <c r="C273" s="52"/>
      <c r="D273" s="52"/>
      <c r="E273" s="52"/>
      <c r="F273" s="52"/>
      <c r="G273" s="52"/>
      <c r="H273" s="52"/>
      <c r="I273" s="52"/>
      <c r="J273" s="53"/>
      <c r="K273" s="52"/>
      <c r="L273" s="52"/>
      <c r="M273" s="52"/>
      <c r="N273" s="53"/>
      <c r="O273" s="55" t="str">
        <f t="shared" ref="O273:O336" si="5">IF(SUM(C273:N273)=0,"",SUM(C273:N273))</f>
        <v/>
      </c>
    </row>
    <row r="274" spans="1:15" x14ac:dyDescent="0.25">
      <c r="A274" s="47"/>
      <c r="B274" s="100" t="str">
        <f>IF($A274="","",VLOOKUP($A274,Codes!$A:$B,2,0))</f>
        <v/>
      </c>
      <c r="C274" s="48"/>
      <c r="D274" s="48"/>
      <c r="E274" s="48"/>
      <c r="F274" s="48"/>
      <c r="G274" s="48"/>
      <c r="H274" s="48"/>
      <c r="I274" s="48"/>
      <c r="J274" s="49"/>
      <c r="K274" s="48"/>
      <c r="L274" s="48"/>
      <c r="M274" s="48"/>
      <c r="N274" s="49"/>
      <c r="O274" s="55" t="str">
        <f t="shared" si="5"/>
        <v/>
      </c>
    </row>
    <row r="275" spans="1:15" x14ac:dyDescent="0.25">
      <c r="A275" s="51"/>
      <c r="B275" s="101" t="str">
        <f>IF($A275="","",VLOOKUP($A275,Codes!$A:$B,2,0))</f>
        <v/>
      </c>
      <c r="C275" s="52"/>
      <c r="D275" s="52"/>
      <c r="E275" s="52"/>
      <c r="F275" s="52"/>
      <c r="G275" s="52"/>
      <c r="H275" s="52"/>
      <c r="I275" s="52"/>
      <c r="J275" s="53"/>
      <c r="K275" s="52"/>
      <c r="L275" s="52"/>
      <c r="M275" s="52"/>
      <c r="N275" s="53"/>
      <c r="O275" s="55" t="str">
        <f t="shared" si="5"/>
        <v/>
      </c>
    </row>
    <row r="276" spans="1:15" x14ac:dyDescent="0.25">
      <c r="A276" s="47"/>
      <c r="B276" s="100" t="str">
        <f>IF($A276="","",VLOOKUP($A276,Codes!$A:$B,2,0))</f>
        <v/>
      </c>
      <c r="C276" s="48"/>
      <c r="D276" s="48"/>
      <c r="E276" s="48"/>
      <c r="F276" s="48"/>
      <c r="G276" s="48"/>
      <c r="H276" s="48"/>
      <c r="I276" s="48"/>
      <c r="J276" s="49"/>
      <c r="K276" s="48"/>
      <c r="L276" s="48"/>
      <c r="M276" s="48"/>
      <c r="N276" s="49"/>
      <c r="O276" s="55" t="str">
        <f t="shared" si="5"/>
        <v/>
      </c>
    </row>
    <row r="277" spans="1:15" x14ac:dyDescent="0.25">
      <c r="A277" s="51"/>
      <c r="B277" s="101" t="str">
        <f>IF($A277="","",VLOOKUP($A277,Codes!$A:$B,2,0))</f>
        <v/>
      </c>
      <c r="C277" s="52"/>
      <c r="D277" s="52"/>
      <c r="E277" s="52"/>
      <c r="F277" s="52"/>
      <c r="G277" s="52"/>
      <c r="H277" s="52"/>
      <c r="I277" s="52"/>
      <c r="J277" s="53"/>
      <c r="K277" s="52"/>
      <c r="L277" s="52"/>
      <c r="M277" s="52"/>
      <c r="N277" s="53"/>
      <c r="O277" s="55" t="str">
        <f t="shared" si="5"/>
        <v/>
      </c>
    </row>
    <row r="278" spans="1:15" x14ac:dyDescent="0.25">
      <c r="A278" s="47"/>
      <c r="B278" s="100" t="str">
        <f>IF($A278="","",VLOOKUP($A278,Codes!$A:$B,2,0))</f>
        <v/>
      </c>
      <c r="C278" s="48"/>
      <c r="D278" s="48"/>
      <c r="E278" s="48"/>
      <c r="F278" s="48"/>
      <c r="G278" s="48"/>
      <c r="H278" s="48"/>
      <c r="I278" s="48"/>
      <c r="J278" s="49"/>
      <c r="K278" s="48"/>
      <c r="L278" s="48"/>
      <c r="M278" s="48"/>
      <c r="N278" s="49"/>
      <c r="O278" s="55" t="str">
        <f t="shared" si="5"/>
        <v/>
      </c>
    </row>
    <row r="279" spans="1:15" x14ac:dyDescent="0.25">
      <c r="A279" s="51"/>
      <c r="B279" s="101" t="str">
        <f>IF($A279="","",VLOOKUP($A279,Codes!$A:$B,2,0))</f>
        <v/>
      </c>
      <c r="C279" s="52"/>
      <c r="D279" s="52"/>
      <c r="E279" s="52"/>
      <c r="F279" s="52"/>
      <c r="G279" s="52"/>
      <c r="H279" s="52"/>
      <c r="I279" s="52"/>
      <c r="J279" s="53"/>
      <c r="K279" s="52"/>
      <c r="L279" s="52"/>
      <c r="M279" s="52"/>
      <c r="N279" s="53"/>
      <c r="O279" s="55" t="str">
        <f t="shared" si="5"/>
        <v/>
      </c>
    </row>
    <row r="280" spans="1:15" x14ac:dyDescent="0.25">
      <c r="A280" s="47"/>
      <c r="B280" s="100" t="str">
        <f>IF($A280="","",VLOOKUP($A280,Codes!$A:$B,2,0))</f>
        <v/>
      </c>
      <c r="C280" s="48"/>
      <c r="D280" s="48"/>
      <c r="E280" s="48"/>
      <c r="F280" s="48"/>
      <c r="G280" s="48"/>
      <c r="H280" s="48"/>
      <c r="I280" s="48"/>
      <c r="J280" s="49"/>
      <c r="K280" s="48"/>
      <c r="L280" s="48"/>
      <c r="M280" s="48"/>
      <c r="N280" s="49"/>
      <c r="O280" s="55" t="str">
        <f t="shared" si="5"/>
        <v/>
      </c>
    </row>
    <row r="281" spans="1:15" x14ac:dyDescent="0.25">
      <c r="A281" s="51"/>
      <c r="B281" s="101" t="str">
        <f>IF($A281="","",VLOOKUP($A281,Codes!$A:$B,2,0))</f>
        <v/>
      </c>
      <c r="C281" s="52"/>
      <c r="D281" s="52"/>
      <c r="E281" s="52"/>
      <c r="F281" s="52"/>
      <c r="G281" s="52"/>
      <c r="H281" s="52"/>
      <c r="I281" s="52"/>
      <c r="J281" s="53"/>
      <c r="K281" s="52"/>
      <c r="L281" s="52"/>
      <c r="M281" s="52"/>
      <c r="N281" s="53"/>
      <c r="O281" s="55" t="str">
        <f t="shared" si="5"/>
        <v/>
      </c>
    </row>
    <row r="282" spans="1:15" x14ac:dyDescent="0.25">
      <c r="A282" s="47"/>
      <c r="B282" s="100" t="str">
        <f>IF($A282="","",VLOOKUP($A282,Codes!$A:$B,2,0))</f>
        <v/>
      </c>
      <c r="C282" s="48"/>
      <c r="D282" s="48"/>
      <c r="E282" s="48"/>
      <c r="F282" s="48"/>
      <c r="G282" s="48"/>
      <c r="H282" s="48"/>
      <c r="I282" s="48"/>
      <c r="J282" s="49"/>
      <c r="K282" s="48"/>
      <c r="L282" s="48"/>
      <c r="M282" s="48"/>
      <c r="N282" s="49"/>
      <c r="O282" s="55" t="str">
        <f t="shared" si="5"/>
        <v/>
      </c>
    </row>
    <row r="283" spans="1:15" x14ac:dyDescent="0.25">
      <c r="A283" s="51"/>
      <c r="B283" s="101" t="str">
        <f>IF($A283="","",VLOOKUP($A283,Codes!$A:$B,2,0))</f>
        <v/>
      </c>
      <c r="C283" s="52"/>
      <c r="D283" s="52"/>
      <c r="E283" s="52"/>
      <c r="F283" s="52"/>
      <c r="G283" s="52"/>
      <c r="H283" s="52"/>
      <c r="I283" s="52"/>
      <c r="J283" s="53"/>
      <c r="K283" s="52"/>
      <c r="L283" s="52"/>
      <c r="M283" s="52"/>
      <c r="N283" s="53"/>
      <c r="O283" s="55" t="str">
        <f t="shared" si="5"/>
        <v/>
      </c>
    </row>
    <row r="284" spans="1:15" x14ac:dyDescent="0.25">
      <c r="A284" s="47"/>
      <c r="B284" s="100" t="str">
        <f>IF($A284="","",VLOOKUP($A284,Codes!$A:$B,2,0))</f>
        <v/>
      </c>
      <c r="C284" s="48"/>
      <c r="D284" s="48"/>
      <c r="E284" s="48"/>
      <c r="F284" s="48"/>
      <c r="G284" s="48"/>
      <c r="H284" s="48"/>
      <c r="I284" s="48"/>
      <c r="J284" s="49"/>
      <c r="K284" s="48"/>
      <c r="L284" s="48"/>
      <c r="M284" s="48"/>
      <c r="N284" s="49"/>
      <c r="O284" s="55" t="str">
        <f t="shared" si="5"/>
        <v/>
      </c>
    </row>
    <row r="285" spans="1:15" x14ac:dyDescent="0.25">
      <c r="A285" s="51"/>
      <c r="B285" s="101" t="str">
        <f>IF($A285="","",VLOOKUP($A285,Codes!$A:$B,2,0))</f>
        <v/>
      </c>
      <c r="C285" s="52"/>
      <c r="D285" s="52"/>
      <c r="E285" s="52"/>
      <c r="F285" s="52"/>
      <c r="G285" s="52"/>
      <c r="H285" s="52"/>
      <c r="I285" s="52"/>
      <c r="J285" s="53"/>
      <c r="K285" s="52"/>
      <c r="L285" s="52"/>
      <c r="M285" s="52"/>
      <c r="N285" s="53"/>
      <c r="O285" s="55" t="str">
        <f t="shared" si="5"/>
        <v/>
      </c>
    </row>
    <row r="286" spans="1:15" x14ac:dyDescent="0.25">
      <c r="A286" s="47"/>
      <c r="B286" s="100" t="str">
        <f>IF($A286="","",VLOOKUP($A286,Codes!$A:$B,2,0))</f>
        <v/>
      </c>
      <c r="C286" s="48"/>
      <c r="D286" s="48"/>
      <c r="E286" s="48"/>
      <c r="F286" s="48"/>
      <c r="G286" s="48"/>
      <c r="H286" s="48"/>
      <c r="I286" s="48"/>
      <c r="J286" s="49"/>
      <c r="K286" s="48"/>
      <c r="L286" s="48"/>
      <c r="M286" s="48"/>
      <c r="N286" s="49"/>
      <c r="O286" s="55" t="str">
        <f t="shared" si="5"/>
        <v/>
      </c>
    </row>
    <row r="287" spans="1:15" x14ac:dyDescent="0.25">
      <c r="A287" s="51"/>
      <c r="B287" s="101" t="str">
        <f>IF($A287="","",VLOOKUP($A287,Codes!$A:$B,2,0))</f>
        <v/>
      </c>
      <c r="C287" s="52"/>
      <c r="D287" s="52"/>
      <c r="E287" s="52"/>
      <c r="F287" s="52"/>
      <c r="G287" s="52"/>
      <c r="H287" s="52"/>
      <c r="I287" s="52"/>
      <c r="J287" s="53"/>
      <c r="K287" s="52"/>
      <c r="L287" s="52"/>
      <c r="M287" s="52"/>
      <c r="N287" s="53"/>
      <c r="O287" s="55" t="str">
        <f t="shared" si="5"/>
        <v/>
      </c>
    </row>
    <row r="288" spans="1:15" x14ac:dyDescent="0.25">
      <c r="A288" s="47"/>
      <c r="B288" s="100" t="str">
        <f>IF($A288="","",VLOOKUP($A288,Codes!$A:$B,2,0))</f>
        <v/>
      </c>
      <c r="C288" s="48"/>
      <c r="D288" s="48"/>
      <c r="E288" s="48"/>
      <c r="F288" s="48"/>
      <c r="G288" s="48"/>
      <c r="H288" s="48"/>
      <c r="I288" s="48"/>
      <c r="J288" s="49"/>
      <c r="K288" s="48"/>
      <c r="L288" s="48"/>
      <c r="M288" s="48"/>
      <c r="N288" s="49"/>
      <c r="O288" s="55" t="str">
        <f t="shared" si="5"/>
        <v/>
      </c>
    </row>
    <row r="289" spans="1:15" x14ac:dyDescent="0.25">
      <c r="A289" s="51"/>
      <c r="B289" s="101" t="str">
        <f>IF($A289="","",VLOOKUP($A289,Codes!$A:$B,2,0))</f>
        <v/>
      </c>
      <c r="C289" s="52"/>
      <c r="D289" s="52"/>
      <c r="E289" s="52"/>
      <c r="F289" s="52"/>
      <c r="G289" s="52"/>
      <c r="H289" s="52"/>
      <c r="I289" s="52"/>
      <c r="J289" s="53"/>
      <c r="K289" s="52"/>
      <c r="L289" s="52"/>
      <c r="M289" s="52"/>
      <c r="N289" s="53"/>
      <c r="O289" s="55" t="str">
        <f t="shared" si="5"/>
        <v/>
      </c>
    </row>
    <row r="290" spans="1:15" x14ac:dyDescent="0.25">
      <c r="A290" s="47"/>
      <c r="B290" s="100" t="str">
        <f>IF($A290="","",VLOOKUP($A290,Codes!$A:$B,2,0))</f>
        <v/>
      </c>
      <c r="C290" s="48"/>
      <c r="D290" s="48"/>
      <c r="E290" s="48"/>
      <c r="F290" s="48"/>
      <c r="G290" s="48"/>
      <c r="H290" s="48"/>
      <c r="I290" s="48"/>
      <c r="J290" s="49"/>
      <c r="K290" s="48"/>
      <c r="L290" s="48"/>
      <c r="M290" s="48"/>
      <c r="N290" s="49"/>
      <c r="O290" s="55" t="str">
        <f t="shared" si="5"/>
        <v/>
      </c>
    </row>
    <row r="291" spans="1:15" x14ac:dyDescent="0.25">
      <c r="A291" s="51"/>
      <c r="B291" s="101" t="str">
        <f>IF($A291="","",VLOOKUP($A291,Codes!$A:$B,2,0))</f>
        <v/>
      </c>
      <c r="C291" s="52"/>
      <c r="D291" s="52"/>
      <c r="E291" s="52"/>
      <c r="F291" s="52"/>
      <c r="G291" s="52"/>
      <c r="H291" s="52"/>
      <c r="I291" s="52"/>
      <c r="J291" s="53"/>
      <c r="K291" s="52"/>
      <c r="L291" s="52"/>
      <c r="M291" s="52"/>
      <c r="N291" s="53"/>
      <c r="O291" s="55" t="str">
        <f t="shared" si="5"/>
        <v/>
      </c>
    </row>
    <row r="292" spans="1:15" x14ac:dyDescent="0.25">
      <c r="A292" s="47"/>
      <c r="B292" s="100" t="str">
        <f>IF($A292="","",VLOOKUP($A292,Codes!$A:$B,2,0))</f>
        <v/>
      </c>
      <c r="C292" s="48"/>
      <c r="D292" s="48"/>
      <c r="E292" s="48"/>
      <c r="F292" s="48"/>
      <c r="G292" s="48"/>
      <c r="H292" s="48"/>
      <c r="I292" s="48"/>
      <c r="J292" s="49"/>
      <c r="K292" s="48"/>
      <c r="L292" s="48"/>
      <c r="M292" s="48"/>
      <c r="N292" s="49"/>
      <c r="O292" s="55" t="str">
        <f t="shared" si="5"/>
        <v/>
      </c>
    </row>
    <row r="293" spans="1:15" x14ac:dyDescent="0.25">
      <c r="A293" s="51"/>
      <c r="B293" s="101" t="str">
        <f>IF($A293="","",VLOOKUP($A293,Codes!$A:$B,2,0))</f>
        <v/>
      </c>
      <c r="C293" s="52"/>
      <c r="D293" s="52"/>
      <c r="E293" s="52"/>
      <c r="F293" s="52"/>
      <c r="G293" s="52"/>
      <c r="H293" s="52"/>
      <c r="I293" s="52"/>
      <c r="J293" s="53"/>
      <c r="K293" s="52"/>
      <c r="L293" s="52"/>
      <c r="M293" s="52"/>
      <c r="N293" s="53"/>
      <c r="O293" s="55" t="str">
        <f t="shared" si="5"/>
        <v/>
      </c>
    </row>
    <row r="294" spans="1:15" x14ac:dyDescent="0.25">
      <c r="A294" s="47"/>
      <c r="B294" s="100" t="str">
        <f>IF($A294="","",VLOOKUP($A294,Codes!$A:$B,2,0))</f>
        <v/>
      </c>
      <c r="C294" s="48"/>
      <c r="D294" s="48"/>
      <c r="E294" s="48"/>
      <c r="F294" s="48"/>
      <c r="G294" s="48"/>
      <c r="H294" s="48"/>
      <c r="I294" s="48"/>
      <c r="J294" s="49"/>
      <c r="K294" s="48"/>
      <c r="L294" s="48"/>
      <c r="M294" s="48"/>
      <c r="N294" s="49"/>
      <c r="O294" s="55" t="str">
        <f t="shared" si="5"/>
        <v/>
      </c>
    </row>
    <row r="295" spans="1:15" x14ac:dyDescent="0.25">
      <c r="A295" s="51"/>
      <c r="B295" s="101" t="str">
        <f>IF($A295="","",VLOOKUP($A295,Codes!$A:$B,2,0))</f>
        <v/>
      </c>
      <c r="C295" s="52"/>
      <c r="D295" s="52"/>
      <c r="E295" s="52"/>
      <c r="F295" s="52"/>
      <c r="G295" s="52"/>
      <c r="H295" s="52"/>
      <c r="I295" s="52"/>
      <c r="J295" s="53"/>
      <c r="K295" s="52"/>
      <c r="L295" s="52"/>
      <c r="M295" s="52"/>
      <c r="N295" s="53"/>
      <c r="O295" s="55" t="str">
        <f t="shared" si="5"/>
        <v/>
      </c>
    </row>
    <row r="296" spans="1:15" x14ac:dyDescent="0.25">
      <c r="A296" s="47"/>
      <c r="B296" s="100" t="str">
        <f>IF($A296="","",VLOOKUP($A296,Codes!$A:$B,2,0))</f>
        <v/>
      </c>
      <c r="C296" s="48"/>
      <c r="D296" s="48"/>
      <c r="E296" s="48"/>
      <c r="F296" s="48"/>
      <c r="G296" s="48"/>
      <c r="H296" s="48"/>
      <c r="I296" s="48"/>
      <c r="J296" s="49"/>
      <c r="K296" s="48"/>
      <c r="L296" s="48"/>
      <c r="M296" s="48"/>
      <c r="N296" s="49"/>
      <c r="O296" s="55" t="str">
        <f t="shared" si="5"/>
        <v/>
      </c>
    </row>
    <row r="297" spans="1:15" x14ac:dyDescent="0.25">
      <c r="A297" s="51"/>
      <c r="B297" s="101" t="str">
        <f>IF($A297="","",VLOOKUP($A297,Codes!$A:$B,2,0))</f>
        <v/>
      </c>
      <c r="C297" s="52"/>
      <c r="D297" s="52"/>
      <c r="E297" s="52"/>
      <c r="F297" s="52"/>
      <c r="G297" s="52"/>
      <c r="H297" s="52"/>
      <c r="I297" s="52"/>
      <c r="J297" s="53"/>
      <c r="K297" s="52"/>
      <c r="L297" s="52"/>
      <c r="M297" s="52"/>
      <c r="N297" s="53"/>
      <c r="O297" s="55" t="str">
        <f t="shared" si="5"/>
        <v/>
      </c>
    </row>
    <row r="298" spans="1:15" x14ac:dyDescent="0.25">
      <c r="A298" s="47"/>
      <c r="B298" s="100" t="str">
        <f>IF($A298="","",VLOOKUP($A298,Codes!$A:$B,2,0))</f>
        <v/>
      </c>
      <c r="C298" s="48"/>
      <c r="D298" s="48"/>
      <c r="E298" s="48"/>
      <c r="F298" s="48"/>
      <c r="G298" s="48"/>
      <c r="H298" s="48"/>
      <c r="I298" s="48"/>
      <c r="J298" s="49"/>
      <c r="K298" s="48"/>
      <c r="L298" s="48"/>
      <c r="M298" s="48"/>
      <c r="N298" s="49"/>
      <c r="O298" s="55" t="str">
        <f t="shared" si="5"/>
        <v/>
      </c>
    </row>
    <row r="299" spans="1:15" x14ac:dyDescent="0.25">
      <c r="A299" s="51"/>
      <c r="B299" s="101" t="str">
        <f>IF($A299="","",VLOOKUP($A299,Codes!$A:$B,2,0))</f>
        <v/>
      </c>
      <c r="C299" s="52"/>
      <c r="D299" s="52"/>
      <c r="E299" s="52"/>
      <c r="F299" s="52"/>
      <c r="G299" s="52"/>
      <c r="H299" s="52"/>
      <c r="I299" s="52"/>
      <c r="J299" s="53"/>
      <c r="K299" s="52"/>
      <c r="L299" s="52"/>
      <c r="M299" s="52"/>
      <c r="N299" s="53"/>
      <c r="O299" s="55" t="str">
        <f t="shared" si="5"/>
        <v/>
      </c>
    </row>
    <row r="300" spans="1:15" x14ac:dyDescent="0.25">
      <c r="A300" s="47"/>
      <c r="B300" s="100" t="str">
        <f>IF($A300="","",VLOOKUP($A300,Codes!$A:$B,2,0))</f>
        <v/>
      </c>
      <c r="C300" s="48"/>
      <c r="D300" s="48"/>
      <c r="E300" s="48"/>
      <c r="F300" s="48"/>
      <c r="G300" s="48"/>
      <c r="H300" s="48"/>
      <c r="I300" s="48"/>
      <c r="J300" s="49"/>
      <c r="K300" s="48"/>
      <c r="L300" s="48"/>
      <c r="M300" s="48"/>
      <c r="N300" s="49"/>
      <c r="O300" s="55" t="str">
        <f t="shared" si="5"/>
        <v/>
      </c>
    </row>
    <row r="301" spans="1:15" x14ac:dyDescent="0.25">
      <c r="A301" s="51"/>
      <c r="B301" s="101" t="str">
        <f>IF($A301="","",VLOOKUP($A301,Codes!$A:$B,2,0))</f>
        <v/>
      </c>
      <c r="C301" s="52"/>
      <c r="D301" s="52"/>
      <c r="E301" s="52"/>
      <c r="F301" s="52"/>
      <c r="G301" s="52"/>
      <c r="H301" s="52"/>
      <c r="I301" s="52"/>
      <c r="J301" s="53"/>
      <c r="K301" s="52"/>
      <c r="L301" s="52"/>
      <c r="M301" s="52"/>
      <c r="N301" s="53"/>
      <c r="O301" s="55" t="str">
        <f t="shared" si="5"/>
        <v/>
      </c>
    </row>
    <row r="302" spans="1:15" x14ac:dyDescent="0.25">
      <c r="A302" s="47"/>
      <c r="B302" s="100" t="str">
        <f>IF($A302="","",VLOOKUP($A302,Codes!$A:$B,2,0))</f>
        <v/>
      </c>
      <c r="C302" s="48"/>
      <c r="D302" s="48"/>
      <c r="E302" s="48"/>
      <c r="F302" s="48"/>
      <c r="G302" s="48"/>
      <c r="H302" s="48"/>
      <c r="I302" s="48"/>
      <c r="J302" s="49"/>
      <c r="K302" s="48"/>
      <c r="L302" s="48"/>
      <c r="M302" s="48"/>
      <c r="N302" s="49"/>
      <c r="O302" s="55" t="str">
        <f t="shared" si="5"/>
        <v/>
      </c>
    </row>
    <row r="303" spans="1:15" x14ac:dyDescent="0.25">
      <c r="A303" s="51"/>
      <c r="B303" s="101" t="str">
        <f>IF($A303="","",VLOOKUP($A303,Codes!$A:$B,2,0))</f>
        <v/>
      </c>
      <c r="C303" s="52"/>
      <c r="D303" s="52"/>
      <c r="E303" s="52"/>
      <c r="F303" s="52"/>
      <c r="G303" s="52"/>
      <c r="H303" s="52"/>
      <c r="I303" s="52"/>
      <c r="J303" s="53"/>
      <c r="K303" s="52"/>
      <c r="L303" s="52"/>
      <c r="M303" s="52"/>
      <c r="N303" s="53"/>
      <c r="O303" s="55" t="str">
        <f t="shared" si="5"/>
        <v/>
      </c>
    </row>
    <row r="304" spans="1:15" x14ac:dyDescent="0.25">
      <c r="A304" s="47"/>
      <c r="B304" s="100" t="str">
        <f>IF($A304="","",VLOOKUP($A304,Codes!$A:$B,2,0))</f>
        <v/>
      </c>
      <c r="C304" s="48"/>
      <c r="D304" s="48"/>
      <c r="E304" s="48"/>
      <c r="F304" s="48"/>
      <c r="G304" s="48"/>
      <c r="H304" s="48"/>
      <c r="I304" s="48"/>
      <c r="J304" s="49"/>
      <c r="K304" s="48"/>
      <c r="L304" s="48"/>
      <c r="M304" s="48"/>
      <c r="N304" s="49"/>
      <c r="O304" s="55" t="str">
        <f t="shared" si="5"/>
        <v/>
      </c>
    </row>
    <row r="305" spans="1:15" x14ac:dyDescent="0.25">
      <c r="A305" s="51"/>
      <c r="B305" s="101" t="str">
        <f>IF($A305="","",VLOOKUP($A305,Codes!$A:$B,2,0))</f>
        <v/>
      </c>
      <c r="C305" s="52"/>
      <c r="D305" s="52"/>
      <c r="E305" s="52"/>
      <c r="F305" s="52"/>
      <c r="G305" s="52"/>
      <c r="H305" s="52"/>
      <c r="I305" s="52"/>
      <c r="J305" s="53"/>
      <c r="K305" s="52"/>
      <c r="L305" s="52"/>
      <c r="M305" s="52"/>
      <c r="N305" s="53"/>
      <c r="O305" s="55" t="str">
        <f t="shared" si="5"/>
        <v/>
      </c>
    </row>
    <row r="306" spans="1:15" x14ac:dyDescent="0.25">
      <c r="A306" s="47"/>
      <c r="B306" s="100" t="str">
        <f>IF($A306="","",VLOOKUP($A306,Codes!$A:$B,2,0))</f>
        <v/>
      </c>
      <c r="C306" s="48"/>
      <c r="D306" s="48"/>
      <c r="E306" s="48"/>
      <c r="F306" s="48"/>
      <c r="G306" s="48"/>
      <c r="H306" s="48"/>
      <c r="I306" s="48"/>
      <c r="J306" s="49"/>
      <c r="K306" s="48"/>
      <c r="L306" s="48"/>
      <c r="M306" s="48"/>
      <c r="N306" s="49"/>
      <c r="O306" s="55" t="str">
        <f t="shared" si="5"/>
        <v/>
      </c>
    </row>
    <row r="307" spans="1:15" x14ac:dyDescent="0.25">
      <c r="A307" s="51"/>
      <c r="B307" s="101" t="str">
        <f>IF($A307="","",VLOOKUP($A307,Codes!$A:$B,2,0))</f>
        <v/>
      </c>
      <c r="C307" s="52"/>
      <c r="D307" s="52"/>
      <c r="E307" s="52"/>
      <c r="F307" s="52"/>
      <c r="G307" s="52"/>
      <c r="H307" s="52"/>
      <c r="I307" s="52"/>
      <c r="J307" s="53"/>
      <c r="K307" s="52"/>
      <c r="L307" s="52"/>
      <c r="M307" s="52"/>
      <c r="N307" s="53"/>
      <c r="O307" s="55" t="str">
        <f t="shared" si="5"/>
        <v/>
      </c>
    </row>
    <row r="308" spans="1:15" x14ac:dyDescent="0.25">
      <c r="A308" s="47"/>
      <c r="B308" s="100" t="str">
        <f>IF($A308="","",VLOOKUP($A308,Codes!$A:$B,2,0))</f>
        <v/>
      </c>
      <c r="C308" s="48"/>
      <c r="D308" s="48"/>
      <c r="E308" s="48"/>
      <c r="F308" s="48"/>
      <c r="G308" s="48"/>
      <c r="H308" s="48"/>
      <c r="I308" s="48"/>
      <c r="J308" s="49"/>
      <c r="K308" s="48"/>
      <c r="L308" s="48"/>
      <c r="M308" s="48"/>
      <c r="N308" s="49"/>
      <c r="O308" s="55" t="str">
        <f t="shared" si="5"/>
        <v/>
      </c>
    </row>
    <row r="309" spans="1:15" x14ac:dyDescent="0.25">
      <c r="A309" s="51"/>
      <c r="B309" s="101" t="str">
        <f>IF($A309="","",VLOOKUP($A309,Codes!$A:$B,2,0))</f>
        <v/>
      </c>
      <c r="C309" s="52"/>
      <c r="D309" s="52"/>
      <c r="E309" s="52"/>
      <c r="F309" s="52"/>
      <c r="G309" s="52"/>
      <c r="H309" s="52"/>
      <c r="I309" s="52"/>
      <c r="J309" s="53"/>
      <c r="K309" s="52"/>
      <c r="L309" s="52"/>
      <c r="M309" s="52"/>
      <c r="N309" s="53"/>
      <c r="O309" s="55" t="str">
        <f t="shared" si="5"/>
        <v/>
      </c>
    </row>
    <row r="310" spans="1:15" x14ac:dyDescent="0.25">
      <c r="A310" s="47"/>
      <c r="B310" s="100" t="str">
        <f>IF($A310="","",VLOOKUP($A310,Codes!$A:$B,2,0))</f>
        <v/>
      </c>
      <c r="C310" s="48"/>
      <c r="D310" s="48"/>
      <c r="E310" s="48"/>
      <c r="F310" s="48"/>
      <c r="G310" s="48"/>
      <c r="H310" s="48"/>
      <c r="I310" s="48"/>
      <c r="J310" s="49"/>
      <c r="K310" s="48"/>
      <c r="L310" s="48"/>
      <c r="M310" s="48"/>
      <c r="N310" s="49"/>
      <c r="O310" s="55" t="str">
        <f t="shared" si="5"/>
        <v/>
      </c>
    </row>
    <row r="311" spans="1:15" x14ac:dyDescent="0.25">
      <c r="A311" s="51"/>
      <c r="B311" s="101" t="str">
        <f>IF($A311="","",VLOOKUP($A311,Codes!$A:$B,2,0))</f>
        <v/>
      </c>
      <c r="C311" s="52"/>
      <c r="D311" s="52"/>
      <c r="E311" s="52"/>
      <c r="F311" s="52"/>
      <c r="G311" s="52"/>
      <c r="H311" s="52"/>
      <c r="I311" s="52"/>
      <c r="J311" s="53"/>
      <c r="K311" s="52"/>
      <c r="L311" s="52"/>
      <c r="M311" s="52"/>
      <c r="N311" s="53"/>
      <c r="O311" s="55" t="str">
        <f t="shared" si="5"/>
        <v/>
      </c>
    </row>
    <row r="312" spans="1:15" x14ac:dyDescent="0.25">
      <c r="A312" s="47"/>
      <c r="B312" s="100" t="str">
        <f>IF($A312="","",VLOOKUP($A312,Codes!$A:$B,2,0))</f>
        <v/>
      </c>
      <c r="C312" s="48"/>
      <c r="D312" s="48"/>
      <c r="E312" s="48"/>
      <c r="F312" s="48"/>
      <c r="G312" s="48"/>
      <c r="H312" s="48"/>
      <c r="I312" s="48"/>
      <c r="J312" s="49"/>
      <c r="K312" s="48"/>
      <c r="L312" s="48"/>
      <c r="M312" s="48"/>
      <c r="N312" s="49"/>
      <c r="O312" s="55" t="str">
        <f t="shared" si="5"/>
        <v/>
      </c>
    </row>
    <row r="313" spans="1:15" x14ac:dyDescent="0.25">
      <c r="A313" s="51"/>
      <c r="B313" s="101" t="str">
        <f>IF($A313="","",VLOOKUP($A313,Codes!$A:$B,2,0))</f>
        <v/>
      </c>
      <c r="C313" s="52"/>
      <c r="D313" s="52"/>
      <c r="E313" s="52"/>
      <c r="F313" s="52"/>
      <c r="G313" s="52"/>
      <c r="H313" s="52"/>
      <c r="I313" s="52"/>
      <c r="J313" s="53"/>
      <c r="K313" s="52"/>
      <c r="L313" s="52"/>
      <c r="M313" s="52"/>
      <c r="N313" s="53"/>
      <c r="O313" s="55" t="str">
        <f t="shared" si="5"/>
        <v/>
      </c>
    </row>
    <row r="314" spans="1:15" x14ac:dyDescent="0.25">
      <c r="A314" s="47"/>
      <c r="B314" s="100" t="str">
        <f>IF($A314="","",VLOOKUP($A314,Codes!$A:$B,2,0))</f>
        <v/>
      </c>
      <c r="C314" s="48"/>
      <c r="D314" s="48"/>
      <c r="E314" s="48"/>
      <c r="F314" s="48"/>
      <c r="G314" s="48"/>
      <c r="H314" s="48"/>
      <c r="I314" s="48"/>
      <c r="J314" s="49"/>
      <c r="K314" s="48"/>
      <c r="L314" s="48"/>
      <c r="M314" s="48"/>
      <c r="N314" s="49"/>
      <c r="O314" s="55" t="str">
        <f t="shared" si="5"/>
        <v/>
      </c>
    </row>
    <row r="315" spans="1:15" x14ac:dyDescent="0.25">
      <c r="A315" s="51"/>
      <c r="B315" s="101" t="str">
        <f>IF($A315="","",VLOOKUP($A315,Codes!$A:$B,2,0))</f>
        <v/>
      </c>
      <c r="C315" s="52"/>
      <c r="D315" s="52"/>
      <c r="E315" s="52"/>
      <c r="F315" s="52"/>
      <c r="G315" s="52"/>
      <c r="H315" s="52"/>
      <c r="I315" s="52"/>
      <c r="J315" s="53"/>
      <c r="K315" s="52"/>
      <c r="L315" s="52"/>
      <c r="M315" s="52"/>
      <c r="N315" s="53"/>
      <c r="O315" s="55" t="str">
        <f t="shared" si="5"/>
        <v/>
      </c>
    </row>
    <row r="316" spans="1:15" x14ac:dyDescent="0.25">
      <c r="A316" s="47"/>
      <c r="B316" s="100" t="str">
        <f>IF($A316="","",VLOOKUP($A316,Codes!$A:$B,2,0))</f>
        <v/>
      </c>
      <c r="C316" s="48"/>
      <c r="D316" s="48"/>
      <c r="E316" s="48"/>
      <c r="F316" s="48"/>
      <c r="G316" s="48"/>
      <c r="H316" s="48"/>
      <c r="I316" s="48"/>
      <c r="J316" s="49"/>
      <c r="K316" s="48"/>
      <c r="L316" s="48"/>
      <c r="M316" s="48"/>
      <c r="N316" s="49"/>
      <c r="O316" s="55" t="str">
        <f t="shared" si="5"/>
        <v/>
      </c>
    </row>
    <row r="317" spans="1:15" x14ac:dyDescent="0.25">
      <c r="A317" s="51"/>
      <c r="B317" s="101" t="str">
        <f>IF($A317="","",VLOOKUP($A317,Codes!$A:$B,2,0))</f>
        <v/>
      </c>
      <c r="C317" s="52"/>
      <c r="D317" s="52"/>
      <c r="E317" s="52"/>
      <c r="F317" s="52"/>
      <c r="G317" s="52"/>
      <c r="H317" s="52"/>
      <c r="I317" s="52"/>
      <c r="J317" s="53"/>
      <c r="K317" s="52"/>
      <c r="L317" s="52"/>
      <c r="M317" s="52"/>
      <c r="N317" s="53"/>
      <c r="O317" s="55" t="str">
        <f t="shared" si="5"/>
        <v/>
      </c>
    </row>
    <row r="318" spans="1:15" x14ac:dyDescent="0.25">
      <c r="A318" s="47"/>
      <c r="B318" s="100" t="str">
        <f>IF($A318="","",VLOOKUP($A318,Codes!$A:$B,2,0))</f>
        <v/>
      </c>
      <c r="C318" s="48"/>
      <c r="D318" s="48"/>
      <c r="E318" s="48"/>
      <c r="F318" s="48"/>
      <c r="G318" s="48"/>
      <c r="H318" s="48"/>
      <c r="I318" s="48"/>
      <c r="J318" s="49"/>
      <c r="K318" s="48"/>
      <c r="L318" s="48"/>
      <c r="M318" s="48"/>
      <c r="N318" s="49"/>
      <c r="O318" s="55" t="str">
        <f t="shared" si="5"/>
        <v/>
      </c>
    </row>
    <row r="319" spans="1:15" x14ac:dyDescent="0.25">
      <c r="A319" s="51"/>
      <c r="B319" s="101" t="str">
        <f>IF($A319="","",VLOOKUP($A319,Codes!$A:$B,2,0))</f>
        <v/>
      </c>
      <c r="C319" s="52"/>
      <c r="D319" s="52"/>
      <c r="E319" s="52"/>
      <c r="F319" s="52"/>
      <c r="G319" s="52"/>
      <c r="H319" s="52"/>
      <c r="I319" s="52"/>
      <c r="J319" s="53"/>
      <c r="K319" s="52"/>
      <c r="L319" s="52"/>
      <c r="M319" s="52"/>
      <c r="N319" s="53"/>
      <c r="O319" s="55" t="str">
        <f t="shared" si="5"/>
        <v/>
      </c>
    </row>
    <row r="320" spans="1:15" x14ac:dyDescent="0.25">
      <c r="A320" s="47"/>
      <c r="B320" s="100" t="str">
        <f>IF($A320="","",VLOOKUP($A320,Codes!$A:$B,2,0))</f>
        <v/>
      </c>
      <c r="C320" s="48"/>
      <c r="D320" s="48"/>
      <c r="E320" s="48"/>
      <c r="F320" s="48"/>
      <c r="G320" s="48"/>
      <c r="H320" s="48"/>
      <c r="I320" s="48"/>
      <c r="J320" s="49"/>
      <c r="K320" s="48"/>
      <c r="L320" s="48"/>
      <c r="M320" s="48"/>
      <c r="N320" s="49"/>
      <c r="O320" s="55" t="str">
        <f t="shared" si="5"/>
        <v/>
      </c>
    </row>
    <row r="321" spans="1:15" x14ac:dyDescent="0.25">
      <c r="A321" s="51"/>
      <c r="B321" s="101" t="str">
        <f>IF($A321="","",VLOOKUP($A321,Codes!$A:$B,2,0))</f>
        <v/>
      </c>
      <c r="C321" s="52"/>
      <c r="D321" s="52"/>
      <c r="E321" s="52"/>
      <c r="F321" s="52"/>
      <c r="G321" s="52"/>
      <c r="H321" s="52"/>
      <c r="I321" s="52"/>
      <c r="J321" s="53"/>
      <c r="K321" s="52"/>
      <c r="L321" s="52"/>
      <c r="M321" s="52"/>
      <c r="N321" s="53"/>
      <c r="O321" s="55" t="str">
        <f t="shared" si="5"/>
        <v/>
      </c>
    </row>
    <row r="322" spans="1:15" x14ac:dyDescent="0.25">
      <c r="A322" s="47"/>
      <c r="B322" s="100" t="str">
        <f>IF($A322="","",VLOOKUP($A322,Codes!$A:$B,2,0))</f>
        <v/>
      </c>
      <c r="C322" s="48"/>
      <c r="D322" s="48"/>
      <c r="E322" s="48"/>
      <c r="F322" s="48"/>
      <c r="G322" s="48"/>
      <c r="H322" s="48"/>
      <c r="I322" s="48"/>
      <c r="J322" s="49"/>
      <c r="K322" s="48"/>
      <c r="L322" s="48"/>
      <c r="M322" s="48"/>
      <c r="N322" s="49"/>
      <c r="O322" s="55" t="str">
        <f t="shared" si="5"/>
        <v/>
      </c>
    </row>
    <row r="323" spans="1:15" x14ac:dyDescent="0.25">
      <c r="A323" s="51"/>
      <c r="B323" s="101" t="str">
        <f>IF($A323="","",VLOOKUP($A323,Codes!$A:$B,2,0))</f>
        <v/>
      </c>
      <c r="C323" s="52"/>
      <c r="D323" s="52"/>
      <c r="E323" s="52"/>
      <c r="F323" s="52"/>
      <c r="G323" s="52"/>
      <c r="H323" s="52"/>
      <c r="I323" s="52"/>
      <c r="J323" s="53"/>
      <c r="K323" s="52"/>
      <c r="L323" s="52"/>
      <c r="M323" s="52"/>
      <c r="N323" s="53"/>
      <c r="O323" s="55" t="str">
        <f t="shared" si="5"/>
        <v/>
      </c>
    </row>
    <row r="324" spans="1:15" x14ac:dyDescent="0.25">
      <c r="A324" s="47"/>
      <c r="B324" s="100" t="str">
        <f>IF($A324="","",VLOOKUP($A324,Codes!$A:$B,2,0))</f>
        <v/>
      </c>
      <c r="C324" s="48"/>
      <c r="D324" s="48"/>
      <c r="E324" s="48"/>
      <c r="F324" s="48"/>
      <c r="G324" s="48"/>
      <c r="H324" s="48"/>
      <c r="I324" s="48"/>
      <c r="J324" s="49"/>
      <c r="K324" s="48"/>
      <c r="L324" s="48"/>
      <c r="M324" s="48"/>
      <c r="N324" s="49"/>
      <c r="O324" s="55" t="str">
        <f t="shared" si="5"/>
        <v/>
      </c>
    </row>
    <row r="325" spans="1:15" x14ac:dyDescent="0.25">
      <c r="A325" s="51"/>
      <c r="B325" s="101" t="str">
        <f>IF($A325="","",VLOOKUP($A325,Codes!$A:$B,2,0))</f>
        <v/>
      </c>
      <c r="C325" s="52"/>
      <c r="D325" s="52"/>
      <c r="E325" s="52"/>
      <c r="F325" s="52"/>
      <c r="G325" s="52"/>
      <c r="H325" s="52"/>
      <c r="I325" s="52"/>
      <c r="J325" s="53"/>
      <c r="K325" s="52"/>
      <c r="L325" s="52"/>
      <c r="M325" s="52"/>
      <c r="N325" s="53"/>
      <c r="O325" s="55" t="str">
        <f t="shared" si="5"/>
        <v/>
      </c>
    </row>
    <row r="326" spans="1:15" x14ac:dyDescent="0.25">
      <c r="A326" s="47"/>
      <c r="B326" s="100" t="str">
        <f>IF($A326="","",VLOOKUP($A326,Codes!$A:$B,2,0))</f>
        <v/>
      </c>
      <c r="C326" s="48"/>
      <c r="D326" s="48"/>
      <c r="E326" s="48"/>
      <c r="F326" s="48"/>
      <c r="G326" s="48"/>
      <c r="H326" s="48"/>
      <c r="I326" s="48"/>
      <c r="J326" s="49"/>
      <c r="K326" s="48"/>
      <c r="L326" s="48"/>
      <c r="M326" s="48"/>
      <c r="N326" s="49"/>
      <c r="O326" s="55" t="str">
        <f t="shared" si="5"/>
        <v/>
      </c>
    </row>
    <row r="327" spans="1:15" x14ac:dyDescent="0.25">
      <c r="A327" s="51"/>
      <c r="B327" s="101" t="str">
        <f>IF($A327="","",VLOOKUP($A327,Codes!$A:$B,2,0))</f>
        <v/>
      </c>
      <c r="C327" s="52"/>
      <c r="D327" s="52"/>
      <c r="E327" s="52"/>
      <c r="F327" s="52"/>
      <c r="G327" s="52"/>
      <c r="H327" s="52"/>
      <c r="I327" s="52"/>
      <c r="J327" s="53"/>
      <c r="K327" s="52"/>
      <c r="L327" s="52"/>
      <c r="M327" s="52"/>
      <c r="N327" s="53"/>
      <c r="O327" s="55" t="str">
        <f t="shared" si="5"/>
        <v/>
      </c>
    </row>
    <row r="328" spans="1:15" x14ac:dyDescent="0.25">
      <c r="A328" s="47"/>
      <c r="B328" s="100" t="str">
        <f>IF($A328="","",VLOOKUP($A328,Codes!$A:$B,2,0))</f>
        <v/>
      </c>
      <c r="C328" s="48"/>
      <c r="D328" s="48"/>
      <c r="E328" s="48"/>
      <c r="F328" s="48"/>
      <c r="G328" s="48"/>
      <c r="H328" s="48"/>
      <c r="I328" s="48"/>
      <c r="J328" s="49"/>
      <c r="K328" s="48"/>
      <c r="L328" s="48"/>
      <c r="M328" s="48"/>
      <c r="N328" s="49"/>
      <c r="O328" s="55" t="str">
        <f t="shared" si="5"/>
        <v/>
      </c>
    </row>
    <row r="329" spans="1:15" x14ac:dyDescent="0.25">
      <c r="A329" s="51"/>
      <c r="B329" s="101" t="str">
        <f>IF($A329="","",VLOOKUP($A329,Codes!$A:$B,2,0))</f>
        <v/>
      </c>
      <c r="C329" s="52"/>
      <c r="D329" s="52"/>
      <c r="E329" s="52"/>
      <c r="F329" s="52"/>
      <c r="G329" s="52"/>
      <c r="H329" s="52"/>
      <c r="I329" s="52"/>
      <c r="J329" s="53"/>
      <c r="K329" s="52"/>
      <c r="L329" s="52"/>
      <c r="M329" s="52"/>
      <c r="N329" s="53"/>
      <c r="O329" s="55" t="str">
        <f t="shared" si="5"/>
        <v/>
      </c>
    </row>
    <row r="330" spans="1:15" x14ac:dyDescent="0.25">
      <c r="A330" s="47"/>
      <c r="B330" s="100" t="str">
        <f>IF($A330="","",VLOOKUP($A330,Codes!$A:$B,2,0))</f>
        <v/>
      </c>
      <c r="C330" s="48"/>
      <c r="D330" s="48"/>
      <c r="E330" s="48"/>
      <c r="F330" s="48"/>
      <c r="G330" s="48"/>
      <c r="H330" s="48"/>
      <c r="I330" s="48"/>
      <c r="J330" s="49"/>
      <c r="K330" s="48"/>
      <c r="L330" s="48"/>
      <c r="M330" s="48"/>
      <c r="N330" s="49"/>
      <c r="O330" s="55" t="str">
        <f t="shared" si="5"/>
        <v/>
      </c>
    </row>
    <row r="331" spans="1:15" x14ac:dyDescent="0.25">
      <c r="A331" s="51"/>
      <c r="B331" s="101" t="str">
        <f>IF($A331="","",VLOOKUP($A331,Codes!$A:$B,2,0))</f>
        <v/>
      </c>
      <c r="C331" s="52"/>
      <c r="D331" s="52"/>
      <c r="E331" s="52"/>
      <c r="F331" s="52"/>
      <c r="G331" s="52"/>
      <c r="H331" s="52"/>
      <c r="I331" s="52"/>
      <c r="J331" s="53"/>
      <c r="K331" s="52"/>
      <c r="L331" s="52"/>
      <c r="M331" s="52"/>
      <c r="N331" s="53"/>
      <c r="O331" s="55" t="str">
        <f t="shared" si="5"/>
        <v/>
      </c>
    </row>
    <row r="332" spans="1:15" x14ac:dyDescent="0.25">
      <c r="A332" s="47"/>
      <c r="B332" s="100" t="str">
        <f>IF($A332="","",VLOOKUP($A332,Codes!$A:$B,2,0))</f>
        <v/>
      </c>
      <c r="C332" s="48"/>
      <c r="D332" s="48"/>
      <c r="E332" s="48"/>
      <c r="F332" s="48"/>
      <c r="G332" s="48"/>
      <c r="H332" s="48"/>
      <c r="I332" s="48"/>
      <c r="J332" s="49"/>
      <c r="K332" s="48"/>
      <c r="L332" s="48"/>
      <c r="M332" s="48"/>
      <c r="N332" s="49"/>
      <c r="O332" s="55" t="str">
        <f t="shared" si="5"/>
        <v/>
      </c>
    </row>
    <row r="333" spans="1:15" x14ac:dyDescent="0.25">
      <c r="A333" s="51"/>
      <c r="B333" s="101" t="str">
        <f>IF($A333="","",VLOOKUP($A333,Codes!$A:$B,2,0))</f>
        <v/>
      </c>
      <c r="C333" s="52"/>
      <c r="D333" s="52"/>
      <c r="E333" s="52"/>
      <c r="F333" s="52"/>
      <c r="G333" s="52"/>
      <c r="H333" s="52"/>
      <c r="I333" s="52"/>
      <c r="J333" s="53"/>
      <c r="K333" s="52"/>
      <c r="L333" s="52"/>
      <c r="M333" s="52"/>
      <c r="N333" s="53"/>
      <c r="O333" s="55" t="str">
        <f t="shared" si="5"/>
        <v/>
      </c>
    </row>
    <row r="334" spans="1:15" x14ac:dyDescent="0.25">
      <c r="A334" s="47"/>
      <c r="B334" s="100" t="str">
        <f>IF($A334="","",VLOOKUP($A334,Codes!$A:$B,2,0))</f>
        <v/>
      </c>
      <c r="C334" s="48"/>
      <c r="D334" s="48"/>
      <c r="E334" s="48"/>
      <c r="F334" s="48"/>
      <c r="G334" s="48"/>
      <c r="H334" s="48"/>
      <c r="I334" s="48"/>
      <c r="J334" s="49"/>
      <c r="K334" s="48"/>
      <c r="L334" s="48"/>
      <c r="M334" s="48"/>
      <c r="N334" s="49"/>
      <c r="O334" s="55" t="str">
        <f t="shared" si="5"/>
        <v/>
      </c>
    </row>
    <row r="335" spans="1:15" x14ac:dyDescent="0.25">
      <c r="A335" s="51"/>
      <c r="B335" s="101" t="str">
        <f>IF($A335="","",VLOOKUP($A335,Codes!$A:$B,2,0))</f>
        <v/>
      </c>
      <c r="C335" s="52"/>
      <c r="D335" s="52"/>
      <c r="E335" s="52"/>
      <c r="F335" s="52"/>
      <c r="G335" s="52"/>
      <c r="H335" s="52"/>
      <c r="I335" s="52"/>
      <c r="J335" s="53"/>
      <c r="K335" s="52"/>
      <c r="L335" s="52"/>
      <c r="M335" s="52"/>
      <c r="N335" s="53"/>
      <c r="O335" s="55" t="str">
        <f t="shared" si="5"/>
        <v/>
      </c>
    </row>
    <row r="336" spans="1:15" x14ac:dyDescent="0.25">
      <c r="A336" s="47"/>
      <c r="B336" s="100" t="str">
        <f>IF($A336="","",VLOOKUP($A336,Codes!$A:$B,2,0))</f>
        <v/>
      </c>
      <c r="C336" s="48"/>
      <c r="D336" s="48"/>
      <c r="E336" s="48"/>
      <c r="F336" s="48"/>
      <c r="G336" s="48"/>
      <c r="H336" s="48"/>
      <c r="I336" s="48"/>
      <c r="J336" s="49"/>
      <c r="K336" s="48"/>
      <c r="L336" s="48"/>
      <c r="M336" s="48"/>
      <c r="N336" s="49"/>
      <c r="O336" s="55" t="str">
        <f t="shared" si="5"/>
        <v/>
      </c>
    </row>
    <row r="337" spans="1:15" x14ac:dyDescent="0.25">
      <c r="A337" s="51"/>
      <c r="B337" s="101" t="str">
        <f>IF($A337="","",VLOOKUP($A337,Codes!$A:$B,2,0))</f>
        <v/>
      </c>
      <c r="C337" s="52"/>
      <c r="D337" s="52"/>
      <c r="E337" s="52"/>
      <c r="F337" s="52"/>
      <c r="G337" s="52"/>
      <c r="H337" s="52"/>
      <c r="I337" s="52"/>
      <c r="J337" s="53"/>
      <c r="K337" s="52"/>
      <c r="L337" s="52"/>
      <c r="M337" s="52"/>
      <c r="N337" s="53"/>
      <c r="O337" s="55" t="str">
        <f t="shared" ref="O337:O400" si="6">IF(SUM(C337:N337)=0,"",SUM(C337:N337))</f>
        <v/>
      </c>
    </row>
    <row r="338" spans="1:15" x14ac:dyDescent="0.25">
      <c r="A338" s="47"/>
      <c r="B338" s="100" t="str">
        <f>IF($A338="","",VLOOKUP($A338,Codes!$A:$B,2,0))</f>
        <v/>
      </c>
      <c r="C338" s="48"/>
      <c r="D338" s="48"/>
      <c r="E338" s="48"/>
      <c r="F338" s="48"/>
      <c r="G338" s="48"/>
      <c r="H338" s="48"/>
      <c r="I338" s="48"/>
      <c r="J338" s="49"/>
      <c r="K338" s="48"/>
      <c r="L338" s="48"/>
      <c r="M338" s="48"/>
      <c r="N338" s="49"/>
      <c r="O338" s="55" t="str">
        <f t="shared" si="6"/>
        <v/>
      </c>
    </row>
    <row r="339" spans="1:15" x14ac:dyDescent="0.25">
      <c r="A339" s="51"/>
      <c r="B339" s="101" t="str">
        <f>IF($A339="","",VLOOKUP($A339,Codes!$A:$B,2,0))</f>
        <v/>
      </c>
      <c r="C339" s="52"/>
      <c r="D339" s="52"/>
      <c r="E339" s="52"/>
      <c r="F339" s="52"/>
      <c r="G339" s="52"/>
      <c r="H339" s="52"/>
      <c r="I339" s="52"/>
      <c r="J339" s="53"/>
      <c r="K339" s="52"/>
      <c r="L339" s="52"/>
      <c r="M339" s="52"/>
      <c r="N339" s="53"/>
      <c r="O339" s="55" t="str">
        <f t="shared" si="6"/>
        <v/>
      </c>
    </row>
    <row r="340" spans="1:15" x14ac:dyDescent="0.25">
      <c r="A340" s="47"/>
      <c r="B340" s="100" t="str">
        <f>IF($A340="","",VLOOKUP($A340,Codes!$A:$B,2,0))</f>
        <v/>
      </c>
      <c r="C340" s="48"/>
      <c r="D340" s="48"/>
      <c r="E340" s="48"/>
      <c r="F340" s="48"/>
      <c r="G340" s="48"/>
      <c r="H340" s="48"/>
      <c r="I340" s="48"/>
      <c r="J340" s="49"/>
      <c r="K340" s="48"/>
      <c r="L340" s="48"/>
      <c r="M340" s="48"/>
      <c r="N340" s="49"/>
      <c r="O340" s="55" t="str">
        <f t="shared" si="6"/>
        <v/>
      </c>
    </row>
    <row r="341" spans="1:15" x14ac:dyDescent="0.25">
      <c r="A341" s="51"/>
      <c r="B341" s="101" t="str">
        <f>IF($A341="","",VLOOKUP($A341,Codes!$A:$B,2,0))</f>
        <v/>
      </c>
      <c r="C341" s="52"/>
      <c r="D341" s="52"/>
      <c r="E341" s="52"/>
      <c r="F341" s="52"/>
      <c r="G341" s="52"/>
      <c r="H341" s="52"/>
      <c r="I341" s="52"/>
      <c r="J341" s="53"/>
      <c r="K341" s="52"/>
      <c r="L341" s="52"/>
      <c r="M341" s="52"/>
      <c r="N341" s="53"/>
      <c r="O341" s="55" t="str">
        <f t="shared" si="6"/>
        <v/>
      </c>
    </row>
    <row r="342" spans="1:15" x14ac:dyDescent="0.25">
      <c r="A342" s="47"/>
      <c r="B342" s="100" t="str">
        <f>IF($A342="","",VLOOKUP($A342,Codes!$A:$B,2,0))</f>
        <v/>
      </c>
      <c r="C342" s="48"/>
      <c r="D342" s="48"/>
      <c r="E342" s="48"/>
      <c r="F342" s="48"/>
      <c r="G342" s="48"/>
      <c r="H342" s="48"/>
      <c r="I342" s="48"/>
      <c r="J342" s="49"/>
      <c r="K342" s="48"/>
      <c r="L342" s="48"/>
      <c r="M342" s="48"/>
      <c r="N342" s="49"/>
      <c r="O342" s="55" t="str">
        <f t="shared" si="6"/>
        <v/>
      </c>
    </row>
    <row r="343" spans="1:15" x14ac:dyDescent="0.25">
      <c r="A343" s="51"/>
      <c r="B343" s="101" t="str">
        <f>IF($A343="","",VLOOKUP($A343,Codes!$A:$B,2,0))</f>
        <v/>
      </c>
      <c r="C343" s="52"/>
      <c r="D343" s="52"/>
      <c r="E343" s="52"/>
      <c r="F343" s="52"/>
      <c r="G343" s="52"/>
      <c r="H343" s="52"/>
      <c r="I343" s="52"/>
      <c r="J343" s="53"/>
      <c r="K343" s="52"/>
      <c r="L343" s="52"/>
      <c r="M343" s="52"/>
      <c r="N343" s="53"/>
      <c r="O343" s="55" t="str">
        <f t="shared" si="6"/>
        <v/>
      </c>
    </row>
    <row r="344" spans="1:15" x14ac:dyDescent="0.25">
      <c r="A344" s="47"/>
      <c r="B344" s="100" t="str">
        <f>IF($A344="","",VLOOKUP($A344,Codes!$A:$B,2,0))</f>
        <v/>
      </c>
      <c r="C344" s="48"/>
      <c r="D344" s="48"/>
      <c r="E344" s="48"/>
      <c r="F344" s="48"/>
      <c r="G344" s="48"/>
      <c r="H344" s="48"/>
      <c r="I344" s="48"/>
      <c r="J344" s="49"/>
      <c r="K344" s="48"/>
      <c r="L344" s="48"/>
      <c r="M344" s="48"/>
      <c r="N344" s="49"/>
      <c r="O344" s="55" t="str">
        <f t="shared" si="6"/>
        <v/>
      </c>
    </row>
    <row r="345" spans="1:15" x14ac:dyDescent="0.25">
      <c r="A345" s="51"/>
      <c r="B345" s="101" t="str">
        <f>IF($A345="","",VLOOKUP($A345,Codes!$A:$B,2,0))</f>
        <v/>
      </c>
      <c r="C345" s="52"/>
      <c r="D345" s="52"/>
      <c r="E345" s="52"/>
      <c r="F345" s="52"/>
      <c r="G345" s="52"/>
      <c r="H345" s="52"/>
      <c r="I345" s="52"/>
      <c r="J345" s="53"/>
      <c r="K345" s="52"/>
      <c r="L345" s="52"/>
      <c r="M345" s="52"/>
      <c r="N345" s="53"/>
      <c r="O345" s="55" t="str">
        <f t="shared" si="6"/>
        <v/>
      </c>
    </row>
    <row r="346" spans="1:15" x14ac:dyDescent="0.25">
      <c r="A346" s="47"/>
      <c r="B346" s="100" t="str">
        <f>IF($A346="","",VLOOKUP($A346,Codes!$A:$B,2,0))</f>
        <v/>
      </c>
      <c r="C346" s="48"/>
      <c r="D346" s="48"/>
      <c r="E346" s="48"/>
      <c r="F346" s="48"/>
      <c r="G346" s="48"/>
      <c r="H346" s="48"/>
      <c r="I346" s="48"/>
      <c r="J346" s="49"/>
      <c r="K346" s="48"/>
      <c r="L346" s="48"/>
      <c r="M346" s="48"/>
      <c r="N346" s="49"/>
      <c r="O346" s="55" t="str">
        <f t="shared" si="6"/>
        <v/>
      </c>
    </row>
    <row r="347" spans="1:15" x14ac:dyDescent="0.25">
      <c r="A347" s="51"/>
      <c r="B347" s="101" t="str">
        <f>IF($A347="","",VLOOKUP($A347,Codes!$A:$B,2,0))</f>
        <v/>
      </c>
      <c r="C347" s="52"/>
      <c r="D347" s="52"/>
      <c r="E347" s="52"/>
      <c r="F347" s="52"/>
      <c r="G347" s="52"/>
      <c r="H347" s="52"/>
      <c r="I347" s="52"/>
      <c r="J347" s="53"/>
      <c r="K347" s="52"/>
      <c r="L347" s="52"/>
      <c r="M347" s="52"/>
      <c r="N347" s="53"/>
      <c r="O347" s="55" t="str">
        <f t="shared" si="6"/>
        <v/>
      </c>
    </row>
    <row r="348" spans="1:15" x14ac:dyDescent="0.25">
      <c r="A348" s="47"/>
      <c r="B348" s="100" t="str">
        <f>IF($A348="","",VLOOKUP($A348,Codes!$A:$B,2,0))</f>
        <v/>
      </c>
      <c r="C348" s="48"/>
      <c r="D348" s="48"/>
      <c r="E348" s="48"/>
      <c r="F348" s="48"/>
      <c r="G348" s="48"/>
      <c r="H348" s="48"/>
      <c r="I348" s="48"/>
      <c r="J348" s="49"/>
      <c r="K348" s="48"/>
      <c r="L348" s="48"/>
      <c r="M348" s="48"/>
      <c r="N348" s="49"/>
      <c r="O348" s="55" t="str">
        <f t="shared" si="6"/>
        <v/>
      </c>
    </row>
    <row r="349" spans="1:15" x14ac:dyDescent="0.25">
      <c r="A349" s="51"/>
      <c r="B349" s="101" t="str">
        <f>IF($A349="","",VLOOKUP($A349,Codes!$A:$B,2,0))</f>
        <v/>
      </c>
      <c r="C349" s="52"/>
      <c r="D349" s="52"/>
      <c r="E349" s="52"/>
      <c r="F349" s="52"/>
      <c r="G349" s="52"/>
      <c r="H349" s="52"/>
      <c r="I349" s="52"/>
      <c r="J349" s="53"/>
      <c r="K349" s="52"/>
      <c r="L349" s="52"/>
      <c r="M349" s="52"/>
      <c r="N349" s="53"/>
      <c r="O349" s="55" t="str">
        <f t="shared" si="6"/>
        <v/>
      </c>
    </row>
    <row r="350" spans="1:15" x14ac:dyDescent="0.25">
      <c r="A350" s="47"/>
      <c r="B350" s="100" t="str">
        <f>IF($A350="","",VLOOKUP($A350,Codes!$A:$B,2,0))</f>
        <v/>
      </c>
      <c r="C350" s="48"/>
      <c r="D350" s="48"/>
      <c r="E350" s="48"/>
      <c r="F350" s="48"/>
      <c r="G350" s="48"/>
      <c r="H350" s="48"/>
      <c r="I350" s="48"/>
      <c r="J350" s="49"/>
      <c r="K350" s="48"/>
      <c r="L350" s="48"/>
      <c r="M350" s="48"/>
      <c r="N350" s="49"/>
      <c r="O350" s="55" t="str">
        <f t="shared" si="6"/>
        <v/>
      </c>
    </row>
    <row r="351" spans="1:15" x14ac:dyDescent="0.25">
      <c r="A351" s="51"/>
      <c r="B351" s="101" t="str">
        <f>IF($A351="","",VLOOKUP($A351,Codes!$A:$B,2,0))</f>
        <v/>
      </c>
      <c r="C351" s="52"/>
      <c r="D351" s="52"/>
      <c r="E351" s="52"/>
      <c r="F351" s="52"/>
      <c r="G351" s="52"/>
      <c r="H351" s="52"/>
      <c r="I351" s="52"/>
      <c r="J351" s="53"/>
      <c r="K351" s="52"/>
      <c r="L351" s="52"/>
      <c r="M351" s="52"/>
      <c r="N351" s="53"/>
      <c r="O351" s="55" t="str">
        <f t="shared" si="6"/>
        <v/>
      </c>
    </row>
    <row r="352" spans="1:15" x14ac:dyDescent="0.25">
      <c r="A352" s="47"/>
      <c r="B352" s="100" t="str">
        <f>IF($A352="","",VLOOKUP($A352,Codes!$A:$B,2,0))</f>
        <v/>
      </c>
      <c r="C352" s="48"/>
      <c r="D352" s="48"/>
      <c r="E352" s="48"/>
      <c r="F352" s="48"/>
      <c r="G352" s="48"/>
      <c r="H352" s="48"/>
      <c r="I352" s="48"/>
      <c r="J352" s="49"/>
      <c r="K352" s="48"/>
      <c r="L352" s="48"/>
      <c r="M352" s="48"/>
      <c r="N352" s="49"/>
      <c r="O352" s="55" t="str">
        <f t="shared" si="6"/>
        <v/>
      </c>
    </row>
    <row r="353" spans="1:15" x14ac:dyDescent="0.25">
      <c r="A353" s="51"/>
      <c r="B353" s="101" t="str">
        <f>IF($A353="","",VLOOKUP($A353,Codes!$A:$B,2,0))</f>
        <v/>
      </c>
      <c r="C353" s="52"/>
      <c r="D353" s="52"/>
      <c r="E353" s="52"/>
      <c r="F353" s="52"/>
      <c r="G353" s="52"/>
      <c r="H353" s="52"/>
      <c r="I353" s="52"/>
      <c r="J353" s="53"/>
      <c r="K353" s="52"/>
      <c r="L353" s="52"/>
      <c r="M353" s="52"/>
      <c r="N353" s="53"/>
      <c r="O353" s="55" t="str">
        <f t="shared" si="6"/>
        <v/>
      </c>
    </row>
    <row r="354" spans="1:15" x14ac:dyDescent="0.25">
      <c r="A354" s="47"/>
      <c r="B354" s="100" t="str">
        <f>IF($A354="","",VLOOKUP($A354,Codes!$A:$B,2,0))</f>
        <v/>
      </c>
      <c r="C354" s="48"/>
      <c r="D354" s="48"/>
      <c r="E354" s="48"/>
      <c r="F354" s="48"/>
      <c r="G354" s="48"/>
      <c r="H354" s="48"/>
      <c r="I354" s="48"/>
      <c r="J354" s="49"/>
      <c r="K354" s="48"/>
      <c r="L354" s="48"/>
      <c r="M354" s="48"/>
      <c r="N354" s="49"/>
      <c r="O354" s="55" t="str">
        <f t="shared" si="6"/>
        <v/>
      </c>
    </row>
    <row r="355" spans="1:15" x14ac:dyDescent="0.25">
      <c r="A355" s="51"/>
      <c r="B355" s="101" t="str">
        <f>IF($A355="","",VLOOKUP($A355,Codes!$A:$B,2,0))</f>
        <v/>
      </c>
      <c r="C355" s="52"/>
      <c r="D355" s="52"/>
      <c r="E355" s="52"/>
      <c r="F355" s="52"/>
      <c r="G355" s="52"/>
      <c r="H355" s="52"/>
      <c r="I355" s="52"/>
      <c r="J355" s="53"/>
      <c r="K355" s="52"/>
      <c r="L355" s="52"/>
      <c r="M355" s="52"/>
      <c r="N355" s="53"/>
      <c r="O355" s="55" t="str">
        <f t="shared" si="6"/>
        <v/>
      </c>
    </row>
    <row r="356" spans="1:15" x14ac:dyDescent="0.25">
      <c r="A356" s="47"/>
      <c r="B356" s="100" t="str">
        <f>IF($A356="","",VLOOKUP($A356,Codes!$A:$B,2,0))</f>
        <v/>
      </c>
      <c r="C356" s="48"/>
      <c r="D356" s="48"/>
      <c r="E356" s="48"/>
      <c r="F356" s="48"/>
      <c r="G356" s="48"/>
      <c r="H356" s="48"/>
      <c r="I356" s="48"/>
      <c r="J356" s="49"/>
      <c r="K356" s="48"/>
      <c r="L356" s="48"/>
      <c r="M356" s="48"/>
      <c r="N356" s="49"/>
      <c r="O356" s="55" t="str">
        <f t="shared" si="6"/>
        <v/>
      </c>
    </row>
    <row r="357" spans="1:15" x14ac:dyDescent="0.25">
      <c r="A357" s="51"/>
      <c r="B357" s="101" t="str">
        <f>IF($A357="","",VLOOKUP($A357,Codes!$A:$B,2,0))</f>
        <v/>
      </c>
      <c r="C357" s="52"/>
      <c r="D357" s="52"/>
      <c r="E357" s="52"/>
      <c r="F357" s="52"/>
      <c r="G357" s="52"/>
      <c r="H357" s="52"/>
      <c r="I357" s="52"/>
      <c r="J357" s="53"/>
      <c r="K357" s="52"/>
      <c r="L357" s="52"/>
      <c r="M357" s="52"/>
      <c r="N357" s="53"/>
      <c r="O357" s="55" t="str">
        <f t="shared" si="6"/>
        <v/>
      </c>
    </row>
    <row r="358" spans="1:15" x14ac:dyDescent="0.25">
      <c r="A358" s="47"/>
      <c r="B358" s="100" t="str">
        <f>IF($A358="","",VLOOKUP($A358,Codes!$A:$B,2,0))</f>
        <v/>
      </c>
      <c r="C358" s="48"/>
      <c r="D358" s="48"/>
      <c r="E358" s="48"/>
      <c r="F358" s="48"/>
      <c r="G358" s="48"/>
      <c r="H358" s="48"/>
      <c r="I358" s="48"/>
      <c r="J358" s="49"/>
      <c r="K358" s="48"/>
      <c r="L358" s="48"/>
      <c r="M358" s="48"/>
      <c r="N358" s="49"/>
      <c r="O358" s="55" t="str">
        <f t="shared" si="6"/>
        <v/>
      </c>
    </row>
    <row r="359" spans="1:15" x14ac:dyDescent="0.25">
      <c r="A359" s="51"/>
      <c r="B359" s="101" t="str">
        <f>IF($A359="","",VLOOKUP($A359,Codes!$A:$B,2,0))</f>
        <v/>
      </c>
      <c r="C359" s="52"/>
      <c r="D359" s="52"/>
      <c r="E359" s="52"/>
      <c r="F359" s="52"/>
      <c r="G359" s="52"/>
      <c r="H359" s="52"/>
      <c r="I359" s="52"/>
      <c r="J359" s="53"/>
      <c r="K359" s="52"/>
      <c r="L359" s="52"/>
      <c r="M359" s="52"/>
      <c r="N359" s="53"/>
      <c r="O359" s="55" t="str">
        <f t="shared" si="6"/>
        <v/>
      </c>
    </row>
    <row r="360" spans="1:15" x14ac:dyDescent="0.25">
      <c r="A360" s="47"/>
      <c r="B360" s="100" t="str">
        <f>IF($A360="","",VLOOKUP($A360,Codes!$A:$B,2,0))</f>
        <v/>
      </c>
      <c r="C360" s="48"/>
      <c r="D360" s="48"/>
      <c r="E360" s="48"/>
      <c r="F360" s="48"/>
      <c r="G360" s="48"/>
      <c r="H360" s="48"/>
      <c r="I360" s="48"/>
      <c r="J360" s="49"/>
      <c r="K360" s="48"/>
      <c r="L360" s="48"/>
      <c r="M360" s="48"/>
      <c r="N360" s="49"/>
      <c r="O360" s="55" t="str">
        <f t="shared" si="6"/>
        <v/>
      </c>
    </row>
    <row r="361" spans="1:15" x14ac:dyDescent="0.25">
      <c r="A361" s="51"/>
      <c r="B361" s="101" t="str">
        <f>IF($A361="","",VLOOKUP($A361,Codes!$A:$B,2,0))</f>
        <v/>
      </c>
      <c r="C361" s="52"/>
      <c r="D361" s="52"/>
      <c r="E361" s="52"/>
      <c r="F361" s="52"/>
      <c r="G361" s="52"/>
      <c r="H361" s="52"/>
      <c r="I361" s="52"/>
      <c r="J361" s="53"/>
      <c r="K361" s="52"/>
      <c r="L361" s="52"/>
      <c r="M361" s="52"/>
      <c r="N361" s="53"/>
      <c r="O361" s="55" t="str">
        <f t="shared" si="6"/>
        <v/>
      </c>
    </row>
    <row r="362" spans="1:15" x14ac:dyDescent="0.25">
      <c r="A362" s="47"/>
      <c r="B362" s="100" t="str">
        <f>IF($A362="","",VLOOKUP($A362,Codes!$A:$B,2,0))</f>
        <v/>
      </c>
      <c r="C362" s="48"/>
      <c r="D362" s="48"/>
      <c r="E362" s="48"/>
      <c r="F362" s="48"/>
      <c r="G362" s="48"/>
      <c r="H362" s="48"/>
      <c r="I362" s="48"/>
      <c r="J362" s="49"/>
      <c r="K362" s="48"/>
      <c r="L362" s="48"/>
      <c r="M362" s="48"/>
      <c r="N362" s="49"/>
      <c r="O362" s="55" t="str">
        <f t="shared" si="6"/>
        <v/>
      </c>
    </row>
    <row r="363" spans="1:15" x14ac:dyDescent="0.25">
      <c r="A363" s="51"/>
      <c r="B363" s="101" t="str">
        <f>IF($A363="","",VLOOKUP($A363,Codes!$A:$B,2,0))</f>
        <v/>
      </c>
      <c r="C363" s="52"/>
      <c r="D363" s="52"/>
      <c r="E363" s="52"/>
      <c r="F363" s="52"/>
      <c r="G363" s="52"/>
      <c r="H363" s="52"/>
      <c r="I363" s="52"/>
      <c r="J363" s="53"/>
      <c r="K363" s="52"/>
      <c r="L363" s="52"/>
      <c r="M363" s="52"/>
      <c r="N363" s="53"/>
      <c r="O363" s="55" t="str">
        <f t="shared" si="6"/>
        <v/>
      </c>
    </row>
    <row r="364" spans="1:15" x14ac:dyDescent="0.25">
      <c r="A364" s="47"/>
      <c r="B364" s="100" t="str">
        <f>IF($A364="","",VLOOKUP($A364,Codes!$A:$B,2,0))</f>
        <v/>
      </c>
      <c r="C364" s="48"/>
      <c r="D364" s="48"/>
      <c r="E364" s="48"/>
      <c r="F364" s="48"/>
      <c r="G364" s="48"/>
      <c r="H364" s="48"/>
      <c r="I364" s="48"/>
      <c r="J364" s="49"/>
      <c r="K364" s="48"/>
      <c r="L364" s="48"/>
      <c r="M364" s="48"/>
      <c r="N364" s="49"/>
      <c r="O364" s="55" t="str">
        <f t="shared" si="6"/>
        <v/>
      </c>
    </row>
    <row r="365" spans="1:15" x14ac:dyDescent="0.25">
      <c r="A365" s="51"/>
      <c r="B365" s="101" t="str">
        <f>IF($A365="","",VLOOKUP($A365,Codes!$A:$B,2,0))</f>
        <v/>
      </c>
      <c r="C365" s="52"/>
      <c r="D365" s="52"/>
      <c r="E365" s="52"/>
      <c r="F365" s="52"/>
      <c r="G365" s="52"/>
      <c r="H365" s="52"/>
      <c r="I365" s="52"/>
      <c r="J365" s="53"/>
      <c r="K365" s="52"/>
      <c r="L365" s="52"/>
      <c r="M365" s="52"/>
      <c r="N365" s="53"/>
      <c r="O365" s="55" t="str">
        <f t="shared" si="6"/>
        <v/>
      </c>
    </row>
    <row r="366" spans="1:15" x14ac:dyDescent="0.25">
      <c r="A366" s="47"/>
      <c r="B366" s="100" t="str">
        <f>IF($A366="","",VLOOKUP($A366,Codes!$A:$B,2,0))</f>
        <v/>
      </c>
      <c r="C366" s="48"/>
      <c r="D366" s="48"/>
      <c r="E366" s="48"/>
      <c r="F366" s="48"/>
      <c r="G366" s="48"/>
      <c r="H366" s="48"/>
      <c r="I366" s="48"/>
      <c r="J366" s="49"/>
      <c r="K366" s="48"/>
      <c r="L366" s="48"/>
      <c r="M366" s="48"/>
      <c r="N366" s="49"/>
      <c r="O366" s="55" t="str">
        <f t="shared" si="6"/>
        <v/>
      </c>
    </row>
    <row r="367" spans="1:15" x14ac:dyDescent="0.25">
      <c r="A367" s="51"/>
      <c r="B367" s="101" t="str">
        <f>IF($A367="","",VLOOKUP($A367,Codes!$A:$B,2,0))</f>
        <v/>
      </c>
      <c r="C367" s="52"/>
      <c r="D367" s="52"/>
      <c r="E367" s="52"/>
      <c r="F367" s="52"/>
      <c r="G367" s="52"/>
      <c r="H367" s="52"/>
      <c r="I367" s="52"/>
      <c r="J367" s="53"/>
      <c r="K367" s="52"/>
      <c r="L367" s="52"/>
      <c r="M367" s="52"/>
      <c r="N367" s="53"/>
      <c r="O367" s="55" t="str">
        <f t="shared" si="6"/>
        <v/>
      </c>
    </row>
    <row r="368" spans="1:15" x14ac:dyDescent="0.25">
      <c r="A368" s="47"/>
      <c r="B368" s="100" t="str">
        <f>IF($A368="","",VLOOKUP($A368,Codes!$A:$B,2,0))</f>
        <v/>
      </c>
      <c r="C368" s="48"/>
      <c r="D368" s="48"/>
      <c r="E368" s="48"/>
      <c r="F368" s="48"/>
      <c r="G368" s="48"/>
      <c r="H368" s="48"/>
      <c r="I368" s="48"/>
      <c r="J368" s="49"/>
      <c r="K368" s="48"/>
      <c r="L368" s="48"/>
      <c r="M368" s="48"/>
      <c r="N368" s="49"/>
      <c r="O368" s="55" t="str">
        <f t="shared" si="6"/>
        <v/>
      </c>
    </row>
    <row r="369" spans="1:15" x14ac:dyDescent="0.25">
      <c r="A369" s="51"/>
      <c r="B369" s="101" t="str">
        <f>IF($A369="","",VLOOKUP($A369,Codes!$A:$B,2,0))</f>
        <v/>
      </c>
      <c r="C369" s="52"/>
      <c r="D369" s="52"/>
      <c r="E369" s="52"/>
      <c r="F369" s="52"/>
      <c r="G369" s="52"/>
      <c r="H369" s="52"/>
      <c r="I369" s="52"/>
      <c r="J369" s="53"/>
      <c r="K369" s="52"/>
      <c r="L369" s="52"/>
      <c r="M369" s="52"/>
      <c r="N369" s="53"/>
      <c r="O369" s="55" t="str">
        <f t="shared" si="6"/>
        <v/>
      </c>
    </row>
    <row r="370" spans="1:15" x14ac:dyDescent="0.25">
      <c r="A370" s="47"/>
      <c r="B370" s="100" t="str">
        <f>IF($A370="","",VLOOKUP($A370,Codes!$A:$B,2,0))</f>
        <v/>
      </c>
      <c r="C370" s="48"/>
      <c r="D370" s="48"/>
      <c r="E370" s="48"/>
      <c r="F370" s="48"/>
      <c r="G370" s="48"/>
      <c r="H370" s="48"/>
      <c r="I370" s="48"/>
      <c r="J370" s="49"/>
      <c r="K370" s="48"/>
      <c r="L370" s="48"/>
      <c r="M370" s="48"/>
      <c r="N370" s="49"/>
      <c r="O370" s="55" t="str">
        <f t="shared" si="6"/>
        <v/>
      </c>
    </row>
    <row r="371" spans="1:15" x14ac:dyDescent="0.25">
      <c r="A371" s="51"/>
      <c r="B371" s="101" t="str">
        <f>IF($A371="","",VLOOKUP($A371,Codes!$A:$B,2,0))</f>
        <v/>
      </c>
      <c r="C371" s="52"/>
      <c r="D371" s="52"/>
      <c r="E371" s="52"/>
      <c r="F371" s="52"/>
      <c r="G371" s="52"/>
      <c r="H371" s="52"/>
      <c r="I371" s="52"/>
      <c r="J371" s="53"/>
      <c r="K371" s="52"/>
      <c r="L371" s="52"/>
      <c r="M371" s="52"/>
      <c r="N371" s="53"/>
      <c r="O371" s="55" t="str">
        <f t="shared" si="6"/>
        <v/>
      </c>
    </row>
    <row r="372" spans="1:15" x14ac:dyDescent="0.25">
      <c r="A372" s="47"/>
      <c r="B372" s="100" t="str">
        <f>IF($A372="","",VLOOKUP($A372,Codes!$A:$B,2,0))</f>
        <v/>
      </c>
      <c r="C372" s="48"/>
      <c r="D372" s="48"/>
      <c r="E372" s="48"/>
      <c r="F372" s="48"/>
      <c r="G372" s="48"/>
      <c r="H372" s="48"/>
      <c r="I372" s="48"/>
      <c r="J372" s="49"/>
      <c r="K372" s="48"/>
      <c r="L372" s="48"/>
      <c r="M372" s="48"/>
      <c r="N372" s="49"/>
      <c r="O372" s="55" t="str">
        <f t="shared" si="6"/>
        <v/>
      </c>
    </row>
    <row r="373" spans="1:15" x14ac:dyDescent="0.25">
      <c r="A373" s="51"/>
      <c r="B373" s="101" t="str">
        <f>IF($A373="","",VLOOKUP($A373,Codes!$A:$B,2,0))</f>
        <v/>
      </c>
      <c r="C373" s="52"/>
      <c r="D373" s="52"/>
      <c r="E373" s="52"/>
      <c r="F373" s="52"/>
      <c r="G373" s="52"/>
      <c r="H373" s="52"/>
      <c r="I373" s="52"/>
      <c r="J373" s="53"/>
      <c r="K373" s="52"/>
      <c r="L373" s="52"/>
      <c r="M373" s="52"/>
      <c r="N373" s="53"/>
      <c r="O373" s="55" t="str">
        <f t="shared" si="6"/>
        <v/>
      </c>
    </row>
    <row r="374" spans="1:15" x14ac:dyDescent="0.25">
      <c r="A374" s="47"/>
      <c r="B374" s="100" t="str">
        <f>IF($A374="","",VLOOKUP($A374,Codes!$A:$B,2,0))</f>
        <v/>
      </c>
      <c r="C374" s="48"/>
      <c r="D374" s="48"/>
      <c r="E374" s="48"/>
      <c r="F374" s="48"/>
      <c r="G374" s="48"/>
      <c r="H374" s="48"/>
      <c r="I374" s="48"/>
      <c r="J374" s="49"/>
      <c r="K374" s="48"/>
      <c r="L374" s="48"/>
      <c r="M374" s="48"/>
      <c r="N374" s="49"/>
      <c r="O374" s="55" t="str">
        <f t="shared" si="6"/>
        <v/>
      </c>
    </row>
    <row r="375" spans="1:15" x14ac:dyDescent="0.25">
      <c r="A375" s="51"/>
      <c r="B375" s="101" t="str">
        <f>IF($A375="","",VLOOKUP($A375,Codes!$A:$B,2,0))</f>
        <v/>
      </c>
      <c r="C375" s="52"/>
      <c r="D375" s="52"/>
      <c r="E375" s="52"/>
      <c r="F375" s="52"/>
      <c r="G375" s="52"/>
      <c r="H375" s="52"/>
      <c r="I375" s="52"/>
      <c r="J375" s="53"/>
      <c r="K375" s="52"/>
      <c r="L375" s="52"/>
      <c r="M375" s="52"/>
      <c r="N375" s="53"/>
      <c r="O375" s="55" t="str">
        <f t="shared" si="6"/>
        <v/>
      </c>
    </row>
    <row r="376" spans="1:15" x14ac:dyDescent="0.25">
      <c r="A376" s="47"/>
      <c r="B376" s="100" t="str">
        <f>IF($A376="","",VLOOKUP($A376,Codes!$A:$B,2,0))</f>
        <v/>
      </c>
      <c r="C376" s="48"/>
      <c r="D376" s="48"/>
      <c r="E376" s="48"/>
      <c r="F376" s="48"/>
      <c r="G376" s="48"/>
      <c r="H376" s="48"/>
      <c r="I376" s="48"/>
      <c r="J376" s="49"/>
      <c r="K376" s="48"/>
      <c r="L376" s="48"/>
      <c r="M376" s="48"/>
      <c r="N376" s="49"/>
      <c r="O376" s="55" t="str">
        <f t="shared" si="6"/>
        <v/>
      </c>
    </row>
    <row r="377" spans="1:15" x14ac:dyDescent="0.25">
      <c r="A377" s="51"/>
      <c r="B377" s="101" t="str">
        <f>IF($A377="","",VLOOKUP($A377,Codes!$A:$B,2,0))</f>
        <v/>
      </c>
      <c r="C377" s="52"/>
      <c r="D377" s="52"/>
      <c r="E377" s="52"/>
      <c r="F377" s="52"/>
      <c r="G377" s="52"/>
      <c r="H377" s="52"/>
      <c r="I377" s="52"/>
      <c r="J377" s="53"/>
      <c r="K377" s="52"/>
      <c r="L377" s="52"/>
      <c r="M377" s="52"/>
      <c r="N377" s="53"/>
      <c r="O377" s="55" t="str">
        <f t="shared" si="6"/>
        <v/>
      </c>
    </row>
    <row r="378" spans="1:15" x14ac:dyDescent="0.25">
      <c r="A378" s="47"/>
      <c r="B378" s="100" t="str">
        <f>IF($A378="","",VLOOKUP($A378,Codes!$A:$B,2,0))</f>
        <v/>
      </c>
      <c r="C378" s="48"/>
      <c r="D378" s="48"/>
      <c r="E378" s="48"/>
      <c r="F378" s="48"/>
      <c r="G378" s="48"/>
      <c r="H378" s="48"/>
      <c r="I378" s="48"/>
      <c r="J378" s="49"/>
      <c r="K378" s="48"/>
      <c r="L378" s="48"/>
      <c r="M378" s="48"/>
      <c r="N378" s="49"/>
      <c r="O378" s="55" t="str">
        <f t="shared" si="6"/>
        <v/>
      </c>
    </row>
    <row r="379" spans="1:15" x14ac:dyDescent="0.25">
      <c r="A379" s="51"/>
      <c r="B379" s="101" t="str">
        <f>IF($A379="","",VLOOKUP($A379,Codes!$A:$B,2,0))</f>
        <v/>
      </c>
      <c r="C379" s="52"/>
      <c r="D379" s="52"/>
      <c r="E379" s="52"/>
      <c r="F379" s="52"/>
      <c r="G379" s="52"/>
      <c r="H379" s="52"/>
      <c r="I379" s="52"/>
      <c r="J379" s="53"/>
      <c r="K379" s="52"/>
      <c r="L379" s="52"/>
      <c r="M379" s="52"/>
      <c r="N379" s="53"/>
      <c r="O379" s="55" t="str">
        <f t="shared" si="6"/>
        <v/>
      </c>
    </row>
    <row r="380" spans="1:15" x14ac:dyDescent="0.25">
      <c r="A380" s="47"/>
      <c r="B380" s="100" t="str">
        <f>IF($A380="","",VLOOKUP($A380,Codes!$A:$B,2,0))</f>
        <v/>
      </c>
      <c r="C380" s="48"/>
      <c r="D380" s="48"/>
      <c r="E380" s="48"/>
      <c r="F380" s="48"/>
      <c r="G380" s="48"/>
      <c r="H380" s="48"/>
      <c r="I380" s="48"/>
      <c r="J380" s="49"/>
      <c r="K380" s="48"/>
      <c r="L380" s="48"/>
      <c r="M380" s="48"/>
      <c r="N380" s="49"/>
      <c r="O380" s="55" t="str">
        <f t="shared" si="6"/>
        <v/>
      </c>
    </row>
    <row r="381" spans="1:15" x14ac:dyDescent="0.25">
      <c r="A381" s="51"/>
      <c r="B381" s="101" t="str">
        <f>IF($A381="","",VLOOKUP($A381,Codes!$A:$B,2,0))</f>
        <v/>
      </c>
      <c r="C381" s="52"/>
      <c r="D381" s="52"/>
      <c r="E381" s="52"/>
      <c r="F381" s="52"/>
      <c r="G381" s="52"/>
      <c r="H381" s="52"/>
      <c r="I381" s="52"/>
      <c r="J381" s="53"/>
      <c r="K381" s="52"/>
      <c r="L381" s="52"/>
      <c r="M381" s="52"/>
      <c r="N381" s="53"/>
      <c r="O381" s="55" t="str">
        <f t="shared" si="6"/>
        <v/>
      </c>
    </row>
    <row r="382" spans="1:15" x14ac:dyDescent="0.25">
      <c r="A382" s="47"/>
      <c r="B382" s="100" t="str">
        <f>IF($A382="","",VLOOKUP($A382,Codes!$A:$B,2,0))</f>
        <v/>
      </c>
      <c r="C382" s="48"/>
      <c r="D382" s="48"/>
      <c r="E382" s="48"/>
      <c r="F382" s="48"/>
      <c r="G382" s="48"/>
      <c r="H382" s="48"/>
      <c r="I382" s="48"/>
      <c r="J382" s="49"/>
      <c r="K382" s="48"/>
      <c r="L382" s="48"/>
      <c r="M382" s="48"/>
      <c r="N382" s="49"/>
      <c r="O382" s="55" t="str">
        <f t="shared" si="6"/>
        <v/>
      </c>
    </row>
    <row r="383" spans="1:15" x14ac:dyDescent="0.25">
      <c r="A383" s="51"/>
      <c r="B383" s="101" t="str">
        <f>IF($A383="","",VLOOKUP($A383,Codes!$A:$B,2,0))</f>
        <v/>
      </c>
      <c r="C383" s="52"/>
      <c r="D383" s="52"/>
      <c r="E383" s="52"/>
      <c r="F383" s="52"/>
      <c r="G383" s="52"/>
      <c r="H383" s="52"/>
      <c r="I383" s="52"/>
      <c r="J383" s="53"/>
      <c r="K383" s="52"/>
      <c r="L383" s="52"/>
      <c r="M383" s="52"/>
      <c r="N383" s="53"/>
      <c r="O383" s="55" t="str">
        <f t="shared" si="6"/>
        <v/>
      </c>
    </row>
    <row r="384" spans="1:15" x14ac:dyDescent="0.25">
      <c r="A384" s="47"/>
      <c r="B384" s="100" t="str">
        <f>IF($A384="","",VLOOKUP($A384,Codes!$A:$B,2,0))</f>
        <v/>
      </c>
      <c r="C384" s="48"/>
      <c r="D384" s="48"/>
      <c r="E384" s="48"/>
      <c r="F384" s="48"/>
      <c r="G384" s="48"/>
      <c r="H384" s="48"/>
      <c r="I384" s="48"/>
      <c r="J384" s="49"/>
      <c r="K384" s="48"/>
      <c r="L384" s="48"/>
      <c r="M384" s="48"/>
      <c r="N384" s="49"/>
      <c r="O384" s="55" t="str">
        <f t="shared" si="6"/>
        <v/>
      </c>
    </row>
    <row r="385" spans="1:15" x14ac:dyDescent="0.25">
      <c r="A385" s="51"/>
      <c r="B385" s="101" t="str">
        <f>IF($A385="","",VLOOKUP($A385,Codes!$A:$B,2,0))</f>
        <v/>
      </c>
      <c r="C385" s="52"/>
      <c r="D385" s="52"/>
      <c r="E385" s="52"/>
      <c r="F385" s="52"/>
      <c r="G385" s="52"/>
      <c r="H385" s="52"/>
      <c r="I385" s="52"/>
      <c r="J385" s="53"/>
      <c r="K385" s="52"/>
      <c r="L385" s="52"/>
      <c r="M385" s="52"/>
      <c r="N385" s="53"/>
      <c r="O385" s="55" t="str">
        <f t="shared" si="6"/>
        <v/>
      </c>
    </row>
    <row r="386" spans="1:15" x14ac:dyDescent="0.25">
      <c r="A386" s="47"/>
      <c r="B386" s="100" t="str">
        <f>IF($A386="","",VLOOKUP($A386,Codes!$A:$B,2,0))</f>
        <v/>
      </c>
      <c r="C386" s="48"/>
      <c r="D386" s="48"/>
      <c r="E386" s="48"/>
      <c r="F386" s="48"/>
      <c r="G386" s="48"/>
      <c r="H386" s="48"/>
      <c r="I386" s="48"/>
      <c r="J386" s="49"/>
      <c r="K386" s="48"/>
      <c r="L386" s="48"/>
      <c r="M386" s="48"/>
      <c r="N386" s="49"/>
      <c r="O386" s="55" t="str">
        <f t="shared" si="6"/>
        <v/>
      </c>
    </row>
    <row r="387" spans="1:15" x14ac:dyDescent="0.25">
      <c r="A387" s="51"/>
      <c r="B387" s="101" t="str">
        <f>IF($A387="","",VLOOKUP($A387,Codes!$A:$B,2,0))</f>
        <v/>
      </c>
      <c r="C387" s="52"/>
      <c r="D387" s="52"/>
      <c r="E387" s="52"/>
      <c r="F387" s="52"/>
      <c r="G387" s="52"/>
      <c r="H387" s="52"/>
      <c r="I387" s="52"/>
      <c r="J387" s="53"/>
      <c r="K387" s="52"/>
      <c r="L387" s="52"/>
      <c r="M387" s="52"/>
      <c r="N387" s="53"/>
      <c r="O387" s="55" t="str">
        <f t="shared" si="6"/>
        <v/>
      </c>
    </row>
    <row r="388" spans="1:15" x14ac:dyDescent="0.25">
      <c r="A388" s="47"/>
      <c r="B388" s="100" t="str">
        <f>IF($A388="","",VLOOKUP($A388,Codes!$A:$B,2,0))</f>
        <v/>
      </c>
      <c r="C388" s="48"/>
      <c r="D388" s="48"/>
      <c r="E388" s="48"/>
      <c r="F388" s="48"/>
      <c r="G388" s="48"/>
      <c r="H388" s="48"/>
      <c r="I388" s="48"/>
      <c r="J388" s="49"/>
      <c r="K388" s="48"/>
      <c r="L388" s="48"/>
      <c r="M388" s="48"/>
      <c r="N388" s="49"/>
      <c r="O388" s="55" t="str">
        <f t="shared" si="6"/>
        <v/>
      </c>
    </row>
    <row r="389" spans="1:15" x14ac:dyDescent="0.25">
      <c r="A389" s="51"/>
      <c r="B389" s="101" t="str">
        <f>IF($A389="","",VLOOKUP($A389,Codes!$A:$B,2,0))</f>
        <v/>
      </c>
      <c r="C389" s="52"/>
      <c r="D389" s="52"/>
      <c r="E389" s="52"/>
      <c r="F389" s="52"/>
      <c r="G389" s="52"/>
      <c r="H389" s="52"/>
      <c r="I389" s="52"/>
      <c r="J389" s="53"/>
      <c r="K389" s="52"/>
      <c r="L389" s="52"/>
      <c r="M389" s="52"/>
      <c r="N389" s="53"/>
      <c r="O389" s="55" t="str">
        <f t="shared" si="6"/>
        <v/>
      </c>
    </row>
    <row r="390" spans="1:15" x14ac:dyDescent="0.25">
      <c r="A390" s="47"/>
      <c r="B390" s="100" t="str">
        <f>IF($A390="","",VLOOKUP($A390,Codes!$A:$B,2,0))</f>
        <v/>
      </c>
      <c r="C390" s="48"/>
      <c r="D390" s="48"/>
      <c r="E390" s="48"/>
      <c r="F390" s="48"/>
      <c r="G390" s="48"/>
      <c r="H390" s="48"/>
      <c r="I390" s="48"/>
      <c r="J390" s="49"/>
      <c r="K390" s="48"/>
      <c r="L390" s="48"/>
      <c r="M390" s="48"/>
      <c r="N390" s="49"/>
      <c r="O390" s="55" t="str">
        <f t="shared" si="6"/>
        <v/>
      </c>
    </row>
    <row r="391" spans="1:15" x14ac:dyDescent="0.25">
      <c r="A391" s="51"/>
      <c r="B391" s="101" t="str">
        <f>IF($A391="","",VLOOKUP($A391,Codes!$A:$B,2,0))</f>
        <v/>
      </c>
      <c r="C391" s="52"/>
      <c r="D391" s="52"/>
      <c r="E391" s="52"/>
      <c r="F391" s="52"/>
      <c r="G391" s="52"/>
      <c r="H391" s="52"/>
      <c r="I391" s="52"/>
      <c r="J391" s="53"/>
      <c r="K391" s="52"/>
      <c r="L391" s="52"/>
      <c r="M391" s="52"/>
      <c r="N391" s="53"/>
      <c r="O391" s="55" t="str">
        <f t="shared" si="6"/>
        <v/>
      </c>
    </row>
    <row r="392" spans="1:15" x14ac:dyDescent="0.25">
      <c r="A392" s="47"/>
      <c r="B392" s="100" t="str">
        <f>IF($A392="","",VLOOKUP($A392,Codes!$A:$B,2,0))</f>
        <v/>
      </c>
      <c r="C392" s="48"/>
      <c r="D392" s="48"/>
      <c r="E392" s="48"/>
      <c r="F392" s="48"/>
      <c r="G392" s="48"/>
      <c r="H392" s="48"/>
      <c r="I392" s="48"/>
      <c r="J392" s="49"/>
      <c r="K392" s="48"/>
      <c r="L392" s="48"/>
      <c r="M392" s="48"/>
      <c r="N392" s="49"/>
      <c r="O392" s="55" t="str">
        <f t="shared" si="6"/>
        <v/>
      </c>
    </row>
    <row r="393" spans="1:15" x14ac:dyDescent="0.25">
      <c r="A393" s="51"/>
      <c r="B393" s="101" t="str">
        <f>IF($A393="","",VLOOKUP($A393,Codes!$A:$B,2,0))</f>
        <v/>
      </c>
      <c r="C393" s="52"/>
      <c r="D393" s="52"/>
      <c r="E393" s="52"/>
      <c r="F393" s="52"/>
      <c r="G393" s="52"/>
      <c r="H393" s="52"/>
      <c r="I393" s="52"/>
      <c r="J393" s="53"/>
      <c r="K393" s="52"/>
      <c r="L393" s="52"/>
      <c r="M393" s="52"/>
      <c r="N393" s="53"/>
      <c r="O393" s="55" t="str">
        <f t="shared" si="6"/>
        <v/>
      </c>
    </row>
    <row r="394" spans="1:15" x14ac:dyDescent="0.25">
      <c r="A394" s="47"/>
      <c r="B394" s="100" t="str">
        <f>IF($A394="","",VLOOKUP($A394,Codes!$A:$B,2,0))</f>
        <v/>
      </c>
      <c r="C394" s="48"/>
      <c r="D394" s="48"/>
      <c r="E394" s="48"/>
      <c r="F394" s="48"/>
      <c r="G394" s="48"/>
      <c r="H394" s="48"/>
      <c r="I394" s="48"/>
      <c r="J394" s="49"/>
      <c r="K394" s="48"/>
      <c r="L394" s="48"/>
      <c r="M394" s="48"/>
      <c r="N394" s="49"/>
      <c r="O394" s="55" t="str">
        <f t="shared" si="6"/>
        <v/>
      </c>
    </row>
    <row r="395" spans="1:15" x14ac:dyDescent="0.25">
      <c r="A395" s="51"/>
      <c r="B395" s="101" t="str">
        <f>IF($A395="","",VLOOKUP($A395,Codes!$A:$B,2,0))</f>
        <v/>
      </c>
      <c r="C395" s="52"/>
      <c r="D395" s="52"/>
      <c r="E395" s="52"/>
      <c r="F395" s="52"/>
      <c r="G395" s="52"/>
      <c r="H395" s="52"/>
      <c r="I395" s="52"/>
      <c r="J395" s="53"/>
      <c r="K395" s="52"/>
      <c r="L395" s="52"/>
      <c r="M395" s="52"/>
      <c r="N395" s="53"/>
      <c r="O395" s="55" t="str">
        <f t="shared" si="6"/>
        <v/>
      </c>
    </row>
    <row r="396" spans="1:15" x14ac:dyDescent="0.25">
      <c r="A396" s="47"/>
      <c r="B396" s="100" t="str">
        <f>IF($A396="","",VLOOKUP($A396,Codes!$A:$B,2,0))</f>
        <v/>
      </c>
      <c r="C396" s="48"/>
      <c r="D396" s="48"/>
      <c r="E396" s="48"/>
      <c r="F396" s="48"/>
      <c r="G396" s="48"/>
      <c r="H396" s="48"/>
      <c r="I396" s="48"/>
      <c r="J396" s="49"/>
      <c r="K396" s="48"/>
      <c r="L396" s="48"/>
      <c r="M396" s="48"/>
      <c r="N396" s="49"/>
      <c r="O396" s="55" t="str">
        <f t="shared" si="6"/>
        <v/>
      </c>
    </row>
    <row r="397" spans="1:15" x14ac:dyDescent="0.25">
      <c r="A397" s="51"/>
      <c r="B397" s="101" t="str">
        <f>IF($A397="","",VLOOKUP($A397,Codes!$A:$B,2,0))</f>
        <v/>
      </c>
      <c r="C397" s="52"/>
      <c r="D397" s="52"/>
      <c r="E397" s="52"/>
      <c r="F397" s="52"/>
      <c r="G397" s="52"/>
      <c r="H397" s="52"/>
      <c r="I397" s="52"/>
      <c r="J397" s="53"/>
      <c r="K397" s="52"/>
      <c r="L397" s="52"/>
      <c r="M397" s="52"/>
      <c r="N397" s="53"/>
      <c r="O397" s="55" t="str">
        <f t="shared" si="6"/>
        <v/>
      </c>
    </row>
    <row r="398" spans="1:15" x14ac:dyDescent="0.25">
      <c r="A398" s="47"/>
      <c r="B398" s="100" t="str">
        <f>IF($A398="","",VLOOKUP($A398,Codes!$A:$B,2,0))</f>
        <v/>
      </c>
      <c r="C398" s="48"/>
      <c r="D398" s="48"/>
      <c r="E398" s="48"/>
      <c r="F398" s="48"/>
      <c r="G398" s="48"/>
      <c r="H398" s="48"/>
      <c r="I398" s="48"/>
      <c r="J398" s="49"/>
      <c r="K398" s="48"/>
      <c r="L398" s="48"/>
      <c r="M398" s="48"/>
      <c r="N398" s="49"/>
      <c r="O398" s="55" t="str">
        <f t="shared" si="6"/>
        <v/>
      </c>
    </row>
    <row r="399" spans="1:15" x14ac:dyDescent="0.25">
      <c r="A399" s="51"/>
      <c r="B399" s="101" t="str">
        <f>IF($A399="","",VLOOKUP($A399,Codes!$A:$B,2,0))</f>
        <v/>
      </c>
      <c r="C399" s="52"/>
      <c r="D399" s="52"/>
      <c r="E399" s="52"/>
      <c r="F399" s="52"/>
      <c r="G399" s="52"/>
      <c r="H399" s="52"/>
      <c r="I399" s="52"/>
      <c r="J399" s="53"/>
      <c r="K399" s="52"/>
      <c r="L399" s="52"/>
      <c r="M399" s="52"/>
      <c r="N399" s="53"/>
      <c r="O399" s="55" t="str">
        <f t="shared" si="6"/>
        <v/>
      </c>
    </row>
    <row r="400" spans="1:15" x14ac:dyDescent="0.25">
      <c r="A400" s="47"/>
      <c r="B400" s="100" t="str">
        <f>IF($A400="","",VLOOKUP($A400,Codes!$A:$B,2,0))</f>
        <v/>
      </c>
      <c r="C400" s="48"/>
      <c r="D400" s="48"/>
      <c r="E400" s="48"/>
      <c r="F400" s="48"/>
      <c r="G400" s="48"/>
      <c r="H400" s="48"/>
      <c r="I400" s="48"/>
      <c r="J400" s="49"/>
      <c r="K400" s="48"/>
      <c r="L400" s="48"/>
      <c r="M400" s="48"/>
      <c r="N400" s="49"/>
      <c r="O400" s="55" t="str">
        <f t="shared" si="6"/>
        <v/>
      </c>
    </row>
    <row r="401" spans="1:15" x14ac:dyDescent="0.25">
      <c r="A401" s="51"/>
      <c r="B401" s="101" t="str">
        <f>IF($A401="","",VLOOKUP($A401,Codes!$A:$B,2,0))</f>
        <v/>
      </c>
      <c r="C401" s="52"/>
      <c r="D401" s="52"/>
      <c r="E401" s="52"/>
      <c r="F401" s="52"/>
      <c r="G401" s="52"/>
      <c r="H401" s="52"/>
      <c r="I401" s="52"/>
      <c r="J401" s="53"/>
      <c r="K401" s="52"/>
      <c r="L401" s="52"/>
      <c r="M401" s="52"/>
      <c r="N401" s="53"/>
      <c r="O401" s="55" t="str">
        <f t="shared" ref="O401:O464" si="7">IF(SUM(C401:N401)=0,"",SUM(C401:N401))</f>
        <v/>
      </c>
    </row>
    <row r="402" spans="1:15" x14ac:dyDescent="0.25">
      <c r="A402" s="47"/>
      <c r="B402" s="100" t="str">
        <f>IF($A402="","",VLOOKUP($A402,Codes!$A:$B,2,0))</f>
        <v/>
      </c>
      <c r="C402" s="48"/>
      <c r="D402" s="48"/>
      <c r="E402" s="48"/>
      <c r="F402" s="48"/>
      <c r="G402" s="48"/>
      <c r="H402" s="48"/>
      <c r="I402" s="48"/>
      <c r="J402" s="49"/>
      <c r="K402" s="48"/>
      <c r="L402" s="48"/>
      <c r="M402" s="48"/>
      <c r="N402" s="49"/>
      <c r="O402" s="55" t="str">
        <f t="shared" si="7"/>
        <v/>
      </c>
    </row>
    <row r="403" spans="1:15" x14ac:dyDescent="0.25">
      <c r="A403" s="51"/>
      <c r="B403" s="101" t="str">
        <f>IF($A403="","",VLOOKUP($A403,Codes!$A:$B,2,0))</f>
        <v/>
      </c>
      <c r="C403" s="52"/>
      <c r="D403" s="52"/>
      <c r="E403" s="52"/>
      <c r="F403" s="52"/>
      <c r="G403" s="52"/>
      <c r="H403" s="52"/>
      <c r="I403" s="52"/>
      <c r="J403" s="53"/>
      <c r="K403" s="52"/>
      <c r="L403" s="52"/>
      <c r="M403" s="52"/>
      <c r="N403" s="53"/>
      <c r="O403" s="55" t="str">
        <f t="shared" si="7"/>
        <v/>
      </c>
    </row>
    <row r="404" spans="1:15" x14ac:dyDescent="0.25">
      <c r="A404" s="47"/>
      <c r="B404" s="100" t="str">
        <f>IF($A404="","",VLOOKUP($A404,Codes!$A:$B,2,0))</f>
        <v/>
      </c>
      <c r="C404" s="48"/>
      <c r="D404" s="48"/>
      <c r="E404" s="48"/>
      <c r="F404" s="48"/>
      <c r="G404" s="48"/>
      <c r="H404" s="48"/>
      <c r="I404" s="48"/>
      <c r="J404" s="49"/>
      <c r="K404" s="48"/>
      <c r="L404" s="48"/>
      <c r="M404" s="48"/>
      <c r="N404" s="49"/>
      <c r="O404" s="55" t="str">
        <f t="shared" si="7"/>
        <v/>
      </c>
    </row>
    <row r="405" spans="1:15" x14ac:dyDescent="0.25">
      <c r="A405" s="51"/>
      <c r="B405" s="101" t="str">
        <f>IF($A405="","",VLOOKUP($A405,Codes!$A:$B,2,0))</f>
        <v/>
      </c>
      <c r="C405" s="52"/>
      <c r="D405" s="52"/>
      <c r="E405" s="52"/>
      <c r="F405" s="52"/>
      <c r="G405" s="52"/>
      <c r="H405" s="52"/>
      <c r="I405" s="52"/>
      <c r="J405" s="53"/>
      <c r="K405" s="52"/>
      <c r="L405" s="52"/>
      <c r="M405" s="52"/>
      <c r="N405" s="53"/>
      <c r="O405" s="55" t="str">
        <f t="shared" si="7"/>
        <v/>
      </c>
    </row>
    <row r="406" spans="1:15" x14ac:dyDescent="0.25">
      <c r="A406" s="47"/>
      <c r="B406" s="100" t="str">
        <f>IF($A406="","",VLOOKUP($A406,Codes!$A:$B,2,0))</f>
        <v/>
      </c>
      <c r="C406" s="48"/>
      <c r="D406" s="48"/>
      <c r="E406" s="48"/>
      <c r="F406" s="48"/>
      <c r="G406" s="48"/>
      <c r="H406" s="48"/>
      <c r="I406" s="48"/>
      <c r="J406" s="49"/>
      <c r="K406" s="48"/>
      <c r="L406" s="48"/>
      <c r="M406" s="48"/>
      <c r="N406" s="49"/>
      <c r="O406" s="55" t="str">
        <f t="shared" si="7"/>
        <v/>
      </c>
    </row>
    <row r="407" spans="1:15" x14ac:dyDescent="0.25">
      <c r="A407" s="51"/>
      <c r="B407" s="101" t="str">
        <f>IF($A407="","",VLOOKUP($A407,Codes!$A:$B,2,0))</f>
        <v/>
      </c>
      <c r="C407" s="52"/>
      <c r="D407" s="52"/>
      <c r="E407" s="52"/>
      <c r="F407" s="52"/>
      <c r="G407" s="52"/>
      <c r="H407" s="52"/>
      <c r="I407" s="52"/>
      <c r="J407" s="53"/>
      <c r="K407" s="52"/>
      <c r="L407" s="52"/>
      <c r="M407" s="52"/>
      <c r="N407" s="53"/>
      <c r="O407" s="55" t="str">
        <f t="shared" si="7"/>
        <v/>
      </c>
    </row>
    <row r="408" spans="1:15" x14ac:dyDescent="0.25">
      <c r="A408" s="47"/>
      <c r="B408" s="100" t="str">
        <f>IF($A408="","",VLOOKUP($A408,Codes!$A:$B,2,0))</f>
        <v/>
      </c>
      <c r="C408" s="48"/>
      <c r="D408" s="48"/>
      <c r="E408" s="48"/>
      <c r="F408" s="48"/>
      <c r="G408" s="48"/>
      <c r="H408" s="48"/>
      <c r="I408" s="48"/>
      <c r="J408" s="49"/>
      <c r="K408" s="48"/>
      <c r="L408" s="48"/>
      <c r="M408" s="48"/>
      <c r="N408" s="49"/>
      <c r="O408" s="55" t="str">
        <f t="shared" si="7"/>
        <v/>
      </c>
    </row>
    <row r="409" spans="1:15" x14ac:dyDescent="0.25">
      <c r="A409" s="51"/>
      <c r="B409" s="101" t="str">
        <f>IF($A409="","",VLOOKUP($A409,Codes!$A:$B,2,0))</f>
        <v/>
      </c>
      <c r="C409" s="52"/>
      <c r="D409" s="52"/>
      <c r="E409" s="52"/>
      <c r="F409" s="52"/>
      <c r="G409" s="52"/>
      <c r="H409" s="52"/>
      <c r="I409" s="52"/>
      <c r="J409" s="53"/>
      <c r="K409" s="52"/>
      <c r="L409" s="52"/>
      <c r="M409" s="52"/>
      <c r="N409" s="53"/>
      <c r="O409" s="55" t="str">
        <f t="shared" si="7"/>
        <v/>
      </c>
    </row>
    <row r="410" spans="1:15" x14ac:dyDescent="0.25">
      <c r="A410" s="47"/>
      <c r="B410" s="100" t="str">
        <f>IF($A410="","",VLOOKUP($A410,Codes!$A:$B,2,0))</f>
        <v/>
      </c>
      <c r="C410" s="48"/>
      <c r="D410" s="48"/>
      <c r="E410" s="48"/>
      <c r="F410" s="48"/>
      <c r="G410" s="48"/>
      <c r="H410" s="48"/>
      <c r="I410" s="48"/>
      <c r="J410" s="49"/>
      <c r="K410" s="48"/>
      <c r="L410" s="48"/>
      <c r="M410" s="48"/>
      <c r="N410" s="49"/>
      <c r="O410" s="55" t="str">
        <f t="shared" si="7"/>
        <v/>
      </c>
    </row>
    <row r="411" spans="1:15" x14ac:dyDescent="0.25">
      <c r="A411" s="51"/>
      <c r="B411" s="101" t="str">
        <f>IF($A411="","",VLOOKUP($A411,Codes!$A:$B,2,0))</f>
        <v/>
      </c>
      <c r="C411" s="52"/>
      <c r="D411" s="52"/>
      <c r="E411" s="52"/>
      <c r="F411" s="52"/>
      <c r="G411" s="52"/>
      <c r="H411" s="52"/>
      <c r="I411" s="52"/>
      <c r="J411" s="53"/>
      <c r="K411" s="52"/>
      <c r="L411" s="52"/>
      <c r="M411" s="52"/>
      <c r="N411" s="53"/>
      <c r="O411" s="55" t="str">
        <f t="shared" si="7"/>
        <v/>
      </c>
    </row>
    <row r="412" spans="1:15" x14ac:dyDescent="0.25">
      <c r="A412" s="47"/>
      <c r="B412" s="100" t="str">
        <f>IF($A412="","",VLOOKUP($A412,Codes!$A:$B,2,0))</f>
        <v/>
      </c>
      <c r="C412" s="48"/>
      <c r="D412" s="48"/>
      <c r="E412" s="48"/>
      <c r="F412" s="48"/>
      <c r="G412" s="48"/>
      <c r="H412" s="48"/>
      <c r="I412" s="48"/>
      <c r="J412" s="49"/>
      <c r="K412" s="48"/>
      <c r="L412" s="48"/>
      <c r="M412" s="48"/>
      <c r="N412" s="49"/>
      <c r="O412" s="55" t="str">
        <f t="shared" si="7"/>
        <v/>
      </c>
    </row>
    <row r="413" spans="1:15" x14ac:dyDescent="0.25">
      <c r="A413" s="51"/>
      <c r="B413" s="101" t="str">
        <f>IF($A413="","",VLOOKUP($A413,Codes!$A:$B,2,0))</f>
        <v/>
      </c>
      <c r="C413" s="52"/>
      <c r="D413" s="52"/>
      <c r="E413" s="52"/>
      <c r="F413" s="52"/>
      <c r="G413" s="52"/>
      <c r="H413" s="52"/>
      <c r="I413" s="52"/>
      <c r="J413" s="53"/>
      <c r="K413" s="52"/>
      <c r="L413" s="52"/>
      <c r="M413" s="52"/>
      <c r="N413" s="53"/>
      <c r="O413" s="55" t="str">
        <f t="shared" si="7"/>
        <v/>
      </c>
    </row>
    <row r="414" spans="1:15" x14ac:dyDescent="0.25">
      <c r="A414" s="47"/>
      <c r="B414" s="100" t="str">
        <f>IF($A414="","",VLOOKUP($A414,Codes!$A:$B,2,0))</f>
        <v/>
      </c>
      <c r="C414" s="48"/>
      <c r="D414" s="48"/>
      <c r="E414" s="48"/>
      <c r="F414" s="48"/>
      <c r="G414" s="48"/>
      <c r="H414" s="48"/>
      <c r="I414" s="48"/>
      <c r="J414" s="49"/>
      <c r="K414" s="48"/>
      <c r="L414" s="48"/>
      <c r="M414" s="48"/>
      <c r="N414" s="49"/>
      <c r="O414" s="55" t="str">
        <f t="shared" si="7"/>
        <v/>
      </c>
    </row>
    <row r="415" spans="1:15" x14ac:dyDescent="0.25">
      <c r="A415" s="51"/>
      <c r="B415" s="101" t="str">
        <f>IF($A415="","",VLOOKUP($A415,Codes!$A:$B,2,0))</f>
        <v/>
      </c>
      <c r="C415" s="52"/>
      <c r="D415" s="52"/>
      <c r="E415" s="52"/>
      <c r="F415" s="52"/>
      <c r="G415" s="52"/>
      <c r="H415" s="52"/>
      <c r="I415" s="52"/>
      <c r="J415" s="53"/>
      <c r="K415" s="52"/>
      <c r="L415" s="52"/>
      <c r="M415" s="52"/>
      <c r="N415" s="53"/>
      <c r="O415" s="55" t="str">
        <f t="shared" si="7"/>
        <v/>
      </c>
    </row>
    <row r="416" spans="1:15" x14ac:dyDescent="0.25">
      <c r="A416" s="47"/>
      <c r="B416" s="100" t="str">
        <f>IF($A416="","",VLOOKUP($A416,Codes!$A:$B,2,0))</f>
        <v/>
      </c>
      <c r="C416" s="48"/>
      <c r="D416" s="48"/>
      <c r="E416" s="48"/>
      <c r="F416" s="48"/>
      <c r="G416" s="48"/>
      <c r="H416" s="48"/>
      <c r="I416" s="48"/>
      <c r="J416" s="49"/>
      <c r="K416" s="48"/>
      <c r="L416" s="48"/>
      <c r="M416" s="48"/>
      <c r="N416" s="49"/>
      <c r="O416" s="55" t="str">
        <f t="shared" si="7"/>
        <v/>
      </c>
    </row>
    <row r="417" spans="1:15" x14ac:dyDescent="0.25">
      <c r="A417" s="51"/>
      <c r="B417" s="101" t="str">
        <f>IF($A417="","",VLOOKUP($A417,Codes!$A:$B,2,0))</f>
        <v/>
      </c>
      <c r="C417" s="52"/>
      <c r="D417" s="52"/>
      <c r="E417" s="52"/>
      <c r="F417" s="52"/>
      <c r="G417" s="52"/>
      <c r="H417" s="52"/>
      <c r="I417" s="52"/>
      <c r="J417" s="53"/>
      <c r="K417" s="52"/>
      <c r="L417" s="52"/>
      <c r="M417" s="52"/>
      <c r="N417" s="53"/>
      <c r="O417" s="55" t="str">
        <f t="shared" si="7"/>
        <v/>
      </c>
    </row>
    <row r="418" spans="1:15" x14ac:dyDescent="0.25">
      <c r="A418" s="47"/>
      <c r="B418" s="100" t="str">
        <f>IF($A418="","",VLOOKUP($A418,Codes!$A:$B,2,0))</f>
        <v/>
      </c>
      <c r="C418" s="48"/>
      <c r="D418" s="48"/>
      <c r="E418" s="48"/>
      <c r="F418" s="48"/>
      <c r="G418" s="48"/>
      <c r="H418" s="48"/>
      <c r="I418" s="48"/>
      <c r="J418" s="49"/>
      <c r="K418" s="48"/>
      <c r="L418" s="48"/>
      <c r="M418" s="48"/>
      <c r="N418" s="49"/>
      <c r="O418" s="55" t="str">
        <f t="shared" si="7"/>
        <v/>
      </c>
    </row>
    <row r="419" spans="1:15" x14ac:dyDescent="0.25">
      <c r="A419" s="51"/>
      <c r="B419" s="101" t="str">
        <f>IF($A419="","",VLOOKUP($A419,Codes!$A:$B,2,0))</f>
        <v/>
      </c>
      <c r="C419" s="52"/>
      <c r="D419" s="52"/>
      <c r="E419" s="52"/>
      <c r="F419" s="52"/>
      <c r="G419" s="52"/>
      <c r="H419" s="52"/>
      <c r="I419" s="52"/>
      <c r="J419" s="53"/>
      <c r="K419" s="52"/>
      <c r="L419" s="52"/>
      <c r="M419" s="52"/>
      <c r="N419" s="53"/>
      <c r="O419" s="55" t="str">
        <f t="shared" si="7"/>
        <v/>
      </c>
    </row>
    <row r="420" spans="1:15" x14ac:dyDescent="0.25">
      <c r="A420" s="47"/>
      <c r="B420" s="100" t="str">
        <f>IF($A420="","",VLOOKUP($A420,Codes!$A:$B,2,0))</f>
        <v/>
      </c>
      <c r="C420" s="48"/>
      <c r="D420" s="48"/>
      <c r="E420" s="48"/>
      <c r="F420" s="48"/>
      <c r="G420" s="48"/>
      <c r="H420" s="48"/>
      <c r="I420" s="48"/>
      <c r="J420" s="49"/>
      <c r="K420" s="48"/>
      <c r="L420" s="48"/>
      <c r="M420" s="48"/>
      <c r="N420" s="49"/>
      <c r="O420" s="55" t="str">
        <f t="shared" si="7"/>
        <v/>
      </c>
    </row>
    <row r="421" spans="1:15" x14ac:dyDescent="0.25">
      <c r="A421" s="51"/>
      <c r="B421" s="101" t="str">
        <f>IF($A421="","",VLOOKUP($A421,Codes!$A:$B,2,0))</f>
        <v/>
      </c>
      <c r="C421" s="52"/>
      <c r="D421" s="52"/>
      <c r="E421" s="52"/>
      <c r="F421" s="52"/>
      <c r="G421" s="52"/>
      <c r="H421" s="52"/>
      <c r="I421" s="52"/>
      <c r="J421" s="53"/>
      <c r="K421" s="52"/>
      <c r="L421" s="52"/>
      <c r="M421" s="52"/>
      <c r="N421" s="53"/>
      <c r="O421" s="55" t="str">
        <f t="shared" si="7"/>
        <v/>
      </c>
    </row>
    <row r="422" spans="1:15" x14ac:dyDescent="0.25">
      <c r="A422" s="47"/>
      <c r="B422" s="100" t="str">
        <f>IF($A422="","",VLOOKUP($A422,Codes!$A:$B,2,0))</f>
        <v/>
      </c>
      <c r="C422" s="48"/>
      <c r="D422" s="48"/>
      <c r="E422" s="48"/>
      <c r="F422" s="48"/>
      <c r="G422" s="48"/>
      <c r="H422" s="48"/>
      <c r="I422" s="48"/>
      <c r="J422" s="49"/>
      <c r="K422" s="48"/>
      <c r="L422" s="48"/>
      <c r="M422" s="48"/>
      <c r="N422" s="49"/>
      <c r="O422" s="55" t="str">
        <f t="shared" si="7"/>
        <v/>
      </c>
    </row>
    <row r="423" spans="1:15" x14ac:dyDescent="0.25">
      <c r="A423" s="51"/>
      <c r="B423" s="101" t="str">
        <f>IF($A423="","",VLOOKUP($A423,Codes!$A:$B,2,0))</f>
        <v/>
      </c>
      <c r="C423" s="52"/>
      <c r="D423" s="52"/>
      <c r="E423" s="52"/>
      <c r="F423" s="52"/>
      <c r="G423" s="52"/>
      <c r="H423" s="52"/>
      <c r="I423" s="52"/>
      <c r="J423" s="53"/>
      <c r="K423" s="52"/>
      <c r="L423" s="52"/>
      <c r="M423" s="52"/>
      <c r="N423" s="53"/>
      <c r="O423" s="55" t="str">
        <f t="shared" si="7"/>
        <v/>
      </c>
    </row>
    <row r="424" spans="1:15" x14ac:dyDescent="0.25">
      <c r="A424" s="47"/>
      <c r="B424" s="100" t="str">
        <f>IF($A424="","",VLOOKUP($A424,Codes!$A:$B,2,0))</f>
        <v/>
      </c>
      <c r="C424" s="48"/>
      <c r="D424" s="48"/>
      <c r="E424" s="48"/>
      <c r="F424" s="48"/>
      <c r="G424" s="48"/>
      <c r="H424" s="48"/>
      <c r="I424" s="48"/>
      <c r="J424" s="49"/>
      <c r="K424" s="48"/>
      <c r="L424" s="48"/>
      <c r="M424" s="48"/>
      <c r="N424" s="49"/>
      <c r="O424" s="55" t="str">
        <f t="shared" si="7"/>
        <v/>
      </c>
    </row>
    <row r="425" spans="1:15" x14ac:dyDescent="0.25">
      <c r="A425" s="51"/>
      <c r="B425" s="101" t="str">
        <f>IF($A425="","",VLOOKUP($A425,Codes!$A:$B,2,0))</f>
        <v/>
      </c>
      <c r="C425" s="52"/>
      <c r="D425" s="52"/>
      <c r="E425" s="52"/>
      <c r="F425" s="52"/>
      <c r="G425" s="52"/>
      <c r="H425" s="52"/>
      <c r="I425" s="52"/>
      <c r="J425" s="53"/>
      <c r="K425" s="52"/>
      <c r="L425" s="52"/>
      <c r="M425" s="52"/>
      <c r="N425" s="53"/>
      <c r="O425" s="55" t="str">
        <f t="shared" si="7"/>
        <v/>
      </c>
    </row>
    <row r="426" spans="1:15" x14ac:dyDescent="0.25">
      <c r="A426" s="47"/>
      <c r="B426" s="100" t="str">
        <f>IF($A426="","",VLOOKUP($A426,Codes!$A:$B,2,0))</f>
        <v/>
      </c>
      <c r="C426" s="48"/>
      <c r="D426" s="48"/>
      <c r="E426" s="48"/>
      <c r="F426" s="48"/>
      <c r="G426" s="48"/>
      <c r="H426" s="48"/>
      <c r="I426" s="48"/>
      <c r="J426" s="49"/>
      <c r="K426" s="48"/>
      <c r="L426" s="48"/>
      <c r="M426" s="48"/>
      <c r="N426" s="49"/>
      <c r="O426" s="55" t="str">
        <f t="shared" si="7"/>
        <v/>
      </c>
    </row>
    <row r="427" spans="1:15" x14ac:dyDescent="0.25">
      <c r="A427" s="51"/>
      <c r="B427" s="101" t="str">
        <f>IF($A427="","",VLOOKUP($A427,Codes!$A:$B,2,0))</f>
        <v/>
      </c>
      <c r="C427" s="52"/>
      <c r="D427" s="52"/>
      <c r="E427" s="52"/>
      <c r="F427" s="52"/>
      <c r="G427" s="52"/>
      <c r="H427" s="52"/>
      <c r="I427" s="52"/>
      <c r="J427" s="53"/>
      <c r="K427" s="52"/>
      <c r="L427" s="52"/>
      <c r="M427" s="52"/>
      <c r="N427" s="53"/>
      <c r="O427" s="55" t="str">
        <f t="shared" si="7"/>
        <v/>
      </c>
    </row>
    <row r="428" spans="1:15" x14ac:dyDescent="0.25">
      <c r="A428" s="47"/>
      <c r="B428" s="100" t="str">
        <f>IF($A428="","",VLOOKUP($A428,Codes!$A:$B,2,0))</f>
        <v/>
      </c>
      <c r="C428" s="48"/>
      <c r="D428" s="48"/>
      <c r="E428" s="48"/>
      <c r="F428" s="48"/>
      <c r="G428" s="48"/>
      <c r="H428" s="48"/>
      <c r="I428" s="48"/>
      <c r="J428" s="49"/>
      <c r="K428" s="48"/>
      <c r="L428" s="48"/>
      <c r="M428" s="48"/>
      <c r="N428" s="49"/>
      <c r="O428" s="55" t="str">
        <f t="shared" si="7"/>
        <v/>
      </c>
    </row>
    <row r="429" spans="1:15" x14ac:dyDescent="0.25">
      <c r="A429" s="51"/>
      <c r="B429" s="101" t="str">
        <f>IF($A429="","",VLOOKUP($A429,Codes!$A:$B,2,0))</f>
        <v/>
      </c>
      <c r="C429" s="52"/>
      <c r="D429" s="52"/>
      <c r="E429" s="52"/>
      <c r="F429" s="52"/>
      <c r="G429" s="52"/>
      <c r="H429" s="52"/>
      <c r="I429" s="52"/>
      <c r="J429" s="53"/>
      <c r="K429" s="52"/>
      <c r="L429" s="52"/>
      <c r="M429" s="52"/>
      <c r="N429" s="53"/>
      <c r="O429" s="55" t="str">
        <f t="shared" si="7"/>
        <v/>
      </c>
    </row>
    <row r="430" spans="1:15" x14ac:dyDescent="0.25">
      <c r="A430" s="47"/>
      <c r="B430" s="100" t="str">
        <f>IF($A430="","",VLOOKUP($A430,Codes!$A:$B,2,0))</f>
        <v/>
      </c>
      <c r="C430" s="48"/>
      <c r="D430" s="48"/>
      <c r="E430" s="48"/>
      <c r="F430" s="48"/>
      <c r="G430" s="48"/>
      <c r="H430" s="48"/>
      <c r="I430" s="48"/>
      <c r="J430" s="49"/>
      <c r="K430" s="48"/>
      <c r="L430" s="48"/>
      <c r="M430" s="48"/>
      <c r="N430" s="49"/>
      <c r="O430" s="55" t="str">
        <f t="shared" si="7"/>
        <v/>
      </c>
    </row>
    <row r="431" spans="1:15" x14ac:dyDescent="0.25">
      <c r="A431" s="51"/>
      <c r="B431" s="101" t="str">
        <f>IF($A431="","",VLOOKUP($A431,Codes!$A:$B,2,0))</f>
        <v/>
      </c>
      <c r="C431" s="52"/>
      <c r="D431" s="52"/>
      <c r="E431" s="52"/>
      <c r="F431" s="52"/>
      <c r="G431" s="52"/>
      <c r="H431" s="52"/>
      <c r="I431" s="52"/>
      <c r="J431" s="53"/>
      <c r="K431" s="52"/>
      <c r="L431" s="52"/>
      <c r="M431" s="52"/>
      <c r="N431" s="53"/>
      <c r="O431" s="55" t="str">
        <f t="shared" si="7"/>
        <v/>
      </c>
    </row>
    <row r="432" spans="1:15" x14ac:dyDescent="0.25">
      <c r="A432" s="47"/>
      <c r="B432" s="100" t="str">
        <f>IF($A432="","",VLOOKUP($A432,Codes!$A:$B,2,0))</f>
        <v/>
      </c>
      <c r="C432" s="48"/>
      <c r="D432" s="48"/>
      <c r="E432" s="48"/>
      <c r="F432" s="48"/>
      <c r="G432" s="48"/>
      <c r="H432" s="48"/>
      <c r="I432" s="48"/>
      <c r="J432" s="49"/>
      <c r="K432" s="48"/>
      <c r="L432" s="48"/>
      <c r="M432" s="48"/>
      <c r="N432" s="49"/>
      <c r="O432" s="55" t="str">
        <f t="shared" si="7"/>
        <v/>
      </c>
    </row>
    <row r="433" spans="1:15" x14ac:dyDescent="0.25">
      <c r="A433" s="51"/>
      <c r="B433" s="101" t="str">
        <f>IF($A433="","",VLOOKUP($A433,Codes!$A:$B,2,0))</f>
        <v/>
      </c>
      <c r="C433" s="52"/>
      <c r="D433" s="52"/>
      <c r="E433" s="52"/>
      <c r="F433" s="52"/>
      <c r="G433" s="52"/>
      <c r="H433" s="52"/>
      <c r="I433" s="52"/>
      <c r="J433" s="53"/>
      <c r="K433" s="52"/>
      <c r="L433" s="52"/>
      <c r="M433" s="52"/>
      <c r="N433" s="53"/>
      <c r="O433" s="55" t="str">
        <f t="shared" si="7"/>
        <v/>
      </c>
    </row>
    <row r="434" spans="1:15" x14ac:dyDescent="0.25">
      <c r="A434" s="47"/>
      <c r="B434" s="100" t="str">
        <f>IF($A434="","",VLOOKUP($A434,Codes!$A:$B,2,0))</f>
        <v/>
      </c>
      <c r="C434" s="48"/>
      <c r="D434" s="48"/>
      <c r="E434" s="48"/>
      <c r="F434" s="48"/>
      <c r="G434" s="48"/>
      <c r="H434" s="48"/>
      <c r="I434" s="48"/>
      <c r="J434" s="49"/>
      <c r="K434" s="48"/>
      <c r="L434" s="48"/>
      <c r="M434" s="48"/>
      <c r="N434" s="49"/>
      <c r="O434" s="55" t="str">
        <f t="shared" si="7"/>
        <v/>
      </c>
    </row>
    <row r="435" spans="1:15" x14ac:dyDescent="0.25">
      <c r="A435" s="51"/>
      <c r="B435" s="101" t="str">
        <f>IF($A435="","",VLOOKUP($A435,Codes!$A:$B,2,0))</f>
        <v/>
      </c>
      <c r="C435" s="52"/>
      <c r="D435" s="52"/>
      <c r="E435" s="52"/>
      <c r="F435" s="52"/>
      <c r="G435" s="52"/>
      <c r="H435" s="52"/>
      <c r="I435" s="52"/>
      <c r="J435" s="53"/>
      <c r="K435" s="52"/>
      <c r="L435" s="52"/>
      <c r="M435" s="52"/>
      <c r="N435" s="53"/>
      <c r="O435" s="55" t="str">
        <f t="shared" si="7"/>
        <v/>
      </c>
    </row>
    <row r="436" spans="1:15" x14ac:dyDescent="0.25">
      <c r="A436" s="47"/>
      <c r="B436" s="100" t="str">
        <f>IF($A436="","",VLOOKUP($A436,Codes!$A:$B,2,0))</f>
        <v/>
      </c>
      <c r="C436" s="48"/>
      <c r="D436" s="48"/>
      <c r="E436" s="48"/>
      <c r="F436" s="48"/>
      <c r="G436" s="48"/>
      <c r="H436" s="48"/>
      <c r="I436" s="48"/>
      <c r="J436" s="49"/>
      <c r="K436" s="48"/>
      <c r="L436" s="48"/>
      <c r="M436" s="48"/>
      <c r="N436" s="49"/>
      <c r="O436" s="55" t="str">
        <f t="shared" si="7"/>
        <v/>
      </c>
    </row>
    <row r="437" spans="1:15" x14ac:dyDescent="0.25">
      <c r="A437" s="51"/>
      <c r="B437" s="101" t="str">
        <f>IF($A437="","",VLOOKUP($A437,Codes!$A:$B,2,0))</f>
        <v/>
      </c>
      <c r="C437" s="52"/>
      <c r="D437" s="52"/>
      <c r="E437" s="52"/>
      <c r="F437" s="52"/>
      <c r="G437" s="52"/>
      <c r="H437" s="52"/>
      <c r="I437" s="52"/>
      <c r="J437" s="53"/>
      <c r="K437" s="52"/>
      <c r="L437" s="52"/>
      <c r="M437" s="52"/>
      <c r="N437" s="53"/>
      <c r="O437" s="55" t="str">
        <f t="shared" si="7"/>
        <v/>
      </c>
    </row>
    <row r="438" spans="1:15" x14ac:dyDescent="0.25">
      <c r="A438" s="47"/>
      <c r="B438" s="100" t="str">
        <f>IF($A438="","",VLOOKUP($A438,Codes!$A:$B,2,0))</f>
        <v/>
      </c>
      <c r="C438" s="48"/>
      <c r="D438" s="48"/>
      <c r="E438" s="48"/>
      <c r="F438" s="48"/>
      <c r="G438" s="48"/>
      <c r="H438" s="48"/>
      <c r="I438" s="48"/>
      <c r="J438" s="49"/>
      <c r="K438" s="48"/>
      <c r="L438" s="48"/>
      <c r="M438" s="48"/>
      <c r="N438" s="49"/>
      <c r="O438" s="55" t="str">
        <f t="shared" si="7"/>
        <v/>
      </c>
    </row>
    <row r="439" spans="1:15" x14ac:dyDescent="0.25">
      <c r="A439" s="51"/>
      <c r="B439" s="101" t="str">
        <f>IF($A439="","",VLOOKUP($A439,Codes!$A:$B,2,0))</f>
        <v/>
      </c>
      <c r="C439" s="52"/>
      <c r="D439" s="52"/>
      <c r="E439" s="52"/>
      <c r="F439" s="52"/>
      <c r="G439" s="52"/>
      <c r="H439" s="52"/>
      <c r="I439" s="52"/>
      <c r="J439" s="53"/>
      <c r="K439" s="52"/>
      <c r="L439" s="52"/>
      <c r="M439" s="52"/>
      <c r="N439" s="53"/>
      <c r="O439" s="55" t="str">
        <f t="shared" si="7"/>
        <v/>
      </c>
    </row>
    <row r="440" spans="1:15" x14ac:dyDescent="0.25">
      <c r="A440" s="47"/>
      <c r="B440" s="100" t="str">
        <f>IF($A440="","",VLOOKUP($A440,Codes!$A:$B,2,0))</f>
        <v/>
      </c>
      <c r="C440" s="48"/>
      <c r="D440" s="48"/>
      <c r="E440" s="48"/>
      <c r="F440" s="48"/>
      <c r="G440" s="48"/>
      <c r="H440" s="48"/>
      <c r="I440" s="48"/>
      <c r="J440" s="49"/>
      <c r="K440" s="48"/>
      <c r="L440" s="48"/>
      <c r="M440" s="48"/>
      <c r="N440" s="49"/>
      <c r="O440" s="55" t="str">
        <f t="shared" si="7"/>
        <v/>
      </c>
    </row>
    <row r="441" spans="1:15" x14ac:dyDescent="0.25">
      <c r="A441" s="51"/>
      <c r="B441" s="101" t="str">
        <f>IF($A441="","",VLOOKUP($A441,Codes!$A:$B,2,0))</f>
        <v/>
      </c>
      <c r="C441" s="52"/>
      <c r="D441" s="52"/>
      <c r="E441" s="52"/>
      <c r="F441" s="52"/>
      <c r="G441" s="52"/>
      <c r="H441" s="52"/>
      <c r="I441" s="52"/>
      <c r="J441" s="53"/>
      <c r="K441" s="52"/>
      <c r="L441" s="52"/>
      <c r="M441" s="52"/>
      <c r="N441" s="53"/>
      <c r="O441" s="55" t="str">
        <f t="shared" si="7"/>
        <v/>
      </c>
    </row>
    <row r="442" spans="1:15" x14ac:dyDescent="0.25">
      <c r="A442" s="47"/>
      <c r="B442" s="100" t="str">
        <f>IF($A442="","",VLOOKUP($A442,Codes!$A:$B,2,0))</f>
        <v/>
      </c>
      <c r="C442" s="48"/>
      <c r="D442" s="48"/>
      <c r="E442" s="48"/>
      <c r="F442" s="48"/>
      <c r="G442" s="48"/>
      <c r="H442" s="48"/>
      <c r="I442" s="48"/>
      <c r="J442" s="49"/>
      <c r="K442" s="48"/>
      <c r="L442" s="48"/>
      <c r="M442" s="48"/>
      <c r="N442" s="49"/>
      <c r="O442" s="55" t="str">
        <f t="shared" si="7"/>
        <v/>
      </c>
    </row>
    <row r="443" spans="1:15" x14ac:dyDescent="0.25">
      <c r="A443" s="51"/>
      <c r="B443" s="101" t="str">
        <f>IF($A443="","",VLOOKUP($A443,Codes!$A:$B,2,0))</f>
        <v/>
      </c>
      <c r="C443" s="52"/>
      <c r="D443" s="52"/>
      <c r="E443" s="52"/>
      <c r="F443" s="52"/>
      <c r="G443" s="52"/>
      <c r="H443" s="52"/>
      <c r="I443" s="52"/>
      <c r="J443" s="53"/>
      <c r="K443" s="52"/>
      <c r="L443" s="52"/>
      <c r="M443" s="52"/>
      <c r="N443" s="53"/>
      <c r="O443" s="55" t="str">
        <f t="shared" si="7"/>
        <v/>
      </c>
    </row>
    <row r="444" spans="1:15" x14ac:dyDescent="0.25">
      <c r="A444" s="47"/>
      <c r="B444" s="100" t="str">
        <f>IF($A444="","",VLOOKUP($A444,Codes!$A:$B,2,0))</f>
        <v/>
      </c>
      <c r="C444" s="48"/>
      <c r="D444" s="48"/>
      <c r="E444" s="48"/>
      <c r="F444" s="48"/>
      <c r="G444" s="48"/>
      <c r="H444" s="48"/>
      <c r="I444" s="48"/>
      <c r="J444" s="49"/>
      <c r="K444" s="48"/>
      <c r="L444" s="48"/>
      <c r="M444" s="48"/>
      <c r="N444" s="49"/>
      <c r="O444" s="55" t="str">
        <f t="shared" si="7"/>
        <v/>
      </c>
    </row>
    <row r="445" spans="1:15" x14ac:dyDescent="0.25">
      <c r="A445" s="51"/>
      <c r="B445" s="101" t="str">
        <f>IF($A445="","",VLOOKUP($A445,Codes!$A:$B,2,0))</f>
        <v/>
      </c>
      <c r="C445" s="52"/>
      <c r="D445" s="52"/>
      <c r="E445" s="52"/>
      <c r="F445" s="52"/>
      <c r="G445" s="52"/>
      <c r="H445" s="52"/>
      <c r="I445" s="52"/>
      <c r="J445" s="53"/>
      <c r="K445" s="52"/>
      <c r="L445" s="52"/>
      <c r="M445" s="52"/>
      <c r="N445" s="53"/>
      <c r="O445" s="55" t="str">
        <f t="shared" si="7"/>
        <v/>
      </c>
    </row>
    <row r="446" spans="1:15" x14ac:dyDescent="0.25">
      <c r="A446" s="47"/>
      <c r="B446" s="100" t="str">
        <f>IF($A446="","",VLOOKUP($A446,Codes!$A:$B,2,0))</f>
        <v/>
      </c>
      <c r="C446" s="48"/>
      <c r="D446" s="48"/>
      <c r="E446" s="48"/>
      <c r="F446" s="48"/>
      <c r="G446" s="48"/>
      <c r="H446" s="48"/>
      <c r="I446" s="48"/>
      <c r="J446" s="49"/>
      <c r="K446" s="48"/>
      <c r="L446" s="48"/>
      <c r="M446" s="48"/>
      <c r="N446" s="49"/>
      <c r="O446" s="55" t="str">
        <f t="shared" si="7"/>
        <v/>
      </c>
    </row>
    <row r="447" spans="1:15" x14ac:dyDescent="0.25">
      <c r="A447" s="51"/>
      <c r="B447" s="101" t="str">
        <f>IF($A447="","",VLOOKUP($A447,Codes!$A:$B,2,0))</f>
        <v/>
      </c>
      <c r="C447" s="52"/>
      <c r="D447" s="52"/>
      <c r="E447" s="52"/>
      <c r="F447" s="52"/>
      <c r="G447" s="52"/>
      <c r="H447" s="52"/>
      <c r="I447" s="52"/>
      <c r="J447" s="53"/>
      <c r="K447" s="52"/>
      <c r="L447" s="52"/>
      <c r="M447" s="52"/>
      <c r="N447" s="53"/>
      <c r="O447" s="55" t="str">
        <f t="shared" si="7"/>
        <v/>
      </c>
    </row>
    <row r="448" spans="1:15" x14ac:dyDescent="0.25">
      <c r="A448" s="47"/>
      <c r="B448" s="100" t="str">
        <f>IF($A448="","",VLOOKUP($A448,Codes!$A:$B,2,0))</f>
        <v/>
      </c>
      <c r="C448" s="48"/>
      <c r="D448" s="48"/>
      <c r="E448" s="48"/>
      <c r="F448" s="48"/>
      <c r="G448" s="48"/>
      <c r="H448" s="48"/>
      <c r="I448" s="48"/>
      <c r="J448" s="49"/>
      <c r="K448" s="48"/>
      <c r="L448" s="48"/>
      <c r="M448" s="48"/>
      <c r="N448" s="49"/>
      <c r="O448" s="55" t="str">
        <f t="shared" si="7"/>
        <v/>
      </c>
    </row>
    <row r="449" spans="1:15" x14ac:dyDescent="0.25">
      <c r="A449" s="51"/>
      <c r="B449" s="101" t="str">
        <f>IF($A449="","",VLOOKUP($A449,Codes!$A:$B,2,0))</f>
        <v/>
      </c>
      <c r="C449" s="52"/>
      <c r="D449" s="52"/>
      <c r="E449" s="52"/>
      <c r="F449" s="52"/>
      <c r="G449" s="52"/>
      <c r="H449" s="52"/>
      <c r="I449" s="52"/>
      <c r="J449" s="53"/>
      <c r="K449" s="52"/>
      <c r="L449" s="52"/>
      <c r="M449" s="52"/>
      <c r="N449" s="53"/>
      <c r="O449" s="55" t="str">
        <f t="shared" si="7"/>
        <v/>
      </c>
    </row>
    <row r="450" spans="1:15" x14ac:dyDescent="0.25">
      <c r="A450" s="47"/>
      <c r="B450" s="100" t="str">
        <f>IF($A450="","",VLOOKUP($A450,Codes!$A:$B,2,0))</f>
        <v/>
      </c>
      <c r="C450" s="48"/>
      <c r="D450" s="48"/>
      <c r="E450" s="48"/>
      <c r="F450" s="48"/>
      <c r="G450" s="48"/>
      <c r="H450" s="48"/>
      <c r="I450" s="48"/>
      <c r="J450" s="49"/>
      <c r="K450" s="48"/>
      <c r="L450" s="48"/>
      <c r="M450" s="48"/>
      <c r="N450" s="49"/>
      <c r="O450" s="55" t="str">
        <f t="shared" si="7"/>
        <v/>
      </c>
    </row>
    <row r="451" spans="1:15" x14ac:dyDescent="0.25">
      <c r="A451" s="51"/>
      <c r="B451" s="101" t="str">
        <f>IF($A451="","",VLOOKUP($A451,Codes!$A:$B,2,0))</f>
        <v/>
      </c>
      <c r="C451" s="52"/>
      <c r="D451" s="52"/>
      <c r="E451" s="52"/>
      <c r="F451" s="52"/>
      <c r="G451" s="52"/>
      <c r="H451" s="52"/>
      <c r="I451" s="52"/>
      <c r="J451" s="53"/>
      <c r="K451" s="52"/>
      <c r="L451" s="52"/>
      <c r="M451" s="52"/>
      <c r="N451" s="53"/>
      <c r="O451" s="55" t="str">
        <f t="shared" si="7"/>
        <v/>
      </c>
    </row>
    <row r="452" spans="1:15" x14ac:dyDescent="0.25">
      <c r="A452" s="47"/>
      <c r="B452" s="100" t="str">
        <f>IF($A452="","",VLOOKUP($A452,Codes!$A:$B,2,0))</f>
        <v/>
      </c>
      <c r="C452" s="48"/>
      <c r="D452" s="48"/>
      <c r="E452" s="48"/>
      <c r="F452" s="48"/>
      <c r="G452" s="48"/>
      <c r="H452" s="48"/>
      <c r="I452" s="48"/>
      <c r="J452" s="49"/>
      <c r="K452" s="48"/>
      <c r="L452" s="48"/>
      <c r="M452" s="48"/>
      <c r="N452" s="49"/>
      <c r="O452" s="55" t="str">
        <f t="shared" si="7"/>
        <v/>
      </c>
    </row>
    <row r="453" spans="1:15" x14ac:dyDescent="0.25">
      <c r="A453" s="51"/>
      <c r="B453" s="101" t="str">
        <f>IF($A453="","",VLOOKUP($A453,Codes!$A:$B,2,0))</f>
        <v/>
      </c>
      <c r="C453" s="52"/>
      <c r="D453" s="52"/>
      <c r="E453" s="52"/>
      <c r="F453" s="52"/>
      <c r="G453" s="52"/>
      <c r="H453" s="52"/>
      <c r="I453" s="52"/>
      <c r="J453" s="53"/>
      <c r="K453" s="52"/>
      <c r="L453" s="52"/>
      <c r="M453" s="52"/>
      <c r="N453" s="53"/>
      <c r="O453" s="55" t="str">
        <f t="shared" si="7"/>
        <v/>
      </c>
    </row>
    <row r="454" spans="1:15" x14ac:dyDescent="0.25">
      <c r="A454" s="47"/>
      <c r="B454" s="100" t="str">
        <f>IF($A454="","",VLOOKUP($A454,Codes!$A:$B,2,0))</f>
        <v/>
      </c>
      <c r="C454" s="48"/>
      <c r="D454" s="48"/>
      <c r="E454" s="48"/>
      <c r="F454" s="48"/>
      <c r="G454" s="48"/>
      <c r="H454" s="48"/>
      <c r="I454" s="48"/>
      <c r="J454" s="49"/>
      <c r="K454" s="48"/>
      <c r="L454" s="48"/>
      <c r="M454" s="48"/>
      <c r="N454" s="49"/>
      <c r="O454" s="55" t="str">
        <f t="shared" si="7"/>
        <v/>
      </c>
    </row>
    <row r="455" spans="1:15" x14ac:dyDescent="0.25">
      <c r="A455" s="51"/>
      <c r="B455" s="101" t="str">
        <f>IF($A455="","",VLOOKUP($A455,Codes!$A:$B,2,0))</f>
        <v/>
      </c>
      <c r="C455" s="52"/>
      <c r="D455" s="52"/>
      <c r="E455" s="52"/>
      <c r="F455" s="52"/>
      <c r="G455" s="52"/>
      <c r="H455" s="52"/>
      <c r="I455" s="52"/>
      <c r="J455" s="53"/>
      <c r="K455" s="52"/>
      <c r="L455" s="52"/>
      <c r="M455" s="52"/>
      <c r="N455" s="53"/>
      <c r="O455" s="55" t="str">
        <f t="shared" si="7"/>
        <v/>
      </c>
    </row>
    <row r="456" spans="1:15" x14ac:dyDescent="0.25">
      <c r="A456" s="47"/>
      <c r="B456" s="100" t="str">
        <f>IF($A456="","",VLOOKUP($A456,Codes!$A:$B,2,0))</f>
        <v/>
      </c>
      <c r="C456" s="48"/>
      <c r="D456" s="48"/>
      <c r="E456" s="48"/>
      <c r="F456" s="48"/>
      <c r="G456" s="48"/>
      <c r="H456" s="48"/>
      <c r="I456" s="48"/>
      <c r="J456" s="49"/>
      <c r="K456" s="48"/>
      <c r="L456" s="48"/>
      <c r="M456" s="48"/>
      <c r="N456" s="49"/>
      <c r="O456" s="55" t="str">
        <f t="shared" si="7"/>
        <v/>
      </c>
    </row>
    <row r="457" spans="1:15" x14ac:dyDescent="0.25">
      <c r="A457" s="51"/>
      <c r="B457" s="101" t="str">
        <f>IF($A457="","",VLOOKUP($A457,Codes!$A:$B,2,0))</f>
        <v/>
      </c>
      <c r="C457" s="52"/>
      <c r="D457" s="52"/>
      <c r="E457" s="52"/>
      <c r="F457" s="52"/>
      <c r="G457" s="52"/>
      <c r="H457" s="52"/>
      <c r="I457" s="52"/>
      <c r="J457" s="53"/>
      <c r="K457" s="52"/>
      <c r="L457" s="52"/>
      <c r="M457" s="52"/>
      <c r="N457" s="53"/>
      <c r="O457" s="55" t="str">
        <f t="shared" si="7"/>
        <v/>
      </c>
    </row>
    <row r="458" spans="1:15" x14ac:dyDescent="0.25">
      <c r="A458" s="47"/>
      <c r="B458" s="100" t="str">
        <f>IF($A458="","",VLOOKUP($A458,Codes!$A:$B,2,0))</f>
        <v/>
      </c>
      <c r="C458" s="48"/>
      <c r="D458" s="48"/>
      <c r="E458" s="48"/>
      <c r="F458" s="48"/>
      <c r="G458" s="48"/>
      <c r="H458" s="48"/>
      <c r="I458" s="48"/>
      <c r="J458" s="49"/>
      <c r="K458" s="48"/>
      <c r="L458" s="48"/>
      <c r="M458" s="48"/>
      <c r="N458" s="49"/>
      <c r="O458" s="55" t="str">
        <f t="shared" si="7"/>
        <v/>
      </c>
    </row>
    <row r="459" spans="1:15" x14ac:dyDescent="0.25">
      <c r="A459" s="51"/>
      <c r="B459" s="101" t="str">
        <f>IF($A459="","",VLOOKUP($A459,Codes!$A:$B,2,0))</f>
        <v/>
      </c>
      <c r="C459" s="52"/>
      <c r="D459" s="52"/>
      <c r="E459" s="52"/>
      <c r="F459" s="52"/>
      <c r="G459" s="52"/>
      <c r="H459" s="52"/>
      <c r="I459" s="52"/>
      <c r="J459" s="53"/>
      <c r="K459" s="52"/>
      <c r="L459" s="52"/>
      <c r="M459" s="52"/>
      <c r="N459" s="53"/>
      <c r="O459" s="55" t="str">
        <f t="shared" si="7"/>
        <v/>
      </c>
    </row>
    <row r="460" spans="1:15" x14ac:dyDescent="0.25">
      <c r="A460" s="47"/>
      <c r="B460" s="100" t="str">
        <f>IF($A460="","",VLOOKUP($A460,Codes!$A:$B,2,0))</f>
        <v/>
      </c>
      <c r="C460" s="48"/>
      <c r="D460" s="48"/>
      <c r="E460" s="48"/>
      <c r="F460" s="48"/>
      <c r="G460" s="48"/>
      <c r="H460" s="48"/>
      <c r="I460" s="48"/>
      <c r="J460" s="49"/>
      <c r="K460" s="48"/>
      <c r="L460" s="48"/>
      <c r="M460" s="48"/>
      <c r="N460" s="49"/>
      <c r="O460" s="55" t="str">
        <f t="shared" si="7"/>
        <v/>
      </c>
    </row>
    <row r="461" spans="1:15" x14ac:dyDescent="0.25">
      <c r="A461" s="51"/>
      <c r="B461" s="101" t="str">
        <f>IF($A461="","",VLOOKUP($A461,Codes!$A:$B,2,0))</f>
        <v/>
      </c>
      <c r="C461" s="52"/>
      <c r="D461" s="52"/>
      <c r="E461" s="52"/>
      <c r="F461" s="52"/>
      <c r="G461" s="52"/>
      <c r="H461" s="52"/>
      <c r="I461" s="52"/>
      <c r="J461" s="53"/>
      <c r="K461" s="52"/>
      <c r="L461" s="52"/>
      <c r="M461" s="52"/>
      <c r="N461" s="53"/>
      <c r="O461" s="55" t="str">
        <f t="shared" si="7"/>
        <v/>
      </c>
    </row>
    <row r="462" spans="1:15" x14ac:dyDescent="0.25">
      <c r="A462" s="47"/>
      <c r="B462" s="100" t="str">
        <f>IF($A462="","",VLOOKUP($A462,Codes!$A:$B,2,0))</f>
        <v/>
      </c>
      <c r="C462" s="48"/>
      <c r="D462" s="48"/>
      <c r="E462" s="48"/>
      <c r="F462" s="48"/>
      <c r="G462" s="48"/>
      <c r="H462" s="48"/>
      <c r="I462" s="48"/>
      <c r="J462" s="49"/>
      <c r="K462" s="48"/>
      <c r="L462" s="48"/>
      <c r="M462" s="48"/>
      <c r="N462" s="49"/>
      <c r="O462" s="55" t="str">
        <f t="shared" si="7"/>
        <v/>
      </c>
    </row>
    <row r="463" spans="1:15" x14ac:dyDescent="0.25">
      <c r="A463" s="51"/>
      <c r="B463" s="101" t="str">
        <f>IF($A463="","",VLOOKUP($A463,Codes!$A:$B,2,0))</f>
        <v/>
      </c>
      <c r="C463" s="52"/>
      <c r="D463" s="52"/>
      <c r="E463" s="52"/>
      <c r="F463" s="52"/>
      <c r="G463" s="52"/>
      <c r="H463" s="52"/>
      <c r="I463" s="52"/>
      <c r="J463" s="53"/>
      <c r="K463" s="52"/>
      <c r="L463" s="52"/>
      <c r="M463" s="52"/>
      <c r="N463" s="53"/>
      <c r="O463" s="55" t="str">
        <f t="shared" si="7"/>
        <v/>
      </c>
    </row>
    <row r="464" spans="1:15" x14ac:dyDescent="0.25">
      <c r="A464" s="47"/>
      <c r="B464" s="100" t="str">
        <f>IF($A464="","",VLOOKUP($A464,Codes!$A:$B,2,0))</f>
        <v/>
      </c>
      <c r="C464" s="48"/>
      <c r="D464" s="48"/>
      <c r="E464" s="48"/>
      <c r="F464" s="48"/>
      <c r="G464" s="48"/>
      <c r="H464" s="48"/>
      <c r="I464" s="48"/>
      <c r="J464" s="49"/>
      <c r="K464" s="48"/>
      <c r="L464" s="48"/>
      <c r="M464" s="48"/>
      <c r="N464" s="49"/>
      <c r="O464" s="55" t="str">
        <f t="shared" si="7"/>
        <v/>
      </c>
    </row>
    <row r="465" spans="1:15" x14ac:dyDescent="0.25">
      <c r="A465" s="51"/>
      <c r="B465" s="101" t="str">
        <f>IF($A465="","",VLOOKUP($A465,Codes!$A:$B,2,0))</f>
        <v/>
      </c>
      <c r="C465" s="52"/>
      <c r="D465" s="52"/>
      <c r="E465" s="52"/>
      <c r="F465" s="52"/>
      <c r="G465" s="52"/>
      <c r="H465" s="52"/>
      <c r="I465" s="52"/>
      <c r="J465" s="53"/>
      <c r="K465" s="52"/>
      <c r="L465" s="52"/>
      <c r="M465" s="52"/>
      <c r="N465" s="53"/>
      <c r="O465" s="55" t="str">
        <f t="shared" ref="O465:O501" si="8">IF(SUM(C465:N465)=0,"",SUM(C465:N465))</f>
        <v/>
      </c>
    </row>
    <row r="466" spans="1:15" x14ac:dyDescent="0.25">
      <c r="A466" s="47"/>
      <c r="B466" s="100" t="str">
        <f>IF($A466="","",VLOOKUP($A466,Codes!$A:$B,2,0))</f>
        <v/>
      </c>
      <c r="C466" s="48"/>
      <c r="D466" s="48"/>
      <c r="E466" s="48"/>
      <c r="F466" s="48"/>
      <c r="G466" s="48"/>
      <c r="H466" s="48"/>
      <c r="I466" s="48"/>
      <c r="J466" s="49"/>
      <c r="K466" s="48"/>
      <c r="L466" s="48"/>
      <c r="M466" s="48"/>
      <c r="N466" s="49"/>
      <c r="O466" s="55" t="str">
        <f t="shared" si="8"/>
        <v/>
      </c>
    </row>
    <row r="467" spans="1:15" x14ac:dyDescent="0.25">
      <c r="A467" s="51"/>
      <c r="B467" s="101" t="str">
        <f>IF($A467="","",VLOOKUP($A467,Codes!$A:$B,2,0))</f>
        <v/>
      </c>
      <c r="C467" s="52"/>
      <c r="D467" s="52"/>
      <c r="E467" s="52"/>
      <c r="F467" s="52"/>
      <c r="G467" s="52"/>
      <c r="H467" s="52"/>
      <c r="I467" s="52"/>
      <c r="J467" s="53"/>
      <c r="K467" s="52"/>
      <c r="L467" s="52"/>
      <c r="M467" s="52"/>
      <c r="N467" s="53"/>
      <c r="O467" s="55" t="str">
        <f t="shared" si="8"/>
        <v/>
      </c>
    </row>
    <row r="468" spans="1:15" x14ac:dyDescent="0.25">
      <c r="A468" s="47"/>
      <c r="B468" s="100" t="str">
        <f>IF($A468="","",VLOOKUP($A468,Codes!$A:$B,2,0))</f>
        <v/>
      </c>
      <c r="C468" s="48"/>
      <c r="D468" s="48"/>
      <c r="E468" s="48"/>
      <c r="F468" s="48"/>
      <c r="G468" s="48"/>
      <c r="H468" s="48"/>
      <c r="I468" s="48"/>
      <c r="J468" s="49"/>
      <c r="K468" s="48"/>
      <c r="L468" s="48"/>
      <c r="M468" s="48"/>
      <c r="N468" s="49"/>
      <c r="O468" s="55" t="str">
        <f t="shared" si="8"/>
        <v/>
      </c>
    </row>
    <row r="469" spans="1:15" x14ac:dyDescent="0.25">
      <c r="A469" s="51"/>
      <c r="B469" s="101" t="str">
        <f>IF($A469="","",VLOOKUP($A469,Codes!$A:$B,2,0))</f>
        <v/>
      </c>
      <c r="C469" s="52"/>
      <c r="D469" s="52"/>
      <c r="E469" s="52"/>
      <c r="F469" s="52"/>
      <c r="G469" s="52"/>
      <c r="H469" s="52"/>
      <c r="I469" s="52"/>
      <c r="J469" s="53"/>
      <c r="K469" s="52"/>
      <c r="L469" s="52"/>
      <c r="M469" s="52"/>
      <c r="N469" s="53"/>
      <c r="O469" s="55" t="str">
        <f t="shared" si="8"/>
        <v/>
      </c>
    </row>
    <row r="470" spans="1:15" x14ac:dyDescent="0.25">
      <c r="A470" s="47"/>
      <c r="B470" s="100" t="str">
        <f>IF($A470="","",VLOOKUP($A470,Codes!$A:$B,2,0))</f>
        <v/>
      </c>
      <c r="C470" s="48"/>
      <c r="D470" s="48"/>
      <c r="E470" s="48"/>
      <c r="F470" s="48"/>
      <c r="G470" s="48"/>
      <c r="H470" s="48"/>
      <c r="I470" s="48"/>
      <c r="J470" s="49"/>
      <c r="K470" s="48"/>
      <c r="L470" s="48"/>
      <c r="M470" s="48"/>
      <c r="N470" s="49"/>
      <c r="O470" s="55" t="str">
        <f t="shared" si="8"/>
        <v/>
      </c>
    </row>
    <row r="471" spans="1:15" x14ac:dyDescent="0.25">
      <c r="A471" s="51"/>
      <c r="B471" s="101" t="str">
        <f>IF($A471="","",VLOOKUP($A471,Codes!$A:$B,2,0))</f>
        <v/>
      </c>
      <c r="C471" s="52"/>
      <c r="D471" s="52"/>
      <c r="E471" s="52"/>
      <c r="F471" s="52"/>
      <c r="G471" s="52"/>
      <c r="H471" s="52"/>
      <c r="I471" s="52"/>
      <c r="J471" s="53"/>
      <c r="K471" s="52"/>
      <c r="L471" s="52"/>
      <c r="M471" s="52"/>
      <c r="N471" s="53"/>
      <c r="O471" s="55" t="str">
        <f t="shared" si="8"/>
        <v/>
      </c>
    </row>
    <row r="472" spans="1:15" x14ac:dyDescent="0.25">
      <c r="A472" s="47"/>
      <c r="B472" s="100" t="str">
        <f>IF($A472="","",VLOOKUP($A472,Codes!$A:$B,2,0))</f>
        <v/>
      </c>
      <c r="C472" s="48"/>
      <c r="D472" s="48"/>
      <c r="E472" s="48"/>
      <c r="F472" s="48"/>
      <c r="G472" s="48"/>
      <c r="H472" s="48"/>
      <c r="I472" s="48"/>
      <c r="J472" s="49"/>
      <c r="K472" s="48"/>
      <c r="L472" s="48"/>
      <c r="M472" s="48"/>
      <c r="N472" s="49"/>
      <c r="O472" s="55" t="str">
        <f t="shared" si="8"/>
        <v/>
      </c>
    </row>
    <row r="473" spans="1:15" x14ac:dyDescent="0.25">
      <c r="A473" s="51"/>
      <c r="B473" s="101" t="str">
        <f>IF($A473="","",VLOOKUP($A473,Codes!$A:$B,2,0))</f>
        <v/>
      </c>
      <c r="C473" s="52"/>
      <c r="D473" s="52"/>
      <c r="E473" s="52"/>
      <c r="F473" s="52"/>
      <c r="G473" s="52"/>
      <c r="H473" s="52"/>
      <c r="I473" s="52"/>
      <c r="J473" s="53"/>
      <c r="K473" s="52"/>
      <c r="L473" s="52"/>
      <c r="M473" s="52"/>
      <c r="N473" s="53"/>
      <c r="O473" s="55" t="str">
        <f t="shared" si="8"/>
        <v/>
      </c>
    </row>
    <row r="474" spans="1:15" x14ac:dyDescent="0.25">
      <c r="A474" s="47"/>
      <c r="B474" s="100" t="str">
        <f>IF($A474="","",VLOOKUP($A474,Codes!$A:$B,2,0))</f>
        <v/>
      </c>
      <c r="C474" s="48"/>
      <c r="D474" s="48"/>
      <c r="E474" s="48"/>
      <c r="F474" s="48"/>
      <c r="G474" s="48"/>
      <c r="H474" s="48"/>
      <c r="I474" s="48"/>
      <c r="J474" s="49"/>
      <c r="K474" s="48"/>
      <c r="L474" s="48"/>
      <c r="M474" s="48"/>
      <c r="N474" s="49"/>
      <c r="O474" s="55" t="str">
        <f t="shared" si="8"/>
        <v/>
      </c>
    </row>
    <row r="475" spans="1:15" x14ac:dyDescent="0.25">
      <c r="A475" s="51"/>
      <c r="B475" s="101" t="str">
        <f>IF($A475="","",VLOOKUP($A475,Codes!$A:$B,2,0))</f>
        <v/>
      </c>
      <c r="C475" s="52"/>
      <c r="D475" s="52"/>
      <c r="E475" s="52"/>
      <c r="F475" s="52"/>
      <c r="G475" s="52"/>
      <c r="H475" s="52"/>
      <c r="I475" s="52"/>
      <c r="J475" s="53"/>
      <c r="K475" s="52"/>
      <c r="L475" s="52"/>
      <c r="M475" s="52"/>
      <c r="N475" s="53"/>
      <c r="O475" s="55" t="str">
        <f t="shared" si="8"/>
        <v/>
      </c>
    </row>
    <row r="476" spans="1:15" x14ac:dyDescent="0.25">
      <c r="A476" s="47"/>
      <c r="B476" s="100" t="str">
        <f>IF($A476="","",VLOOKUP($A476,Codes!$A:$B,2,0))</f>
        <v/>
      </c>
      <c r="C476" s="48"/>
      <c r="D476" s="48"/>
      <c r="E476" s="48"/>
      <c r="F476" s="48"/>
      <c r="G476" s="48"/>
      <c r="H476" s="48"/>
      <c r="I476" s="48"/>
      <c r="J476" s="49"/>
      <c r="K476" s="48"/>
      <c r="L476" s="48"/>
      <c r="M476" s="48"/>
      <c r="N476" s="49"/>
      <c r="O476" s="55" t="str">
        <f t="shared" si="8"/>
        <v/>
      </c>
    </row>
    <row r="477" spans="1:15" x14ac:dyDescent="0.25">
      <c r="A477" s="51"/>
      <c r="B477" s="101" t="str">
        <f>IF($A477="","",VLOOKUP($A477,Codes!$A:$B,2,0))</f>
        <v/>
      </c>
      <c r="C477" s="52"/>
      <c r="D477" s="52"/>
      <c r="E477" s="52"/>
      <c r="F477" s="52"/>
      <c r="G477" s="52"/>
      <c r="H477" s="52"/>
      <c r="I477" s="52"/>
      <c r="J477" s="53"/>
      <c r="K477" s="52"/>
      <c r="L477" s="52"/>
      <c r="M477" s="52"/>
      <c r="N477" s="53"/>
      <c r="O477" s="55" t="str">
        <f t="shared" si="8"/>
        <v/>
      </c>
    </row>
    <row r="478" spans="1:15" x14ac:dyDescent="0.25">
      <c r="A478" s="47"/>
      <c r="B478" s="100" t="str">
        <f>IF($A478="","",VLOOKUP($A478,Codes!$A:$B,2,0))</f>
        <v/>
      </c>
      <c r="C478" s="48"/>
      <c r="D478" s="48"/>
      <c r="E478" s="48"/>
      <c r="F478" s="48"/>
      <c r="G478" s="48"/>
      <c r="H478" s="48"/>
      <c r="I478" s="48"/>
      <c r="J478" s="49"/>
      <c r="K478" s="48"/>
      <c r="L478" s="48"/>
      <c r="M478" s="48"/>
      <c r="N478" s="49"/>
      <c r="O478" s="55" t="str">
        <f t="shared" si="8"/>
        <v/>
      </c>
    </row>
    <row r="479" spans="1:15" x14ac:dyDescent="0.25">
      <c r="A479" s="51"/>
      <c r="B479" s="101" t="str">
        <f>IF($A479="","",VLOOKUP($A479,Codes!$A:$B,2,0))</f>
        <v/>
      </c>
      <c r="C479" s="52"/>
      <c r="D479" s="52"/>
      <c r="E479" s="52"/>
      <c r="F479" s="52"/>
      <c r="G479" s="52"/>
      <c r="H479" s="52"/>
      <c r="I479" s="52"/>
      <c r="J479" s="53"/>
      <c r="K479" s="52"/>
      <c r="L479" s="52"/>
      <c r="M479" s="52"/>
      <c r="N479" s="53"/>
      <c r="O479" s="55" t="str">
        <f t="shared" si="8"/>
        <v/>
      </c>
    </row>
    <row r="480" spans="1:15" x14ac:dyDescent="0.25">
      <c r="A480" s="47"/>
      <c r="B480" s="100" t="str">
        <f>IF($A480="","",VLOOKUP($A480,Codes!$A:$B,2,0))</f>
        <v/>
      </c>
      <c r="C480" s="48"/>
      <c r="D480" s="48"/>
      <c r="E480" s="48"/>
      <c r="F480" s="48"/>
      <c r="G480" s="48"/>
      <c r="H480" s="48"/>
      <c r="I480" s="48"/>
      <c r="J480" s="49"/>
      <c r="K480" s="48"/>
      <c r="L480" s="48"/>
      <c r="M480" s="48"/>
      <c r="N480" s="49"/>
      <c r="O480" s="55" t="str">
        <f t="shared" si="8"/>
        <v/>
      </c>
    </row>
    <row r="481" spans="1:15" x14ac:dyDescent="0.25">
      <c r="A481" s="51"/>
      <c r="B481" s="101" t="str">
        <f>IF($A481="","",VLOOKUP($A481,Codes!$A:$B,2,0))</f>
        <v/>
      </c>
      <c r="C481" s="52"/>
      <c r="D481" s="52"/>
      <c r="E481" s="52"/>
      <c r="F481" s="52"/>
      <c r="G481" s="52"/>
      <c r="H481" s="52"/>
      <c r="I481" s="52"/>
      <c r="J481" s="53"/>
      <c r="K481" s="52"/>
      <c r="L481" s="52"/>
      <c r="M481" s="52"/>
      <c r="N481" s="53"/>
      <c r="O481" s="55" t="str">
        <f t="shared" si="8"/>
        <v/>
      </c>
    </row>
    <row r="482" spans="1:15" x14ac:dyDescent="0.25">
      <c r="A482" s="47"/>
      <c r="B482" s="100" t="str">
        <f>IF($A482="","",VLOOKUP($A482,Codes!$A:$B,2,0))</f>
        <v/>
      </c>
      <c r="C482" s="48"/>
      <c r="D482" s="48"/>
      <c r="E482" s="48"/>
      <c r="F482" s="48"/>
      <c r="G482" s="48"/>
      <c r="H482" s="48"/>
      <c r="I482" s="48"/>
      <c r="J482" s="49"/>
      <c r="K482" s="48"/>
      <c r="L482" s="48"/>
      <c r="M482" s="48"/>
      <c r="N482" s="49"/>
      <c r="O482" s="55" t="str">
        <f t="shared" si="8"/>
        <v/>
      </c>
    </row>
    <row r="483" spans="1:15" x14ac:dyDescent="0.25">
      <c r="A483" s="51"/>
      <c r="B483" s="101" t="str">
        <f>IF($A483="","",VLOOKUP($A483,Codes!$A:$B,2,0))</f>
        <v/>
      </c>
      <c r="C483" s="52"/>
      <c r="D483" s="52"/>
      <c r="E483" s="52"/>
      <c r="F483" s="52"/>
      <c r="G483" s="52"/>
      <c r="H483" s="52"/>
      <c r="I483" s="52"/>
      <c r="J483" s="53"/>
      <c r="K483" s="52"/>
      <c r="L483" s="52"/>
      <c r="M483" s="52"/>
      <c r="N483" s="53"/>
      <c r="O483" s="55" t="str">
        <f t="shared" si="8"/>
        <v/>
      </c>
    </row>
    <row r="484" spans="1:15" x14ac:dyDescent="0.25">
      <c r="A484" s="47"/>
      <c r="B484" s="100" t="str">
        <f>IF($A484="","",VLOOKUP($A484,Codes!$A:$B,2,0))</f>
        <v/>
      </c>
      <c r="C484" s="48"/>
      <c r="D484" s="48"/>
      <c r="E484" s="48"/>
      <c r="F484" s="48"/>
      <c r="G484" s="48"/>
      <c r="H484" s="48"/>
      <c r="I484" s="48"/>
      <c r="J484" s="49"/>
      <c r="K484" s="48"/>
      <c r="L484" s="48"/>
      <c r="M484" s="48"/>
      <c r="N484" s="49"/>
      <c r="O484" s="55" t="str">
        <f t="shared" si="8"/>
        <v/>
      </c>
    </row>
    <row r="485" spans="1:15" x14ac:dyDescent="0.25">
      <c r="A485" s="51"/>
      <c r="B485" s="101" t="str">
        <f>IF($A485="","",VLOOKUP($A485,Codes!$A:$B,2,0))</f>
        <v/>
      </c>
      <c r="C485" s="52"/>
      <c r="D485" s="52"/>
      <c r="E485" s="52"/>
      <c r="F485" s="52"/>
      <c r="G485" s="52"/>
      <c r="H485" s="52"/>
      <c r="I485" s="52"/>
      <c r="J485" s="53"/>
      <c r="K485" s="52"/>
      <c r="L485" s="52"/>
      <c r="M485" s="52"/>
      <c r="N485" s="53"/>
      <c r="O485" s="55" t="str">
        <f t="shared" si="8"/>
        <v/>
      </c>
    </row>
    <row r="486" spans="1:15" x14ac:dyDescent="0.25">
      <c r="A486" s="47"/>
      <c r="B486" s="100" t="str">
        <f>IF($A486="","",VLOOKUP($A486,Codes!$A:$B,2,0))</f>
        <v/>
      </c>
      <c r="C486" s="48"/>
      <c r="D486" s="48"/>
      <c r="E486" s="48"/>
      <c r="F486" s="48"/>
      <c r="G486" s="48"/>
      <c r="H486" s="48"/>
      <c r="I486" s="48"/>
      <c r="J486" s="49"/>
      <c r="K486" s="48"/>
      <c r="L486" s="48"/>
      <c r="M486" s="48"/>
      <c r="N486" s="49"/>
      <c r="O486" s="55" t="str">
        <f t="shared" si="8"/>
        <v/>
      </c>
    </row>
    <row r="487" spans="1:15" x14ac:dyDescent="0.25">
      <c r="A487" s="51"/>
      <c r="B487" s="101" t="str">
        <f>IF($A487="","",VLOOKUP($A487,Codes!$A:$B,2,0))</f>
        <v/>
      </c>
      <c r="C487" s="52"/>
      <c r="D487" s="52"/>
      <c r="E487" s="52"/>
      <c r="F487" s="52"/>
      <c r="G487" s="52"/>
      <c r="H487" s="52"/>
      <c r="I487" s="52"/>
      <c r="J487" s="53"/>
      <c r="K487" s="52"/>
      <c r="L487" s="52"/>
      <c r="M487" s="52"/>
      <c r="N487" s="53"/>
      <c r="O487" s="55" t="str">
        <f t="shared" si="8"/>
        <v/>
      </c>
    </row>
    <row r="488" spans="1:15" x14ac:dyDescent="0.25">
      <c r="A488" s="47"/>
      <c r="B488" s="100" t="str">
        <f>IF($A488="","",VLOOKUP($A488,Codes!$A:$B,2,0))</f>
        <v/>
      </c>
      <c r="C488" s="48"/>
      <c r="D488" s="48"/>
      <c r="E488" s="48"/>
      <c r="F488" s="48"/>
      <c r="G488" s="48"/>
      <c r="H488" s="48"/>
      <c r="I488" s="48"/>
      <c r="J488" s="49"/>
      <c r="K488" s="48"/>
      <c r="L488" s="48"/>
      <c r="M488" s="48"/>
      <c r="N488" s="49"/>
      <c r="O488" s="55" t="str">
        <f t="shared" si="8"/>
        <v/>
      </c>
    </row>
    <row r="489" spans="1:15" x14ac:dyDescent="0.25">
      <c r="A489" s="51"/>
      <c r="B489" s="101" t="str">
        <f>IF($A489="","",VLOOKUP($A489,Codes!$A:$B,2,0))</f>
        <v/>
      </c>
      <c r="C489" s="52"/>
      <c r="D489" s="52"/>
      <c r="E489" s="52"/>
      <c r="F489" s="52"/>
      <c r="G489" s="52"/>
      <c r="H489" s="52"/>
      <c r="I489" s="52"/>
      <c r="J489" s="53"/>
      <c r="K489" s="52"/>
      <c r="L489" s="52"/>
      <c r="M489" s="52"/>
      <c r="N489" s="53"/>
      <c r="O489" s="55" t="str">
        <f t="shared" si="8"/>
        <v/>
      </c>
    </row>
    <row r="490" spans="1:15" x14ac:dyDescent="0.25">
      <c r="A490" s="47"/>
      <c r="B490" s="100" t="str">
        <f>IF($A490="","",VLOOKUP($A490,Codes!$A:$B,2,0))</f>
        <v/>
      </c>
      <c r="C490" s="48"/>
      <c r="D490" s="48"/>
      <c r="E490" s="48"/>
      <c r="F490" s="48"/>
      <c r="G490" s="48"/>
      <c r="H490" s="48"/>
      <c r="I490" s="48"/>
      <c r="J490" s="49"/>
      <c r="K490" s="48"/>
      <c r="L490" s="48"/>
      <c r="M490" s="48"/>
      <c r="N490" s="49"/>
      <c r="O490" s="55" t="str">
        <f t="shared" si="8"/>
        <v/>
      </c>
    </row>
    <row r="491" spans="1:15" x14ac:dyDescent="0.25">
      <c r="A491" s="51"/>
      <c r="B491" s="101" t="str">
        <f>IF($A491="","",VLOOKUP($A491,Codes!$A:$B,2,0))</f>
        <v/>
      </c>
      <c r="C491" s="52"/>
      <c r="D491" s="52"/>
      <c r="E491" s="52"/>
      <c r="F491" s="52"/>
      <c r="G491" s="52"/>
      <c r="H491" s="52"/>
      <c r="I491" s="52"/>
      <c r="J491" s="53"/>
      <c r="K491" s="52"/>
      <c r="L491" s="52"/>
      <c r="M491" s="52"/>
      <c r="N491" s="53"/>
      <c r="O491" s="55" t="str">
        <f t="shared" si="8"/>
        <v/>
      </c>
    </row>
    <row r="492" spans="1:15" x14ac:dyDescent="0.25">
      <c r="A492" s="47"/>
      <c r="B492" s="100" t="str">
        <f>IF($A492="","",VLOOKUP($A492,Codes!$A:$B,2,0))</f>
        <v/>
      </c>
      <c r="C492" s="48"/>
      <c r="D492" s="48"/>
      <c r="E492" s="48"/>
      <c r="F492" s="48"/>
      <c r="G492" s="48"/>
      <c r="H492" s="48"/>
      <c r="I492" s="48"/>
      <c r="J492" s="49"/>
      <c r="K492" s="48"/>
      <c r="L492" s="48"/>
      <c r="M492" s="48"/>
      <c r="N492" s="49"/>
      <c r="O492" s="55" t="str">
        <f t="shared" si="8"/>
        <v/>
      </c>
    </row>
    <row r="493" spans="1:15" x14ac:dyDescent="0.25">
      <c r="A493" s="51"/>
      <c r="B493" s="101" t="str">
        <f>IF($A493="","",VLOOKUP($A493,Codes!$A:$B,2,0))</f>
        <v/>
      </c>
      <c r="C493" s="52"/>
      <c r="D493" s="52"/>
      <c r="E493" s="52"/>
      <c r="F493" s="52"/>
      <c r="G493" s="52"/>
      <c r="H493" s="52"/>
      <c r="I493" s="52"/>
      <c r="J493" s="53"/>
      <c r="K493" s="52"/>
      <c r="L493" s="52"/>
      <c r="M493" s="52"/>
      <c r="N493" s="53"/>
      <c r="O493" s="55" t="str">
        <f t="shared" si="8"/>
        <v/>
      </c>
    </row>
    <row r="494" spans="1:15" x14ac:dyDescent="0.25">
      <c r="A494" s="47"/>
      <c r="B494" s="100" t="str">
        <f>IF($A494="","",VLOOKUP($A494,Codes!$A:$B,2,0))</f>
        <v/>
      </c>
      <c r="C494" s="48"/>
      <c r="D494" s="48"/>
      <c r="E494" s="48"/>
      <c r="F494" s="48"/>
      <c r="G494" s="48"/>
      <c r="H494" s="48"/>
      <c r="I494" s="48"/>
      <c r="J494" s="49"/>
      <c r="K494" s="48"/>
      <c r="L494" s="48"/>
      <c r="M494" s="48"/>
      <c r="N494" s="49"/>
      <c r="O494" s="55" t="str">
        <f t="shared" si="8"/>
        <v/>
      </c>
    </row>
    <row r="495" spans="1:15" x14ac:dyDescent="0.25">
      <c r="A495" s="51"/>
      <c r="B495" s="101" t="str">
        <f>IF($A495="","",VLOOKUP($A495,Codes!$A:$B,2,0))</f>
        <v/>
      </c>
      <c r="C495" s="52"/>
      <c r="D495" s="52"/>
      <c r="E495" s="52"/>
      <c r="F495" s="52"/>
      <c r="G495" s="52"/>
      <c r="H495" s="52"/>
      <c r="I495" s="52"/>
      <c r="J495" s="53"/>
      <c r="K495" s="52"/>
      <c r="L495" s="52"/>
      <c r="M495" s="52"/>
      <c r="N495" s="53"/>
      <c r="O495" s="55" t="str">
        <f t="shared" si="8"/>
        <v/>
      </c>
    </row>
    <row r="496" spans="1:15" x14ac:dyDescent="0.25">
      <c r="A496" s="47"/>
      <c r="B496" s="100" t="str">
        <f>IF($A496="","",VLOOKUP($A496,Codes!$A:$B,2,0))</f>
        <v/>
      </c>
      <c r="C496" s="48"/>
      <c r="D496" s="48"/>
      <c r="E496" s="48"/>
      <c r="F496" s="48"/>
      <c r="G496" s="48"/>
      <c r="H496" s="48"/>
      <c r="I496" s="48"/>
      <c r="J496" s="49"/>
      <c r="K496" s="48"/>
      <c r="L496" s="48"/>
      <c r="M496" s="48"/>
      <c r="N496" s="49"/>
      <c r="O496" s="55" t="str">
        <f t="shared" si="8"/>
        <v/>
      </c>
    </row>
    <row r="497" spans="1:15" x14ac:dyDescent="0.25">
      <c r="A497" s="51"/>
      <c r="B497" s="101" t="str">
        <f>IF($A497="","",VLOOKUP($A497,Codes!$A:$B,2,0))</f>
        <v/>
      </c>
      <c r="C497" s="52"/>
      <c r="D497" s="52"/>
      <c r="E497" s="52"/>
      <c r="F497" s="52"/>
      <c r="G497" s="52"/>
      <c r="H497" s="52"/>
      <c r="I497" s="52"/>
      <c r="J497" s="53"/>
      <c r="K497" s="52"/>
      <c r="L497" s="52"/>
      <c r="M497" s="52"/>
      <c r="N497" s="53"/>
      <c r="O497" s="55" t="str">
        <f t="shared" si="8"/>
        <v/>
      </c>
    </row>
    <row r="498" spans="1:15" x14ac:dyDescent="0.25">
      <c r="A498" s="47"/>
      <c r="B498" s="100" t="str">
        <f>IF($A498="","",VLOOKUP($A498,Codes!$A:$B,2,0))</f>
        <v/>
      </c>
      <c r="C498" s="48"/>
      <c r="D498" s="48"/>
      <c r="E498" s="48"/>
      <c r="F498" s="48"/>
      <c r="G498" s="48"/>
      <c r="H498" s="48"/>
      <c r="I498" s="48"/>
      <c r="J498" s="49"/>
      <c r="K498" s="48"/>
      <c r="L498" s="48"/>
      <c r="M498" s="48"/>
      <c r="N498" s="49"/>
      <c r="O498" s="55" t="str">
        <f t="shared" si="8"/>
        <v/>
      </c>
    </row>
    <row r="499" spans="1:15" x14ac:dyDescent="0.25">
      <c r="A499" s="51"/>
      <c r="B499" s="101" t="str">
        <f>IF($A499="","",VLOOKUP($A499,Codes!$A:$B,2,0))</f>
        <v/>
      </c>
      <c r="C499" s="52"/>
      <c r="D499" s="52"/>
      <c r="E499" s="52"/>
      <c r="F499" s="52"/>
      <c r="G499" s="52"/>
      <c r="H499" s="52"/>
      <c r="I499" s="52"/>
      <c r="J499" s="53"/>
      <c r="K499" s="52"/>
      <c r="L499" s="52"/>
      <c r="M499" s="52"/>
      <c r="N499" s="53"/>
      <c r="O499" s="55" t="str">
        <f t="shared" si="8"/>
        <v/>
      </c>
    </row>
    <row r="500" spans="1:15" x14ac:dyDescent="0.25">
      <c r="A500" s="47"/>
      <c r="B500" s="100" t="str">
        <f>IF($A500="","",VLOOKUP($A500,Codes!$A:$B,2,0))</f>
        <v/>
      </c>
      <c r="C500" s="48"/>
      <c r="D500" s="48"/>
      <c r="E500" s="48"/>
      <c r="F500" s="48"/>
      <c r="G500" s="48"/>
      <c r="H500" s="48"/>
      <c r="I500" s="48"/>
      <c r="J500" s="49"/>
      <c r="K500" s="48"/>
      <c r="L500" s="48"/>
      <c r="M500" s="48"/>
      <c r="N500" s="49"/>
      <c r="O500" s="55" t="str">
        <f t="shared" si="8"/>
        <v/>
      </c>
    </row>
    <row r="501" spans="1:15" x14ac:dyDescent="0.25">
      <c r="A501" s="51"/>
      <c r="B501" s="101" t="str">
        <f>IF($A501="","",VLOOKUP($A501,Codes!$A:$B,2,0))</f>
        <v/>
      </c>
      <c r="C501" s="52"/>
      <c r="D501" s="52"/>
      <c r="E501" s="52"/>
      <c r="F501" s="52"/>
      <c r="G501" s="52"/>
      <c r="H501" s="52"/>
      <c r="I501" s="52"/>
      <c r="J501" s="53"/>
      <c r="K501" s="52"/>
      <c r="L501" s="52"/>
      <c r="M501" s="52"/>
      <c r="N501" s="53"/>
      <c r="O501" s="55" t="str">
        <f t="shared" si="8"/>
        <v/>
      </c>
    </row>
  </sheetData>
  <sheetProtection algorithmName="SHA-512" hashValue="6smAC9Zsmk5HD6J2drD2eKqMUTHKkZfPf5Zopd9F/6AKyRZwEw+Z7iuW7wnhTCqeWEjqp//oEgk5tKPpQbXJRw==" saltValue="NCfNs2lylnoGRKKz1zseaA==" spinCount="100000" sheet="1" objects="1" scenarios="1"/>
  <mergeCells count="3">
    <mergeCell ref="A2:B2"/>
    <mergeCell ref="K2:N2"/>
    <mergeCell ref="C2:J2"/>
  </mergeCells>
  <dataValidations count="1">
    <dataValidation type="decimal" allowBlank="1" showInputMessage="1" showErrorMessage="1" sqref="C4:O501" xr:uid="{697B3A4F-B04C-41CF-AD27-62DD01967B42}">
      <formula1>-1000000000000</formula1>
      <formula2>1000000000000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0842F38-9FAE-41BA-A6AE-EBDAC6FB59AE}">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445A-A524-4A4B-B800-9B483565E397}">
  <sheetPr>
    <tabColor theme="4" tint="0.59999389629810485"/>
  </sheetPr>
  <dimension ref="A1:E31"/>
  <sheetViews>
    <sheetView zoomScale="80" zoomScaleNormal="80" workbookViewId="0"/>
  </sheetViews>
  <sheetFormatPr defaultColWidth="0" defaultRowHeight="0" customHeight="1" zeroHeight="1" x14ac:dyDescent="0.25"/>
  <cols>
    <col min="1" max="1" width="15.28515625" customWidth="1"/>
    <col min="2" max="2" width="56.7109375" bestFit="1" customWidth="1"/>
    <col min="3" max="3" width="23.140625" customWidth="1"/>
    <col min="4" max="4" width="18.7109375" customWidth="1"/>
    <col min="5" max="5" width="9.140625" customWidth="1"/>
    <col min="6" max="16384" width="9.140625" hidden="1"/>
  </cols>
  <sheetData>
    <row r="1" spans="1:5" ht="18.75" x14ac:dyDescent="0.25">
      <c r="A1" s="65" t="s">
        <v>884</v>
      </c>
      <c r="B1" s="66"/>
      <c r="C1" s="66"/>
      <c r="D1" s="66"/>
      <c r="E1" s="67"/>
    </row>
    <row r="2" spans="1:5" ht="18.75" x14ac:dyDescent="0.3">
      <c r="A2" s="68" t="s">
        <v>885</v>
      </c>
      <c r="B2" s="69" t="s">
        <v>886</v>
      </c>
      <c r="C2" s="69"/>
      <c r="D2" s="70"/>
      <c r="E2" s="71"/>
    </row>
    <row r="3" spans="1:5" ht="15" x14ac:dyDescent="0.25">
      <c r="A3" s="72"/>
      <c r="B3" s="2"/>
      <c r="C3" s="2"/>
      <c r="D3" s="73"/>
      <c r="E3" s="71"/>
    </row>
    <row r="4" spans="1:5" ht="15" x14ac:dyDescent="0.25">
      <c r="A4" s="72"/>
      <c r="B4" s="10" t="s">
        <v>887</v>
      </c>
      <c r="C4" s="2"/>
      <c r="D4" s="74">
        <f>Income!K1</f>
        <v>0</v>
      </c>
      <c r="E4" s="71"/>
    </row>
    <row r="5" spans="1:5" ht="15" x14ac:dyDescent="0.25">
      <c r="A5" s="72"/>
      <c r="B5" s="75" t="s">
        <v>888</v>
      </c>
      <c r="C5" s="2"/>
      <c r="D5" s="74">
        <f>Expenditure!O1</f>
        <v>0</v>
      </c>
      <c r="E5" s="71"/>
    </row>
    <row r="6" spans="1:5" ht="15" x14ac:dyDescent="0.25">
      <c r="A6" s="72"/>
      <c r="B6" s="76" t="s">
        <v>889</v>
      </c>
      <c r="C6" s="2"/>
      <c r="D6" s="77"/>
      <c r="E6" s="71"/>
    </row>
    <row r="7" spans="1:5" ht="15" x14ac:dyDescent="0.25">
      <c r="A7" s="72"/>
      <c r="B7" s="78" t="s">
        <v>974</v>
      </c>
      <c r="C7" s="2"/>
      <c r="D7" s="77"/>
      <c r="E7" s="71"/>
    </row>
    <row r="8" spans="1:5" ht="15" x14ac:dyDescent="0.25">
      <c r="A8" s="72"/>
      <c r="B8" s="78" t="s">
        <v>975</v>
      </c>
      <c r="C8" s="2"/>
      <c r="D8" s="77"/>
      <c r="E8" s="71"/>
    </row>
    <row r="9" spans="1:5" ht="15.75" x14ac:dyDescent="0.25">
      <c r="A9" s="79"/>
      <c r="B9" s="10" t="s">
        <v>976</v>
      </c>
      <c r="C9" s="80"/>
      <c r="D9" s="74">
        <f>D4-D5+D6-D7-D8</f>
        <v>0</v>
      </c>
      <c r="E9" s="71"/>
    </row>
    <row r="10" spans="1:5" ht="15.75" thickBot="1" x14ac:dyDescent="0.3">
      <c r="A10" s="81"/>
      <c r="B10" s="82"/>
      <c r="C10" s="82"/>
      <c r="D10" s="83"/>
      <c r="E10" s="84"/>
    </row>
    <row r="11" spans="1:5" ht="18.75" x14ac:dyDescent="0.3">
      <c r="A11" s="85" t="s">
        <v>891</v>
      </c>
      <c r="B11" s="86" t="s">
        <v>892</v>
      </c>
      <c r="C11" s="86"/>
      <c r="D11" s="87"/>
      <c r="E11" s="88"/>
    </row>
    <row r="12" spans="1:5" ht="15" x14ac:dyDescent="0.25">
      <c r="A12" s="72"/>
      <c r="B12" s="2"/>
      <c r="C12" s="2"/>
      <c r="D12" s="70"/>
      <c r="E12" s="71"/>
    </row>
    <row r="13" spans="1:5" ht="15" x14ac:dyDescent="0.25">
      <c r="A13" s="72"/>
      <c r="B13" s="89" t="s">
        <v>977</v>
      </c>
      <c r="C13" s="2"/>
      <c r="D13" s="90"/>
      <c r="E13" s="71"/>
    </row>
    <row r="14" spans="1:5" ht="15" x14ac:dyDescent="0.25">
      <c r="A14" s="72"/>
      <c r="B14" s="89" t="s">
        <v>978</v>
      </c>
      <c r="C14" s="2"/>
      <c r="D14" s="74">
        <f>D9+D13</f>
        <v>0</v>
      </c>
      <c r="E14" s="71"/>
    </row>
    <row r="15" spans="1:5" ht="15" x14ac:dyDescent="0.25">
      <c r="A15" s="72"/>
      <c r="B15" s="89" t="s">
        <v>979</v>
      </c>
      <c r="C15" s="91"/>
      <c r="D15" s="90"/>
      <c r="E15" s="71"/>
    </row>
    <row r="16" spans="1:5" ht="15" x14ac:dyDescent="0.25">
      <c r="A16" s="72"/>
      <c r="B16" s="89" t="s">
        <v>980</v>
      </c>
      <c r="C16" s="91"/>
      <c r="D16" s="74">
        <f>D14-D15</f>
        <v>0</v>
      </c>
      <c r="E16" s="71"/>
    </row>
    <row r="17" spans="1:5" ht="15" x14ac:dyDescent="0.25">
      <c r="A17" s="72"/>
      <c r="B17" s="89" t="s">
        <v>981</v>
      </c>
      <c r="C17" s="91"/>
      <c r="D17" s="90"/>
      <c r="E17" s="71"/>
    </row>
    <row r="18" spans="1:5" ht="15" x14ac:dyDescent="0.25">
      <c r="A18" s="92"/>
      <c r="B18" s="93" t="s">
        <v>982</v>
      </c>
      <c r="C18" s="94"/>
      <c r="D18" s="95"/>
      <c r="E18" s="71"/>
    </row>
    <row r="19" spans="1:5" ht="15" x14ac:dyDescent="0.25">
      <c r="A19" s="92"/>
      <c r="B19" s="96"/>
      <c r="C19" s="94"/>
      <c r="D19" s="95"/>
      <c r="E19" s="71"/>
    </row>
    <row r="20" spans="1:5" ht="15" x14ac:dyDescent="0.25">
      <c r="A20" s="97"/>
      <c r="B20" s="98" t="s">
        <v>893</v>
      </c>
      <c r="C20" s="95"/>
      <c r="D20" s="95"/>
      <c r="E20" s="71"/>
    </row>
    <row r="21" spans="1:5" ht="15" x14ac:dyDescent="0.25">
      <c r="A21" s="72"/>
      <c r="B21" s="304"/>
      <c r="C21" s="305"/>
      <c r="D21" s="306"/>
      <c r="E21" s="71"/>
    </row>
    <row r="22" spans="1:5" ht="15" x14ac:dyDescent="0.25">
      <c r="A22" s="72"/>
      <c r="B22" s="307"/>
      <c r="C22" s="308"/>
      <c r="D22" s="309"/>
      <c r="E22" s="71"/>
    </row>
    <row r="23" spans="1:5" ht="15" x14ac:dyDescent="0.25">
      <c r="A23" s="72"/>
      <c r="B23" s="307"/>
      <c r="C23" s="308"/>
      <c r="D23" s="309"/>
      <c r="E23" s="71"/>
    </row>
    <row r="24" spans="1:5" ht="15" x14ac:dyDescent="0.25">
      <c r="A24" s="72"/>
      <c r="B24" s="307"/>
      <c r="C24" s="308"/>
      <c r="D24" s="309"/>
      <c r="E24" s="71"/>
    </row>
    <row r="25" spans="1:5" ht="15" x14ac:dyDescent="0.25">
      <c r="A25" s="72"/>
      <c r="B25" s="307"/>
      <c r="C25" s="308"/>
      <c r="D25" s="309"/>
      <c r="E25" s="71"/>
    </row>
    <row r="26" spans="1:5" ht="15" x14ac:dyDescent="0.25">
      <c r="A26" s="72"/>
      <c r="B26" s="307"/>
      <c r="C26" s="308"/>
      <c r="D26" s="309"/>
      <c r="E26" s="71"/>
    </row>
    <row r="27" spans="1:5" ht="15" x14ac:dyDescent="0.25">
      <c r="A27" s="72"/>
      <c r="B27" s="307"/>
      <c r="C27" s="308"/>
      <c r="D27" s="309"/>
      <c r="E27" s="71"/>
    </row>
    <row r="28" spans="1:5" ht="15" x14ac:dyDescent="0.25">
      <c r="A28" s="72"/>
      <c r="B28" s="307"/>
      <c r="C28" s="308"/>
      <c r="D28" s="309"/>
      <c r="E28" s="71"/>
    </row>
    <row r="29" spans="1:5" ht="15.75" x14ac:dyDescent="0.25">
      <c r="A29" s="99"/>
      <c r="B29" s="310"/>
      <c r="C29" s="311"/>
      <c r="D29" s="312"/>
      <c r="E29" s="71"/>
    </row>
    <row r="30" spans="1:5" ht="15" x14ac:dyDescent="0.25">
      <c r="A30" s="72"/>
      <c r="B30" s="2"/>
      <c r="C30" s="2"/>
      <c r="D30" s="70"/>
      <c r="E30" s="71"/>
    </row>
    <row r="31" spans="1:5" ht="15.75" thickBot="1" x14ac:dyDescent="0.3">
      <c r="A31" s="81"/>
      <c r="B31" s="82"/>
      <c r="C31" s="82"/>
      <c r="D31" s="83"/>
      <c r="E31" s="84"/>
    </row>
  </sheetData>
  <sheetProtection algorithmName="SHA-512" hashValue="RpWPqRDR+31uFhCSEJqc58Wx7fW9ZuVhNqFUzXZrWldMUzoZQIA6pzxS365ghRxiU0aFsSA4RLq1rpYiH6Xmnw==" saltValue="4LmDwvnRluohpugpZmaADQ==" spinCount="100000" sheet="1" objects="1" scenarios="1"/>
  <mergeCells count="1">
    <mergeCell ref="B21:D29"/>
  </mergeCells>
  <dataValidations count="2">
    <dataValidation allowBlank="1" showInputMessage="1" showErrorMessage="1" prompt="This figure should match profit after tax of the Irish unit (6, above) unless you have equity investments greater than 10% on this form" sqref="D14" xr:uid="{ED76F3E7-1838-46A6-A543-565B25A030FF}"/>
    <dataValidation type="decimal" allowBlank="1" showInputMessage="1" showErrorMessage="1" error="Please enter a valid number" sqref="D7:D8 D17 D13 D15 D6" xr:uid="{7ACE49BC-7A5E-4D8A-8585-B2052BC8C9BB}">
      <formula1>-1000000000000</formula1>
      <formula2>1000000000000</formula2>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B110F-2439-4C8D-B224-B41BA5D3B299}">
  <sheetPr>
    <tabColor theme="9" tint="0.39997558519241921"/>
  </sheetPr>
  <dimension ref="A1:N10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56.85546875" bestFit="1" customWidth="1"/>
    <col min="2" max="2" width="9.5703125" style="120" customWidth="1"/>
    <col min="3" max="3" width="18.7109375" style="56" customWidth="1"/>
    <col min="4" max="8" width="15.7109375" customWidth="1"/>
    <col min="9" max="9" width="15.7109375" style="160" customWidth="1"/>
    <col min="10" max="11" width="15.7109375" customWidth="1"/>
    <col min="12" max="12" width="23.5703125" bestFit="1" customWidth="1"/>
    <col min="13" max="13" width="9.7109375" customWidth="1"/>
    <col min="14" max="14" width="0" hidden="1" customWidth="1"/>
    <col min="15" max="16384" width="9.140625" hidden="1"/>
  </cols>
  <sheetData>
    <row r="1" spans="1:13" s="57" customFormat="1" x14ac:dyDescent="0.25">
      <c r="A1" s="103"/>
      <c r="B1" s="103"/>
      <c r="C1" s="37" t="s">
        <v>890</v>
      </c>
      <c r="D1" s="38">
        <f>SUM(D3:D500)</f>
        <v>0</v>
      </c>
      <c r="E1" s="38">
        <f t="shared" ref="E1:K1" si="0">SUM(E3:E500)</f>
        <v>0</v>
      </c>
      <c r="F1" s="38">
        <f t="shared" si="0"/>
        <v>0</v>
      </c>
      <c r="G1" s="38">
        <f t="shared" si="0"/>
        <v>0</v>
      </c>
      <c r="H1" s="38">
        <f t="shared" si="0"/>
        <v>0</v>
      </c>
      <c r="I1" s="104">
        <f t="shared" si="0"/>
        <v>0</v>
      </c>
      <c r="J1" s="38">
        <f t="shared" si="0"/>
        <v>0</v>
      </c>
      <c r="K1" s="38">
        <f t="shared" si="0"/>
        <v>0</v>
      </c>
      <c r="L1" s="38"/>
      <c r="M1" s="38"/>
    </row>
    <row r="2" spans="1:13" ht="45.75" customHeight="1" thickBot="1" x14ac:dyDescent="0.3">
      <c r="A2" s="43" t="s">
        <v>960</v>
      </c>
      <c r="B2" s="45" t="s">
        <v>46</v>
      </c>
      <c r="C2" s="44" t="s">
        <v>961</v>
      </c>
      <c r="D2" s="45" t="s">
        <v>894</v>
      </c>
      <c r="E2" s="45" t="s">
        <v>962</v>
      </c>
      <c r="F2" s="45" t="s">
        <v>963</v>
      </c>
      <c r="G2" s="45" t="s">
        <v>897</v>
      </c>
      <c r="H2" s="105" t="s">
        <v>898</v>
      </c>
      <c r="I2" s="46" t="s">
        <v>899</v>
      </c>
      <c r="J2" s="45" t="s">
        <v>964</v>
      </c>
      <c r="K2" s="45" t="s">
        <v>965</v>
      </c>
      <c r="L2" s="45" t="s">
        <v>922</v>
      </c>
      <c r="M2" s="106" t="s">
        <v>902</v>
      </c>
    </row>
    <row r="3" spans="1:13" ht="15.75" thickTop="1" x14ac:dyDescent="0.25">
      <c r="A3" s="107"/>
      <c r="B3" s="107"/>
      <c r="C3" s="161" t="str">
        <f>IF($B3="","",VLOOKUP($B3,Codes!$A:$B,2,0))</f>
        <v/>
      </c>
      <c r="D3" s="108"/>
      <c r="E3" s="108"/>
      <c r="F3" s="108"/>
      <c r="G3" s="108"/>
      <c r="H3" s="109"/>
      <c r="I3" s="110"/>
      <c r="J3" s="108"/>
      <c r="K3" s="108"/>
      <c r="L3" s="118"/>
      <c r="M3" s="247" t="str">
        <f>IF(ABS(SUM(-D3,-E3,F3,-G3,-H3,I3))&lt; ABS(1),"","x")</f>
        <v/>
      </c>
    </row>
    <row r="4" spans="1:13" x14ac:dyDescent="0.25">
      <c r="A4" s="112"/>
      <c r="B4" s="112"/>
      <c r="C4" s="128" t="str">
        <f>IF($B4="","",VLOOKUP($B4,Codes!$A:$B,2,0))</f>
        <v/>
      </c>
      <c r="D4" s="113"/>
      <c r="E4" s="113"/>
      <c r="F4" s="113"/>
      <c r="G4" s="113"/>
      <c r="H4" s="114"/>
      <c r="I4" s="117"/>
      <c r="J4" s="113"/>
      <c r="K4" s="113"/>
      <c r="L4" s="119"/>
      <c r="M4" s="248" t="str">
        <f>IF(ABS(SUM(-D4,-E4,F4,-G4,-H4,I4))&lt; ABS(1),"","x")</f>
        <v/>
      </c>
    </row>
    <row r="5" spans="1:13" x14ac:dyDescent="0.25">
      <c r="A5" s="107"/>
      <c r="B5" s="107"/>
      <c r="C5" s="129" t="str">
        <f>IF($B5="","",VLOOKUP($B5,Codes!$A:$B,2,0))</f>
        <v/>
      </c>
      <c r="D5" s="108"/>
      <c r="E5" s="108"/>
      <c r="F5" s="108"/>
      <c r="G5" s="108"/>
      <c r="H5" s="109"/>
      <c r="I5" s="117"/>
      <c r="J5" s="108"/>
      <c r="K5" s="108"/>
      <c r="L5" s="118"/>
      <c r="M5" s="249" t="str">
        <f>IF(ABS(SUM(-D5,-E5,F5,-G5,-H5,I5))&lt; ABS(1),"","x")</f>
        <v/>
      </c>
    </row>
    <row r="6" spans="1:13" x14ac:dyDescent="0.25">
      <c r="A6" s="112"/>
      <c r="B6" s="112"/>
      <c r="C6" s="128" t="str">
        <f>IF($B6="","",VLOOKUP($B6,Codes!$A:$B,2,0))</f>
        <v/>
      </c>
      <c r="D6" s="113"/>
      <c r="E6" s="113"/>
      <c r="F6" s="113"/>
      <c r="G6" s="113"/>
      <c r="H6" s="114"/>
      <c r="I6" s="117"/>
      <c r="J6" s="113"/>
      <c r="K6" s="113"/>
      <c r="L6" s="119"/>
      <c r="M6" s="248" t="str">
        <f t="shared" ref="M6:M67" si="1">IF(ABS(SUM(-D6,-E6,F6,-G6,-H6,I6))&lt; ABS(1),"","x")</f>
        <v/>
      </c>
    </row>
    <row r="7" spans="1:13" x14ac:dyDescent="0.25">
      <c r="A7" s="107"/>
      <c r="B7" s="107"/>
      <c r="C7" s="129" t="str">
        <f>IF($B7="","",VLOOKUP($B7,Codes!$A:$B,2,0))</f>
        <v/>
      </c>
      <c r="D7" s="108"/>
      <c r="E7" s="108"/>
      <c r="F7" s="108"/>
      <c r="G7" s="108"/>
      <c r="H7" s="109"/>
      <c r="I7" s="117"/>
      <c r="J7" s="108"/>
      <c r="K7" s="108"/>
      <c r="L7" s="118"/>
      <c r="M7" s="249" t="str">
        <f t="shared" si="1"/>
        <v/>
      </c>
    </row>
    <row r="8" spans="1:13" x14ac:dyDescent="0.25">
      <c r="A8" s="112"/>
      <c r="B8" s="112"/>
      <c r="C8" s="128" t="str">
        <f>IF($B8="","",VLOOKUP($B8,Codes!$A:$B,2,0))</f>
        <v/>
      </c>
      <c r="D8" s="113"/>
      <c r="E8" s="113"/>
      <c r="F8" s="113"/>
      <c r="G8" s="113"/>
      <c r="H8" s="114"/>
      <c r="I8" s="117"/>
      <c r="J8" s="113"/>
      <c r="K8" s="113"/>
      <c r="L8" s="119"/>
      <c r="M8" s="248" t="str">
        <f t="shared" si="1"/>
        <v/>
      </c>
    </row>
    <row r="9" spans="1:13" x14ac:dyDescent="0.25">
      <c r="A9" s="107"/>
      <c r="B9" s="107"/>
      <c r="C9" s="129" t="str">
        <f>IF($B9="","",VLOOKUP($B9,Codes!$A:$B,2,0))</f>
        <v/>
      </c>
      <c r="D9" s="108"/>
      <c r="E9" s="108"/>
      <c r="F9" s="108"/>
      <c r="G9" s="108"/>
      <c r="H9" s="109"/>
      <c r="I9" s="117"/>
      <c r="J9" s="108"/>
      <c r="K9" s="108"/>
      <c r="L9" s="118"/>
      <c r="M9" s="249" t="str">
        <f t="shared" si="1"/>
        <v/>
      </c>
    </row>
    <row r="10" spans="1:13" x14ac:dyDescent="0.25">
      <c r="A10" s="112"/>
      <c r="B10" s="112"/>
      <c r="C10" s="128" t="str">
        <f>IF($B10="","",VLOOKUP($B10,Codes!$A:$B,2,0))</f>
        <v/>
      </c>
      <c r="D10" s="113"/>
      <c r="E10" s="113"/>
      <c r="F10" s="113"/>
      <c r="G10" s="113"/>
      <c r="H10" s="114"/>
      <c r="I10" s="117"/>
      <c r="J10" s="113"/>
      <c r="K10" s="113"/>
      <c r="L10" s="119"/>
      <c r="M10" s="248" t="str">
        <f t="shared" si="1"/>
        <v/>
      </c>
    </row>
    <row r="11" spans="1:13" x14ac:dyDescent="0.25">
      <c r="A11" s="107"/>
      <c r="B11" s="107"/>
      <c r="C11" s="129" t="str">
        <f>IF($B11="","",VLOOKUP($B11,Codes!$A:$B,2,0))</f>
        <v/>
      </c>
      <c r="D11" s="108"/>
      <c r="E11" s="108"/>
      <c r="F11" s="108"/>
      <c r="G11" s="108"/>
      <c r="H11" s="109"/>
      <c r="I11" s="117"/>
      <c r="J11" s="108"/>
      <c r="K11" s="108"/>
      <c r="L11" s="118"/>
      <c r="M11" s="249" t="str">
        <f t="shared" si="1"/>
        <v/>
      </c>
    </row>
    <row r="12" spans="1:13" x14ac:dyDescent="0.25">
      <c r="A12" s="112"/>
      <c r="B12" s="112"/>
      <c r="C12" s="128" t="str">
        <f>IF($B12="","",VLOOKUP($B12,Codes!$A:$B,2,0))</f>
        <v/>
      </c>
      <c r="D12" s="113"/>
      <c r="E12" s="113"/>
      <c r="F12" s="113"/>
      <c r="G12" s="113"/>
      <c r="H12" s="114"/>
      <c r="I12" s="117"/>
      <c r="J12" s="113"/>
      <c r="K12" s="113"/>
      <c r="L12" s="119"/>
      <c r="M12" s="248" t="str">
        <f t="shared" si="1"/>
        <v/>
      </c>
    </row>
    <row r="13" spans="1:13" x14ac:dyDescent="0.25">
      <c r="A13" s="107"/>
      <c r="B13" s="107"/>
      <c r="C13" s="129" t="str">
        <f>IF($B13="","",VLOOKUP($B13,Codes!$A:$B,2,0))</f>
        <v/>
      </c>
      <c r="D13" s="108"/>
      <c r="E13" s="108"/>
      <c r="F13" s="108"/>
      <c r="G13" s="108"/>
      <c r="H13" s="109"/>
      <c r="I13" s="117"/>
      <c r="J13" s="108"/>
      <c r="K13" s="108"/>
      <c r="L13" s="118"/>
      <c r="M13" s="249" t="str">
        <f t="shared" si="1"/>
        <v/>
      </c>
    </row>
    <row r="14" spans="1:13" x14ac:dyDescent="0.25">
      <c r="A14" s="112"/>
      <c r="B14" s="112"/>
      <c r="C14" s="128" t="str">
        <f>IF($B14="","",VLOOKUP($B14,Codes!$A:$B,2,0))</f>
        <v/>
      </c>
      <c r="D14" s="113"/>
      <c r="E14" s="113"/>
      <c r="F14" s="113"/>
      <c r="G14" s="113"/>
      <c r="H14" s="114"/>
      <c r="I14" s="117"/>
      <c r="J14" s="113"/>
      <c r="K14" s="113"/>
      <c r="L14" s="119"/>
      <c r="M14" s="248" t="str">
        <f t="shared" si="1"/>
        <v/>
      </c>
    </row>
    <row r="15" spans="1:13" x14ac:dyDescent="0.25">
      <c r="A15" s="107"/>
      <c r="B15" s="107"/>
      <c r="C15" s="129" t="str">
        <f>IF($B15="","",VLOOKUP($B15,Codes!$A:$B,2,0))</f>
        <v/>
      </c>
      <c r="D15" s="108"/>
      <c r="E15" s="108"/>
      <c r="F15" s="108"/>
      <c r="G15" s="108"/>
      <c r="H15" s="109"/>
      <c r="I15" s="117"/>
      <c r="J15" s="108"/>
      <c r="K15" s="108"/>
      <c r="L15" s="118"/>
      <c r="M15" s="249" t="str">
        <f t="shared" si="1"/>
        <v/>
      </c>
    </row>
    <row r="16" spans="1:13" x14ac:dyDescent="0.25">
      <c r="A16" s="112"/>
      <c r="B16" s="112"/>
      <c r="C16" s="128" t="str">
        <f>IF($B16="","",VLOOKUP($B16,Codes!$A:$B,2,0))</f>
        <v/>
      </c>
      <c r="D16" s="113"/>
      <c r="E16" s="113"/>
      <c r="F16" s="113"/>
      <c r="G16" s="113"/>
      <c r="H16" s="114"/>
      <c r="I16" s="117"/>
      <c r="J16" s="113"/>
      <c r="K16" s="113"/>
      <c r="L16" s="119"/>
      <c r="M16" s="248" t="str">
        <f t="shared" si="1"/>
        <v/>
      </c>
    </row>
    <row r="17" spans="1:13" x14ac:dyDescent="0.25">
      <c r="A17" s="107"/>
      <c r="B17" s="107"/>
      <c r="C17" s="129" t="str">
        <f>IF($B17="","",VLOOKUP($B17,Codes!$A:$B,2,0))</f>
        <v/>
      </c>
      <c r="D17" s="108"/>
      <c r="E17" s="108"/>
      <c r="F17" s="108"/>
      <c r="G17" s="108"/>
      <c r="H17" s="109"/>
      <c r="I17" s="117"/>
      <c r="J17" s="108"/>
      <c r="K17" s="108"/>
      <c r="L17" s="118"/>
      <c r="M17" s="249" t="str">
        <f t="shared" si="1"/>
        <v/>
      </c>
    </row>
    <row r="18" spans="1:13" x14ac:dyDescent="0.25">
      <c r="A18" s="112"/>
      <c r="B18" s="112"/>
      <c r="C18" s="128" t="str">
        <f>IF($B18="","",VLOOKUP($B18,Codes!$A:$B,2,0))</f>
        <v/>
      </c>
      <c r="D18" s="113"/>
      <c r="E18" s="113"/>
      <c r="F18" s="113"/>
      <c r="G18" s="113"/>
      <c r="H18" s="114"/>
      <c r="I18" s="117"/>
      <c r="J18" s="113"/>
      <c r="K18" s="113"/>
      <c r="L18" s="119"/>
      <c r="M18" s="248" t="str">
        <f t="shared" si="1"/>
        <v/>
      </c>
    </row>
    <row r="19" spans="1:13" x14ac:dyDescent="0.25">
      <c r="A19" s="107"/>
      <c r="B19" s="107"/>
      <c r="C19" s="129" t="str">
        <f>IF($B19="","",VLOOKUP($B19,Codes!$A:$B,2,0))</f>
        <v/>
      </c>
      <c r="D19" s="108"/>
      <c r="E19" s="108"/>
      <c r="F19" s="108"/>
      <c r="G19" s="108"/>
      <c r="H19" s="109"/>
      <c r="I19" s="117"/>
      <c r="J19" s="108"/>
      <c r="K19" s="108"/>
      <c r="L19" s="118"/>
      <c r="M19" s="249" t="str">
        <f t="shared" si="1"/>
        <v/>
      </c>
    </row>
    <row r="20" spans="1:13" x14ac:dyDescent="0.25">
      <c r="A20" s="112"/>
      <c r="B20" s="112"/>
      <c r="C20" s="128" t="str">
        <f>IF($B20="","",VLOOKUP($B20,Codes!$A:$B,2,0))</f>
        <v/>
      </c>
      <c r="D20" s="113"/>
      <c r="E20" s="113"/>
      <c r="F20" s="113"/>
      <c r="G20" s="113"/>
      <c r="H20" s="114"/>
      <c r="I20" s="117"/>
      <c r="J20" s="113"/>
      <c r="K20" s="113"/>
      <c r="L20" s="119"/>
      <c r="M20" s="248" t="str">
        <f t="shared" si="1"/>
        <v/>
      </c>
    </row>
    <row r="21" spans="1:13" x14ac:dyDescent="0.25">
      <c r="A21" s="107"/>
      <c r="B21" s="107"/>
      <c r="C21" s="129" t="str">
        <f>IF($B21="","",VLOOKUP($B21,Codes!$A:$B,2,0))</f>
        <v/>
      </c>
      <c r="D21" s="108"/>
      <c r="E21" s="108"/>
      <c r="F21" s="108"/>
      <c r="G21" s="108"/>
      <c r="H21" s="109"/>
      <c r="I21" s="117"/>
      <c r="J21" s="108"/>
      <c r="K21" s="108"/>
      <c r="L21" s="118"/>
      <c r="M21" s="249" t="str">
        <f t="shared" si="1"/>
        <v/>
      </c>
    </row>
    <row r="22" spans="1:13" x14ac:dyDescent="0.25">
      <c r="A22" s="112"/>
      <c r="B22" s="112"/>
      <c r="C22" s="128" t="str">
        <f>IF($B22="","",VLOOKUP($B22,Codes!$A:$B,2,0))</f>
        <v/>
      </c>
      <c r="D22" s="113"/>
      <c r="E22" s="113"/>
      <c r="F22" s="113"/>
      <c r="G22" s="113"/>
      <c r="H22" s="114"/>
      <c r="I22" s="117"/>
      <c r="J22" s="113"/>
      <c r="K22" s="113"/>
      <c r="L22" s="119"/>
      <c r="M22" s="248" t="str">
        <f t="shared" si="1"/>
        <v/>
      </c>
    </row>
    <row r="23" spans="1:13" x14ac:dyDescent="0.25">
      <c r="A23" s="107"/>
      <c r="B23" s="107"/>
      <c r="C23" s="129" t="str">
        <f>IF($B23="","",VLOOKUP($B23,Codes!$A:$B,2,0))</f>
        <v/>
      </c>
      <c r="D23" s="108"/>
      <c r="E23" s="108"/>
      <c r="F23" s="108"/>
      <c r="G23" s="108"/>
      <c r="H23" s="109"/>
      <c r="I23" s="117"/>
      <c r="J23" s="108"/>
      <c r="K23" s="108"/>
      <c r="L23" s="118"/>
      <c r="M23" s="249" t="str">
        <f t="shared" si="1"/>
        <v/>
      </c>
    </row>
    <row r="24" spans="1:13" x14ac:dyDescent="0.25">
      <c r="A24" s="112"/>
      <c r="B24" s="112"/>
      <c r="C24" s="128" t="str">
        <f>IF($B24="","",VLOOKUP($B24,Codes!$A:$B,2,0))</f>
        <v/>
      </c>
      <c r="D24" s="113"/>
      <c r="E24" s="113"/>
      <c r="F24" s="113"/>
      <c r="G24" s="113"/>
      <c r="H24" s="114"/>
      <c r="I24" s="117"/>
      <c r="J24" s="113"/>
      <c r="K24" s="113"/>
      <c r="L24" s="119"/>
      <c r="M24" s="248" t="str">
        <f t="shared" si="1"/>
        <v/>
      </c>
    </row>
    <row r="25" spans="1:13" x14ac:dyDescent="0.25">
      <c r="A25" s="107"/>
      <c r="B25" s="107"/>
      <c r="C25" s="129" t="str">
        <f>IF($B25="","",VLOOKUP($B25,Codes!$A:$B,2,0))</f>
        <v/>
      </c>
      <c r="D25" s="108"/>
      <c r="E25" s="108"/>
      <c r="F25" s="108"/>
      <c r="G25" s="108"/>
      <c r="H25" s="109"/>
      <c r="I25" s="117"/>
      <c r="J25" s="108"/>
      <c r="K25" s="108"/>
      <c r="L25" s="118"/>
      <c r="M25" s="249" t="str">
        <f t="shared" si="1"/>
        <v/>
      </c>
    </row>
    <row r="26" spans="1:13" x14ac:dyDescent="0.25">
      <c r="A26" s="112"/>
      <c r="B26" s="112"/>
      <c r="C26" s="128" t="str">
        <f>IF($B26="","",VLOOKUP($B26,Codes!$A:$B,2,0))</f>
        <v/>
      </c>
      <c r="D26" s="113"/>
      <c r="E26" s="113"/>
      <c r="F26" s="113"/>
      <c r="G26" s="113"/>
      <c r="H26" s="114"/>
      <c r="I26" s="117"/>
      <c r="J26" s="113"/>
      <c r="K26" s="113"/>
      <c r="L26" s="119"/>
      <c r="M26" s="248" t="str">
        <f t="shared" si="1"/>
        <v/>
      </c>
    </row>
    <row r="27" spans="1:13" x14ac:dyDescent="0.25">
      <c r="A27" s="107"/>
      <c r="B27" s="107"/>
      <c r="C27" s="129" t="str">
        <f>IF($B27="","",VLOOKUP($B27,Codes!$A:$B,2,0))</f>
        <v/>
      </c>
      <c r="D27" s="108"/>
      <c r="E27" s="108"/>
      <c r="F27" s="108"/>
      <c r="G27" s="108"/>
      <c r="H27" s="109"/>
      <c r="I27" s="117"/>
      <c r="J27" s="108"/>
      <c r="K27" s="108"/>
      <c r="L27" s="118"/>
      <c r="M27" s="249" t="str">
        <f t="shared" si="1"/>
        <v/>
      </c>
    </row>
    <row r="28" spans="1:13" x14ac:dyDescent="0.25">
      <c r="A28" s="112"/>
      <c r="B28" s="112"/>
      <c r="C28" s="128" t="str">
        <f>IF($B28="","",VLOOKUP($B28,Codes!$A:$B,2,0))</f>
        <v/>
      </c>
      <c r="D28" s="113"/>
      <c r="E28" s="113"/>
      <c r="F28" s="113"/>
      <c r="G28" s="113"/>
      <c r="H28" s="114"/>
      <c r="I28" s="117"/>
      <c r="J28" s="113"/>
      <c r="K28" s="113"/>
      <c r="L28" s="119"/>
      <c r="M28" s="248" t="str">
        <f t="shared" si="1"/>
        <v/>
      </c>
    </row>
    <row r="29" spans="1:13" x14ac:dyDescent="0.25">
      <c r="A29" s="107"/>
      <c r="B29" s="107"/>
      <c r="C29" s="129" t="str">
        <f>IF($B29="","",VLOOKUP($B29,Codes!$A:$B,2,0))</f>
        <v/>
      </c>
      <c r="D29" s="108"/>
      <c r="E29" s="108"/>
      <c r="F29" s="108"/>
      <c r="G29" s="108"/>
      <c r="H29" s="109"/>
      <c r="I29" s="117"/>
      <c r="J29" s="108"/>
      <c r="K29" s="108"/>
      <c r="L29" s="118"/>
      <c r="M29" s="249" t="str">
        <f t="shared" si="1"/>
        <v/>
      </c>
    </row>
    <row r="30" spans="1:13" x14ac:dyDescent="0.25">
      <c r="A30" s="112"/>
      <c r="B30" s="112"/>
      <c r="C30" s="128" t="str">
        <f>IF($B30="","",VLOOKUP($B30,Codes!$A:$B,2,0))</f>
        <v/>
      </c>
      <c r="D30" s="113"/>
      <c r="E30" s="113"/>
      <c r="F30" s="113"/>
      <c r="G30" s="113"/>
      <c r="H30" s="114"/>
      <c r="I30" s="117"/>
      <c r="J30" s="113"/>
      <c r="K30" s="113"/>
      <c r="L30" s="119"/>
      <c r="M30" s="248" t="str">
        <f t="shared" si="1"/>
        <v/>
      </c>
    </row>
    <row r="31" spans="1:13" x14ac:dyDescent="0.25">
      <c r="A31" s="107"/>
      <c r="B31" s="107"/>
      <c r="C31" s="129" t="str">
        <f>IF($B31="","",VLOOKUP($B31,Codes!$A:$B,2,0))</f>
        <v/>
      </c>
      <c r="D31" s="108"/>
      <c r="E31" s="108"/>
      <c r="F31" s="108"/>
      <c r="G31" s="108"/>
      <c r="H31" s="109"/>
      <c r="I31" s="117"/>
      <c r="J31" s="108"/>
      <c r="K31" s="108"/>
      <c r="L31" s="118"/>
      <c r="M31" s="249" t="str">
        <f t="shared" si="1"/>
        <v/>
      </c>
    </row>
    <row r="32" spans="1:13" x14ac:dyDescent="0.25">
      <c r="A32" s="112"/>
      <c r="B32" s="112"/>
      <c r="C32" s="128" t="str">
        <f>IF($B32="","",VLOOKUP($B32,Codes!$A:$B,2,0))</f>
        <v/>
      </c>
      <c r="D32" s="113"/>
      <c r="E32" s="113"/>
      <c r="F32" s="113"/>
      <c r="G32" s="113"/>
      <c r="H32" s="114"/>
      <c r="I32" s="117"/>
      <c r="J32" s="113"/>
      <c r="K32" s="113"/>
      <c r="L32" s="119"/>
      <c r="M32" s="248" t="str">
        <f t="shared" si="1"/>
        <v/>
      </c>
    </row>
    <row r="33" spans="1:13" x14ac:dyDescent="0.25">
      <c r="A33" s="107"/>
      <c r="B33" s="107"/>
      <c r="C33" s="129" t="str">
        <f>IF($B33="","",VLOOKUP($B33,Codes!$A:$B,2,0))</f>
        <v/>
      </c>
      <c r="D33" s="108"/>
      <c r="E33" s="108"/>
      <c r="F33" s="108"/>
      <c r="G33" s="108"/>
      <c r="H33" s="109"/>
      <c r="I33" s="117"/>
      <c r="J33" s="108"/>
      <c r="K33" s="108"/>
      <c r="L33" s="118"/>
      <c r="M33" s="249" t="str">
        <f t="shared" si="1"/>
        <v/>
      </c>
    </row>
    <row r="34" spans="1:13" x14ac:dyDescent="0.25">
      <c r="A34" s="112"/>
      <c r="B34" s="112"/>
      <c r="C34" s="128" t="str">
        <f>IF($B34="","",VLOOKUP($B34,Codes!$A:$B,2,0))</f>
        <v/>
      </c>
      <c r="D34" s="113"/>
      <c r="E34" s="113"/>
      <c r="F34" s="113"/>
      <c r="G34" s="113"/>
      <c r="H34" s="114"/>
      <c r="I34" s="117"/>
      <c r="J34" s="113"/>
      <c r="K34" s="113"/>
      <c r="L34" s="119"/>
      <c r="M34" s="248" t="str">
        <f t="shared" si="1"/>
        <v/>
      </c>
    </row>
    <row r="35" spans="1:13" x14ac:dyDescent="0.25">
      <c r="A35" s="107"/>
      <c r="B35" s="107"/>
      <c r="C35" s="129" t="str">
        <f>IF($B35="","",VLOOKUP($B35,Codes!$A:$B,2,0))</f>
        <v/>
      </c>
      <c r="D35" s="108"/>
      <c r="E35" s="108"/>
      <c r="F35" s="108"/>
      <c r="G35" s="108"/>
      <c r="H35" s="109"/>
      <c r="I35" s="117"/>
      <c r="J35" s="108"/>
      <c r="K35" s="108"/>
      <c r="L35" s="118"/>
      <c r="M35" s="249" t="str">
        <f t="shared" si="1"/>
        <v/>
      </c>
    </row>
    <row r="36" spans="1:13" x14ac:dyDescent="0.25">
      <c r="A36" s="112"/>
      <c r="B36" s="112"/>
      <c r="C36" s="128" t="str">
        <f>IF($B36="","",VLOOKUP($B36,Codes!$A:$B,2,0))</f>
        <v/>
      </c>
      <c r="D36" s="113"/>
      <c r="E36" s="113"/>
      <c r="F36" s="113"/>
      <c r="G36" s="113"/>
      <c r="H36" s="114"/>
      <c r="I36" s="117"/>
      <c r="J36" s="113"/>
      <c r="K36" s="113"/>
      <c r="L36" s="119"/>
      <c r="M36" s="248" t="str">
        <f t="shared" si="1"/>
        <v/>
      </c>
    </row>
    <row r="37" spans="1:13" x14ac:dyDescent="0.25">
      <c r="A37" s="107"/>
      <c r="B37" s="107"/>
      <c r="C37" s="129" t="str">
        <f>IF($B37="","",VLOOKUP($B37,Codes!$A:$B,2,0))</f>
        <v/>
      </c>
      <c r="D37" s="108"/>
      <c r="E37" s="108"/>
      <c r="F37" s="108"/>
      <c r="G37" s="108"/>
      <c r="H37" s="109"/>
      <c r="I37" s="117"/>
      <c r="J37" s="108"/>
      <c r="K37" s="108"/>
      <c r="L37" s="118"/>
      <c r="M37" s="249" t="str">
        <f t="shared" si="1"/>
        <v/>
      </c>
    </row>
    <row r="38" spans="1:13" x14ac:dyDescent="0.25">
      <c r="A38" s="112"/>
      <c r="B38" s="112"/>
      <c r="C38" s="128" t="str">
        <f>IF($B38="","",VLOOKUP($B38,Codes!$A:$B,2,0))</f>
        <v/>
      </c>
      <c r="D38" s="113"/>
      <c r="E38" s="113"/>
      <c r="F38" s="113"/>
      <c r="G38" s="113"/>
      <c r="H38" s="114"/>
      <c r="I38" s="117"/>
      <c r="J38" s="113"/>
      <c r="K38" s="113"/>
      <c r="L38" s="119"/>
      <c r="M38" s="248" t="str">
        <f t="shared" si="1"/>
        <v/>
      </c>
    </row>
    <row r="39" spans="1:13" x14ac:dyDescent="0.25">
      <c r="A39" s="107"/>
      <c r="B39" s="107"/>
      <c r="C39" s="129" t="str">
        <f>IF($B39="","",VLOOKUP($B39,Codes!$A:$B,2,0))</f>
        <v/>
      </c>
      <c r="D39" s="108"/>
      <c r="E39" s="108"/>
      <c r="F39" s="108"/>
      <c r="G39" s="108"/>
      <c r="H39" s="109"/>
      <c r="I39" s="117"/>
      <c r="J39" s="108"/>
      <c r="K39" s="108"/>
      <c r="L39" s="118"/>
      <c r="M39" s="249" t="str">
        <f t="shared" si="1"/>
        <v/>
      </c>
    </row>
    <row r="40" spans="1:13" x14ac:dyDescent="0.25">
      <c r="A40" s="112"/>
      <c r="B40" s="112"/>
      <c r="C40" s="128" t="str">
        <f>IF($B40="","",VLOOKUP($B40,Codes!$A:$B,2,0))</f>
        <v/>
      </c>
      <c r="D40" s="113"/>
      <c r="E40" s="113"/>
      <c r="F40" s="113"/>
      <c r="G40" s="113"/>
      <c r="H40" s="114"/>
      <c r="I40" s="117"/>
      <c r="J40" s="113"/>
      <c r="K40" s="113"/>
      <c r="L40" s="119"/>
      <c r="M40" s="248" t="str">
        <f t="shared" si="1"/>
        <v/>
      </c>
    </row>
    <row r="41" spans="1:13" x14ac:dyDescent="0.25">
      <c r="A41" s="107"/>
      <c r="B41" s="107"/>
      <c r="C41" s="129" t="str">
        <f>IF($B41="","",VLOOKUP($B41,Codes!$A:$B,2,0))</f>
        <v/>
      </c>
      <c r="D41" s="108"/>
      <c r="E41" s="108"/>
      <c r="F41" s="108"/>
      <c r="G41" s="108"/>
      <c r="H41" s="109"/>
      <c r="I41" s="117"/>
      <c r="J41" s="108"/>
      <c r="K41" s="108"/>
      <c r="L41" s="118"/>
      <c r="M41" s="249" t="str">
        <f t="shared" si="1"/>
        <v/>
      </c>
    </row>
    <row r="42" spans="1:13" x14ac:dyDescent="0.25">
      <c r="A42" s="112"/>
      <c r="B42" s="112"/>
      <c r="C42" s="128" t="str">
        <f>IF($B42="","",VLOOKUP($B42,Codes!$A:$B,2,0))</f>
        <v/>
      </c>
      <c r="D42" s="113"/>
      <c r="E42" s="113"/>
      <c r="F42" s="113"/>
      <c r="G42" s="113"/>
      <c r="H42" s="114"/>
      <c r="I42" s="117"/>
      <c r="J42" s="113"/>
      <c r="K42" s="113"/>
      <c r="L42" s="119"/>
      <c r="M42" s="248" t="str">
        <f t="shared" si="1"/>
        <v/>
      </c>
    </row>
    <row r="43" spans="1:13" x14ac:dyDescent="0.25">
      <c r="A43" s="107"/>
      <c r="B43" s="107"/>
      <c r="C43" s="129" t="str">
        <f>IF($B43="","",VLOOKUP($B43,Codes!$A:$B,2,0))</f>
        <v/>
      </c>
      <c r="D43" s="108"/>
      <c r="E43" s="108"/>
      <c r="F43" s="108"/>
      <c r="G43" s="108"/>
      <c r="H43" s="109"/>
      <c r="I43" s="117"/>
      <c r="J43" s="108"/>
      <c r="K43" s="108"/>
      <c r="L43" s="118"/>
      <c r="M43" s="249" t="str">
        <f t="shared" si="1"/>
        <v/>
      </c>
    </row>
    <row r="44" spans="1:13" x14ac:dyDescent="0.25">
      <c r="A44" s="112"/>
      <c r="B44" s="112"/>
      <c r="C44" s="128" t="str">
        <f>IF($B44="","",VLOOKUP($B44,Codes!$A:$B,2,0))</f>
        <v/>
      </c>
      <c r="D44" s="113"/>
      <c r="E44" s="113"/>
      <c r="F44" s="113"/>
      <c r="G44" s="113"/>
      <c r="H44" s="114"/>
      <c r="I44" s="117"/>
      <c r="J44" s="113"/>
      <c r="K44" s="113"/>
      <c r="L44" s="119"/>
      <c r="M44" s="248" t="str">
        <f t="shared" si="1"/>
        <v/>
      </c>
    </row>
    <row r="45" spans="1:13" x14ac:dyDescent="0.25">
      <c r="A45" s="107"/>
      <c r="B45" s="107"/>
      <c r="C45" s="129" t="str">
        <f>IF($B45="","",VLOOKUP($B45,Codes!$A:$B,2,0))</f>
        <v/>
      </c>
      <c r="D45" s="108"/>
      <c r="E45" s="108"/>
      <c r="F45" s="108"/>
      <c r="G45" s="108"/>
      <c r="H45" s="109"/>
      <c r="I45" s="117"/>
      <c r="J45" s="108"/>
      <c r="K45" s="108"/>
      <c r="L45" s="118"/>
      <c r="M45" s="249" t="str">
        <f t="shared" si="1"/>
        <v/>
      </c>
    </row>
    <row r="46" spans="1:13" x14ac:dyDescent="0.25">
      <c r="A46" s="112"/>
      <c r="B46" s="112"/>
      <c r="C46" s="128" t="str">
        <f>IF($B46="","",VLOOKUP($B46,Codes!$A:$B,2,0))</f>
        <v/>
      </c>
      <c r="D46" s="113"/>
      <c r="E46" s="113"/>
      <c r="F46" s="113"/>
      <c r="G46" s="113"/>
      <c r="H46" s="114"/>
      <c r="I46" s="117"/>
      <c r="J46" s="113"/>
      <c r="K46" s="113"/>
      <c r="L46" s="119"/>
      <c r="M46" s="248" t="str">
        <f t="shared" si="1"/>
        <v/>
      </c>
    </row>
    <row r="47" spans="1:13" x14ac:dyDescent="0.25">
      <c r="A47" s="107"/>
      <c r="B47" s="107"/>
      <c r="C47" s="129" t="str">
        <f>IF($B47="","",VLOOKUP($B47,Codes!$A:$B,2,0))</f>
        <v/>
      </c>
      <c r="D47" s="108"/>
      <c r="E47" s="108"/>
      <c r="F47" s="108"/>
      <c r="G47" s="108"/>
      <c r="H47" s="109"/>
      <c r="I47" s="117"/>
      <c r="J47" s="108"/>
      <c r="K47" s="108"/>
      <c r="L47" s="118"/>
      <c r="M47" s="249" t="str">
        <f t="shared" si="1"/>
        <v/>
      </c>
    </row>
    <row r="48" spans="1:13" x14ac:dyDescent="0.25">
      <c r="A48" s="112"/>
      <c r="B48" s="112"/>
      <c r="C48" s="128" t="str">
        <f>IF($B48="","",VLOOKUP($B48,Codes!$A:$B,2,0))</f>
        <v/>
      </c>
      <c r="D48" s="113"/>
      <c r="E48" s="113"/>
      <c r="F48" s="113"/>
      <c r="G48" s="113"/>
      <c r="H48" s="114"/>
      <c r="I48" s="117"/>
      <c r="J48" s="113"/>
      <c r="K48" s="113"/>
      <c r="L48" s="119"/>
      <c r="M48" s="248" t="str">
        <f t="shared" si="1"/>
        <v/>
      </c>
    </row>
    <row r="49" spans="1:13" x14ac:dyDescent="0.25">
      <c r="A49" s="107"/>
      <c r="B49" s="107"/>
      <c r="C49" s="129" t="str">
        <f>IF($B49="","",VLOOKUP($B49,Codes!$A:$B,2,0))</f>
        <v/>
      </c>
      <c r="D49" s="108"/>
      <c r="E49" s="108"/>
      <c r="F49" s="108"/>
      <c r="G49" s="108"/>
      <c r="H49" s="109"/>
      <c r="I49" s="117"/>
      <c r="J49" s="108"/>
      <c r="K49" s="108"/>
      <c r="L49" s="118"/>
      <c r="M49" s="249" t="str">
        <f t="shared" si="1"/>
        <v/>
      </c>
    </row>
    <row r="50" spans="1:13" x14ac:dyDescent="0.25">
      <c r="A50" s="112"/>
      <c r="B50" s="112"/>
      <c r="C50" s="128" t="str">
        <f>IF($B50="","",VLOOKUP($B50,Codes!$A:$B,2,0))</f>
        <v/>
      </c>
      <c r="D50" s="113"/>
      <c r="E50" s="113"/>
      <c r="F50" s="113"/>
      <c r="G50" s="113"/>
      <c r="H50" s="114"/>
      <c r="I50" s="117"/>
      <c r="J50" s="113"/>
      <c r="K50" s="113"/>
      <c r="L50" s="119"/>
      <c r="M50" s="248" t="str">
        <f t="shared" si="1"/>
        <v/>
      </c>
    </row>
    <row r="51" spans="1:13" x14ac:dyDescent="0.25">
      <c r="A51" s="107"/>
      <c r="B51" s="107"/>
      <c r="C51" s="129" t="str">
        <f>IF($B51="","",VLOOKUP($B51,Codes!$A:$B,2,0))</f>
        <v/>
      </c>
      <c r="D51" s="108"/>
      <c r="E51" s="108"/>
      <c r="F51" s="108"/>
      <c r="G51" s="108"/>
      <c r="H51" s="109"/>
      <c r="I51" s="117"/>
      <c r="J51" s="108"/>
      <c r="K51" s="108"/>
      <c r="L51" s="118"/>
      <c r="M51" s="249" t="str">
        <f t="shared" si="1"/>
        <v/>
      </c>
    </row>
    <row r="52" spans="1:13" x14ac:dyDescent="0.25">
      <c r="A52" s="112"/>
      <c r="B52" s="112"/>
      <c r="C52" s="128" t="str">
        <f>IF($B52="","",VLOOKUP($B52,Codes!$A:$B,2,0))</f>
        <v/>
      </c>
      <c r="D52" s="113"/>
      <c r="E52" s="113"/>
      <c r="F52" s="113"/>
      <c r="G52" s="113"/>
      <c r="H52" s="114"/>
      <c r="I52" s="117"/>
      <c r="J52" s="113"/>
      <c r="K52" s="113"/>
      <c r="L52" s="119"/>
      <c r="M52" s="248" t="str">
        <f t="shared" si="1"/>
        <v/>
      </c>
    </row>
    <row r="53" spans="1:13" x14ac:dyDescent="0.25">
      <c r="A53" s="107"/>
      <c r="B53" s="107"/>
      <c r="C53" s="129" t="str">
        <f>IF($B53="","",VLOOKUP($B53,Codes!$A:$B,2,0))</f>
        <v/>
      </c>
      <c r="D53" s="108"/>
      <c r="E53" s="108"/>
      <c r="F53" s="108"/>
      <c r="G53" s="108"/>
      <c r="H53" s="109"/>
      <c r="I53" s="117"/>
      <c r="J53" s="108"/>
      <c r="K53" s="108"/>
      <c r="L53" s="118"/>
      <c r="M53" s="249" t="str">
        <f t="shared" si="1"/>
        <v/>
      </c>
    </row>
    <row r="54" spans="1:13" x14ac:dyDescent="0.25">
      <c r="A54" s="112"/>
      <c r="B54" s="112"/>
      <c r="C54" s="128" t="str">
        <f>IF($B54="","",VLOOKUP($B54,Codes!$A:$B,2,0))</f>
        <v/>
      </c>
      <c r="D54" s="113"/>
      <c r="E54" s="113"/>
      <c r="F54" s="113"/>
      <c r="G54" s="113"/>
      <c r="H54" s="114"/>
      <c r="I54" s="117"/>
      <c r="J54" s="113"/>
      <c r="K54" s="113"/>
      <c r="L54" s="119"/>
      <c r="M54" s="248" t="str">
        <f t="shared" si="1"/>
        <v/>
      </c>
    </row>
    <row r="55" spans="1:13" x14ac:dyDescent="0.25">
      <c r="A55" s="107"/>
      <c r="B55" s="107"/>
      <c r="C55" s="129" t="str">
        <f>IF($B55="","",VLOOKUP($B55,Codes!$A:$B,2,0))</f>
        <v/>
      </c>
      <c r="D55" s="108"/>
      <c r="E55" s="108"/>
      <c r="F55" s="108"/>
      <c r="G55" s="108"/>
      <c r="H55" s="109"/>
      <c r="I55" s="117"/>
      <c r="J55" s="108"/>
      <c r="K55" s="108"/>
      <c r="L55" s="118"/>
      <c r="M55" s="249" t="str">
        <f t="shared" si="1"/>
        <v/>
      </c>
    </row>
    <row r="56" spans="1:13" x14ac:dyDescent="0.25">
      <c r="A56" s="112"/>
      <c r="B56" s="112"/>
      <c r="C56" s="128" t="str">
        <f>IF($B56="","",VLOOKUP($B56,Codes!$A:$B,2,0))</f>
        <v/>
      </c>
      <c r="D56" s="113"/>
      <c r="E56" s="113"/>
      <c r="F56" s="113"/>
      <c r="G56" s="113"/>
      <c r="H56" s="114"/>
      <c r="I56" s="117"/>
      <c r="J56" s="113"/>
      <c r="K56" s="113"/>
      <c r="L56" s="119"/>
      <c r="M56" s="248" t="str">
        <f t="shared" si="1"/>
        <v/>
      </c>
    </row>
    <row r="57" spans="1:13" x14ac:dyDescent="0.25">
      <c r="A57" s="107"/>
      <c r="B57" s="107"/>
      <c r="C57" s="129" t="str">
        <f>IF($B57="","",VLOOKUP($B57,Codes!$A:$B,2,0))</f>
        <v/>
      </c>
      <c r="D57" s="108"/>
      <c r="E57" s="108"/>
      <c r="F57" s="108"/>
      <c r="G57" s="108"/>
      <c r="H57" s="109"/>
      <c r="I57" s="117"/>
      <c r="J57" s="108"/>
      <c r="K57" s="108"/>
      <c r="L57" s="118"/>
      <c r="M57" s="249" t="str">
        <f t="shared" si="1"/>
        <v/>
      </c>
    </row>
    <row r="58" spans="1:13" x14ac:dyDescent="0.25">
      <c r="A58" s="112"/>
      <c r="B58" s="112"/>
      <c r="C58" s="128" t="str">
        <f>IF($B58="","",VLOOKUP($B58,Codes!$A:$B,2,0))</f>
        <v/>
      </c>
      <c r="D58" s="113"/>
      <c r="E58" s="113"/>
      <c r="F58" s="113"/>
      <c r="G58" s="113"/>
      <c r="H58" s="114"/>
      <c r="I58" s="117"/>
      <c r="J58" s="113"/>
      <c r="K58" s="113"/>
      <c r="L58" s="119"/>
      <c r="M58" s="248" t="str">
        <f t="shared" si="1"/>
        <v/>
      </c>
    </row>
    <row r="59" spans="1:13" x14ac:dyDescent="0.25">
      <c r="A59" s="107"/>
      <c r="B59" s="107"/>
      <c r="C59" s="129" t="str">
        <f>IF($B59="","",VLOOKUP($B59,Codes!$A:$B,2,0))</f>
        <v/>
      </c>
      <c r="D59" s="108"/>
      <c r="E59" s="108"/>
      <c r="F59" s="108"/>
      <c r="G59" s="108"/>
      <c r="H59" s="109"/>
      <c r="I59" s="117"/>
      <c r="J59" s="108"/>
      <c r="K59" s="108"/>
      <c r="L59" s="118"/>
      <c r="M59" s="249" t="str">
        <f t="shared" si="1"/>
        <v/>
      </c>
    </row>
    <row r="60" spans="1:13" x14ac:dyDescent="0.25">
      <c r="A60" s="112"/>
      <c r="B60" s="112"/>
      <c r="C60" s="128" t="str">
        <f>IF($B60="","",VLOOKUP($B60,Codes!$A:$B,2,0))</f>
        <v/>
      </c>
      <c r="D60" s="113"/>
      <c r="E60" s="113"/>
      <c r="F60" s="113"/>
      <c r="G60" s="113"/>
      <c r="H60" s="114"/>
      <c r="I60" s="117"/>
      <c r="J60" s="113"/>
      <c r="K60" s="113"/>
      <c r="L60" s="119"/>
      <c r="M60" s="248" t="str">
        <f t="shared" si="1"/>
        <v/>
      </c>
    </row>
    <row r="61" spans="1:13" x14ac:dyDescent="0.25">
      <c r="A61" s="107"/>
      <c r="B61" s="107"/>
      <c r="C61" s="129" t="str">
        <f>IF($B61="","",VLOOKUP($B61,Codes!$A:$B,2,0))</f>
        <v/>
      </c>
      <c r="D61" s="108"/>
      <c r="E61" s="108"/>
      <c r="F61" s="108"/>
      <c r="G61" s="108"/>
      <c r="H61" s="109"/>
      <c r="I61" s="117"/>
      <c r="J61" s="108"/>
      <c r="K61" s="108"/>
      <c r="L61" s="118"/>
      <c r="M61" s="249" t="str">
        <f t="shared" si="1"/>
        <v/>
      </c>
    </row>
    <row r="62" spans="1:13" x14ac:dyDescent="0.25">
      <c r="A62" s="112"/>
      <c r="B62" s="112"/>
      <c r="C62" s="128" t="str">
        <f>IF($B62="","",VLOOKUP($B62,Codes!$A:$B,2,0))</f>
        <v/>
      </c>
      <c r="D62" s="113"/>
      <c r="E62" s="113"/>
      <c r="F62" s="113"/>
      <c r="G62" s="113"/>
      <c r="H62" s="114"/>
      <c r="I62" s="117"/>
      <c r="J62" s="113"/>
      <c r="K62" s="113"/>
      <c r="L62" s="119"/>
      <c r="M62" s="248" t="str">
        <f t="shared" si="1"/>
        <v/>
      </c>
    </row>
    <row r="63" spans="1:13" x14ac:dyDescent="0.25">
      <c r="A63" s="107"/>
      <c r="B63" s="107"/>
      <c r="C63" s="129" t="str">
        <f>IF($B63="","",VLOOKUP($B63,Codes!$A:$B,2,0))</f>
        <v/>
      </c>
      <c r="D63" s="108"/>
      <c r="E63" s="108"/>
      <c r="F63" s="108"/>
      <c r="G63" s="108"/>
      <c r="H63" s="109"/>
      <c r="I63" s="117"/>
      <c r="J63" s="108"/>
      <c r="K63" s="108"/>
      <c r="L63" s="118"/>
      <c r="M63" s="249" t="str">
        <f t="shared" si="1"/>
        <v/>
      </c>
    </row>
    <row r="64" spans="1:13" x14ac:dyDescent="0.25">
      <c r="A64" s="112"/>
      <c r="B64" s="112"/>
      <c r="C64" s="128" t="str">
        <f>IF($B64="","",VLOOKUP($B64,Codes!$A:$B,2,0))</f>
        <v/>
      </c>
      <c r="D64" s="113"/>
      <c r="E64" s="113"/>
      <c r="F64" s="113"/>
      <c r="G64" s="113"/>
      <c r="H64" s="114"/>
      <c r="I64" s="117"/>
      <c r="J64" s="113"/>
      <c r="K64" s="113"/>
      <c r="L64" s="119"/>
      <c r="M64" s="248" t="str">
        <f t="shared" si="1"/>
        <v/>
      </c>
    </row>
    <row r="65" spans="1:13" x14ac:dyDescent="0.25">
      <c r="A65" s="107"/>
      <c r="B65" s="107"/>
      <c r="C65" s="129" t="str">
        <f>IF($B65="","",VLOOKUP($B65,Codes!$A:$B,2,0))</f>
        <v/>
      </c>
      <c r="D65" s="108"/>
      <c r="E65" s="108"/>
      <c r="F65" s="108"/>
      <c r="G65" s="108"/>
      <c r="H65" s="109"/>
      <c r="I65" s="117"/>
      <c r="J65" s="108"/>
      <c r="K65" s="108"/>
      <c r="L65" s="118"/>
      <c r="M65" s="249" t="str">
        <f t="shared" si="1"/>
        <v/>
      </c>
    </row>
    <row r="66" spans="1:13" x14ac:dyDescent="0.25">
      <c r="A66" s="112"/>
      <c r="B66" s="112"/>
      <c r="C66" s="128" t="str">
        <f>IF($B66="","",VLOOKUP($B66,Codes!$A:$B,2,0))</f>
        <v/>
      </c>
      <c r="D66" s="113"/>
      <c r="E66" s="113"/>
      <c r="F66" s="113"/>
      <c r="G66" s="113"/>
      <c r="H66" s="114"/>
      <c r="I66" s="117"/>
      <c r="J66" s="113"/>
      <c r="K66" s="113"/>
      <c r="L66" s="119"/>
      <c r="M66" s="248" t="str">
        <f t="shared" si="1"/>
        <v/>
      </c>
    </row>
    <row r="67" spans="1:13" x14ac:dyDescent="0.25">
      <c r="A67" s="107"/>
      <c r="B67" s="107"/>
      <c r="C67" s="129" t="str">
        <f>IF($B67="","",VLOOKUP($B67,Codes!$A:$B,2,0))</f>
        <v/>
      </c>
      <c r="D67" s="108"/>
      <c r="E67" s="108"/>
      <c r="F67" s="108"/>
      <c r="G67" s="108"/>
      <c r="H67" s="109"/>
      <c r="I67" s="117"/>
      <c r="J67" s="108"/>
      <c r="K67" s="108"/>
      <c r="L67" s="118"/>
      <c r="M67" s="249" t="str">
        <f t="shared" si="1"/>
        <v/>
      </c>
    </row>
    <row r="68" spans="1:13" x14ac:dyDescent="0.25">
      <c r="A68" s="112"/>
      <c r="B68" s="112"/>
      <c r="C68" s="128" t="str">
        <f>IF($B68="","",VLOOKUP($B68,Codes!$A:$B,2,0))</f>
        <v/>
      </c>
      <c r="D68" s="113"/>
      <c r="E68" s="113"/>
      <c r="F68" s="113"/>
      <c r="G68" s="113"/>
      <c r="H68" s="114"/>
      <c r="I68" s="117"/>
      <c r="J68" s="113"/>
      <c r="K68" s="113"/>
      <c r="L68" s="119"/>
      <c r="M68" s="248" t="str">
        <f t="shared" ref="M68:M131" si="2">IF(ABS(SUM(-D68,-E68,F68,-G68,-H68,I68))&lt; ABS(1),"","x")</f>
        <v/>
      </c>
    </row>
    <row r="69" spans="1:13" x14ac:dyDescent="0.25">
      <c r="A69" s="107"/>
      <c r="B69" s="107"/>
      <c r="C69" s="129" t="str">
        <f>IF($B69="","",VLOOKUP($B69,Codes!$A:$B,2,0))</f>
        <v/>
      </c>
      <c r="D69" s="108"/>
      <c r="E69" s="108"/>
      <c r="F69" s="108"/>
      <c r="G69" s="108"/>
      <c r="H69" s="109"/>
      <c r="I69" s="117"/>
      <c r="J69" s="108"/>
      <c r="K69" s="108"/>
      <c r="L69" s="118"/>
      <c r="M69" s="249" t="str">
        <f t="shared" si="2"/>
        <v/>
      </c>
    </row>
    <row r="70" spans="1:13" x14ac:dyDescent="0.25">
      <c r="A70" s="112"/>
      <c r="B70" s="112"/>
      <c r="C70" s="128" t="str">
        <f>IF($B70="","",VLOOKUP($B70,Codes!$A:$B,2,0))</f>
        <v/>
      </c>
      <c r="D70" s="113"/>
      <c r="E70" s="113"/>
      <c r="F70" s="113"/>
      <c r="G70" s="113"/>
      <c r="H70" s="114"/>
      <c r="I70" s="117"/>
      <c r="J70" s="113"/>
      <c r="K70" s="113"/>
      <c r="L70" s="119"/>
      <c r="M70" s="248" t="str">
        <f t="shared" si="2"/>
        <v/>
      </c>
    </row>
    <row r="71" spans="1:13" x14ac:dyDescent="0.25">
      <c r="A71" s="107"/>
      <c r="B71" s="107"/>
      <c r="C71" s="129" t="str">
        <f>IF($B71="","",VLOOKUP($B71,Codes!$A:$B,2,0))</f>
        <v/>
      </c>
      <c r="D71" s="108"/>
      <c r="E71" s="108"/>
      <c r="F71" s="108"/>
      <c r="G71" s="108"/>
      <c r="H71" s="109"/>
      <c r="I71" s="117"/>
      <c r="J71" s="108"/>
      <c r="K71" s="108"/>
      <c r="L71" s="118"/>
      <c r="M71" s="249" t="str">
        <f t="shared" si="2"/>
        <v/>
      </c>
    </row>
    <row r="72" spans="1:13" x14ac:dyDescent="0.25">
      <c r="A72" s="112"/>
      <c r="B72" s="112"/>
      <c r="C72" s="128" t="str">
        <f>IF($B72="","",VLOOKUP($B72,Codes!$A:$B,2,0))</f>
        <v/>
      </c>
      <c r="D72" s="113"/>
      <c r="E72" s="113"/>
      <c r="F72" s="113"/>
      <c r="G72" s="113"/>
      <c r="H72" s="114"/>
      <c r="I72" s="117"/>
      <c r="J72" s="113"/>
      <c r="K72" s="113"/>
      <c r="L72" s="119"/>
      <c r="M72" s="248" t="str">
        <f t="shared" si="2"/>
        <v/>
      </c>
    </row>
    <row r="73" spans="1:13" x14ac:dyDescent="0.25">
      <c r="A73" s="107"/>
      <c r="B73" s="107"/>
      <c r="C73" s="129" t="str">
        <f>IF($B73="","",VLOOKUP($B73,Codes!$A:$B,2,0))</f>
        <v/>
      </c>
      <c r="D73" s="108"/>
      <c r="E73" s="108"/>
      <c r="F73" s="108"/>
      <c r="G73" s="108"/>
      <c r="H73" s="109"/>
      <c r="I73" s="117"/>
      <c r="J73" s="108"/>
      <c r="K73" s="108"/>
      <c r="L73" s="118"/>
      <c r="M73" s="249" t="str">
        <f t="shared" si="2"/>
        <v/>
      </c>
    </row>
    <row r="74" spans="1:13" x14ac:dyDescent="0.25">
      <c r="A74" s="112"/>
      <c r="B74" s="112"/>
      <c r="C74" s="128" t="str">
        <f>IF($B74="","",VLOOKUP($B74,Codes!$A:$B,2,0))</f>
        <v/>
      </c>
      <c r="D74" s="113"/>
      <c r="E74" s="113"/>
      <c r="F74" s="113"/>
      <c r="G74" s="113"/>
      <c r="H74" s="114"/>
      <c r="I74" s="117"/>
      <c r="J74" s="113"/>
      <c r="K74" s="113"/>
      <c r="L74" s="119"/>
      <c r="M74" s="248" t="str">
        <f t="shared" si="2"/>
        <v/>
      </c>
    </row>
    <row r="75" spans="1:13" x14ac:dyDescent="0.25">
      <c r="A75" s="107"/>
      <c r="B75" s="107"/>
      <c r="C75" s="129" t="str">
        <f>IF($B75="","",VLOOKUP($B75,Codes!$A:$B,2,0))</f>
        <v/>
      </c>
      <c r="D75" s="108"/>
      <c r="E75" s="108"/>
      <c r="F75" s="108"/>
      <c r="G75" s="108"/>
      <c r="H75" s="109"/>
      <c r="I75" s="117"/>
      <c r="J75" s="108"/>
      <c r="K75" s="108"/>
      <c r="L75" s="118"/>
      <c r="M75" s="249" t="str">
        <f t="shared" si="2"/>
        <v/>
      </c>
    </row>
    <row r="76" spans="1:13" x14ac:dyDescent="0.25">
      <c r="A76" s="112"/>
      <c r="B76" s="112"/>
      <c r="C76" s="128" t="str">
        <f>IF($B76="","",VLOOKUP($B76,Codes!$A:$B,2,0))</f>
        <v/>
      </c>
      <c r="D76" s="113"/>
      <c r="E76" s="113"/>
      <c r="F76" s="113"/>
      <c r="G76" s="113"/>
      <c r="H76" s="114"/>
      <c r="I76" s="117"/>
      <c r="J76" s="113"/>
      <c r="K76" s="113"/>
      <c r="L76" s="119"/>
      <c r="M76" s="248" t="str">
        <f t="shared" si="2"/>
        <v/>
      </c>
    </row>
    <row r="77" spans="1:13" x14ac:dyDescent="0.25">
      <c r="A77" s="107"/>
      <c r="B77" s="107"/>
      <c r="C77" s="129" t="str">
        <f>IF($B77="","",VLOOKUP($B77,Codes!$A:$B,2,0))</f>
        <v/>
      </c>
      <c r="D77" s="108"/>
      <c r="E77" s="108"/>
      <c r="F77" s="108"/>
      <c r="G77" s="108"/>
      <c r="H77" s="109"/>
      <c r="I77" s="117"/>
      <c r="J77" s="108"/>
      <c r="K77" s="108"/>
      <c r="L77" s="118"/>
      <c r="M77" s="249" t="str">
        <f t="shared" si="2"/>
        <v/>
      </c>
    </row>
    <row r="78" spans="1:13" x14ac:dyDescent="0.25">
      <c r="A78" s="112"/>
      <c r="B78" s="112"/>
      <c r="C78" s="128" t="str">
        <f>IF($B78="","",VLOOKUP($B78,Codes!$A:$B,2,0))</f>
        <v/>
      </c>
      <c r="D78" s="113"/>
      <c r="E78" s="113"/>
      <c r="F78" s="113"/>
      <c r="G78" s="113"/>
      <c r="H78" s="114"/>
      <c r="I78" s="117"/>
      <c r="J78" s="113"/>
      <c r="K78" s="113"/>
      <c r="L78" s="119"/>
      <c r="M78" s="248" t="str">
        <f t="shared" si="2"/>
        <v/>
      </c>
    </row>
    <row r="79" spans="1:13" x14ac:dyDescent="0.25">
      <c r="A79" s="107"/>
      <c r="B79" s="107"/>
      <c r="C79" s="129" t="str">
        <f>IF($B79="","",VLOOKUP($B79,Codes!$A:$B,2,0))</f>
        <v/>
      </c>
      <c r="D79" s="108"/>
      <c r="E79" s="108"/>
      <c r="F79" s="108"/>
      <c r="G79" s="108"/>
      <c r="H79" s="109"/>
      <c r="I79" s="117"/>
      <c r="J79" s="108"/>
      <c r="K79" s="108"/>
      <c r="L79" s="118"/>
      <c r="M79" s="249" t="str">
        <f t="shared" si="2"/>
        <v/>
      </c>
    </row>
    <row r="80" spans="1:13" x14ac:dyDescent="0.25">
      <c r="A80" s="112"/>
      <c r="B80" s="112"/>
      <c r="C80" s="128" t="str">
        <f>IF($B80="","",VLOOKUP($B80,Codes!$A:$B,2,0))</f>
        <v/>
      </c>
      <c r="D80" s="113"/>
      <c r="E80" s="113"/>
      <c r="F80" s="113"/>
      <c r="G80" s="113"/>
      <c r="H80" s="114"/>
      <c r="I80" s="117"/>
      <c r="J80" s="113"/>
      <c r="K80" s="113"/>
      <c r="L80" s="119"/>
      <c r="M80" s="248" t="str">
        <f t="shared" si="2"/>
        <v/>
      </c>
    </row>
    <row r="81" spans="1:13" x14ac:dyDescent="0.25">
      <c r="A81" s="107"/>
      <c r="B81" s="107"/>
      <c r="C81" s="129" t="str">
        <f>IF($B81="","",VLOOKUP($B81,Codes!$A:$B,2,0))</f>
        <v/>
      </c>
      <c r="D81" s="108"/>
      <c r="E81" s="108"/>
      <c r="F81" s="108"/>
      <c r="G81" s="108"/>
      <c r="H81" s="109"/>
      <c r="I81" s="117"/>
      <c r="J81" s="108"/>
      <c r="K81" s="108"/>
      <c r="L81" s="118"/>
      <c r="M81" s="249" t="str">
        <f t="shared" si="2"/>
        <v/>
      </c>
    </row>
    <row r="82" spans="1:13" x14ac:dyDescent="0.25">
      <c r="A82" s="112"/>
      <c r="B82" s="112"/>
      <c r="C82" s="128" t="str">
        <f>IF($B82="","",VLOOKUP($B82,Codes!$A:$B,2,0))</f>
        <v/>
      </c>
      <c r="D82" s="113"/>
      <c r="E82" s="113"/>
      <c r="F82" s="113"/>
      <c r="G82" s="113"/>
      <c r="H82" s="114"/>
      <c r="I82" s="117"/>
      <c r="J82" s="113"/>
      <c r="K82" s="113"/>
      <c r="L82" s="119"/>
      <c r="M82" s="248" t="str">
        <f t="shared" si="2"/>
        <v/>
      </c>
    </row>
    <row r="83" spans="1:13" x14ac:dyDescent="0.25">
      <c r="A83" s="107"/>
      <c r="B83" s="107"/>
      <c r="C83" s="129" t="str">
        <f>IF($B83="","",VLOOKUP($B83,Codes!$A:$B,2,0))</f>
        <v/>
      </c>
      <c r="D83" s="108"/>
      <c r="E83" s="108"/>
      <c r="F83" s="108"/>
      <c r="G83" s="108"/>
      <c r="H83" s="109"/>
      <c r="I83" s="117"/>
      <c r="J83" s="108"/>
      <c r="K83" s="108"/>
      <c r="L83" s="118"/>
      <c r="M83" s="249" t="str">
        <f t="shared" si="2"/>
        <v/>
      </c>
    </row>
    <row r="84" spans="1:13" x14ac:dyDescent="0.25">
      <c r="A84" s="112"/>
      <c r="B84" s="112"/>
      <c r="C84" s="128" t="str">
        <f>IF($B84="","",VLOOKUP($B84,Codes!$A:$B,2,0))</f>
        <v/>
      </c>
      <c r="D84" s="113"/>
      <c r="E84" s="113"/>
      <c r="F84" s="113"/>
      <c r="G84" s="113"/>
      <c r="H84" s="114"/>
      <c r="I84" s="117"/>
      <c r="J84" s="113"/>
      <c r="K84" s="113"/>
      <c r="L84" s="119"/>
      <c r="M84" s="248" t="str">
        <f t="shared" si="2"/>
        <v/>
      </c>
    </row>
    <row r="85" spans="1:13" x14ac:dyDescent="0.25">
      <c r="A85" s="107"/>
      <c r="B85" s="107"/>
      <c r="C85" s="129" t="str">
        <f>IF($B85="","",VLOOKUP($B85,Codes!$A:$B,2,0))</f>
        <v/>
      </c>
      <c r="D85" s="108"/>
      <c r="E85" s="108"/>
      <c r="F85" s="108"/>
      <c r="G85" s="108"/>
      <c r="H85" s="109"/>
      <c r="I85" s="117"/>
      <c r="J85" s="108"/>
      <c r="K85" s="108"/>
      <c r="L85" s="118"/>
      <c r="M85" s="249" t="str">
        <f t="shared" si="2"/>
        <v/>
      </c>
    </row>
    <row r="86" spans="1:13" x14ac:dyDescent="0.25">
      <c r="A86" s="112"/>
      <c r="B86" s="112"/>
      <c r="C86" s="128" t="str">
        <f>IF($B86="","",VLOOKUP($B86,Codes!$A:$B,2,0))</f>
        <v/>
      </c>
      <c r="D86" s="113"/>
      <c r="E86" s="113"/>
      <c r="F86" s="113"/>
      <c r="G86" s="113"/>
      <c r="H86" s="114"/>
      <c r="I86" s="117"/>
      <c r="J86" s="113"/>
      <c r="K86" s="113"/>
      <c r="L86" s="119"/>
      <c r="M86" s="248" t="str">
        <f t="shared" si="2"/>
        <v/>
      </c>
    </row>
    <row r="87" spans="1:13" x14ac:dyDescent="0.25">
      <c r="A87" s="107"/>
      <c r="B87" s="107"/>
      <c r="C87" s="129" t="str">
        <f>IF($B87="","",VLOOKUP($B87,Codes!$A:$B,2,0))</f>
        <v/>
      </c>
      <c r="D87" s="108"/>
      <c r="E87" s="108"/>
      <c r="F87" s="108"/>
      <c r="G87" s="108"/>
      <c r="H87" s="109"/>
      <c r="I87" s="117"/>
      <c r="J87" s="108"/>
      <c r="K87" s="108"/>
      <c r="L87" s="118"/>
      <c r="M87" s="249" t="str">
        <f t="shared" si="2"/>
        <v/>
      </c>
    </row>
    <row r="88" spans="1:13" x14ac:dyDescent="0.25">
      <c r="A88" s="112"/>
      <c r="B88" s="112"/>
      <c r="C88" s="128" t="str">
        <f>IF($B88="","",VLOOKUP($B88,Codes!$A:$B,2,0))</f>
        <v/>
      </c>
      <c r="D88" s="113"/>
      <c r="E88" s="113"/>
      <c r="F88" s="113"/>
      <c r="G88" s="113"/>
      <c r="H88" s="114"/>
      <c r="I88" s="117"/>
      <c r="J88" s="113"/>
      <c r="K88" s="113"/>
      <c r="L88" s="119"/>
      <c r="M88" s="248" t="str">
        <f t="shared" si="2"/>
        <v/>
      </c>
    </row>
    <row r="89" spans="1:13" x14ac:dyDescent="0.25">
      <c r="A89" s="107"/>
      <c r="B89" s="107"/>
      <c r="C89" s="129" t="str">
        <f>IF($B89="","",VLOOKUP($B89,Codes!$A:$B,2,0))</f>
        <v/>
      </c>
      <c r="D89" s="108"/>
      <c r="E89" s="108"/>
      <c r="F89" s="108"/>
      <c r="G89" s="108"/>
      <c r="H89" s="109"/>
      <c r="I89" s="117"/>
      <c r="J89" s="108"/>
      <c r="K89" s="108"/>
      <c r="L89" s="118"/>
      <c r="M89" s="249" t="str">
        <f t="shared" si="2"/>
        <v/>
      </c>
    </row>
    <row r="90" spans="1:13" x14ac:dyDescent="0.25">
      <c r="A90" s="112"/>
      <c r="B90" s="112"/>
      <c r="C90" s="128" t="str">
        <f>IF($B90="","",VLOOKUP($B90,Codes!$A:$B,2,0))</f>
        <v/>
      </c>
      <c r="D90" s="113"/>
      <c r="E90" s="113"/>
      <c r="F90" s="113"/>
      <c r="G90" s="113"/>
      <c r="H90" s="114"/>
      <c r="I90" s="117"/>
      <c r="J90" s="113"/>
      <c r="K90" s="113"/>
      <c r="L90" s="119"/>
      <c r="M90" s="248" t="str">
        <f t="shared" si="2"/>
        <v/>
      </c>
    </row>
    <row r="91" spans="1:13" x14ac:dyDescent="0.25">
      <c r="A91" s="107"/>
      <c r="B91" s="107"/>
      <c r="C91" s="129" t="str">
        <f>IF($B91="","",VLOOKUP($B91,Codes!$A:$B,2,0))</f>
        <v/>
      </c>
      <c r="D91" s="108"/>
      <c r="E91" s="108"/>
      <c r="F91" s="108"/>
      <c r="G91" s="108"/>
      <c r="H91" s="109"/>
      <c r="I91" s="117"/>
      <c r="J91" s="108"/>
      <c r="K91" s="108"/>
      <c r="L91" s="118"/>
      <c r="M91" s="249" t="str">
        <f t="shared" si="2"/>
        <v/>
      </c>
    </row>
    <row r="92" spans="1:13" x14ac:dyDescent="0.25">
      <c r="A92" s="112"/>
      <c r="B92" s="112"/>
      <c r="C92" s="128" t="str">
        <f>IF($B92="","",VLOOKUP($B92,Codes!$A:$B,2,0))</f>
        <v/>
      </c>
      <c r="D92" s="113"/>
      <c r="E92" s="113"/>
      <c r="F92" s="113"/>
      <c r="G92" s="113"/>
      <c r="H92" s="114"/>
      <c r="I92" s="117"/>
      <c r="J92" s="113"/>
      <c r="K92" s="113"/>
      <c r="L92" s="119"/>
      <c r="M92" s="248" t="str">
        <f t="shared" si="2"/>
        <v/>
      </c>
    </row>
    <row r="93" spans="1:13" x14ac:dyDescent="0.25">
      <c r="A93" s="107"/>
      <c r="B93" s="107"/>
      <c r="C93" s="129" t="str">
        <f>IF($B93="","",VLOOKUP($B93,Codes!$A:$B,2,0))</f>
        <v/>
      </c>
      <c r="D93" s="108"/>
      <c r="E93" s="108"/>
      <c r="F93" s="108"/>
      <c r="G93" s="108"/>
      <c r="H93" s="109"/>
      <c r="I93" s="117"/>
      <c r="J93" s="108"/>
      <c r="K93" s="108"/>
      <c r="L93" s="118"/>
      <c r="M93" s="249" t="str">
        <f t="shared" si="2"/>
        <v/>
      </c>
    </row>
    <row r="94" spans="1:13" x14ac:dyDescent="0.25">
      <c r="A94" s="112"/>
      <c r="B94" s="112"/>
      <c r="C94" s="128" t="str">
        <f>IF($B94="","",VLOOKUP($B94,Codes!$A:$B,2,0))</f>
        <v/>
      </c>
      <c r="D94" s="113"/>
      <c r="E94" s="113"/>
      <c r="F94" s="113"/>
      <c r="G94" s="113"/>
      <c r="H94" s="114"/>
      <c r="I94" s="117"/>
      <c r="J94" s="113"/>
      <c r="K94" s="113"/>
      <c r="L94" s="119"/>
      <c r="M94" s="248" t="str">
        <f t="shared" si="2"/>
        <v/>
      </c>
    </row>
    <row r="95" spans="1:13" x14ac:dyDescent="0.25">
      <c r="A95" s="107"/>
      <c r="B95" s="107"/>
      <c r="C95" s="129" t="str">
        <f>IF($B95="","",VLOOKUP($B95,Codes!$A:$B,2,0))</f>
        <v/>
      </c>
      <c r="D95" s="108"/>
      <c r="E95" s="108"/>
      <c r="F95" s="108"/>
      <c r="G95" s="108"/>
      <c r="H95" s="109"/>
      <c r="I95" s="117"/>
      <c r="J95" s="108"/>
      <c r="K95" s="108"/>
      <c r="L95" s="118"/>
      <c r="M95" s="249" t="str">
        <f t="shared" si="2"/>
        <v/>
      </c>
    </row>
    <row r="96" spans="1:13" x14ac:dyDescent="0.25">
      <c r="A96" s="112"/>
      <c r="B96" s="112"/>
      <c r="C96" s="128" t="str">
        <f>IF($B96="","",VLOOKUP($B96,Codes!$A:$B,2,0))</f>
        <v/>
      </c>
      <c r="D96" s="113"/>
      <c r="E96" s="113"/>
      <c r="F96" s="113"/>
      <c r="G96" s="113"/>
      <c r="H96" s="114"/>
      <c r="I96" s="117"/>
      <c r="J96" s="113"/>
      <c r="K96" s="113"/>
      <c r="L96" s="119"/>
      <c r="M96" s="248" t="str">
        <f t="shared" si="2"/>
        <v/>
      </c>
    </row>
    <row r="97" spans="1:13" x14ac:dyDescent="0.25">
      <c r="A97" s="107"/>
      <c r="B97" s="107"/>
      <c r="C97" s="129" t="str">
        <f>IF($B97="","",VLOOKUP($B97,Codes!$A:$B,2,0))</f>
        <v/>
      </c>
      <c r="D97" s="108"/>
      <c r="E97" s="108"/>
      <c r="F97" s="108"/>
      <c r="G97" s="108"/>
      <c r="H97" s="109"/>
      <c r="I97" s="117"/>
      <c r="J97" s="108"/>
      <c r="K97" s="108"/>
      <c r="L97" s="118"/>
      <c r="M97" s="249" t="str">
        <f t="shared" si="2"/>
        <v/>
      </c>
    </row>
    <row r="98" spans="1:13" x14ac:dyDescent="0.25">
      <c r="A98" s="112"/>
      <c r="B98" s="112"/>
      <c r="C98" s="128" t="str">
        <f>IF($B98="","",VLOOKUP($B98,Codes!$A:$B,2,0))</f>
        <v/>
      </c>
      <c r="D98" s="113"/>
      <c r="E98" s="113"/>
      <c r="F98" s="113"/>
      <c r="G98" s="113"/>
      <c r="H98" s="114"/>
      <c r="I98" s="117"/>
      <c r="J98" s="113"/>
      <c r="K98" s="113"/>
      <c r="L98" s="119"/>
      <c r="M98" s="248" t="str">
        <f t="shared" si="2"/>
        <v/>
      </c>
    </row>
    <row r="99" spans="1:13" x14ac:dyDescent="0.25">
      <c r="A99" s="107"/>
      <c r="B99" s="107"/>
      <c r="C99" s="129" t="str">
        <f>IF($B99="","",VLOOKUP($B99,Codes!$A:$B,2,0))</f>
        <v/>
      </c>
      <c r="D99" s="108"/>
      <c r="E99" s="108"/>
      <c r="F99" s="108"/>
      <c r="G99" s="108"/>
      <c r="H99" s="109"/>
      <c r="I99" s="117"/>
      <c r="J99" s="108"/>
      <c r="K99" s="108"/>
      <c r="L99" s="118"/>
      <c r="M99" s="249" t="str">
        <f t="shared" si="2"/>
        <v/>
      </c>
    </row>
    <row r="100" spans="1:13" x14ac:dyDescent="0.25">
      <c r="A100" s="112"/>
      <c r="B100" s="112"/>
      <c r="C100" s="128" t="str">
        <f>IF($B100="","",VLOOKUP($B100,Codes!$A:$B,2,0))</f>
        <v/>
      </c>
      <c r="D100" s="113"/>
      <c r="E100" s="113"/>
      <c r="F100" s="113"/>
      <c r="G100" s="113"/>
      <c r="H100" s="114"/>
      <c r="I100" s="117"/>
      <c r="J100" s="113"/>
      <c r="K100" s="113"/>
      <c r="L100" s="119"/>
      <c r="M100" s="248" t="str">
        <f t="shared" si="2"/>
        <v/>
      </c>
    </row>
    <row r="101" spans="1:13" x14ac:dyDescent="0.25">
      <c r="A101" s="107"/>
      <c r="B101" s="107"/>
      <c r="C101" s="129" t="str">
        <f>IF($B101="","",VLOOKUP($B101,Codes!$A:$B,2,0))</f>
        <v/>
      </c>
      <c r="D101" s="108"/>
      <c r="E101" s="108"/>
      <c r="F101" s="108"/>
      <c r="G101" s="108"/>
      <c r="H101" s="109"/>
      <c r="I101" s="117"/>
      <c r="J101" s="108"/>
      <c r="K101" s="108"/>
      <c r="L101" s="118"/>
      <c r="M101" s="249" t="str">
        <f t="shared" si="2"/>
        <v/>
      </c>
    </row>
    <row r="102" spans="1:13" x14ac:dyDescent="0.25">
      <c r="A102" s="112"/>
      <c r="B102" s="112"/>
      <c r="C102" s="128" t="str">
        <f>IF($B102="","",VLOOKUP($B102,Codes!$A:$B,2,0))</f>
        <v/>
      </c>
      <c r="D102" s="113"/>
      <c r="E102" s="113"/>
      <c r="F102" s="113"/>
      <c r="G102" s="113"/>
      <c r="H102" s="114"/>
      <c r="I102" s="117"/>
      <c r="J102" s="113"/>
      <c r="K102" s="113"/>
      <c r="L102" s="119"/>
      <c r="M102" s="248" t="str">
        <f t="shared" si="2"/>
        <v/>
      </c>
    </row>
    <row r="103" spans="1:13" x14ac:dyDescent="0.25">
      <c r="A103" s="107"/>
      <c r="B103" s="107"/>
      <c r="C103" s="129" t="str">
        <f>IF($B103="","",VLOOKUP($B103,Codes!$A:$B,2,0))</f>
        <v/>
      </c>
      <c r="D103" s="108"/>
      <c r="E103" s="108"/>
      <c r="F103" s="108"/>
      <c r="G103" s="108"/>
      <c r="H103" s="109"/>
      <c r="I103" s="117"/>
      <c r="J103" s="108"/>
      <c r="K103" s="108"/>
      <c r="L103" s="118"/>
      <c r="M103" s="249" t="str">
        <f t="shared" si="2"/>
        <v/>
      </c>
    </row>
    <row r="104" spans="1:13" x14ac:dyDescent="0.25">
      <c r="A104" s="112"/>
      <c r="B104" s="112"/>
      <c r="C104" s="128" t="str">
        <f>IF($B104="","",VLOOKUP($B104,Codes!$A:$B,2,0))</f>
        <v/>
      </c>
      <c r="D104" s="113"/>
      <c r="E104" s="113"/>
      <c r="F104" s="113"/>
      <c r="G104" s="113"/>
      <c r="H104" s="114"/>
      <c r="I104" s="117"/>
      <c r="J104" s="113"/>
      <c r="K104" s="113"/>
      <c r="L104" s="119"/>
      <c r="M104" s="248" t="str">
        <f t="shared" si="2"/>
        <v/>
      </c>
    </row>
    <row r="105" spans="1:13" x14ac:dyDescent="0.25">
      <c r="A105" s="107"/>
      <c r="B105" s="107"/>
      <c r="C105" s="129" t="str">
        <f>IF($B105="","",VLOOKUP($B105,Codes!$A:$B,2,0))</f>
        <v/>
      </c>
      <c r="D105" s="108"/>
      <c r="E105" s="108"/>
      <c r="F105" s="108"/>
      <c r="G105" s="108"/>
      <c r="H105" s="109"/>
      <c r="I105" s="117"/>
      <c r="J105" s="108"/>
      <c r="K105" s="108"/>
      <c r="L105" s="118"/>
      <c r="M105" s="249" t="str">
        <f t="shared" si="2"/>
        <v/>
      </c>
    </row>
    <row r="106" spans="1:13" x14ac:dyDescent="0.25">
      <c r="A106" s="112"/>
      <c r="B106" s="112"/>
      <c r="C106" s="128" t="str">
        <f>IF($B106="","",VLOOKUP($B106,Codes!$A:$B,2,0))</f>
        <v/>
      </c>
      <c r="D106" s="113"/>
      <c r="E106" s="113"/>
      <c r="F106" s="113"/>
      <c r="G106" s="113"/>
      <c r="H106" s="114"/>
      <c r="I106" s="117"/>
      <c r="J106" s="113"/>
      <c r="K106" s="113"/>
      <c r="L106" s="119"/>
      <c r="M106" s="248" t="str">
        <f t="shared" si="2"/>
        <v/>
      </c>
    </row>
    <row r="107" spans="1:13" x14ac:dyDescent="0.25">
      <c r="A107" s="107"/>
      <c r="B107" s="107"/>
      <c r="C107" s="129" t="str">
        <f>IF($B107="","",VLOOKUP($B107,Codes!$A:$B,2,0))</f>
        <v/>
      </c>
      <c r="D107" s="108"/>
      <c r="E107" s="108"/>
      <c r="F107" s="108"/>
      <c r="G107" s="108"/>
      <c r="H107" s="109"/>
      <c r="I107" s="117"/>
      <c r="J107" s="108"/>
      <c r="K107" s="108"/>
      <c r="L107" s="118"/>
      <c r="M107" s="249" t="str">
        <f t="shared" si="2"/>
        <v/>
      </c>
    </row>
    <row r="108" spans="1:13" x14ac:dyDescent="0.25">
      <c r="A108" s="112"/>
      <c r="B108" s="112"/>
      <c r="C108" s="128" t="str">
        <f>IF($B108="","",VLOOKUP($B108,Codes!$A:$B,2,0))</f>
        <v/>
      </c>
      <c r="D108" s="113"/>
      <c r="E108" s="113"/>
      <c r="F108" s="113"/>
      <c r="G108" s="113"/>
      <c r="H108" s="114"/>
      <c r="I108" s="117"/>
      <c r="J108" s="113"/>
      <c r="K108" s="113"/>
      <c r="L108" s="119"/>
      <c r="M108" s="248" t="str">
        <f t="shared" si="2"/>
        <v/>
      </c>
    </row>
    <row r="109" spans="1:13" x14ac:dyDescent="0.25">
      <c r="A109" s="107"/>
      <c r="B109" s="107"/>
      <c r="C109" s="129" t="str">
        <f>IF($B109="","",VLOOKUP($B109,Codes!$A:$B,2,0))</f>
        <v/>
      </c>
      <c r="D109" s="108"/>
      <c r="E109" s="108"/>
      <c r="F109" s="108"/>
      <c r="G109" s="108"/>
      <c r="H109" s="109"/>
      <c r="I109" s="117"/>
      <c r="J109" s="108"/>
      <c r="K109" s="108"/>
      <c r="L109" s="118"/>
      <c r="M109" s="249" t="str">
        <f t="shared" si="2"/>
        <v/>
      </c>
    </row>
    <row r="110" spans="1:13" x14ac:dyDescent="0.25">
      <c r="A110" s="112"/>
      <c r="B110" s="112"/>
      <c r="C110" s="128" t="str">
        <f>IF($B110="","",VLOOKUP($B110,Codes!$A:$B,2,0))</f>
        <v/>
      </c>
      <c r="D110" s="113"/>
      <c r="E110" s="113"/>
      <c r="F110" s="113"/>
      <c r="G110" s="113"/>
      <c r="H110" s="114"/>
      <c r="I110" s="117"/>
      <c r="J110" s="113"/>
      <c r="K110" s="113"/>
      <c r="L110" s="119"/>
      <c r="M110" s="248" t="str">
        <f t="shared" si="2"/>
        <v/>
      </c>
    </row>
    <row r="111" spans="1:13" x14ac:dyDescent="0.25">
      <c r="A111" s="107"/>
      <c r="B111" s="107"/>
      <c r="C111" s="129" t="str">
        <f>IF($B111="","",VLOOKUP($B111,Codes!$A:$B,2,0))</f>
        <v/>
      </c>
      <c r="D111" s="108"/>
      <c r="E111" s="108"/>
      <c r="F111" s="108"/>
      <c r="G111" s="108"/>
      <c r="H111" s="109"/>
      <c r="I111" s="117"/>
      <c r="J111" s="108"/>
      <c r="K111" s="108"/>
      <c r="L111" s="118"/>
      <c r="M111" s="249" t="str">
        <f t="shared" si="2"/>
        <v/>
      </c>
    </row>
    <row r="112" spans="1:13" x14ac:dyDescent="0.25">
      <c r="A112" s="112"/>
      <c r="B112" s="112"/>
      <c r="C112" s="128" t="str">
        <f>IF($B112="","",VLOOKUP($B112,Codes!$A:$B,2,0))</f>
        <v/>
      </c>
      <c r="D112" s="113"/>
      <c r="E112" s="113"/>
      <c r="F112" s="113"/>
      <c r="G112" s="113"/>
      <c r="H112" s="114"/>
      <c r="I112" s="117"/>
      <c r="J112" s="113"/>
      <c r="K112" s="113"/>
      <c r="L112" s="119"/>
      <c r="M112" s="248" t="str">
        <f t="shared" si="2"/>
        <v/>
      </c>
    </row>
    <row r="113" spans="1:13" x14ac:dyDescent="0.25">
      <c r="A113" s="107"/>
      <c r="B113" s="107"/>
      <c r="C113" s="129" t="str">
        <f>IF($B113="","",VLOOKUP($B113,Codes!$A:$B,2,0))</f>
        <v/>
      </c>
      <c r="D113" s="108"/>
      <c r="E113" s="108"/>
      <c r="F113" s="108"/>
      <c r="G113" s="108"/>
      <c r="H113" s="109"/>
      <c r="I113" s="117"/>
      <c r="J113" s="108"/>
      <c r="K113" s="108"/>
      <c r="L113" s="118"/>
      <c r="M113" s="249" t="str">
        <f t="shared" si="2"/>
        <v/>
      </c>
    </row>
    <row r="114" spans="1:13" x14ac:dyDescent="0.25">
      <c r="A114" s="112"/>
      <c r="B114" s="112"/>
      <c r="C114" s="128" t="str">
        <f>IF($B114="","",VLOOKUP($B114,Codes!$A:$B,2,0))</f>
        <v/>
      </c>
      <c r="D114" s="113"/>
      <c r="E114" s="113"/>
      <c r="F114" s="113"/>
      <c r="G114" s="113"/>
      <c r="H114" s="114"/>
      <c r="I114" s="117"/>
      <c r="J114" s="113"/>
      <c r="K114" s="113"/>
      <c r="L114" s="119"/>
      <c r="M114" s="248" t="str">
        <f t="shared" si="2"/>
        <v/>
      </c>
    </row>
    <row r="115" spans="1:13" x14ac:dyDescent="0.25">
      <c r="A115" s="107"/>
      <c r="B115" s="107"/>
      <c r="C115" s="129" t="str">
        <f>IF($B115="","",VLOOKUP($B115,Codes!$A:$B,2,0))</f>
        <v/>
      </c>
      <c r="D115" s="108"/>
      <c r="E115" s="108"/>
      <c r="F115" s="108"/>
      <c r="G115" s="108"/>
      <c r="H115" s="109"/>
      <c r="I115" s="117"/>
      <c r="J115" s="108"/>
      <c r="K115" s="108"/>
      <c r="L115" s="118"/>
      <c r="M115" s="249" t="str">
        <f t="shared" si="2"/>
        <v/>
      </c>
    </row>
    <row r="116" spans="1:13" x14ac:dyDescent="0.25">
      <c r="A116" s="112"/>
      <c r="B116" s="112"/>
      <c r="C116" s="128" t="str">
        <f>IF($B116="","",VLOOKUP($B116,Codes!$A:$B,2,0))</f>
        <v/>
      </c>
      <c r="D116" s="113"/>
      <c r="E116" s="113"/>
      <c r="F116" s="113"/>
      <c r="G116" s="113"/>
      <c r="H116" s="114"/>
      <c r="I116" s="117"/>
      <c r="J116" s="113"/>
      <c r="K116" s="113"/>
      <c r="L116" s="119"/>
      <c r="M116" s="248" t="str">
        <f t="shared" si="2"/>
        <v/>
      </c>
    </row>
    <row r="117" spans="1:13" x14ac:dyDescent="0.25">
      <c r="A117" s="107"/>
      <c r="B117" s="107"/>
      <c r="C117" s="129" t="str">
        <f>IF($B117="","",VLOOKUP($B117,Codes!$A:$B,2,0))</f>
        <v/>
      </c>
      <c r="D117" s="108"/>
      <c r="E117" s="108"/>
      <c r="F117" s="108"/>
      <c r="G117" s="108"/>
      <c r="H117" s="109"/>
      <c r="I117" s="117"/>
      <c r="J117" s="108"/>
      <c r="K117" s="108"/>
      <c r="L117" s="118"/>
      <c r="M117" s="249" t="str">
        <f t="shared" si="2"/>
        <v/>
      </c>
    </row>
    <row r="118" spans="1:13" x14ac:dyDescent="0.25">
      <c r="A118" s="112"/>
      <c r="B118" s="112"/>
      <c r="C118" s="128" t="str">
        <f>IF($B118="","",VLOOKUP($B118,Codes!$A:$B,2,0))</f>
        <v/>
      </c>
      <c r="D118" s="113"/>
      <c r="E118" s="113"/>
      <c r="F118" s="113"/>
      <c r="G118" s="113"/>
      <c r="H118" s="114"/>
      <c r="I118" s="117"/>
      <c r="J118" s="113"/>
      <c r="K118" s="113"/>
      <c r="L118" s="119"/>
      <c r="M118" s="248" t="str">
        <f t="shared" si="2"/>
        <v/>
      </c>
    </row>
    <row r="119" spans="1:13" x14ac:dyDescent="0.25">
      <c r="A119" s="107"/>
      <c r="B119" s="107"/>
      <c r="C119" s="129" t="str">
        <f>IF($B119="","",VLOOKUP($B119,Codes!$A:$B,2,0))</f>
        <v/>
      </c>
      <c r="D119" s="108"/>
      <c r="E119" s="108"/>
      <c r="F119" s="108"/>
      <c r="G119" s="108"/>
      <c r="H119" s="109"/>
      <c r="I119" s="117"/>
      <c r="J119" s="108"/>
      <c r="K119" s="108"/>
      <c r="L119" s="118"/>
      <c r="M119" s="249" t="str">
        <f t="shared" si="2"/>
        <v/>
      </c>
    </row>
    <row r="120" spans="1:13" x14ac:dyDescent="0.25">
      <c r="A120" s="112"/>
      <c r="B120" s="112"/>
      <c r="C120" s="128" t="str">
        <f>IF($B120="","",VLOOKUP($B120,Codes!$A:$B,2,0))</f>
        <v/>
      </c>
      <c r="D120" s="113"/>
      <c r="E120" s="113"/>
      <c r="F120" s="113"/>
      <c r="G120" s="113"/>
      <c r="H120" s="114"/>
      <c r="I120" s="117"/>
      <c r="J120" s="113"/>
      <c r="K120" s="113"/>
      <c r="L120" s="119"/>
      <c r="M120" s="248" t="str">
        <f t="shared" si="2"/>
        <v/>
      </c>
    </row>
    <row r="121" spans="1:13" x14ac:dyDescent="0.25">
      <c r="A121" s="107"/>
      <c r="B121" s="107"/>
      <c r="C121" s="129" t="str">
        <f>IF($B121="","",VLOOKUP($B121,Codes!$A:$B,2,0))</f>
        <v/>
      </c>
      <c r="D121" s="108"/>
      <c r="E121" s="108"/>
      <c r="F121" s="108"/>
      <c r="G121" s="108"/>
      <c r="H121" s="109"/>
      <c r="I121" s="117"/>
      <c r="J121" s="108"/>
      <c r="K121" s="108"/>
      <c r="L121" s="118"/>
      <c r="M121" s="249" t="str">
        <f t="shared" si="2"/>
        <v/>
      </c>
    </row>
    <row r="122" spans="1:13" x14ac:dyDescent="0.25">
      <c r="A122" s="112"/>
      <c r="B122" s="112"/>
      <c r="C122" s="128" t="str">
        <f>IF($B122="","",VLOOKUP($B122,Codes!$A:$B,2,0))</f>
        <v/>
      </c>
      <c r="D122" s="113"/>
      <c r="E122" s="113"/>
      <c r="F122" s="113"/>
      <c r="G122" s="113"/>
      <c r="H122" s="114"/>
      <c r="I122" s="117"/>
      <c r="J122" s="113"/>
      <c r="K122" s="113"/>
      <c r="L122" s="119"/>
      <c r="M122" s="248" t="str">
        <f t="shared" si="2"/>
        <v/>
      </c>
    </row>
    <row r="123" spans="1:13" x14ac:dyDescent="0.25">
      <c r="A123" s="107"/>
      <c r="B123" s="107"/>
      <c r="C123" s="129" t="str">
        <f>IF($B123="","",VLOOKUP($B123,Codes!$A:$B,2,0))</f>
        <v/>
      </c>
      <c r="D123" s="108"/>
      <c r="E123" s="108"/>
      <c r="F123" s="108"/>
      <c r="G123" s="108"/>
      <c r="H123" s="109"/>
      <c r="I123" s="117"/>
      <c r="J123" s="108"/>
      <c r="K123" s="108"/>
      <c r="L123" s="118"/>
      <c r="M123" s="249" t="str">
        <f t="shared" si="2"/>
        <v/>
      </c>
    </row>
    <row r="124" spans="1:13" x14ac:dyDescent="0.25">
      <c r="A124" s="112"/>
      <c r="B124" s="112"/>
      <c r="C124" s="128" t="str">
        <f>IF($B124="","",VLOOKUP($B124,Codes!$A:$B,2,0))</f>
        <v/>
      </c>
      <c r="D124" s="113"/>
      <c r="E124" s="113"/>
      <c r="F124" s="113"/>
      <c r="G124" s="113"/>
      <c r="H124" s="114"/>
      <c r="I124" s="117"/>
      <c r="J124" s="113"/>
      <c r="K124" s="113"/>
      <c r="L124" s="119"/>
      <c r="M124" s="248" t="str">
        <f t="shared" si="2"/>
        <v/>
      </c>
    </row>
    <row r="125" spans="1:13" x14ac:dyDescent="0.25">
      <c r="A125" s="107"/>
      <c r="B125" s="107"/>
      <c r="C125" s="129" t="str">
        <f>IF($B125="","",VLOOKUP($B125,Codes!$A:$B,2,0))</f>
        <v/>
      </c>
      <c r="D125" s="108"/>
      <c r="E125" s="108"/>
      <c r="F125" s="108"/>
      <c r="G125" s="108"/>
      <c r="H125" s="109"/>
      <c r="I125" s="117"/>
      <c r="J125" s="108"/>
      <c r="K125" s="108"/>
      <c r="L125" s="118"/>
      <c r="M125" s="249" t="str">
        <f t="shared" si="2"/>
        <v/>
      </c>
    </row>
    <row r="126" spans="1:13" x14ac:dyDescent="0.25">
      <c r="A126" s="112"/>
      <c r="B126" s="112"/>
      <c r="C126" s="128" t="str">
        <f>IF($B126="","",VLOOKUP($B126,Codes!$A:$B,2,0))</f>
        <v/>
      </c>
      <c r="D126" s="113"/>
      <c r="E126" s="113"/>
      <c r="F126" s="113"/>
      <c r="G126" s="113"/>
      <c r="H126" s="114"/>
      <c r="I126" s="117"/>
      <c r="J126" s="113"/>
      <c r="K126" s="113"/>
      <c r="L126" s="119"/>
      <c r="M126" s="248" t="str">
        <f t="shared" si="2"/>
        <v/>
      </c>
    </row>
    <row r="127" spans="1:13" x14ac:dyDescent="0.25">
      <c r="A127" s="107"/>
      <c r="B127" s="107"/>
      <c r="C127" s="129" t="str">
        <f>IF($B127="","",VLOOKUP($B127,Codes!$A:$B,2,0))</f>
        <v/>
      </c>
      <c r="D127" s="108"/>
      <c r="E127" s="108"/>
      <c r="F127" s="108"/>
      <c r="G127" s="108"/>
      <c r="H127" s="109"/>
      <c r="I127" s="117"/>
      <c r="J127" s="108"/>
      <c r="K127" s="108"/>
      <c r="L127" s="118"/>
      <c r="M127" s="249" t="str">
        <f t="shared" si="2"/>
        <v/>
      </c>
    </row>
    <row r="128" spans="1:13" x14ac:dyDescent="0.25">
      <c r="A128" s="112"/>
      <c r="B128" s="112"/>
      <c r="C128" s="128" t="str">
        <f>IF($B128="","",VLOOKUP($B128,Codes!$A:$B,2,0))</f>
        <v/>
      </c>
      <c r="D128" s="113"/>
      <c r="E128" s="113"/>
      <c r="F128" s="113"/>
      <c r="G128" s="113"/>
      <c r="H128" s="114"/>
      <c r="I128" s="117"/>
      <c r="J128" s="113"/>
      <c r="K128" s="113"/>
      <c r="L128" s="119"/>
      <c r="M128" s="248" t="str">
        <f t="shared" si="2"/>
        <v/>
      </c>
    </row>
    <row r="129" spans="1:13" x14ac:dyDescent="0.25">
      <c r="A129" s="107"/>
      <c r="B129" s="107"/>
      <c r="C129" s="129" t="str">
        <f>IF($B129="","",VLOOKUP($B129,Codes!$A:$B,2,0))</f>
        <v/>
      </c>
      <c r="D129" s="108"/>
      <c r="E129" s="108"/>
      <c r="F129" s="108"/>
      <c r="G129" s="108"/>
      <c r="H129" s="109"/>
      <c r="I129" s="117"/>
      <c r="J129" s="108"/>
      <c r="K129" s="108"/>
      <c r="L129" s="118"/>
      <c r="M129" s="249" t="str">
        <f t="shared" si="2"/>
        <v/>
      </c>
    </row>
    <row r="130" spans="1:13" x14ac:dyDescent="0.25">
      <c r="A130" s="112"/>
      <c r="B130" s="112"/>
      <c r="C130" s="128" t="str">
        <f>IF($B130="","",VLOOKUP($B130,Codes!$A:$B,2,0))</f>
        <v/>
      </c>
      <c r="D130" s="113"/>
      <c r="E130" s="113"/>
      <c r="F130" s="113"/>
      <c r="G130" s="113"/>
      <c r="H130" s="114"/>
      <c r="I130" s="117"/>
      <c r="J130" s="113"/>
      <c r="K130" s="113"/>
      <c r="L130" s="119"/>
      <c r="M130" s="248" t="str">
        <f t="shared" si="2"/>
        <v/>
      </c>
    </row>
    <row r="131" spans="1:13" x14ac:dyDescent="0.25">
      <c r="A131" s="107"/>
      <c r="B131" s="107"/>
      <c r="C131" s="129" t="str">
        <f>IF($B131="","",VLOOKUP($B131,Codes!$A:$B,2,0))</f>
        <v/>
      </c>
      <c r="D131" s="108"/>
      <c r="E131" s="108"/>
      <c r="F131" s="108"/>
      <c r="G131" s="108"/>
      <c r="H131" s="109"/>
      <c r="I131" s="117"/>
      <c r="J131" s="108"/>
      <c r="K131" s="108"/>
      <c r="L131" s="118"/>
      <c r="M131" s="249" t="str">
        <f t="shared" si="2"/>
        <v/>
      </c>
    </row>
    <row r="132" spans="1:13" x14ac:dyDescent="0.25">
      <c r="A132" s="112"/>
      <c r="B132" s="112"/>
      <c r="C132" s="128" t="str">
        <f>IF($B132="","",VLOOKUP($B132,Codes!$A:$B,2,0))</f>
        <v/>
      </c>
      <c r="D132" s="113"/>
      <c r="E132" s="113"/>
      <c r="F132" s="113"/>
      <c r="G132" s="113"/>
      <c r="H132" s="114"/>
      <c r="I132" s="117"/>
      <c r="J132" s="113"/>
      <c r="K132" s="113"/>
      <c r="L132" s="119"/>
      <c r="M132" s="248" t="str">
        <f t="shared" ref="M132:M195" si="3">IF(ABS(SUM(-D132,-E132,F132,-G132,-H132,I132))&lt; ABS(1),"","x")</f>
        <v/>
      </c>
    </row>
    <row r="133" spans="1:13" x14ac:dyDescent="0.25">
      <c r="A133" s="107"/>
      <c r="B133" s="107"/>
      <c r="C133" s="129" t="str">
        <f>IF($B133="","",VLOOKUP($B133,Codes!$A:$B,2,0))</f>
        <v/>
      </c>
      <c r="D133" s="108"/>
      <c r="E133" s="108"/>
      <c r="F133" s="108"/>
      <c r="G133" s="108"/>
      <c r="H133" s="109"/>
      <c r="I133" s="117"/>
      <c r="J133" s="108"/>
      <c r="K133" s="108"/>
      <c r="L133" s="118"/>
      <c r="M133" s="249" t="str">
        <f t="shared" si="3"/>
        <v/>
      </c>
    </row>
    <row r="134" spans="1:13" x14ac:dyDescent="0.25">
      <c r="A134" s="112"/>
      <c r="B134" s="112"/>
      <c r="C134" s="128" t="str">
        <f>IF($B134="","",VLOOKUP($B134,Codes!$A:$B,2,0))</f>
        <v/>
      </c>
      <c r="D134" s="113"/>
      <c r="E134" s="113"/>
      <c r="F134" s="113"/>
      <c r="G134" s="113"/>
      <c r="H134" s="114"/>
      <c r="I134" s="117"/>
      <c r="J134" s="113"/>
      <c r="K134" s="113"/>
      <c r="L134" s="119"/>
      <c r="M134" s="248" t="str">
        <f t="shared" si="3"/>
        <v/>
      </c>
    </row>
    <row r="135" spans="1:13" x14ac:dyDescent="0.25">
      <c r="A135" s="107"/>
      <c r="B135" s="107"/>
      <c r="C135" s="129" t="str">
        <f>IF($B135="","",VLOOKUP($B135,Codes!$A:$B,2,0))</f>
        <v/>
      </c>
      <c r="D135" s="108"/>
      <c r="E135" s="108"/>
      <c r="F135" s="108"/>
      <c r="G135" s="108"/>
      <c r="H135" s="109"/>
      <c r="I135" s="117"/>
      <c r="J135" s="108"/>
      <c r="K135" s="108"/>
      <c r="L135" s="118"/>
      <c r="M135" s="249" t="str">
        <f t="shared" si="3"/>
        <v/>
      </c>
    </row>
    <row r="136" spans="1:13" x14ac:dyDescent="0.25">
      <c r="A136" s="112"/>
      <c r="B136" s="112"/>
      <c r="C136" s="128" t="str">
        <f>IF($B136="","",VLOOKUP($B136,Codes!$A:$B,2,0))</f>
        <v/>
      </c>
      <c r="D136" s="113"/>
      <c r="E136" s="113"/>
      <c r="F136" s="113"/>
      <c r="G136" s="113"/>
      <c r="H136" s="114"/>
      <c r="I136" s="117"/>
      <c r="J136" s="113"/>
      <c r="K136" s="113"/>
      <c r="L136" s="119"/>
      <c r="M136" s="248" t="str">
        <f t="shared" si="3"/>
        <v/>
      </c>
    </row>
    <row r="137" spans="1:13" x14ac:dyDescent="0.25">
      <c r="A137" s="107"/>
      <c r="B137" s="107"/>
      <c r="C137" s="129" t="str">
        <f>IF($B137="","",VLOOKUP($B137,Codes!$A:$B,2,0))</f>
        <v/>
      </c>
      <c r="D137" s="108"/>
      <c r="E137" s="108"/>
      <c r="F137" s="108"/>
      <c r="G137" s="108"/>
      <c r="H137" s="109"/>
      <c r="I137" s="117"/>
      <c r="J137" s="108"/>
      <c r="K137" s="108"/>
      <c r="L137" s="118"/>
      <c r="M137" s="249" t="str">
        <f t="shared" si="3"/>
        <v/>
      </c>
    </row>
    <row r="138" spans="1:13" x14ac:dyDescent="0.25">
      <c r="A138" s="112"/>
      <c r="B138" s="112"/>
      <c r="C138" s="128" t="str">
        <f>IF($B138="","",VLOOKUP($B138,Codes!$A:$B,2,0))</f>
        <v/>
      </c>
      <c r="D138" s="113"/>
      <c r="E138" s="113"/>
      <c r="F138" s="113"/>
      <c r="G138" s="113"/>
      <c r="H138" s="114"/>
      <c r="I138" s="117"/>
      <c r="J138" s="113"/>
      <c r="K138" s="113"/>
      <c r="L138" s="119"/>
      <c r="M138" s="248" t="str">
        <f t="shared" si="3"/>
        <v/>
      </c>
    </row>
    <row r="139" spans="1:13" x14ac:dyDescent="0.25">
      <c r="A139" s="107"/>
      <c r="B139" s="107"/>
      <c r="C139" s="129" t="str">
        <f>IF($B139="","",VLOOKUP($B139,Codes!$A:$B,2,0))</f>
        <v/>
      </c>
      <c r="D139" s="108"/>
      <c r="E139" s="108"/>
      <c r="F139" s="108"/>
      <c r="G139" s="108"/>
      <c r="H139" s="109"/>
      <c r="I139" s="117"/>
      <c r="J139" s="108"/>
      <c r="K139" s="108"/>
      <c r="L139" s="118"/>
      <c r="M139" s="249" t="str">
        <f t="shared" si="3"/>
        <v/>
      </c>
    </row>
    <row r="140" spans="1:13" x14ac:dyDescent="0.25">
      <c r="A140" s="112"/>
      <c r="B140" s="112"/>
      <c r="C140" s="128" t="str">
        <f>IF($B140="","",VLOOKUP($B140,Codes!$A:$B,2,0))</f>
        <v/>
      </c>
      <c r="D140" s="113"/>
      <c r="E140" s="113"/>
      <c r="F140" s="113"/>
      <c r="G140" s="113"/>
      <c r="H140" s="114"/>
      <c r="I140" s="117"/>
      <c r="J140" s="113"/>
      <c r="K140" s="113"/>
      <c r="L140" s="119"/>
      <c r="M140" s="248" t="str">
        <f t="shared" si="3"/>
        <v/>
      </c>
    </row>
    <row r="141" spans="1:13" x14ac:dyDescent="0.25">
      <c r="A141" s="107"/>
      <c r="B141" s="107"/>
      <c r="C141" s="129" t="str">
        <f>IF($B141="","",VLOOKUP($B141,Codes!$A:$B,2,0))</f>
        <v/>
      </c>
      <c r="D141" s="108"/>
      <c r="E141" s="108"/>
      <c r="F141" s="108"/>
      <c r="G141" s="108"/>
      <c r="H141" s="109"/>
      <c r="I141" s="117"/>
      <c r="J141" s="108"/>
      <c r="K141" s="108"/>
      <c r="L141" s="118"/>
      <c r="M141" s="249" t="str">
        <f t="shared" si="3"/>
        <v/>
      </c>
    </row>
    <row r="142" spans="1:13" x14ac:dyDescent="0.25">
      <c r="A142" s="112"/>
      <c r="B142" s="112"/>
      <c r="C142" s="128" t="str">
        <f>IF($B142="","",VLOOKUP($B142,Codes!$A:$B,2,0))</f>
        <v/>
      </c>
      <c r="D142" s="113"/>
      <c r="E142" s="113"/>
      <c r="F142" s="113"/>
      <c r="G142" s="113"/>
      <c r="H142" s="114"/>
      <c r="I142" s="117"/>
      <c r="J142" s="113"/>
      <c r="K142" s="113"/>
      <c r="L142" s="119"/>
      <c r="M142" s="248" t="str">
        <f t="shared" si="3"/>
        <v/>
      </c>
    </row>
    <row r="143" spans="1:13" x14ac:dyDescent="0.25">
      <c r="A143" s="107"/>
      <c r="B143" s="107"/>
      <c r="C143" s="129" t="str">
        <f>IF($B143="","",VLOOKUP($B143,Codes!$A:$B,2,0))</f>
        <v/>
      </c>
      <c r="D143" s="108"/>
      <c r="E143" s="108"/>
      <c r="F143" s="108"/>
      <c r="G143" s="108"/>
      <c r="H143" s="109"/>
      <c r="I143" s="117"/>
      <c r="J143" s="108"/>
      <c r="K143" s="108"/>
      <c r="L143" s="118"/>
      <c r="M143" s="249" t="str">
        <f t="shared" si="3"/>
        <v/>
      </c>
    </row>
    <row r="144" spans="1:13" x14ac:dyDescent="0.25">
      <c r="A144" s="112"/>
      <c r="B144" s="112"/>
      <c r="C144" s="128" t="str">
        <f>IF($B144="","",VLOOKUP($B144,Codes!$A:$B,2,0))</f>
        <v/>
      </c>
      <c r="D144" s="113"/>
      <c r="E144" s="113"/>
      <c r="F144" s="113"/>
      <c r="G144" s="113"/>
      <c r="H144" s="114"/>
      <c r="I144" s="117"/>
      <c r="J144" s="113"/>
      <c r="K144" s="113"/>
      <c r="L144" s="119"/>
      <c r="M144" s="248" t="str">
        <f t="shared" si="3"/>
        <v/>
      </c>
    </row>
    <row r="145" spans="1:13" x14ac:dyDescent="0.25">
      <c r="A145" s="107"/>
      <c r="B145" s="107"/>
      <c r="C145" s="129" t="str">
        <f>IF($B145="","",VLOOKUP($B145,Codes!$A:$B,2,0))</f>
        <v/>
      </c>
      <c r="D145" s="108"/>
      <c r="E145" s="108"/>
      <c r="F145" s="108"/>
      <c r="G145" s="108"/>
      <c r="H145" s="109"/>
      <c r="I145" s="117"/>
      <c r="J145" s="108"/>
      <c r="K145" s="108"/>
      <c r="L145" s="118"/>
      <c r="M145" s="249" t="str">
        <f t="shared" si="3"/>
        <v/>
      </c>
    </row>
    <row r="146" spans="1:13" x14ac:dyDescent="0.25">
      <c r="A146" s="112"/>
      <c r="B146" s="112"/>
      <c r="C146" s="128" t="str">
        <f>IF($B146="","",VLOOKUP($B146,Codes!$A:$B,2,0))</f>
        <v/>
      </c>
      <c r="D146" s="113"/>
      <c r="E146" s="113"/>
      <c r="F146" s="113"/>
      <c r="G146" s="113"/>
      <c r="H146" s="114"/>
      <c r="I146" s="117"/>
      <c r="J146" s="113"/>
      <c r="K146" s="113"/>
      <c r="L146" s="119"/>
      <c r="M146" s="248" t="str">
        <f t="shared" si="3"/>
        <v/>
      </c>
    </row>
    <row r="147" spans="1:13" x14ac:dyDescent="0.25">
      <c r="A147" s="107"/>
      <c r="B147" s="107"/>
      <c r="C147" s="129" t="str">
        <f>IF($B147="","",VLOOKUP($B147,Codes!$A:$B,2,0))</f>
        <v/>
      </c>
      <c r="D147" s="108"/>
      <c r="E147" s="108"/>
      <c r="F147" s="108"/>
      <c r="G147" s="108"/>
      <c r="H147" s="109"/>
      <c r="I147" s="117"/>
      <c r="J147" s="108"/>
      <c r="K147" s="108"/>
      <c r="L147" s="118"/>
      <c r="M147" s="249" t="str">
        <f t="shared" si="3"/>
        <v/>
      </c>
    </row>
    <row r="148" spans="1:13" x14ac:dyDescent="0.25">
      <c r="A148" s="112"/>
      <c r="B148" s="112"/>
      <c r="C148" s="128" t="str">
        <f>IF($B148="","",VLOOKUP($B148,Codes!$A:$B,2,0))</f>
        <v/>
      </c>
      <c r="D148" s="113"/>
      <c r="E148" s="113"/>
      <c r="F148" s="113"/>
      <c r="G148" s="113"/>
      <c r="H148" s="114"/>
      <c r="I148" s="117"/>
      <c r="J148" s="113"/>
      <c r="K148" s="113"/>
      <c r="L148" s="119"/>
      <c r="M148" s="248" t="str">
        <f t="shared" si="3"/>
        <v/>
      </c>
    </row>
    <row r="149" spans="1:13" x14ac:dyDescent="0.25">
      <c r="A149" s="107"/>
      <c r="B149" s="107"/>
      <c r="C149" s="129" t="str">
        <f>IF($B149="","",VLOOKUP($B149,Codes!$A:$B,2,0))</f>
        <v/>
      </c>
      <c r="D149" s="108"/>
      <c r="E149" s="108"/>
      <c r="F149" s="108"/>
      <c r="G149" s="108"/>
      <c r="H149" s="109"/>
      <c r="I149" s="117"/>
      <c r="J149" s="108"/>
      <c r="K149" s="108"/>
      <c r="L149" s="118"/>
      <c r="M149" s="249" t="str">
        <f t="shared" si="3"/>
        <v/>
      </c>
    </row>
    <row r="150" spans="1:13" x14ac:dyDescent="0.25">
      <c r="A150" s="112"/>
      <c r="B150" s="112"/>
      <c r="C150" s="128" t="str">
        <f>IF($B150="","",VLOOKUP($B150,Codes!$A:$B,2,0))</f>
        <v/>
      </c>
      <c r="D150" s="113"/>
      <c r="E150" s="113"/>
      <c r="F150" s="113"/>
      <c r="G150" s="113"/>
      <c r="H150" s="114"/>
      <c r="I150" s="117"/>
      <c r="J150" s="113"/>
      <c r="K150" s="113"/>
      <c r="L150" s="119"/>
      <c r="M150" s="248" t="str">
        <f t="shared" si="3"/>
        <v/>
      </c>
    </row>
    <row r="151" spans="1:13" x14ac:dyDescent="0.25">
      <c r="A151" s="107"/>
      <c r="B151" s="107"/>
      <c r="C151" s="129" t="str">
        <f>IF($B151="","",VLOOKUP($B151,Codes!$A:$B,2,0))</f>
        <v/>
      </c>
      <c r="D151" s="108"/>
      <c r="E151" s="108"/>
      <c r="F151" s="108"/>
      <c r="G151" s="108"/>
      <c r="H151" s="109"/>
      <c r="I151" s="117"/>
      <c r="J151" s="108"/>
      <c r="K151" s="108"/>
      <c r="L151" s="118"/>
      <c r="M151" s="249" t="str">
        <f t="shared" si="3"/>
        <v/>
      </c>
    </row>
    <row r="152" spans="1:13" x14ac:dyDescent="0.25">
      <c r="A152" s="112"/>
      <c r="B152" s="112"/>
      <c r="C152" s="128" t="str">
        <f>IF($B152="","",VLOOKUP($B152,Codes!$A:$B,2,0))</f>
        <v/>
      </c>
      <c r="D152" s="113"/>
      <c r="E152" s="113"/>
      <c r="F152" s="113"/>
      <c r="G152" s="113"/>
      <c r="H152" s="114"/>
      <c r="I152" s="117"/>
      <c r="J152" s="113"/>
      <c r="K152" s="113"/>
      <c r="L152" s="119"/>
      <c r="M152" s="248" t="str">
        <f t="shared" si="3"/>
        <v/>
      </c>
    </row>
    <row r="153" spans="1:13" x14ac:dyDescent="0.25">
      <c r="A153" s="107"/>
      <c r="B153" s="107"/>
      <c r="C153" s="129" t="str">
        <f>IF($B153="","",VLOOKUP($B153,Codes!$A:$B,2,0))</f>
        <v/>
      </c>
      <c r="D153" s="108"/>
      <c r="E153" s="108"/>
      <c r="F153" s="108"/>
      <c r="G153" s="108"/>
      <c r="H153" s="109"/>
      <c r="I153" s="117"/>
      <c r="J153" s="108"/>
      <c r="K153" s="108"/>
      <c r="L153" s="118"/>
      <c r="M153" s="249" t="str">
        <f t="shared" si="3"/>
        <v/>
      </c>
    </row>
    <row r="154" spans="1:13" x14ac:dyDescent="0.25">
      <c r="A154" s="112"/>
      <c r="B154" s="112"/>
      <c r="C154" s="128" t="str">
        <f>IF($B154="","",VLOOKUP($B154,Codes!$A:$B,2,0))</f>
        <v/>
      </c>
      <c r="D154" s="113"/>
      <c r="E154" s="113"/>
      <c r="F154" s="113"/>
      <c r="G154" s="113"/>
      <c r="H154" s="114"/>
      <c r="I154" s="117"/>
      <c r="J154" s="113"/>
      <c r="K154" s="113"/>
      <c r="L154" s="119"/>
      <c r="M154" s="248" t="str">
        <f t="shared" si="3"/>
        <v/>
      </c>
    </row>
    <row r="155" spans="1:13" x14ac:dyDescent="0.25">
      <c r="A155" s="107"/>
      <c r="B155" s="107"/>
      <c r="C155" s="129" t="str">
        <f>IF($B155="","",VLOOKUP($B155,Codes!$A:$B,2,0))</f>
        <v/>
      </c>
      <c r="D155" s="108"/>
      <c r="E155" s="108"/>
      <c r="F155" s="108"/>
      <c r="G155" s="108"/>
      <c r="H155" s="109"/>
      <c r="I155" s="117"/>
      <c r="J155" s="108"/>
      <c r="K155" s="108"/>
      <c r="L155" s="118"/>
      <c r="M155" s="249" t="str">
        <f t="shared" si="3"/>
        <v/>
      </c>
    </row>
    <row r="156" spans="1:13" x14ac:dyDescent="0.25">
      <c r="A156" s="112"/>
      <c r="B156" s="112"/>
      <c r="C156" s="128" t="str">
        <f>IF($B156="","",VLOOKUP($B156,Codes!$A:$B,2,0))</f>
        <v/>
      </c>
      <c r="D156" s="113"/>
      <c r="E156" s="113"/>
      <c r="F156" s="113"/>
      <c r="G156" s="113"/>
      <c r="H156" s="114"/>
      <c r="I156" s="117"/>
      <c r="J156" s="113"/>
      <c r="K156" s="113"/>
      <c r="L156" s="119"/>
      <c r="M156" s="248" t="str">
        <f t="shared" si="3"/>
        <v/>
      </c>
    </row>
    <row r="157" spans="1:13" x14ac:dyDescent="0.25">
      <c r="A157" s="107"/>
      <c r="B157" s="107"/>
      <c r="C157" s="129" t="str">
        <f>IF($B157="","",VLOOKUP($B157,Codes!$A:$B,2,0))</f>
        <v/>
      </c>
      <c r="D157" s="108"/>
      <c r="E157" s="108"/>
      <c r="F157" s="108"/>
      <c r="G157" s="108"/>
      <c r="H157" s="109"/>
      <c r="I157" s="117"/>
      <c r="J157" s="108"/>
      <c r="K157" s="108"/>
      <c r="L157" s="118"/>
      <c r="M157" s="249" t="str">
        <f t="shared" si="3"/>
        <v/>
      </c>
    </row>
    <row r="158" spans="1:13" x14ac:dyDescent="0.25">
      <c r="A158" s="112"/>
      <c r="B158" s="112"/>
      <c r="C158" s="128" t="str">
        <f>IF($B158="","",VLOOKUP($B158,Codes!$A:$B,2,0))</f>
        <v/>
      </c>
      <c r="D158" s="113"/>
      <c r="E158" s="113"/>
      <c r="F158" s="113"/>
      <c r="G158" s="113"/>
      <c r="H158" s="114"/>
      <c r="I158" s="117"/>
      <c r="J158" s="113"/>
      <c r="K158" s="113"/>
      <c r="L158" s="119"/>
      <c r="M158" s="248" t="str">
        <f t="shared" si="3"/>
        <v/>
      </c>
    </row>
    <row r="159" spans="1:13" x14ac:dyDescent="0.25">
      <c r="A159" s="107"/>
      <c r="B159" s="107"/>
      <c r="C159" s="129" t="str">
        <f>IF($B159="","",VLOOKUP($B159,Codes!$A:$B,2,0))</f>
        <v/>
      </c>
      <c r="D159" s="108"/>
      <c r="E159" s="108"/>
      <c r="F159" s="108"/>
      <c r="G159" s="108"/>
      <c r="H159" s="109"/>
      <c r="I159" s="117"/>
      <c r="J159" s="108"/>
      <c r="K159" s="108"/>
      <c r="L159" s="118"/>
      <c r="M159" s="249" t="str">
        <f t="shared" si="3"/>
        <v/>
      </c>
    </row>
    <row r="160" spans="1:13" x14ac:dyDescent="0.25">
      <c r="A160" s="112"/>
      <c r="B160" s="112"/>
      <c r="C160" s="128" t="str">
        <f>IF($B160="","",VLOOKUP($B160,Codes!$A:$B,2,0))</f>
        <v/>
      </c>
      <c r="D160" s="113"/>
      <c r="E160" s="113"/>
      <c r="F160" s="113"/>
      <c r="G160" s="113"/>
      <c r="H160" s="114"/>
      <c r="I160" s="117"/>
      <c r="J160" s="113"/>
      <c r="K160" s="113"/>
      <c r="L160" s="119"/>
      <c r="M160" s="248" t="str">
        <f t="shared" si="3"/>
        <v/>
      </c>
    </row>
    <row r="161" spans="1:13" x14ac:dyDescent="0.25">
      <c r="A161" s="107"/>
      <c r="B161" s="107"/>
      <c r="C161" s="129" t="str">
        <f>IF($B161="","",VLOOKUP($B161,Codes!$A:$B,2,0))</f>
        <v/>
      </c>
      <c r="D161" s="108"/>
      <c r="E161" s="108"/>
      <c r="F161" s="108"/>
      <c r="G161" s="108"/>
      <c r="H161" s="109"/>
      <c r="I161" s="117"/>
      <c r="J161" s="108"/>
      <c r="K161" s="108"/>
      <c r="L161" s="118"/>
      <c r="M161" s="249" t="str">
        <f t="shared" si="3"/>
        <v/>
      </c>
    </row>
    <row r="162" spans="1:13" x14ac:dyDescent="0.25">
      <c r="A162" s="112"/>
      <c r="B162" s="112"/>
      <c r="C162" s="128" t="str">
        <f>IF($B162="","",VLOOKUP($B162,Codes!$A:$B,2,0))</f>
        <v/>
      </c>
      <c r="D162" s="113"/>
      <c r="E162" s="113"/>
      <c r="F162" s="113"/>
      <c r="G162" s="113"/>
      <c r="H162" s="114"/>
      <c r="I162" s="117"/>
      <c r="J162" s="113"/>
      <c r="K162" s="113"/>
      <c r="L162" s="119"/>
      <c r="M162" s="248" t="str">
        <f t="shared" si="3"/>
        <v/>
      </c>
    </row>
    <row r="163" spans="1:13" x14ac:dyDescent="0.25">
      <c r="A163" s="107"/>
      <c r="B163" s="107"/>
      <c r="C163" s="129" t="str">
        <f>IF($B163="","",VLOOKUP($B163,Codes!$A:$B,2,0))</f>
        <v/>
      </c>
      <c r="D163" s="108"/>
      <c r="E163" s="108"/>
      <c r="F163" s="108"/>
      <c r="G163" s="108"/>
      <c r="H163" s="109"/>
      <c r="I163" s="117"/>
      <c r="J163" s="108"/>
      <c r="K163" s="108"/>
      <c r="L163" s="118"/>
      <c r="M163" s="249" t="str">
        <f t="shared" si="3"/>
        <v/>
      </c>
    </row>
    <row r="164" spans="1:13" x14ac:dyDescent="0.25">
      <c r="A164" s="112"/>
      <c r="B164" s="112"/>
      <c r="C164" s="128" t="str">
        <f>IF($B164="","",VLOOKUP($B164,Codes!$A:$B,2,0))</f>
        <v/>
      </c>
      <c r="D164" s="113"/>
      <c r="E164" s="113"/>
      <c r="F164" s="113"/>
      <c r="G164" s="113"/>
      <c r="H164" s="114"/>
      <c r="I164" s="117"/>
      <c r="J164" s="113"/>
      <c r="K164" s="113"/>
      <c r="L164" s="119"/>
      <c r="M164" s="248" t="str">
        <f t="shared" si="3"/>
        <v/>
      </c>
    </row>
    <row r="165" spans="1:13" x14ac:dyDescent="0.25">
      <c r="A165" s="107"/>
      <c r="B165" s="107"/>
      <c r="C165" s="129" t="str">
        <f>IF($B165="","",VLOOKUP($B165,Codes!$A:$B,2,0))</f>
        <v/>
      </c>
      <c r="D165" s="108"/>
      <c r="E165" s="108"/>
      <c r="F165" s="108"/>
      <c r="G165" s="108"/>
      <c r="H165" s="109"/>
      <c r="I165" s="117"/>
      <c r="J165" s="108"/>
      <c r="K165" s="108"/>
      <c r="L165" s="118"/>
      <c r="M165" s="249" t="str">
        <f t="shared" si="3"/>
        <v/>
      </c>
    </row>
    <row r="166" spans="1:13" x14ac:dyDescent="0.25">
      <c r="A166" s="112"/>
      <c r="B166" s="112"/>
      <c r="C166" s="128" t="str">
        <f>IF($B166="","",VLOOKUP($B166,Codes!$A:$B,2,0))</f>
        <v/>
      </c>
      <c r="D166" s="113"/>
      <c r="E166" s="113"/>
      <c r="F166" s="113"/>
      <c r="G166" s="113"/>
      <c r="H166" s="114"/>
      <c r="I166" s="117"/>
      <c r="J166" s="113"/>
      <c r="K166" s="113"/>
      <c r="L166" s="119"/>
      <c r="M166" s="248" t="str">
        <f t="shared" si="3"/>
        <v/>
      </c>
    </row>
    <row r="167" spans="1:13" x14ac:dyDescent="0.25">
      <c r="A167" s="107"/>
      <c r="B167" s="107"/>
      <c r="C167" s="129" t="str">
        <f>IF($B167="","",VLOOKUP($B167,Codes!$A:$B,2,0))</f>
        <v/>
      </c>
      <c r="D167" s="108"/>
      <c r="E167" s="108"/>
      <c r="F167" s="108"/>
      <c r="G167" s="108"/>
      <c r="H167" s="109"/>
      <c r="I167" s="117"/>
      <c r="J167" s="108"/>
      <c r="K167" s="108"/>
      <c r="L167" s="118"/>
      <c r="M167" s="249" t="str">
        <f t="shared" si="3"/>
        <v/>
      </c>
    </row>
    <row r="168" spans="1:13" x14ac:dyDescent="0.25">
      <c r="A168" s="112"/>
      <c r="B168" s="112"/>
      <c r="C168" s="128" t="str">
        <f>IF($B168="","",VLOOKUP($B168,Codes!$A:$B,2,0))</f>
        <v/>
      </c>
      <c r="D168" s="113"/>
      <c r="E168" s="113"/>
      <c r="F168" s="113"/>
      <c r="G168" s="113"/>
      <c r="H168" s="114"/>
      <c r="I168" s="117"/>
      <c r="J168" s="113"/>
      <c r="K168" s="113"/>
      <c r="L168" s="119"/>
      <c r="M168" s="248" t="str">
        <f t="shared" si="3"/>
        <v/>
      </c>
    </row>
    <row r="169" spans="1:13" x14ac:dyDescent="0.25">
      <c r="A169" s="107"/>
      <c r="B169" s="107"/>
      <c r="C169" s="129" t="str">
        <f>IF($B169="","",VLOOKUP($B169,Codes!$A:$B,2,0))</f>
        <v/>
      </c>
      <c r="D169" s="108"/>
      <c r="E169" s="108"/>
      <c r="F169" s="108"/>
      <c r="G169" s="108"/>
      <c r="H169" s="109"/>
      <c r="I169" s="117"/>
      <c r="J169" s="108"/>
      <c r="K169" s="108"/>
      <c r="L169" s="118"/>
      <c r="M169" s="249" t="str">
        <f t="shared" si="3"/>
        <v/>
      </c>
    </row>
    <row r="170" spans="1:13" x14ac:dyDescent="0.25">
      <c r="A170" s="112"/>
      <c r="B170" s="112"/>
      <c r="C170" s="128" t="str">
        <f>IF($B170="","",VLOOKUP($B170,Codes!$A:$B,2,0))</f>
        <v/>
      </c>
      <c r="D170" s="113"/>
      <c r="E170" s="113"/>
      <c r="F170" s="113"/>
      <c r="G170" s="113"/>
      <c r="H170" s="114"/>
      <c r="I170" s="117"/>
      <c r="J170" s="113"/>
      <c r="K170" s="113"/>
      <c r="L170" s="119"/>
      <c r="M170" s="248" t="str">
        <f t="shared" si="3"/>
        <v/>
      </c>
    </row>
    <row r="171" spans="1:13" x14ac:dyDescent="0.25">
      <c r="A171" s="107"/>
      <c r="B171" s="107"/>
      <c r="C171" s="129" t="str">
        <f>IF($B171="","",VLOOKUP($B171,Codes!$A:$B,2,0))</f>
        <v/>
      </c>
      <c r="D171" s="108"/>
      <c r="E171" s="108"/>
      <c r="F171" s="108"/>
      <c r="G171" s="108"/>
      <c r="H171" s="109"/>
      <c r="I171" s="117"/>
      <c r="J171" s="108"/>
      <c r="K171" s="108"/>
      <c r="L171" s="118"/>
      <c r="M171" s="249" t="str">
        <f t="shared" si="3"/>
        <v/>
      </c>
    </row>
    <row r="172" spans="1:13" x14ac:dyDescent="0.25">
      <c r="A172" s="112"/>
      <c r="B172" s="112"/>
      <c r="C172" s="128" t="str">
        <f>IF($B172="","",VLOOKUP($B172,Codes!$A:$B,2,0))</f>
        <v/>
      </c>
      <c r="D172" s="113"/>
      <c r="E172" s="113"/>
      <c r="F172" s="113"/>
      <c r="G172" s="113"/>
      <c r="H172" s="114"/>
      <c r="I172" s="117"/>
      <c r="J172" s="113"/>
      <c r="K172" s="113"/>
      <c r="L172" s="119"/>
      <c r="M172" s="248" t="str">
        <f t="shared" si="3"/>
        <v/>
      </c>
    </row>
    <row r="173" spans="1:13" x14ac:dyDescent="0.25">
      <c r="A173" s="107"/>
      <c r="B173" s="107"/>
      <c r="C173" s="129" t="str">
        <f>IF($B173="","",VLOOKUP($B173,Codes!$A:$B,2,0))</f>
        <v/>
      </c>
      <c r="D173" s="108"/>
      <c r="E173" s="108"/>
      <c r="F173" s="108"/>
      <c r="G173" s="108"/>
      <c r="H173" s="109"/>
      <c r="I173" s="117"/>
      <c r="J173" s="108"/>
      <c r="K173" s="108"/>
      <c r="L173" s="118"/>
      <c r="M173" s="249" t="str">
        <f t="shared" si="3"/>
        <v/>
      </c>
    </row>
    <row r="174" spans="1:13" x14ac:dyDescent="0.25">
      <c r="A174" s="112"/>
      <c r="B174" s="112"/>
      <c r="C174" s="128" t="str">
        <f>IF($B174="","",VLOOKUP($B174,Codes!$A:$B,2,0))</f>
        <v/>
      </c>
      <c r="D174" s="113"/>
      <c r="E174" s="113"/>
      <c r="F174" s="113"/>
      <c r="G174" s="113"/>
      <c r="H174" s="114"/>
      <c r="I174" s="117"/>
      <c r="J174" s="113"/>
      <c r="K174" s="113"/>
      <c r="L174" s="119"/>
      <c r="M174" s="248" t="str">
        <f t="shared" si="3"/>
        <v/>
      </c>
    </row>
    <row r="175" spans="1:13" x14ac:dyDescent="0.25">
      <c r="A175" s="107"/>
      <c r="B175" s="107"/>
      <c r="C175" s="129" t="str">
        <f>IF($B175="","",VLOOKUP($B175,Codes!$A:$B,2,0))</f>
        <v/>
      </c>
      <c r="D175" s="108"/>
      <c r="E175" s="108"/>
      <c r="F175" s="108"/>
      <c r="G175" s="108"/>
      <c r="H175" s="109"/>
      <c r="I175" s="117"/>
      <c r="J175" s="108"/>
      <c r="K175" s="108"/>
      <c r="L175" s="118"/>
      <c r="M175" s="249" t="str">
        <f t="shared" si="3"/>
        <v/>
      </c>
    </row>
    <row r="176" spans="1:13" x14ac:dyDescent="0.25">
      <c r="A176" s="112"/>
      <c r="B176" s="112"/>
      <c r="C176" s="128" t="str">
        <f>IF($B176="","",VLOOKUP($B176,Codes!$A:$B,2,0))</f>
        <v/>
      </c>
      <c r="D176" s="113"/>
      <c r="E176" s="113"/>
      <c r="F176" s="113"/>
      <c r="G176" s="113"/>
      <c r="H176" s="114"/>
      <c r="I176" s="117"/>
      <c r="J176" s="113"/>
      <c r="K176" s="113"/>
      <c r="L176" s="119"/>
      <c r="M176" s="248" t="str">
        <f t="shared" si="3"/>
        <v/>
      </c>
    </row>
    <row r="177" spans="1:13" x14ac:dyDescent="0.25">
      <c r="A177" s="107"/>
      <c r="B177" s="107"/>
      <c r="C177" s="129" t="str">
        <f>IF($B177="","",VLOOKUP($B177,Codes!$A:$B,2,0))</f>
        <v/>
      </c>
      <c r="D177" s="108"/>
      <c r="E177" s="108"/>
      <c r="F177" s="108"/>
      <c r="G177" s="108"/>
      <c r="H177" s="109"/>
      <c r="I177" s="117"/>
      <c r="J177" s="108"/>
      <c r="K177" s="108"/>
      <c r="L177" s="118"/>
      <c r="M177" s="249" t="str">
        <f t="shared" si="3"/>
        <v/>
      </c>
    </row>
    <row r="178" spans="1:13" x14ac:dyDescent="0.25">
      <c r="A178" s="112"/>
      <c r="B178" s="112"/>
      <c r="C178" s="128" t="str">
        <f>IF($B178="","",VLOOKUP($B178,Codes!$A:$B,2,0))</f>
        <v/>
      </c>
      <c r="D178" s="113"/>
      <c r="E178" s="113"/>
      <c r="F178" s="113"/>
      <c r="G178" s="113"/>
      <c r="H178" s="114"/>
      <c r="I178" s="117"/>
      <c r="J178" s="113"/>
      <c r="K178" s="113"/>
      <c r="L178" s="119"/>
      <c r="M178" s="248" t="str">
        <f t="shared" si="3"/>
        <v/>
      </c>
    </row>
    <row r="179" spans="1:13" x14ac:dyDescent="0.25">
      <c r="A179" s="107"/>
      <c r="B179" s="107"/>
      <c r="C179" s="129" t="str">
        <f>IF($B179="","",VLOOKUP($B179,Codes!$A:$B,2,0))</f>
        <v/>
      </c>
      <c r="D179" s="108"/>
      <c r="E179" s="108"/>
      <c r="F179" s="108"/>
      <c r="G179" s="108"/>
      <c r="H179" s="109"/>
      <c r="I179" s="117"/>
      <c r="J179" s="108"/>
      <c r="K179" s="108"/>
      <c r="L179" s="118"/>
      <c r="M179" s="249" t="str">
        <f t="shared" si="3"/>
        <v/>
      </c>
    </row>
    <row r="180" spans="1:13" x14ac:dyDescent="0.25">
      <c r="A180" s="112"/>
      <c r="B180" s="112"/>
      <c r="C180" s="128" t="str">
        <f>IF($B180="","",VLOOKUP($B180,Codes!$A:$B,2,0))</f>
        <v/>
      </c>
      <c r="D180" s="113"/>
      <c r="E180" s="113"/>
      <c r="F180" s="113"/>
      <c r="G180" s="113"/>
      <c r="H180" s="114"/>
      <c r="I180" s="117"/>
      <c r="J180" s="113"/>
      <c r="K180" s="113"/>
      <c r="L180" s="119"/>
      <c r="M180" s="248" t="str">
        <f t="shared" si="3"/>
        <v/>
      </c>
    </row>
    <row r="181" spans="1:13" x14ac:dyDescent="0.25">
      <c r="A181" s="107"/>
      <c r="B181" s="107"/>
      <c r="C181" s="129" t="str">
        <f>IF($B181="","",VLOOKUP($B181,Codes!$A:$B,2,0))</f>
        <v/>
      </c>
      <c r="D181" s="108"/>
      <c r="E181" s="108"/>
      <c r="F181" s="108"/>
      <c r="G181" s="108"/>
      <c r="H181" s="109"/>
      <c r="I181" s="117"/>
      <c r="J181" s="108"/>
      <c r="K181" s="108"/>
      <c r="L181" s="118"/>
      <c r="M181" s="249" t="str">
        <f t="shared" si="3"/>
        <v/>
      </c>
    </row>
    <row r="182" spans="1:13" x14ac:dyDescent="0.25">
      <c r="A182" s="112"/>
      <c r="B182" s="112"/>
      <c r="C182" s="128" t="str">
        <f>IF($B182="","",VLOOKUP($B182,Codes!$A:$B,2,0))</f>
        <v/>
      </c>
      <c r="D182" s="113"/>
      <c r="E182" s="113"/>
      <c r="F182" s="113"/>
      <c r="G182" s="113"/>
      <c r="H182" s="114"/>
      <c r="I182" s="117"/>
      <c r="J182" s="113"/>
      <c r="K182" s="113"/>
      <c r="L182" s="119"/>
      <c r="M182" s="248" t="str">
        <f t="shared" si="3"/>
        <v/>
      </c>
    </row>
    <row r="183" spans="1:13" x14ac:dyDescent="0.25">
      <c r="A183" s="107"/>
      <c r="B183" s="107"/>
      <c r="C183" s="129" t="str">
        <f>IF($B183="","",VLOOKUP($B183,Codes!$A:$B,2,0))</f>
        <v/>
      </c>
      <c r="D183" s="108"/>
      <c r="E183" s="108"/>
      <c r="F183" s="108"/>
      <c r="G183" s="108"/>
      <c r="H183" s="109"/>
      <c r="I183" s="117"/>
      <c r="J183" s="108"/>
      <c r="K183" s="108"/>
      <c r="L183" s="118"/>
      <c r="M183" s="249" t="str">
        <f t="shared" si="3"/>
        <v/>
      </c>
    </row>
    <row r="184" spans="1:13" x14ac:dyDescent="0.25">
      <c r="A184" s="112"/>
      <c r="B184" s="112"/>
      <c r="C184" s="128" t="str">
        <f>IF($B184="","",VLOOKUP($B184,Codes!$A:$B,2,0))</f>
        <v/>
      </c>
      <c r="D184" s="113"/>
      <c r="E184" s="113"/>
      <c r="F184" s="113"/>
      <c r="G184" s="113"/>
      <c r="H184" s="114"/>
      <c r="I184" s="117"/>
      <c r="J184" s="113"/>
      <c r="K184" s="113"/>
      <c r="L184" s="119"/>
      <c r="M184" s="248" t="str">
        <f t="shared" si="3"/>
        <v/>
      </c>
    </row>
    <row r="185" spans="1:13" x14ac:dyDescent="0.25">
      <c r="A185" s="107"/>
      <c r="B185" s="107"/>
      <c r="C185" s="129" t="str">
        <f>IF($B185="","",VLOOKUP($B185,Codes!$A:$B,2,0))</f>
        <v/>
      </c>
      <c r="D185" s="108"/>
      <c r="E185" s="108"/>
      <c r="F185" s="108"/>
      <c r="G185" s="108"/>
      <c r="H185" s="109"/>
      <c r="I185" s="117"/>
      <c r="J185" s="108"/>
      <c r="K185" s="108"/>
      <c r="L185" s="118"/>
      <c r="M185" s="249" t="str">
        <f t="shared" si="3"/>
        <v/>
      </c>
    </row>
    <row r="186" spans="1:13" x14ac:dyDescent="0.25">
      <c r="A186" s="112"/>
      <c r="B186" s="112"/>
      <c r="C186" s="128" t="str">
        <f>IF($B186="","",VLOOKUP($B186,Codes!$A:$B,2,0))</f>
        <v/>
      </c>
      <c r="D186" s="113"/>
      <c r="E186" s="113"/>
      <c r="F186" s="113"/>
      <c r="G186" s="113"/>
      <c r="H186" s="114"/>
      <c r="I186" s="117"/>
      <c r="J186" s="113"/>
      <c r="K186" s="113"/>
      <c r="L186" s="119"/>
      <c r="M186" s="248" t="str">
        <f t="shared" si="3"/>
        <v/>
      </c>
    </row>
    <row r="187" spans="1:13" x14ac:dyDescent="0.25">
      <c r="A187" s="107"/>
      <c r="B187" s="107"/>
      <c r="C187" s="129" t="str">
        <f>IF($B187="","",VLOOKUP($B187,Codes!$A:$B,2,0))</f>
        <v/>
      </c>
      <c r="D187" s="108"/>
      <c r="E187" s="108"/>
      <c r="F187" s="108"/>
      <c r="G187" s="108"/>
      <c r="H187" s="109"/>
      <c r="I187" s="117"/>
      <c r="J187" s="108"/>
      <c r="K187" s="108"/>
      <c r="L187" s="118"/>
      <c r="M187" s="249" t="str">
        <f t="shared" si="3"/>
        <v/>
      </c>
    </row>
    <row r="188" spans="1:13" x14ac:dyDescent="0.25">
      <c r="A188" s="112"/>
      <c r="B188" s="112"/>
      <c r="C188" s="128" t="str">
        <f>IF($B188="","",VLOOKUP($B188,Codes!$A:$B,2,0))</f>
        <v/>
      </c>
      <c r="D188" s="113"/>
      <c r="E188" s="113"/>
      <c r="F188" s="113"/>
      <c r="G188" s="113"/>
      <c r="H188" s="114"/>
      <c r="I188" s="117"/>
      <c r="J188" s="113"/>
      <c r="K188" s="113"/>
      <c r="L188" s="119"/>
      <c r="M188" s="248" t="str">
        <f t="shared" si="3"/>
        <v/>
      </c>
    </row>
    <row r="189" spans="1:13" x14ac:dyDescent="0.25">
      <c r="A189" s="107"/>
      <c r="B189" s="107"/>
      <c r="C189" s="129" t="str">
        <f>IF($B189="","",VLOOKUP($B189,Codes!$A:$B,2,0))</f>
        <v/>
      </c>
      <c r="D189" s="108"/>
      <c r="E189" s="108"/>
      <c r="F189" s="108"/>
      <c r="G189" s="108"/>
      <c r="H189" s="109"/>
      <c r="I189" s="117"/>
      <c r="J189" s="108"/>
      <c r="K189" s="108"/>
      <c r="L189" s="118"/>
      <c r="M189" s="249" t="str">
        <f t="shared" si="3"/>
        <v/>
      </c>
    </row>
    <row r="190" spans="1:13" x14ac:dyDescent="0.25">
      <c r="A190" s="112"/>
      <c r="B190" s="112"/>
      <c r="C190" s="128" t="str">
        <f>IF($B190="","",VLOOKUP($B190,Codes!$A:$B,2,0))</f>
        <v/>
      </c>
      <c r="D190" s="113"/>
      <c r="E190" s="113"/>
      <c r="F190" s="113"/>
      <c r="G190" s="113"/>
      <c r="H190" s="114"/>
      <c r="I190" s="117"/>
      <c r="J190" s="113"/>
      <c r="K190" s="113"/>
      <c r="L190" s="119"/>
      <c r="M190" s="248" t="str">
        <f t="shared" si="3"/>
        <v/>
      </c>
    </row>
    <row r="191" spans="1:13" x14ac:dyDescent="0.25">
      <c r="A191" s="107"/>
      <c r="B191" s="107"/>
      <c r="C191" s="129" t="str">
        <f>IF($B191="","",VLOOKUP($B191,Codes!$A:$B,2,0))</f>
        <v/>
      </c>
      <c r="D191" s="108"/>
      <c r="E191" s="108"/>
      <c r="F191" s="108"/>
      <c r="G191" s="108"/>
      <c r="H191" s="109"/>
      <c r="I191" s="117"/>
      <c r="J191" s="108"/>
      <c r="K191" s="108"/>
      <c r="L191" s="118"/>
      <c r="M191" s="249" t="str">
        <f t="shared" si="3"/>
        <v/>
      </c>
    </row>
    <row r="192" spans="1:13" x14ac:dyDescent="0.25">
      <c r="A192" s="112"/>
      <c r="B192" s="112"/>
      <c r="C192" s="128" t="str">
        <f>IF($B192="","",VLOOKUP($B192,Codes!$A:$B,2,0))</f>
        <v/>
      </c>
      <c r="D192" s="113"/>
      <c r="E192" s="113"/>
      <c r="F192" s="113"/>
      <c r="G192" s="113"/>
      <c r="H192" s="114"/>
      <c r="I192" s="117"/>
      <c r="J192" s="113"/>
      <c r="K192" s="113"/>
      <c r="L192" s="119"/>
      <c r="M192" s="248" t="str">
        <f t="shared" si="3"/>
        <v/>
      </c>
    </row>
    <row r="193" spans="1:13" x14ac:dyDescent="0.25">
      <c r="A193" s="107"/>
      <c r="B193" s="107"/>
      <c r="C193" s="129" t="str">
        <f>IF($B193="","",VLOOKUP($B193,Codes!$A:$B,2,0))</f>
        <v/>
      </c>
      <c r="D193" s="108"/>
      <c r="E193" s="108"/>
      <c r="F193" s="108"/>
      <c r="G193" s="108"/>
      <c r="H193" s="109"/>
      <c r="I193" s="117"/>
      <c r="J193" s="108"/>
      <c r="K193" s="108"/>
      <c r="L193" s="118"/>
      <c r="M193" s="249" t="str">
        <f t="shared" si="3"/>
        <v/>
      </c>
    </row>
    <row r="194" spans="1:13" x14ac:dyDescent="0.25">
      <c r="A194" s="112"/>
      <c r="B194" s="112"/>
      <c r="C194" s="128" t="str">
        <f>IF($B194="","",VLOOKUP($B194,Codes!$A:$B,2,0))</f>
        <v/>
      </c>
      <c r="D194" s="113"/>
      <c r="E194" s="113"/>
      <c r="F194" s="113"/>
      <c r="G194" s="113"/>
      <c r="H194" s="114"/>
      <c r="I194" s="117"/>
      <c r="J194" s="113"/>
      <c r="K194" s="113"/>
      <c r="L194" s="119"/>
      <c r="M194" s="248" t="str">
        <f t="shared" si="3"/>
        <v/>
      </c>
    </row>
    <row r="195" spans="1:13" x14ac:dyDescent="0.25">
      <c r="A195" s="107"/>
      <c r="B195" s="107"/>
      <c r="C195" s="129" t="str">
        <f>IF($B195="","",VLOOKUP($B195,Codes!$A:$B,2,0))</f>
        <v/>
      </c>
      <c r="D195" s="108"/>
      <c r="E195" s="108"/>
      <c r="F195" s="108"/>
      <c r="G195" s="108"/>
      <c r="H195" s="109"/>
      <c r="I195" s="117"/>
      <c r="J195" s="108"/>
      <c r="K195" s="108"/>
      <c r="L195" s="118"/>
      <c r="M195" s="249" t="str">
        <f t="shared" si="3"/>
        <v/>
      </c>
    </row>
    <row r="196" spans="1:13" x14ac:dyDescent="0.25">
      <c r="A196" s="112"/>
      <c r="B196" s="112"/>
      <c r="C196" s="128" t="str">
        <f>IF($B196="","",VLOOKUP($B196,Codes!$A:$B,2,0))</f>
        <v/>
      </c>
      <c r="D196" s="113"/>
      <c r="E196" s="113"/>
      <c r="F196" s="113"/>
      <c r="G196" s="113"/>
      <c r="H196" s="114"/>
      <c r="I196" s="117"/>
      <c r="J196" s="113"/>
      <c r="K196" s="113"/>
      <c r="L196" s="119"/>
      <c r="M196" s="248" t="str">
        <f t="shared" ref="M196:M259" si="4">IF(ABS(SUM(-D196,-E196,F196,-G196,-H196,I196))&lt; ABS(1),"","x")</f>
        <v/>
      </c>
    </row>
    <row r="197" spans="1:13" x14ac:dyDescent="0.25">
      <c r="A197" s="107"/>
      <c r="B197" s="107"/>
      <c r="C197" s="129" t="str">
        <f>IF($B197="","",VLOOKUP($B197,Codes!$A:$B,2,0))</f>
        <v/>
      </c>
      <c r="D197" s="108"/>
      <c r="E197" s="108"/>
      <c r="F197" s="108"/>
      <c r="G197" s="108"/>
      <c r="H197" s="109"/>
      <c r="I197" s="117"/>
      <c r="J197" s="108"/>
      <c r="K197" s="108"/>
      <c r="L197" s="118"/>
      <c r="M197" s="249" t="str">
        <f t="shared" si="4"/>
        <v/>
      </c>
    </row>
    <row r="198" spans="1:13" x14ac:dyDescent="0.25">
      <c r="A198" s="112"/>
      <c r="B198" s="112"/>
      <c r="C198" s="128" t="str">
        <f>IF($B198="","",VLOOKUP($B198,Codes!$A:$B,2,0))</f>
        <v/>
      </c>
      <c r="D198" s="113"/>
      <c r="E198" s="113"/>
      <c r="F198" s="113"/>
      <c r="G198" s="113"/>
      <c r="H198" s="114"/>
      <c r="I198" s="117"/>
      <c r="J198" s="113"/>
      <c r="K198" s="113"/>
      <c r="L198" s="119"/>
      <c r="M198" s="248" t="str">
        <f t="shared" si="4"/>
        <v/>
      </c>
    </row>
    <row r="199" spans="1:13" x14ac:dyDescent="0.25">
      <c r="A199" s="107"/>
      <c r="B199" s="107"/>
      <c r="C199" s="129" t="str">
        <f>IF($B199="","",VLOOKUP($B199,Codes!$A:$B,2,0))</f>
        <v/>
      </c>
      <c r="D199" s="108"/>
      <c r="E199" s="108"/>
      <c r="F199" s="108"/>
      <c r="G199" s="108"/>
      <c r="H199" s="109"/>
      <c r="I199" s="117"/>
      <c r="J199" s="108"/>
      <c r="K199" s="108"/>
      <c r="L199" s="118"/>
      <c r="M199" s="249" t="str">
        <f t="shared" si="4"/>
        <v/>
      </c>
    </row>
    <row r="200" spans="1:13" x14ac:dyDescent="0.25">
      <c r="A200" s="112"/>
      <c r="B200" s="112"/>
      <c r="C200" s="128" t="str">
        <f>IF($B200="","",VLOOKUP($B200,Codes!$A:$B,2,0))</f>
        <v/>
      </c>
      <c r="D200" s="113"/>
      <c r="E200" s="113"/>
      <c r="F200" s="113"/>
      <c r="G200" s="113"/>
      <c r="H200" s="114"/>
      <c r="I200" s="117"/>
      <c r="J200" s="113"/>
      <c r="K200" s="113"/>
      <c r="L200" s="119"/>
      <c r="M200" s="248" t="str">
        <f t="shared" si="4"/>
        <v/>
      </c>
    </row>
    <row r="201" spans="1:13" x14ac:dyDescent="0.25">
      <c r="A201" s="107"/>
      <c r="B201" s="107"/>
      <c r="C201" s="129" t="str">
        <f>IF($B201="","",VLOOKUP($B201,Codes!$A:$B,2,0))</f>
        <v/>
      </c>
      <c r="D201" s="108"/>
      <c r="E201" s="108"/>
      <c r="F201" s="108"/>
      <c r="G201" s="108"/>
      <c r="H201" s="109"/>
      <c r="I201" s="117"/>
      <c r="J201" s="108"/>
      <c r="K201" s="108"/>
      <c r="L201" s="118"/>
      <c r="M201" s="249" t="str">
        <f t="shared" si="4"/>
        <v/>
      </c>
    </row>
    <row r="202" spans="1:13" x14ac:dyDescent="0.25">
      <c r="A202" s="112"/>
      <c r="B202" s="112"/>
      <c r="C202" s="128" t="str">
        <f>IF($B202="","",VLOOKUP($B202,Codes!$A:$B,2,0))</f>
        <v/>
      </c>
      <c r="D202" s="113"/>
      <c r="E202" s="113"/>
      <c r="F202" s="113"/>
      <c r="G202" s="113"/>
      <c r="H202" s="114"/>
      <c r="I202" s="117"/>
      <c r="J202" s="113"/>
      <c r="K202" s="113"/>
      <c r="L202" s="119"/>
      <c r="M202" s="248" t="str">
        <f t="shared" si="4"/>
        <v/>
      </c>
    </row>
    <row r="203" spans="1:13" x14ac:dyDescent="0.25">
      <c r="A203" s="107"/>
      <c r="B203" s="107"/>
      <c r="C203" s="129" t="str">
        <f>IF($B203="","",VLOOKUP($B203,Codes!$A:$B,2,0))</f>
        <v/>
      </c>
      <c r="D203" s="108"/>
      <c r="E203" s="108"/>
      <c r="F203" s="108"/>
      <c r="G203" s="108"/>
      <c r="H203" s="109"/>
      <c r="I203" s="117"/>
      <c r="J203" s="108"/>
      <c r="K203" s="108"/>
      <c r="L203" s="118"/>
      <c r="M203" s="249" t="str">
        <f t="shared" si="4"/>
        <v/>
      </c>
    </row>
    <row r="204" spans="1:13" x14ac:dyDescent="0.25">
      <c r="A204" s="112"/>
      <c r="B204" s="112"/>
      <c r="C204" s="128" t="str">
        <f>IF($B204="","",VLOOKUP($B204,Codes!$A:$B,2,0))</f>
        <v/>
      </c>
      <c r="D204" s="113"/>
      <c r="E204" s="113"/>
      <c r="F204" s="113"/>
      <c r="G204" s="113"/>
      <c r="H204" s="114"/>
      <c r="I204" s="117"/>
      <c r="J204" s="113"/>
      <c r="K204" s="113"/>
      <c r="L204" s="119"/>
      <c r="M204" s="248" t="str">
        <f t="shared" si="4"/>
        <v/>
      </c>
    </row>
    <row r="205" spans="1:13" x14ac:dyDescent="0.25">
      <c r="A205" s="107"/>
      <c r="B205" s="107"/>
      <c r="C205" s="129" t="str">
        <f>IF($B205="","",VLOOKUP($B205,Codes!$A:$B,2,0))</f>
        <v/>
      </c>
      <c r="D205" s="108"/>
      <c r="E205" s="108"/>
      <c r="F205" s="108"/>
      <c r="G205" s="108"/>
      <c r="H205" s="109"/>
      <c r="I205" s="117"/>
      <c r="J205" s="108"/>
      <c r="K205" s="108"/>
      <c r="L205" s="118"/>
      <c r="M205" s="249" t="str">
        <f t="shared" si="4"/>
        <v/>
      </c>
    </row>
    <row r="206" spans="1:13" x14ac:dyDescent="0.25">
      <c r="A206" s="112"/>
      <c r="B206" s="112"/>
      <c r="C206" s="128" t="str">
        <f>IF($B206="","",VLOOKUP($B206,Codes!$A:$B,2,0))</f>
        <v/>
      </c>
      <c r="D206" s="113"/>
      <c r="E206" s="113"/>
      <c r="F206" s="113"/>
      <c r="G206" s="113"/>
      <c r="H206" s="114"/>
      <c r="I206" s="117"/>
      <c r="J206" s="113"/>
      <c r="K206" s="113"/>
      <c r="L206" s="119"/>
      <c r="M206" s="248" t="str">
        <f t="shared" si="4"/>
        <v/>
      </c>
    </row>
    <row r="207" spans="1:13" x14ac:dyDescent="0.25">
      <c r="A207" s="107"/>
      <c r="B207" s="107"/>
      <c r="C207" s="129" t="str">
        <f>IF($B207="","",VLOOKUP($B207,Codes!$A:$B,2,0))</f>
        <v/>
      </c>
      <c r="D207" s="108"/>
      <c r="E207" s="108"/>
      <c r="F207" s="108"/>
      <c r="G207" s="108"/>
      <c r="H207" s="109"/>
      <c r="I207" s="117"/>
      <c r="J207" s="108"/>
      <c r="K207" s="108"/>
      <c r="L207" s="118"/>
      <c r="M207" s="249" t="str">
        <f t="shared" si="4"/>
        <v/>
      </c>
    </row>
    <row r="208" spans="1:13" x14ac:dyDescent="0.25">
      <c r="A208" s="112"/>
      <c r="B208" s="112"/>
      <c r="C208" s="128" t="str">
        <f>IF($B208="","",VLOOKUP($B208,Codes!$A:$B,2,0))</f>
        <v/>
      </c>
      <c r="D208" s="113"/>
      <c r="E208" s="113"/>
      <c r="F208" s="113"/>
      <c r="G208" s="113"/>
      <c r="H208" s="114"/>
      <c r="I208" s="117"/>
      <c r="J208" s="113"/>
      <c r="K208" s="113"/>
      <c r="L208" s="119"/>
      <c r="M208" s="248" t="str">
        <f t="shared" si="4"/>
        <v/>
      </c>
    </row>
    <row r="209" spans="1:13" x14ac:dyDescent="0.25">
      <c r="A209" s="107"/>
      <c r="B209" s="107"/>
      <c r="C209" s="129" t="str">
        <f>IF($B209="","",VLOOKUP($B209,Codes!$A:$B,2,0))</f>
        <v/>
      </c>
      <c r="D209" s="108"/>
      <c r="E209" s="108"/>
      <c r="F209" s="108"/>
      <c r="G209" s="108"/>
      <c r="H209" s="109"/>
      <c r="I209" s="117"/>
      <c r="J209" s="108"/>
      <c r="K209" s="108"/>
      <c r="L209" s="118"/>
      <c r="M209" s="249" t="str">
        <f t="shared" si="4"/>
        <v/>
      </c>
    </row>
    <row r="210" spans="1:13" x14ac:dyDescent="0.25">
      <c r="A210" s="112"/>
      <c r="B210" s="112"/>
      <c r="C210" s="128" t="str">
        <f>IF($B210="","",VLOOKUP($B210,Codes!$A:$B,2,0))</f>
        <v/>
      </c>
      <c r="D210" s="113"/>
      <c r="E210" s="113"/>
      <c r="F210" s="113"/>
      <c r="G210" s="113"/>
      <c r="H210" s="114"/>
      <c r="I210" s="117"/>
      <c r="J210" s="113"/>
      <c r="K210" s="113"/>
      <c r="L210" s="119"/>
      <c r="M210" s="248" t="str">
        <f t="shared" si="4"/>
        <v/>
      </c>
    </row>
    <row r="211" spans="1:13" x14ac:dyDescent="0.25">
      <c r="A211" s="107"/>
      <c r="B211" s="107"/>
      <c r="C211" s="129" t="str">
        <f>IF($B211="","",VLOOKUP($B211,Codes!$A:$B,2,0))</f>
        <v/>
      </c>
      <c r="D211" s="108"/>
      <c r="E211" s="108"/>
      <c r="F211" s="108"/>
      <c r="G211" s="108"/>
      <c r="H211" s="109"/>
      <c r="I211" s="117"/>
      <c r="J211" s="108"/>
      <c r="K211" s="108"/>
      <c r="L211" s="118"/>
      <c r="M211" s="249" t="str">
        <f t="shared" si="4"/>
        <v/>
      </c>
    </row>
    <row r="212" spans="1:13" x14ac:dyDescent="0.25">
      <c r="A212" s="112"/>
      <c r="B212" s="112"/>
      <c r="C212" s="128" t="str">
        <f>IF($B212="","",VLOOKUP($B212,Codes!$A:$B,2,0))</f>
        <v/>
      </c>
      <c r="D212" s="113"/>
      <c r="E212" s="113"/>
      <c r="F212" s="113"/>
      <c r="G212" s="113"/>
      <c r="H212" s="114"/>
      <c r="I212" s="117"/>
      <c r="J212" s="113"/>
      <c r="K212" s="113"/>
      <c r="L212" s="119"/>
      <c r="M212" s="248" t="str">
        <f t="shared" si="4"/>
        <v/>
      </c>
    </row>
    <row r="213" spans="1:13" x14ac:dyDescent="0.25">
      <c r="A213" s="107"/>
      <c r="B213" s="107"/>
      <c r="C213" s="129" t="str">
        <f>IF($B213="","",VLOOKUP($B213,Codes!$A:$B,2,0))</f>
        <v/>
      </c>
      <c r="D213" s="108"/>
      <c r="E213" s="108"/>
      <c r="F213" s="108"/>
      <c r="G213" s="108"/>
      <c r="H213" s="109"/>
      <c r="I213" s="117"/>
      <c r="J213" s="108"/>
      <c r="K213" s="108"/>
      <c r="L213" s="118"/>
      <c r="M213" s="249" t="str">
        <f t="shared" si="4"/>
        <v/>
      </c>
    </row>
    <row r="214" spans="1:13" x14ac:dyDescent="0.25">
      <c r="A214" s="112"/>
      <c r="B214" s="112"/>
      <c r="C214" s="128" t="str">
        <f>IF($B214="","",VLOOKUP($B214,Codes!$A:$B,2,0))</f>
        <v/>
      </c>
      <c r="D214" s="113"/>
      <c r="E214" s="113"/>
      <c r="F214" s="113"/>
      <c r="G214" s="113"/>
      <c r="H214" s="114"/>
      <c r="I214" s="117"/>
      <c r="J214" s="113"/>
      <c r="K214" s="113"/>
      <c r="L214" s="119"/>
      <c r="M214" s="248" t="str">
        <f t="shared" si="4"/>
        <v/>
      </c>
    </row>
    <row r="215" spans="1:13" x14ac:dyDescent="0.25">
      <c r="A215" s="107"/>
      <c r="B215" s="107"/>
      <c r="C215" s="129" t="str">
        <f>IF($B215="","",VLOOKUP($B215,Codes!$A:$B,2,0))</f>
        <v/>
      </c>
      <c r="D215" s="108"/>
      <c r="E215" s="108"/>
      <c r="F215" s="108"/>
      <c r="G215" s="108"/>
      <c r="H215" s="109"/>
      <c r="I215" s="117"/>
      <c r="J215" s="108"/>
      <c r="K215" s="108"/>
      <c r="L215" s="118"/>
      <c r="M215" s="249" t="str">
        <f t="shared" si="4"/>
        <v/>
      </c>
    </row>
    <row r="216" spans="1:13" x14ac:dyDescent="0.25">
      <c r="A216" s="112"/>
      <c r="B216" s="112"/>
      <c r="C216" s="128" t="str">
        <f>IF($B216="","",VLOOKUP($B216,Codes!$A:$B,2,0))</f>
        <v/>
      </c>
      <c r="D216" s="113"/>
      <c r="E216" s="113"/>
      <c r="F216" s="113"/>
      <c r="G216" s="113"/>
      <c r="H216" s="114"/>
      <c r="I216" s="117"/>
      <c r="J216" s="113"/>
      <c r="K216" s="113"/>
      <c r="L216" s="119"/>
      <c r="M216" s="248" t="str">
        <f t="shared" si="4"/>
        <v/>
      </c>
    </row>
    <row r="217" spans="1:13" x14ac:dyDescent="0.25">
      <c r="A217" s="107"/>
      <c r="B217" s="107"/>
      <c r="C217" s="129" t="str">
        <f>IF($B217="","",VLOOKUP($B217,Codes!$A:$B,2,0))</f>
        <v/>
      </c>
      <c r="D217" s="108"/>
      <c r="E217" s="108"/>
      <c r="F217" s="108"/>
      <c r="G217" s="108"/>
      <c r="H217" s="109"/>
      <c r="I217" s="117"/>
      <c r="J217" s="108"/>
      <c r="K217" s="108"/>
      <c r="L217" s="118"/>
      <c r="M217" s="249" t="str">
        <f t="shared" si="4"/>
        <v/>
      </c>
    </row>
    <row r="218" spans="1:13" x14ac:dyDescent="0.25">
      <c r="A218" s="112"/>
      <c r="B218" s="112"/>
      <c r="C218" s="128" t="str">
        <f>IF($B218="","",VLOOKUP($B218,Codes!$A:$B,2,0))</f>
        <v/>
      </c>
      <c r="D218" s="113"/>
      <c r="E218" s="113"/>
      <c r="F218" s="113"/>
      <c r="G218" s="113"/>
      <c r="H218" s="114"/>
      <c r="I218" s="117"/>
      <c r="J218" s="113"/>
      <c r="K218" s="113"/>
      <c r="L218" s="119"/>
      <c r="M218" s="248" t="str">
        <f t="shared" si="4"/>
        <v/>
      </c>
    </row>
    <row r="219" spans="1:13" x14ac:dyDescent="0.25">
      <c r="A219" s="107"/>
      <c r="B219" s="107"/>
      <c r="C219" s="129" t="str">
        <f>IF($B219="","",VLOOKUP($B219,Codes!$A:$B,2,0))</f>
        <v/>
      </c>
      <c r="D219" s="108"/>
      <c r="E219" s="108"/>
      <c r="F219" s="108"/>
      <c r="G219" s="108"/>
      <c r="H219" s="109"/>
      <c r="I219" s="117"/>
      <c r="J219" s="108"/>
      <c r="K219" s="108"/>
      <c r="L219" s="118"/>
      <c r="M219" s="249" t="str">
        <f t="shared" si="4"/>
        <v/>
      </c>
    </row>
    <row r="220" spans="1:13" x14ac:dyDescent="0.25">
      <c r="A220" s="112"/>
      <c r="B220" s="112"/>
      <c r="C220" s="128" t="str">
        <f>IF($B220="","",VLOOKUP($B220,Codes!$A:$B,2,0))</f>
        <v/>
      </c>
      <c r="D220" s="113"/>
      <c r="E220" s="113"/>
      <c r="F220" s="113"/>
      <c r="G220" s="113"/>
      <c r="H220" s="114"/>
      <c r="I220" s="117"/>
      <c r="J220" s="113"/>
      <c r="K220" s="113"/>
      <c r="L220" s="119"/>
      <c r="M220" s="248" t="str">
        <f t="shared" si="4"/>
        <v/>
      </c>
    </row>
    <row r="221" spans="1:13" x14ac:dyDescent="0.25">
      <c r="A221" s="107"/>
      <c r="B221" s="107"/>
      <c r="C221" s="129" t="str">
        <f>IF($B221="","",VLOOKUP($B221,Codes!$A:$B,2,0))</f>
        <v/>
      </c>
      <c r="D221" s="108"/>
      <c r="E221" s="108"/>
      <c r="F221" s="108"/>
      <c r="G221" s="108"/>
      <c r="H221" s="109"/>
      <c r="I221" s="117"/>
      <c r="J221" s="108"/>
      <c r="K221" s="108"/>
      <c r="L221" s="118"/>
      <c r="M221" s="249" t="str">
        <f t="shared" si="4"/>
        <v/>
      </c>
    </row>
    <row r="222" spans="1:13" x14ac:dyDescent="0.25">
      <c r="A222" s="112"/>
      <c r="B222" s="112"/>
      <c r="C222" s="128" t="str">
        <f>IF($B222="","",VLOOKUP($B222,Codes!$A:$B,2,0))</f>
        <v/>
      </c>
      <c r="D222" s="113"/>
      <c r="E222" s="113"/>
      <c r="F222" s="113"/>
      <c r="G222" s="113"/>
      <c r="H222" s="114"/>
      <c r="I222" s="117"/>
      <c r="J222" s="113"/>
      <c r="K222" s="113"/>
      <c r="L222" s="119"/>
      <c r="M222" s="248" t="str">
        <f t="shared" si="4"/>
        <v/>
      </c>
    </row>
    <row r="223" spans="1:13" x14ac:dyDescent="0.25">
      <c r="A223" s="107"/>
      <c r="B223" s="107"/>
      <c r="C223" s="129" t="str">
        <f>IF($B223="","",VLOOKUP($B223,Codes!$A:$B,2,0))</f>
        <v/>
      </c>
      <c r="D223" s="108"/>
      <c r="E223" s="108"/>
      <c r="F223" s="108"/>
      <c r="G223" s="108"/>
      <c r="H223" s="109"/>
      <c r="I223" s="117"/>
      <c r="J223" s="108"/>
      <c r="K223" s="108"/>
      <c r="L223" s="118"/>
      <c r="M223" s="249" t="str">
        <f t="shared" si="4"/>
        <v/>
      </c>
    </row>
    <row r="224" spans="1:13" x14ac:dyDescent="0.25">
      <c r="A224" s="112"/>
      <c r="B224" s="112"/>
      <c r="C224" s="128" t="str">
        <f>IF($B224="","",VLOOKUP($B224,Codes!$A:$B,2,0))</f>
        <v/>
      </c>
      <c r="D224" s="113"/>
      <c r="E224" s="113"/>
      <c r="F224" s="113"/>
      <c r="G224" s="113"/>
      <c r="H224" s="114"/>
      <c r="I224" s="117"/>
      <c r="J224" s="113"/>
      <c r="K224" s="113"/>
      <c r="L224" s="119"/>
      <c r="M224" s="248" t="str">
        <f t="shared" si="4"/>
        <v/>
      </c>
    </row>
    <row r="225" spans="1:13" x14ac:dyDescent="0.25">
      <c r="A225" s="107"/>
      <c r="B225" s="107"/>
      <c r="C225" s="129" t="str">
        <f>IF($B225="","",VLOOKUP($B225,Codes!$A:$B,2,0))</f>
        <v/>
      </c>
      <c r="D225" s="108"/>
      <c r="E225" s="108"/>
      <c r="F225" s="108"/>
      <c r="G225" s="108"/>
      <c r="H225" s="109"/>
      <c r="I225" s="117"/>
      <c r="J225" s="108"/>
      <c r="K225" s="108"/>
      <c r="L225" s="118"/>
      <c r="M225" s="249" t="str">
        <f t="shared" si="4"/>
        <v/>
      </c>
    </row>
    <row r="226" spans="1:13" x14ac:dyDescent="0.25">
      <c r="A226" s="112"/>
      <c r="B226" s="112"/>
      <c r="C226" s="128" t="str">
        <f>IF($B226="","",VLOOKUP($B226,Codes!$A:$B,2,0))</f>
        <v/>
      </c>
      <c r="D226" s="113"/>
      <c r="E226" s="113"/>
      <c r="F226" s="113"/>
      <c r="G226" s="113"/>
      <c r="H226" s="114"/>
      <c r="I226" s="117"/>
      <c r="J226" s="113"/>
      <c r="K226" s="113"/>
      <c r="L226" s="119"/>
      <c r="M226" s="248" t="str">
        <f t="shared" si="4"/>
        <v/>
      </c>
    </row>
    <row r="227" spans="1:13" x14ac:dyDescent="0.25">
      <c r="A227" s="107"/>
      <c r="B227" s="107"/>
      <c r="C227" s="129" t="str">
        <f>IF($B227="","",VLOOKUP($B227,Codes!$A:$B,2,0))</f>
        <v/>
      </c>
      <c r="D227" s="108"/>
      <c r="E227" s="108"/>
      <c r="F227" s="108"/>
      <c r="G227" s="108"/>
      <c r="H227" s="109"/>
      <c r="I227" s="117"/>
      <c r="J227" s="108"/>
      <c r="K227" s="108"/>
      <c r="L227" s="118"/>
      <c r="M227" s="249" t="str">
        <f t="shared" si="4"/>
        <v/>
      </c>
    </row>
    <row r="228" spans="1:13" x14ac:dyDescent="0.25">
      <c r="A228" s="112"/>
      <c r="B228" s="112"/>
      <c r="C228" s="128" t="str">
        <f>IF($B228="","",VLOOKUP($B228,Codes!$A:$B,2,0))</f>
        <v/>
      </c>
      <c r="D228" s="113"/>
      <c r="E228" s="113"/>
      <c r="F228" s="113"/>
      <c r="G228" s="113"/>
      <c r="H228" s="114"/>
      <c r="I228" s="117"/>
      <c r="J228" s="113"/>
      <c r="K228" s="113"/>
      <c r="L228" s="119"/>
      <c r="M228" s="248" t="str">
        <f t="shared" si="4"/>
        <v/>
      </c>
    </row>
    <row r="229" spans="1:13" x14ac:dyDescent="0.25">
      <c r="A229" s="107"/>
      <c r="B229" s="107"/>
      <c r="C229" s="129" t="str">
        <f>IF($B229="","",VLOOKUP($B229,Codes!$A:$B,2,0))</f>
        <v/>
      </c>
      <c r="D229" s="108"/>
      <c r="E229" s="108"/>
      <c r="F229" s="108"/>
      <c r="G229" s="108"/>
      <c r="H229" s="109"/>
      <c r="I229" s="117"/>
      <c r="J229" s="108"/>
      <c r="K229" s="108"/>
      <c r="L229" s="118"/>
      <c r="M229" s="249" t="str">
        <f t="shared" si="4"/>
        <v/>
      </c>
    </row>
    <row r="230" spans="1:13" x14ac:dyDescent="0.25">
      <c r="A230" s="112"/>
      <c r="B230" s="112"/>
      <c r="C230" s="128" t="str">
        <f>IF($B230="","",VLOOKUP($B230,Codes!$A:$B,2,0))</f>
        <v/>
      </c>
      <c r="D230" s="113"/>
      <c r="E230" s="113"/>
      <c r="F230" s="113"/>
      <c r="G230" s="113"/>
      <c r="H230" s="114"/>
      <c r="I230" s="117"/>
      <c r="J230" s="113"/>
      <c r="K230" s="113"/>
      <c r="L230" s="119"/>
      <c r="M230" s="248" t="str">
        <f t="shared" si="4"/>
        <v/>
      </c>
    </row>
    <row r="231" spans="1:13" x14ac:dyDescent="0.25">
      <c r="A231" s="107"/>
      <c r="B231" s="107"/>
      <c r="C231" s="129" t="str">
        <f>IF($B231="","",VLOOKUP($B231,Codes!$A:$B,2,0))</f>
        <v/>
      </c>
      <c r="D231" s="108"/>
      <c r="E231" s="108"/>
      <c r="F231" s="108"/>
      <c r="G231" s="108"/>
      <c r="H231" s="109"/>
      <c r="I231" s="117"/>
      <c r="J231" s="108"/>
      <c r="K231" s="108"/>
      <c r="L231" s="118"/>
      <c r="M231" s="249" t="str">
        <f t="shared" si="4"/>
        <v/>
      </c>
    </row>
    <row r="232" spans="1:13" x14ac:dyDescent="0.25">
      <c r="A232" s="112"/>
      <c r="B232" s="112"/>
      <c r="C232" s="128" t="str">
        <f>IF($B232="","",VLOOKUP($B232,Codes!$A:$B,2,0))</f>
        <v/>
      </c>
      <c r="D232" s="113"/>
      <c r="E232" s="113"/>
      <c r="F232" s="113"/>
      <c r="G232" s="113"/>
      <c r="H232" s="114"/>
      <c r="I232" s="117"/>
      <c r="J232" s="113"/>
      <c r="K232" s="113"/>
      <c r="L232" s="119"/>
      <c r="M232" s="248" t="str">
        <f t="shared" si="4"/>
        <v/>
      </c>
    </row>
    <row r="233" spans="1:13" x14ac:dyDescent="0.25">
      <c r="A233" s="107"/>
      <c r="B233" s="107"/>
      <c r="C233" s="129" t="str">
        <f>IF($B233="","",VLOOKUP($B233,Codes!$A:$B,2,0))</f>
        <v/>
      </c>
      <c r="D233" s="108"/>
      <c r="E233" s="108"/>
      <c r="F233" s="108"/>
      <c r="G233" s="108"/>
      <c r="H233" s="109"/>
      <c r="I233" s="117"/>
      <c r="J233" s="108"/>
      <c r="K233" s="108"/>
      <c r="L233" s="118"/>
      <c r="M233" s="249" t="str">
        <f t="shared" si="4"/>
        <v/>
      </c>
    </row>
    <row r="234" spans="1:13" x14ac:dyDescent="0.25">
      <c r="A234" s="112"/>
      <c r="B234" s="112"/>
      <c r="C234" s="128" t="str">
        <f>IF($B234="","",VLOOKUP($B234,Codes!$A:$B,2,0))</f>
        <v/>
      </c>
      <c r="D234" s="113"/>
      <c r="E234" s="113"/>
      <c r="F234" s="113"/>
      <c r="G234" s="113"/>
      <c r="H234" s="114"/>
      <c r="I234" s="117"/>
      <c r="J234" s="113"/>
      <c r="K234" s="113"/>
      <c r="L234" s="119"/>
      <c r="M234" s="248" t="str">
        <f t="shared" si="4"/>
        <v/>
      </c>
    </row>
    <row r="235" spans="1:13" x14ac:dyDescent="0.25">
      <c r="A235" s="107"/>
      <c r="B235" s="107"/>
      <c r="C235" s="129" t="str">
        <f>IF($B235="","",VLOOKUP($B235,Codes!$A:$B,2,0))</f>
        <v/>
      </c>
      <c r="D235" s="108"/>
      <c r="E235" s="108"/>
      <c r="F235" s="108"/>
      <c r="G235" s="108"/>
      <c r="H235" s="109"/>
      <c r="I235" s="117"/>
      <c r="J235" s="108"/>
      <c r="K235" s="108"/>
      <c r="L235" s="118"/>
      <c r="M235" s="249" t="str">
        <f t="shared" si="4"/>
        <v/>
      </c>
    </row>
    <row r="236" spans="1:13" x14ac:dyDescent="0.25">
      <c r="A236" s="112"/>
      <c r="B236" s="112"/>
      <c r="C236" s="128" t="str">
        <f>IF($B236="","",VLOOKUP($B236,Codes!$A:$B,2,0))</f>
        <v/>
      </c>
      <c r="D236" s="113"/>
      <c r="E236" s="113"/>
      <c r="F236" s="113"/>
      <c r="G236" s="113"/>
      <c r="H236" s="114"/>
      <c r="I236" s="117"/>
      <c r="J236" s="113"/>
      <c r="K236" s="113"/>
      <c r="L236" s="119"/>
      <c r="M236" s="248" t="str">
        <f t="shared" si="4"/>
        <v/>
      </c>
    </row>
    <row r="237" spans="1:13" x14ac:dyDescent="0.25">
      <c r="A237" s="107"/>
      <c r="B237" s="107"/>
      <c r="C237" s="129" t="str">
        <f>IF($B237="","",VLOOKUP($B237,Codes!$A:$B,2,0))</f>
        <v/>
      </c>
      <c r="D237" s="108"/>
      <c r="E237" s="108"/>
      <c r="F237" s="108"/>
      <c r="G237" s="108"/>
      <c r="H237" s="109"/>
      <c r="I237" s="117"/>
      <c r="J237" s="108"/>
      <c r="K237" s="108"/>
      <c r="L237" s="118"/>
      <c r="M237" s="249" t="str">
        <f t="shared" si="4"/>
        <v/>
      </c>
    </row>
    <row r="238" spans="1:13" x14ac:dyDescent="0.25">
      <c r="A238" s="112"/>
      <c r="B238" s="112"/>
      <c r="C238" s="128" t="str">
        <f>IF($B238="","",VLOOKUP($B238,Codes!$A:$B,2,0))</f>
        <v/>
      </c>
      <c r="D238" s="113"/>
      <c r="E238" s="113"/>
      <c r="F238" s="113"/>
      <c r="G238" s="113"/>
      <c r="H238" s="114"/>
      <c r="I238" s="117"/>
      <c r="J238" s="113"/>
      <c r="K238" s="113"/>
      <c r="L238" s="119"/>
      <c r="M238" s="248" t="str">
        <f t="shared" si="4"/>
        <v/>
      </c>
    </row>
    <row r="239" spans="1:13" x14ac:dyDescent="0.25">
      <c r="A239" s="107"/>
      <c r="B239" s="107"/>
      <c r="C239" s="129" t="str">
        <f>IF($B239="","",VLOOKUP($B239,Codes!$A:$B,2,0))</f>
        <v/>
      </c>
      <c r="D239" s="108"/>
      <c r="E239" s="108"/>
      <c r="F239" s="108"/>
      <c r="G239" s="108"/>
      <c r="H239" s="109"/>
      <c r="I239" s="117"/>
      <c r="J239" s="108"/>
      <c r="K239" s="108"/>
      <c r="L239" s="118"/>
      <c r="M239" s="249" t="str">
        <f t="shared" si="4"/>
        <v/>
      </c>
    </row>
    <row r="240" spans="1:13" x14ac:dyDescent="0.25">
      <c r="A240" s="112"/>
      <c r="B240" s="112"/>
      <c r="C240" s="128" t="str">
        <f>IF($B240="","",VLOOKUP($B240,Codes!$A:$B,2,0))</f>
        <v/>
      </c>
      <c r="D240" s="113"/>
      <c r="E240" s="113"/>
      <c r="F240" s="113"/>
      <c r="G240" s="113"/>
      <c r="H240" s="114"/>
      <c r="I240" s="117"/>
      <c r="J240" s="113"/>
      <c r="K240" s="113"/>
      <c r="L240" s="119"/>
      <c r="M240" s="248" t="str">
        <f t="shared" si="4"/>
        <v/>
      </c>
    </row>
    <row r="241" spans="1:13" x14ac:dyDescent="0.25">
      <c r="A241" s="107"/>
      <c r="B241" s="107"/>
      <c r="C241" s="129" t="str">
        <f>IF($B241="","",VLOOKUP($B241,Codes!$A:$B,2,0))</f>
        <v/>
      </c>
      <c r="D241" s="108"/>
      <c r="E241" s="108"/>
      <c r="F241" s="108"/>
      <c r="G241" s="108"/>
      <c r="H241" s="109"/>
      <c r="I241" s="117"/>
      <c r="J241" s="108"/>
      <c r="K241" s="108"/>
      <c r="L241" s="118"/>
      <c r="M241" s="249" t="str">
        <f t="shared" si="4"/>
        <v/>
      </c>
    </row>
    <row r="242" spans="1:13" x14ac:dyDescent="0.25">
      <c r="A242" s="112"/>
      <c r="B242" s="112"/>
      <c r="C242" s="128" t="str">
        <f>IF($B242="","",VLOOKUP($B242,Codes!$A:$B,2,0))</f>
        <v/>
      </c>
      <c r="D242" s="113"/>
      <c r="E242" s="113"/>
      <c r="F242" s="113"/>
      <c r="G242" s="113"/>
      <c r="H242" s="114"/>
      <c r="I242" s="117"/>
      <c r="J242" s="113"/>
      <c r="K242" s="113"/>
      <c r="L242" s="119"/>
      <c r="M242" s="248" t="str">
        <f t="shared" si="4"/>
        <v/>
      </c>
    </row>
    <row r="243" spans="1:13" x14ac:dyDescent="0.25">
      <c r="A243" s="107"/>
      <c r="B243" s="107"/>
      <c r="C243" s="129" t="str">
        <f>IF($B243="","",VLOOKUP($B243,Codes!$A:$B,2,0))</f>
        <v/>
      </c>
      <c r="D243" s="108"/>
      <c r="E243" s="108"/>
      <c r="F243" s="108"/>
      <c r="G243" s="108"/>
      <c r="H243" s="109"/>
      <c r="I243" s="117"/>
      <c r="J243" s="108"/>
      <c r="K243" s="108"/>
      <c r="L243" s="118"/>
      <c r="M243" s="249" t="str">
        <f t="shared" si="4"/>
        <v/>
      </c>
    </row>
    <row r="244" spans="1:13" x14ac:dyDescent="0.25">
      <c r="A244" s="112"/>
      <c r="B244" s="112"/>
      <c r="C244" s="128" t="str">
        <f>IF($B244="","",VLOOKUP($B244,Codes!$A:$B,2,0))</f>
        <v/>
      </c>
      <c r="D244" s="113"/>
      <c r="E244" s="113"/>
      <c r="F244" s="113"/>
      <c r="G244" s="113"/>
      <c r="H244" s="114"/>
      <c r="I244" s="117"/>
      <c r="J244" s="113"/>
      <c r="K244" s="113"/>
      <c r="L244" s="119"/>
      <c r="M244" s="248" t="str">
        <f t="shared" si="4"/>
        <v/>
      </c>
    </row>
    <row r="245" spans="1:13" x14ac:dyDescent="0.25">
      <c r="A245" s="107"/>
      <c r="B245" s="107"/>
      <c r="C245" s="129" t="str">
        <f>IF($B245="","",VLOOKUP($B245,Codes!$A:$B,2,0))</f>
        <v/>
      </c>
      <c r="D245" s="108"/>
      <c r="E245" s="108"/>
      <c r="F245" s="108"/>
      <c r="G245" s="108"/>
      <c r="H245" s="109"/>
      <c r="I245" s="117"/>
      <c r="J245" s="108"/>
      <c r="K245" s="108"/>
      <c r="L245" s="118"/>
      <c r="M245" s="249" t="str">
        <f t="shared" si="4"/>
        <v/>
      </c>
    </row>
    <row r="246" spans="1:13" x14ac:dyDescent="0.25">
      <c r="A246" s="112"/>
      <c r="B246" s="112"/>
      <c r="C246" s="128" t="str">
        <f>IF($B246="","",VLOOKUP($B246,Codes!$A:$B,2,0))</f>
        <v/>
      </c>
      <c r="D246" s="113"/>
      <c r="E246" s="113"/>
      <c r="F246" s="113"/>
      <c r="G246" s="113"/>
      <c r="H246" s="114"/>
      <c r="I246" s="117"/>
      <c r="J246" s="113"/>
      <c r="K246" s="113"/>
      <c r="L246" s="119"/>
      <c r="M246" s="248" t="str">
        <f t="shared" si="4"/>
        <v/>
      </c>
    </row>
    <row r="247" spans="1:13" x14ac:dyDescent="0.25">
      <c r="A247" s="107"/>
      <c r="B247" s="107"/>
      <c r="C247" s="129" t="str">
        <f>IF($B247="","",VLOOKUP($B247,Codes!$A:$B,2,0))</f>
        <v/>
      </c>
      <c r="D247" s="108"/>
      <c r="E247" s="108"/>
      <c r="F247" s="108"/>
      <c r="G247" s="108"/>
      <c r="H247" s="109"/>
      <c r="I247" s="117"/>
      <c r="J247" s="108"/>
      <c r="K247" s="108"/>
      <c r="L247" s="118"/>
      <c r="M247" s="249" t="str">
        <f t="shared" si="4"/>
        <v/>
      </c>
    </row>
    <row r="248" spans="1:13" x14ac:dyDescent="0.25">
      <c r="A248" s="112"/>
      <c r="B248" s="112"/>
      <c r="C248" s="128" t="str">
        <f>IF($B248="","",VLOOKUP($B248,Codes!$A:$B,2,0))</f>
        <v/>
      </c>
      <c r="D248" s="113"/>
      <c r="E248" s="113"/>
      <c r="F248" s="113"/>
      <c r="G248" s="113"/>
      <c r="H248" s="114"/>
      <c r="I248" s="117"/>
      <c r="J248" s="113"/>
      <c r="K248" s="113"/>
      <c r="L248" s="119"/>
      <c r="M248" s="248" t="str">
        <f t="shared" si="4"/>
        <v/>
      </c>
    </row>
    <row r="249" spans="1:13" x14ac:dyDescent="0.25">
      <c r="A249" s="107"/>
      <c r="B249" s="107"/>
      <c r="C249" s="129" t="str">
        <f>IF($B249="","",VLOOKUP($B249,Codes!$A:$B,2,0))</f>
        <v/>
      </c>
      <c r="D249" s="108"/>
      <c r="E249" s="108"/>
      <c r="F249" s="108"/>
      <c r="G249" s="108"/>
      <c r="H249" s="109"/>
      <c r="I249" s="117"/>
      <c r="J249" s="108"/>
      <c r="K249" s="108"/>
      <c r="L249" s="118"/>
      <c r="M249" s="249" t="str">
        <f t="shared" si="4"/>
        <v/>
      </c>
    </row>
    <row r="250" spans="1:13" x14ac:dyDescent="0.25">
      <c r="A250" s="112"/>
      <c r="B250" s="112"/>
      <c r="C250" s="128" t="str">
        <f>IF($B250="","",VLOOKUP($B250,Codes!$A:$B,2,0))</f>
        <v/>
      </c>
      <c r="D250" s="113"/>
      <c r="E250" s="113"/>
      <c r="F250" s="113"/>
      <c r="G250" s="113"/>
      <c r="H250" s="114"/>
      <c r="I250" s="117"/>
      <c r="J250" s="113"/>
      <c r="K250" s="113"/>
      <c r="L250" s="119"/>
      <c r="M250" s="248" t="str">
        <f t="shared" si="4"/>
        <v/>
      </c>
    </row>
    <row r="251" spans="1:13" x14ac:dyDescent="0.25">
      <c r="A251" s="107"/>
      <c r="B251" s="107"/>
      <c r="C251" s="129" t="str">
        <f>IF($B251="","",VLOOKUP($B251,Codes!$A:$B,2,0))</f>
        <v/>
      </c>
      <c r="D251" s="108"/>
      <c r="E251" s="108"/>
      <c r="F251" s="108"/>
      <c r="G251" s="108"/>
      <c r="H251" s="109"/>
      <c r="I251" s="117"/>
      <c r="J251" s="108"/>
      <c r="K251" s="108"/>
      <c r="L251" s="118"/>
      <c r="M251" s="249" t="str">
        <f t="shared" si="4"/>
        <v/>
      </c>
    </row>
    <row r="252" spans="1:13" x14ac:dyDescent="0.25">
      <c r="A252" s="112"/>
      <c r="B252" s="112"/>
      <c r="C252" s="128" t="str">
        <f>IF($B252="","",VLOOKUP($B252,Codes!$A:$B,2,0))</f>
        <v/>
      </c>
      <c r="D252" s="113"/>
      <c r="E252" s="113"/>
      <c r="F252" s="113"/>
      <c r="G252" s="113"/>
      <c r="H252" s="114"/>
      <c r="I252" s="117"/>
      <c r="J252" s="113"/>
      <c r="K252" s="113"/>
      <c r="L252" s="119"/>
      <c r="M252" s="248" t="str">
        <f t="shared" si="4"/>
        <v/>
      </c>
    </row>
    <row r="253" spans="1:13" x14ac:dyDescent="0.25">
      <c r="A253" s="107"/>
      <c r="B253" s="107"/>
      <c r="C253" s="129" t="str">
        <f>IF($B253="","",VLOOKUP($B253,Codes!$A:$B,2,0))</f>
        <v/>
      </c>
      <c r="D253" s="108"/>
      <c r="E253" s="108"/>
      <c r="F253" s="108"/>
      <c r="G253" s="108"/>
      <c r="H253" s="109"/>
      <c r="I253" s="117"/>
      <c r="J253" s="108"/>
      <c r="K253" s="108"/>
      <c r="L253" s="118"/>
      <c r="M253" s="249" t="str">
        <f t="shared" si="4"/>
        <v/>
      </c>
    </row>
    <row r="254" spans="1:13" x14ac:dyDescent="0.25">
      <c r="A254" s="112"/>
      <c r="B254" s="112"/>
      <c r="C254" s="128" t="str">
        <f>IF($B254="","",VLOOKUP($B254,Codes!$A:$B,2,0))</f>
        <v/>
      </c>
      <c r="D254" s="113"/>
      <c r="E254" s="113"/>
      <c r="F254" s="113"/>
      <c r="G254" s="113"/>
      <c r="H254" s="114"/>
      <c r="I254" s="117"/>
      <c r="J254" s="113"/>
      <c r="K254" s="113"/>
      <c r="L254" s="119"/>
      <c r="M254" s="248" t="str">
        <f t="shared" si="4"/>
        <v/>
      </c>
    </row>
    <row r="255" spans="1:13" x14ac:dyDescent="0.25">
      <c r="A255" s="107"/>
      <c r="B255" s="107"/>
      <c r="C255" s="129" t="str">
        <f>IF($B255="","",VLOOKUP($B255,Codes!$A:$B,2,0))</f>
        <v/>
      </c>
      <c r="D255" s="108"/>
      <c r="E255" s="108"/>
      <c r="F255" s="108"/>
      <c r="G255" s="108"/>
      <c r="H255" s="109"/>
      <c r="I255" s="117"/>
      <c r="J255" s="108"/>
      <c r="K255" s="108"/>
      <c r="L255" s="118"/>
      <c r="M255" s="249" t="str">
        <f t="shared" si="4"/>
        <v/>
      </c>
    </row>
    <row r="256" spans="1:13" x14ac:dyDescent="0.25">
      <c r="A256" s="112"/>
      <c r="B256" s="112"/>
      <c r="C256" s="128" t="str">
        <f>IF($B256="","",VLOOKUP($B256,Codes!$A:$B,2,0))</f>
        <v/>
      </c>
      <c r="D256" s="113"/>
      <c r="E256" s="113"/>
      <c r="F256" s="113"/>
      <c r="G256" s="113"/>
      <c r="H256" s="114"/>
      <c r="I256" s="117"/>
      <c r="J256" s="113"/>
      <c r="K256" s="113"/>
      <c r="L256" s="119"/>
      <c r="M256" s="248" t="str">
        <f t="shared" si="4"/>
        <v/>
      </c>
    </row>
    <row r="257" spans="1:13" x14ac:dyDescent="0.25">
      <c r="A257" s="107"/>
      <c r="B257" s="107"/>
      <c r="C257" s="129" t="str">
        <f>IF($B257="","",VLOOKUP($B257,Codes!$A:$B,2,0))</f>
        <v/>
      </c>
      <c r="D257" s="108"/>
      <c r="E257" s="108"/>
      <c r="F257" s="108"/>
      <c r="G257" s="108"/>
      <c r="H257" s="109"/>
      <c r="I257" s="117"/>
      <c r="J257" s="108"/>
      <c r="K257" s="108"/>
      <c r="L257" s="118"/>
      <c r="M257" s="249" t="str">
        <f t="shared" si="4"/>
        <v/>
      </c>
    </row>
    <row r="258" spans="1:13" x14ac:dyDescent="0.25">
      <c r="A258" s="112"/>
      <c r="B258" s="112"/>
      <c r="C258" s="128" t="str">
        <f>IF($B258="","",VLOOKUP($B258,Codes!$A:$B,2,0))</f>
        <v/>
      </c>
      <c r="D258" s="113"/>
      <c r="E258" s="113"/>
      <c r="F258" s="113"/>
      <c r="G258" s="113"/>
      <c r="H258" s="114"/>
      <c r="I258" s="117"/>
      <c r="J258" s="113"/>
      <c r="K258" s="113"/>
      <c r="L258" s="119"/>
      <c r="M258" s="248" t="str">
        <f t="shared" si="4"/>
        <v/>
      </c>
    </row>
    <row r="259" spans="1:13" x14ac:dyDescent="0.25">
      <c r="A259" s="107"/>
      <c r="B259" s="107"/>
      <c r="C259" s="129" t="str">
        <f>IF($B259="","",VLOOKUP($B259,Codes!$A:$B,2,0))</f>
        <v/>
      </c>
      <c r="D259" s="108"/>
      <c r="E259" s="108"/>
      <c r="F259" s="108"/>
      <c r="G259" s="108"/>
      <c r="H259" s="109"/>
      <c r="I259" s="117"/>
      <c r="J259" s="108"/>
      <c r="K259" s="108"/>
      <c r="L259" s="118"/>
      <c r="M259" s="249" t="str">
        <f t="shared" si="4"/>
        <v/>
      </c>
    </row>
    <row r="260" spans="1:13" x14ac:dyDescent="0.25">
      <c r="A260" s="112"/>
      <c r="B260" s="112"/>
      <c r="C260" s="128" t="str">
        <f>IF($B260="","",VLOOKUP($B260,Codes!$A:$B,2,0))</f>
        <v/>
      </c>
      <c r="D260" s="113"/>
      <c r="E260" s="113"/>
      <c r="F260" s="113"/>
      <c r="G260" s="113"/>
      <c r="H260" s="114"/>
      <c r="I260" s="117"/>
      <c r="J260" s="113"/>
      <c r="K260" s="113"/>
      <c r="L260" s="119"/>
      <c r="M260" s="248" t="str">
        <f t="shared" ref="M260:M323" si="5">IF(ABS(SUM(-D260,-E260,F260,-G260,-H260,I260))&lt; ABS(1),"","x")</f>
        <v/>
      </c>
    </row>
    <row r="261" spans="1:13" x14ac:dyDescent="0.25">
      <c r="A261" s="107"/>
      <c r="B261" s="107"/>
      <c r="C261" s="129" t="str">
        <f>IF($B261="","",VLOOKUP($B261,Codes!$A:$B,2,0))</f>
        <v/>
      </c>
      <c r="D261" s="108"/>
      <c r="E261" s="108"/>
      <c r="F261" s="108"/>
      <c r="G261" s="108"/>
      <c r="H261" s="109"/>
      <c r="I261" s="117"/>
      <c r="J261" s="108"/>
      <c r="K261" s="108"/>
      <c r="L261" s="118"/>
      <c r="M261" s="249" t="str">
        <f t="shared" si="5"/>
        <v/>
      </c>
    </row>
    <row r="262" spans="1:13" x14ac:dyDescent="0.25">
      <c r="A262" s="112"/>
      <c r="B262" s="112"/>
      <c r="C262" s="128" t="str">
        <f>IF($B262="","",VLOOKUP($B262,Codes!$A:$B,2,0))</f>
        <v/>
      </c>
      <c r="D262" s="113"/>
      <c r="E262" s="113"/>
      <c r="F262" s="113"/>
      <c r="G262" s="113"/>
      <c r="H262" s="114"/>
      <c r="I262" s="117"/>
      <c r="J262" s="113"/>
      <c r="K262" s="113"/>
      <c r="L262" s="119"/>
      <c r="M262" s="248" t="str">
        <f t="shared" si="5"/>
        <v/>
      </c>
    </row>
    <row r="263" spans="1:13" x14ac:dyDescent="0.25">
      <c r="A263" s="107"/>
      <c r="B263" s="107"/>
      <c r="C263" s="129" t="str">
        <f>IF($B263="","",VLOOKUP($B263,Codes!$A:$B,2,0))</f>
        <v/>
      </c>
      <c r="D263" s="108"/>
      <c r="E263" s="108"/>
      <c r="F263" s="108"/>
      <c r="G263" s="108"/>
      <c r="H263" s="109"/>
      <c r="I263" s="117"/>
      <c r="J263" s="108"/>
      <c r="K263" s="108"/>
      <c r="L263" s="118"/>
      <c r="M263" s="249" t="str">
        <f t="shared" si="5"/>
        <v/>
      </c>
    </row>
    <row r="264" spans="1:13" x14ac:dyDescent="0.25">
      <c r="A264" s="112"/>
      <c r="B264" s="112"/>
      <c r="C264" s="128" t="str">
        <f>IF($B264="","",VLOOKUP($B264,Codes!$A:$B,2,0))</f>
        <v/>
      </c>
      <c r="D264" s="113"/>
      <c r="E264" s="113"/>
      <c r="F264" s="113"/>
      <c r="G264" s="113"/>
      <c r="H264" s="114"/>
      <c r="I264" s="117"/>
      <c r="J264" s="113"/>
      <c r="K264" s="113"/>
      <c r="L264" s="119"/>
      <c r="M264" s="248" t="str">
        <f t="shared" si="5"/>
        <v/>
      </c>
    </row>
    <row r="265" spans="1:13" x14ac:dyDescent="0.25">
      <c r="A265" s="107"/>
      <c r="B265" s="107"/>
      <c r="C265" s="129" t="str">
        <f>IF($B265="","",VLOOKUP($B265,Codes!$A:$B,2,0))</f>
        <v/>
      </c>
      <c r="D265" s="108"/>
      <c r="E265" s="108"/>
      <c r="F265" s="108"/>
      <c r="G265" s="108"/>
      <c r="H265" s="109"/>
      <c r="I265" s="117"/>
      <c r="J265" s="108"/>
      <c r="K265" s="108"/>
      <c r="L265" s="118"/>
      <c r="M265" s="249" t="str">
        <f t="shared" si="5"/>
        <v/>
      </c>
    </row>
    <row r="266" spans="1:13" x14ac:dyDescent="0.25">
      <c r="A266" s="112"/>
      <c r="B266" s="112"/>
      <c r="C266" s="128" t="str">
        <f>IF($B266="","",VLOOKUP($B266,Codes!$A:$B,2,0))</f>
        <v/>
      </c>
      <c r="D266" s="113"/>
      <c r="E266" s="113"/>
      <c r="F266" s="113"/>
      <c r="G266" s="113"/>
      <c r="H266" s="114"/>
      <c r="I266" s="117"/>
      <c r="J266" s="113"/>
      <c r="K266" s="113"/>
      <c r="L266" s="119"/>
      <c r="M266" s="248" t="str">
        <f t="shared" si="5"/>
        <v/>
      </c>
    </row>
    <row r="267" spans="1:13" x14ac:dyDescent="0.25">
      <c r="A267" s="107"/>
      <c r="B267" s="107"/>
      <c r="C267" s="129" t="str">
        <f>IF($B267="","",VLOOKUP($B267,Codes!$A:$B,2,0))</f>
        <v/>
      </c>
      <c r="D267" s="108"/>
      <c r="E267" s="108"/>
      <c r="F267" s="108"/>
      <c r="G267" s="108"/>
      <c r="H267" s="109"/>
      <c r="I267" s="117"/>
      <c r="J267" s="108"/>
      <c r="K267" s="108"/>
      <c r="L267" s="118"/>
      <c r="M267" s="249" t="str">
        <f t="shared" si="5"/>
        <v/>
      </c>
    </row>
    <row r="268" spans="1:13" x14ac:dyDescent="0.25">
      <c r="A268" s="112"/>
      <c r="B268" s="112"/>
      <c r="C268" s="128" t="str">
        <f>IF($B268="","",VLOOKUP($B268,Codes!$A:$B,2,0))</f>
        <v/>
      </c>
      <c r="D268" s="113"/>
      <c r="E268" s="113"/>
      <c r="F268" s="113"/>
      <c r="G268" s="113"/>
      <c r="H268" s="114"/>
      <c r="I268" s="117"/>
      <c r="J268" s="113"/>
      <c r="K268" s="113"/>
      <c r="L268" s="119"/>
      <c r="M268" s="248" t="str">
        <f t="shared" si="5"/>
        <v/>
      </c>
    </row>
    <row r="269" spans="1:13" x14ac:dyDescent="0.25">
      <c r="A269" s="107"/>
      <c r="B269" s="107"/>
      <c r="C269" s="129" t="str">
        <f>IF($B269="","",VLOOKUP($B269,Codes!$A:$B,2,0))</f>
        <v/>
      </c>
      <c r="D269" s="108"/>
      <c r="E269" s="108"/>
      <c r="F269" s="108"/>
      <c r="G269" s="108"/>
      <c r="H269" s="109"/>
      <c r="I269" s="117"/>
      <c r="J269" s="108"/>
      <c r="K269" s="108"/>
      <c r="L269" s="118"/>
      <c r="M269" s="249" t="str">
        <f t="shared" si="5"/>
        <v/>
      </c>
    </row>
    <row r="270" spans="1:13" x14ac:dyDescent="0.25">
      <c r="A270" s="112"/>
      <c r="B270" s="112"/>
      <c r="C270" s="128" t="str">
        <f>IF($B270="","",VLOOKUP($B270,Codes!$A:$B,2,0))</f>
        <v/>
      </c>
      <c r="D270" s="113"/>
      <c r="E270" s="113"/>
      <c r="F270" s="113"/>
      <c r="G270" s="113"/>
      <c r="H270" s="114"/>
      <c r="I270" s="117"/>
      <c r="J270" s="113"/>
      <c r="K270" s="113"/>
      <c r="L270" s="119"/>
      <c r="M270" s="248" t="str">
        <f t="shared" si="5"/>
        <v/>
      </c>
    </row>
    <row r="271" spans="1:13" x14ac:dyDescent="0.25">
      <c r="A271" s="107"/>
      <c r="B271" s="107"/>
      <c r="C271" s="129" t="str">
        <f>IF($B271="","",VLOOKUP($B271,Codes!$A:$B,2,0))</f>
        <v/>
      </c>
      <c r="D271" s="108"/>
      <c r="E271" s="108"/>
      <c r="F271" s="108"/>
      <c r="G271" s="108"/>
      <c r="H271" s="109"/>
      <c r="I271" s="117"/>
      <c r="J271" s="108"/>
      <c r="K271" s="108"/>
      <c r="L271" s="118"/>
      <c r="M271" s="249" t="str">
        <f t="shared" si="5"/>
        <v/>
      </c>
    </row>
    <row r="272" spans="1:13" x14ac:dyDescent="0.25">
      <c r="A272" s="112"/>
      <c r="B272" s="112"/>
      <c r="C272" s="128" t="str">
        <f>IF($B272="","",VLOOKUP($B272,Codes!$A:$B,2,0))</f>
        <v/>
      </c>
      <c r="D272" s="113"/>
      <c r="E272" s="113"/>
      <c r="F272" s="113"/>
      <c r="G272" s="113"/>
      <c r="H272" s="114"/>
      <c r="I272" s="117"/>
      <c r="J272" s="113"/>
      <c r="K272" s="113"/>
      <c r="L272" s="119"/>
      <c r="M272" s="248" t="str">
        <f t="shared" si="5"/>
        <v/>
      </c>
    </row>
    <row r="273" spans="1:13" x14ac:dyDescent="0.25">
      <c r="A273" s="107"/>
      <c r="B273" s="107"/>
      <c r="C273" s="129" t="str">
        <f>IF($B273="","",VLOOKUP($B273,Codes!$A:$B,2,0))</f>
        <v/>
      </c>
      <c r="D273" s="108"/>
      <c r="E273" s="108"/>
      <c r="F273" s="108"/>
      <c r="G273" s="108"/>
      <c r="H273" s="109"/>
      <c r="I273" s="117"/>
      <c r="J273" s="108"/>
      <c r="K273" s="108"/>
      <c r="L273" s="118"/>
      <c r="M273" s="249" t="str">
        <f t="shared" si="5"/>
        <v/>
      </c>
    </row>
    <row r="274" spans="1:13" x14ac:dyDescent="0.25">
      <c r="A274" s="112"/>
      <c r="B274" s="112"/>
      <c r="C274" s="128" t="str">
        <f>IF($B274="","",VLOOKUP($B274,Codes!$A:$B,2,0))</f>
        <v/>
      </c>
      <c r="D274" s="113"/>
      <c r="E274" s="113"/>
      <c r="F274" s="113"/>
      <c r="G274" s="113"/>
      <c r="H274" s="114"/>
      <c r="I274" s="117"/>
      <c r="J274" s="113"/>
      <c r="K274" s="113"/>
      <c r="L274" s="119"/>
      <c r="M274" s="248" t="str">
        <f t="shared" si="5"/>
        <v/>
      </c>
    </row>
    <row r="275" spans="1:13" x14ac:dyDescent="0.25">
      <c r="A275" s="107"/>
      <c r="B275" s="107"/>
      <c r="C275" s="129" t="str">
        <f>IF($B275="","",VLOOKUP($B275,Codes!$A:$B,2,0))</f>
        <v/>
      </c>
      <c r="D275" s="108"/>
      <c r="E275" s="108"/>
      <c r="F275" s="108"/>
      <c r="G275" s="108"/>
      <c r="H275" s="109"/>
      <c r="I275" s="117"/>
      <c r="J275" s="108"/>
      <c r="K275" s="108"/>
      <c r="L275" s="118"/>
      <c r="M275" s="249" t="str">
        <f t="shared" si="5"/>
        <v/>
      </c>
    </row>
    <row r="276" spans="1:13" x14ac:dyDescent="0.25">
      <c r="A276" s="112"/>
      <c r="B276" s="112"/>
      <c r="C276" s="128" t="str">
        <f>IF($B276="","",VLOOKUP($B276,Codes!$A:$B,2,0))</f>
        <v/>
      </c>
      <c r="D276" s="113"/>
      <c r="E276" s="113"/>
      <c r="F276" s="113"/>
      <c r="G276" s="113"/>
      <c r="H276" s="114"/>
      <c r="I276" s="117"/>
      <c r="J276" s="113"/>
      <c r="K276" s="113"/>
      <c r="L276" s="119"/>
      <c r="M276" s="248" t="str">
        <f t="shared" si="5"/>
        <v/>
      </c>
    </row>
    <row r="277" spans="1:13" x14ac:dyDescent="0.25">
      <c r="A277" s="107"/>
      <c r="B277" s="107"/>
      <c r="C277" s="129" t="str">
        <f>IF($B277="","",VLOOKUP($B277,Codes!$A:$B,2,0))</f>
        <v/>
      </c>
      <c r="D277" s="108"/>
      <c r="E277" s="108"/>
      <c r="F277" s="108"/>
      <c r="G277" s="108"/>
      <c r="H277" s="109"/>
      <c r="I277" s="117"/>
      <c r="J277" s="108"/>
      <c r="K277" s="108"/>
      <c r="L277" s="118"/>
      <c r="M277" s="249" t="str">
        <f t="shared" si="5"/>
        <v/>
      </c>
    </row>
    <row r="278" spans="1:13" x14ac:dyDescent="0.25">
      <c r="A278" s="112"/>
      <c r="B278" s="112"/>
      <c r="C278" s="128" t="str">
        <f>IF($B278="","",VLOOKUP($B278,Codes!$A:$B,2,0))</f>
        <v/>
      </c>
      <c r="D278" s="113"/>
      <c r="E278" s="113"/>
      <c r="F278" s="113"/>
      <c r="G278" s="113"/>
      <c r="H278" s="114"/>
      <c r="I278" s="117"/>
      <c r="J278" s="113"/>
      <c r="K278" s="113"/>
      <c r="L278" s="119"/>
      <c r="M278" s="248" t="str">
        <f t="shared" si="5"/>
        <v/>
      </c>
    </row>
    <row r="279" spans="1:13" x14ac:dyDescent="0.25">
      <c r="A279" s="107"/>
      <c r="B279" s="107"/>
      <c r="C279" s="129" t="str">
        <f>IF($B279="","",VLOOKUP($B279,Codes!$A:$B,2,0))</f>
        <v/>
      </c>
      <c r="D279" s="108"/>
      <c r="E279" s="108"/>
      <c r="F279" s="108"/>
      <c r="G279" s="108"/>
      <c r="H279" s="109"/>
      <c r="I279" s="117"/>
      <c r="J279" s="108"/>
      <c r="K279" s="108"/>
      <c r="L279" s="118"/>
      <c r="M279" s="249" t="str">
        <f t="shared" si="5"/>
        <v/>
      </c>
    </row>
    <row r="280" spans="1:13" x14ac:dyDescent="0.25">
      <c r="A280" s="112"/>
      <c r="B280" s="112"/>
      <c r="C280" s="128" t="str">
        <f>IF($B280="","",VLOOKUP($B280,Codes!$A:$B,2,0))</f>
        <v/>
      </c>
      <c r="D280" s="113"/>
      <c r="E280" s="113"/>
      <c r="F280" s="113"/>
      <c r="G280" s="113"/>
      <c r="H280" s="114"/>
      <c r="I280" s="117"/>
      <c r="J280" s="113"/>
      <c r="K280" s="113"/>
      <c r="L280" s="119"/>
      <c r="M280" s="248" t="str">
        <f t="shared" si="5"/>
        <v/>
      </c>
    </row>
    <row r="281" spans="1:13" x14ac:dyDescent="0.25">
      <c r="A281" s="107"/>
      <c r="B281" s="107"/>
      <c r="C281" s="129" t="str">
        <f>IF($B281="","",VLOOKUP($B281,Codes!$A:$B,2,0))</f>
        <v/>
      </c>
      <c r="D281" s="108"/>
      <c r="E281" s="108"/>
      <c r="F281" s="108"/>
      <c r="G281" s="108"/>
      <c r="H281" s="109"/>
      <c r="I281" s="117"/>
      <c r="J281" s="108"/>
      <c r="K281" s="108"/>
      <c r="L281" s="118"/>
      <c r="M281" s="249" t="str">
        <f t="shared" si="5"/>
        <v/>
      </c>
    </row>
    <row r="282" spans="1:13" x14ac:dyDescent="0.25">
      <c r="A282" s="112"/>
      <c r="B282" s="112"/>
      <c r="C282" s="128" t="str">
        <f>IF($B282="","",VLOOKUP($B282,Codes!$A:$B,2,0))</f>
        <v/>
      </c>
      <c r="D282" s="113"/>
      <c r="E282" s="113"/>
      <c r="F282" s="113"/>
      <c r="G282" s="113"/>
      <c r="H282" s="114"/>
      <c r="I282" s="117"/>
      <c r="J282" s="113"/>
      <c r="K282" s="113"/>
      <c r="L282" s="119"/>
      <c r="M282" s="248" t="str">
        <f t="shared" si="5"/>
        <v/>
      </c>
    </row>
    <row r="283" spans="1:13" x14ac:dyDescent="0.25">
      <c r="A283" s="107"/>
      <c r="B283" s="107"/>
      <c r="C283" s="129" t="str">
        <f>IF($B283="","",VLOOKUP($B283,Codes!$A:$B,2,0))</f>
        <v/>
      </c>
      <c r="D283" s="108"/>
      <c r="E283" s="108"/>
      <c r="F283" s="108"/>
      <c r="G283" s="108"/>
      <c r="H283" s="109"/>
      <c r="I283" s="117"/>
      <c r="J283" s="108"/>
      <c r="K283" s="108"/>
      <c r="L283" s="118"/>
      <c r="M283" s="249" t="str">
        <f t="shared" si="5"/>
        <v/>
      </c>
    </row>
    <row r="284" spans="1:13" x14ac:dyDescent="0.25">
      <c r="A284" s="112"/>
      <c r="B284" s="112"/>
      <c r="C284" s="128" t="str">
        <f>IF($B284="","",VLOOKUP($B284,Codes!$A:$B,2,0))</f>
        <v/>
      </c>
      <c r="D284" s="113"/>
      <c r="E284" s="113"/>
      <c r="F284" s="113"/>
      <c r="G284" s="113"/>
      <c r="H284" s="114"/>
      <c r="I284" s="117"/>
      <c r="J284" s="113"/>
      <c r="K284" s="113"/>
      <c r="L284" s="119"/>
      <c r="M284" s="248" t="str">
        <f t="shared" si="5"/>
        <v/>
      </c>
    </row>
    <row r="285" spans="1:13" x14ac:dyDescent="0.25">
      <c r="A285" s="107"/>
      <c r="B285" s="107"/>
      <c r="C285" s="129" t="str">
        <f>IF($B285="","",VLOOKUP($B285,Codes!$A:$B,2,0))</f>
        <v/>
      </c>
      <c r="D285" s="108"/>
      <c r="E285" s="108"/>
      <c r="F285" s="108"/>
      <c r="G285" s="108"/>
      <c r="H285" s="109"/>
      <c r="I285" s="117"/>
      <c r="J285" s="108"/>
      <c r="K285" s="108"/>
      <c r="L285" s="118"/>
      <c r="M285" s="249" t="str">
        <f t="shared" si="5"/>
        <v/>
      </c>
    </row>
    <row r="286" spans="1:13" x14ac:dyDescent="0.25">
      <c r="A286" s="112"/>
      <c r="B286" s="112"/>
      <c r="C286" s="128" t="str">
        <f>IF($B286="","",VLOOKUP($B286,Codes!$A:$B,2,0))</f>
        <v/>
      </c>
      <c r="D286" s="113"/>
      <c r="E286" s="113"/>
      <c r="F286" s="113"/>
      <c r="G286" s="113"/>
      <c r="H286" s="114"/>
      <c r="I286" s="117"/>
      <c r="J286" s="113"/>
      <c r="K286" s="113"/>
      <c r="L286" s="119"/>
      <c r="M286" s="248" t="str">
        <f t="shared" si="5"/>
        <v/>
      </c>
    </row>
    <row r="287" spans="1:13" x14ac:dyDescent="0.25">
      <c r="A287" s="107"/>
      <c r="B287" s="107"/>
      <c r="C287" s="129" t="str">
        <f>IF($B287="","",VLOOKUP($B287,Codes!$A:$B,2,0))</f>
        <v/>
      </c>
      <c r="D287" s="108"/>
      <c r="E287" s="108"/>
      <c r="F287" s="108"/>
      <c r="G287" s="108"/>
      <c r="H287" s="109"/>
      <c r="I287" s="117"/>
      <c r="J287" s="108"/>
      <c r="K287" s="108"/>
      <c r="L287" s="118"/>
      <c r="M287" s="249" t="str">
        <f t="shared" si="5"/>
        <v/>
      </c>
    </row>
    <row r="288" spans="1:13" x14ac:dyDescent="0.25">
      <c r="A288" s="112"/>
      <c r="B288" s="112"/>
      <c r="C288" s="128" t="str">
        <f>IF($B288="","",VLOOKUP($B288,Codes!$A:$B,2,0))</f>
        <v/>
      </c>
      <c r="D288" s="113"/>
      <c r="E288" s="113"/>
      <c r="F288" s="113"/>
      <c r="G288" s="113"/>
      <c r="H288" s="114"/>
      <c r="I288" s="117"/>
      <c r="J288" s="113"/>
      <c r="K288" s="113"/>
      <c r="L288" s="119"/>
      <c r="M288" s="248" t="str">
        <f t="shared" si="5"/>
        <v/>
      </c>
    </row>
    <row r="289" spans="1:13" x14ac:dyDescent="0.25">
      <c r="A289" s="107"/>
      <c r="B289" s="107"/>
      <c r="C289" s="129" t="str">
        <f>IF($B289="","",VLOOKUP($B289,Codes!$A:$B,2,0))</f>
        <v/>
      </c>
      <c r="D289" s="108"/>
      <c r="E289" s="108"/>
      <c r="F289" s="108"/>
      <c r="G289" s="108"/>
      <c r="H289" s="109"/>
      <c r="I289" s="117"/>
      <c r="J289" s="108"/>
      <c r="K289" s="108"/>
      <c r="L289" s="118"/>
      <c r="M289" s="249" t="str">
        <f t="shared" si="5"/>
        <v/>
      </c>
    </row>
    <row r="290" spans="1:13" x14ac:dyDescent="0.25">
      <c r="A290" s="112"/>
      <c r="B290" s="112"/>
      <c r="C290" s="128" t="str">
        <f>IF($B290="","",VLOOKUP($B290,Codes!$A:$B,2,0))</f>
        <v/>
      </c>
      <c r="D290" s="113"/>
      <c r="E290" s="113"/>
      <c r="F290" s="113"/>
      <c r="G290" s="113"/>
      <c r="H290" s="114"/>
      <c r="I290" s="117"/>
      <c r="J290" s="113"/>
      <c r="K290" s="113"/>
      <c r="L290" s="119"/>
      <c r="M290" s="248" t="str">
        <f t="shared" si="5"/>
        <v/>
      </c>
    </row>
    <row r="291" spans="1:13" x14ac:dyDescent="0.25">
      <c r="A291" s="107"/>
      <c r="B291" s="107"/>
      <c r="C291" s="129" t="str">
        <f>IF($B291="","",VLOOKUP($B291,Codes!$A:$B,2,0))</f>
        <v/>
      </c>
      <c r="D291" s="108"/>
      <c r="E291" s="108"/>
      <c r="F291" s="108"/>
      <c r="G291" s="108"/>
      <c r="H291" s="109"/>
      <c r="I291" s="117"/>
      <c r="J291" s="108"/>
      <c r="K291" s="108"/>
      <c r="L291" s="118"/>
      <c r="M291" s="249" t="str">
        <f t="shared" si="5"/>
        <v/>
      </c>
    </row>
    <row r="292" spans="1:13" x14ac:dyDescent="0.25">
      <c r="A292" s="112"/>
      <c r="B292" s="112"/>
      <c r="C292" s="128" t="str">
        <f>IF($B292="","",VLOOKUP($B292,Codes!$A:$B,2,0))</f>
        <v/>
      </c>
      <c r="D292" s="113"/>
      <c r="E292" s="113"/>
      <c r="F292" s="113"/>
      <c r="G292" s="113"/>
      <c r="H292" s="114"/>
      <c r="I292" s="117"/>
      <c r="J292" s="113"/>
      <c r="K292" s="113"/>
      <c r="L292" s="119"/>
      <c r="M292" s="248" t="str">
        <f t="shared" si="5"/>
        <v/>
      </c>
    </row>
    <row r="293" spans="1:13" x14ac:dyDescent="0.25">
      <c r="A293" s="107"/>
      <c r="B293" s="107"/>
      <c r="C293" s="129" t="str">
        <f>IF($B293="","",VLOOKUP($B293,Codes!$A:$B,2,0))</f>
        <v/>
      </c>
      <c r="D293" s="108"/>
      <c r="E293" s="108"/>
      <c r="F293" s="108"/>
      <c r="G293" s="108"/>
      <c r="H293" s="109"/>
      <c r="I293" s="117"/>
      <c r="J293" s="108"/>
      <c r="K293" s="108"/>
      <c r="L293" s="118"/>
      <c r="M293" s="249" t="str">
        <f t="shared" si="5"/>
        <v/>
      </c>
    </row>
    <row r="294" spans="1:13" x14ac:dyDescent="0.25">
      <c r="A294" s="112"/>
      <c r="B294" s="112"/>
      <c r="C294" s="128" t="str">
        <f>IF($B294="","",VLOOKUP($B294,Codes!$A:$B,2,0))</f>
        <v/>
      </c>
      <c r="D294" s="113"/>
      <c r="E294" s="113"/>
      <c r="F294" s="113"/>
      <c r="G294" s="113"/>
      <c r="H294" s="114"/>
      <c r="I294" s="117"/>
      <c r="J294" s="113"/>
      <c r="K294" s="113"/>
      <c r="L294" s="119"/>
      <c r="M294" s="248" t="str">
        <f t="shared" si="5"/>
        <v/>
      </c>
    </row>
    <row r="295" spans="1:13" x14ac:dyDescent="0.25">
      <c r="A295" s="107"/>
      <c r="B295" s="107"/>
      <c r="C295" s="129" t="str">
        <f>IF($B295="","",VLOOKUP($B295,Codes!$A:$B,2,0))</f>
        <v/>
      </c>
      <c r="D295" s="108"/>
      <c r="E295" s="108"/>
      <c r="F295" s="108"/>
      <c r="G295" s="108"/>
      <c r="H295" s="109"/>
      <c r="I295" s="117"/>
      <c r="J295" s="108"/>
      <c r="K295" s="108"/>
      <c r="L295" s="118"/>
      <c r="M295" s="249" t="str">
        <f t="shared" si="5"/>
        <v/>
      </c>
    </row>
    <row r="296" spans="1:13" x14ac:dyDescent="0.25">
      <c r="A296" s="112"/>
      <c r="B296" s="112"/>
      <c r="C296" s="128" t="str">
        <f>IF($B296="","",VLOOKUP($B296,Codes!$A:$B,2,0))</f>
        <v/>
      </c>
      <c r="D296" s="113"/>
      <c r="E296" s="113"/>
      <c r="F296" s="113"/>
      <c r="G296" s="113"/>
      <c r="H296" s="114"/>
      <c r="I296" s="117"/>
      <c r="J296" s="113"/>
      <c r="K296" s="113"/>
      <c r="L296" s="119"/>
      <c r="M296" s="248" t="str">
        <f t="shared" si="5"/>
        <v/>
      </c>
    </row>
    <row r="297" spans="1:13" x14ac:dyDescent="0.25">
      <c r="A297" s="107"/>
      <c r="B297" s="107"/>
      <c r="C297" s="129" t="str">
        <f>IF($B297="","",VLOOKUP($B297,Codes!$A:$B,2,0))</f>
        <v/>
      </c>
      <c r="D297" s="108"/>
      <c r="E297" s="108"/>
      <c r="F297" s="108"/>
      <c r="G297" s="108"/>
      <c r="H297" s="109"/>
      <c r="I297" s="117"/>
      <c r="J297" s="108"/>
      <c r="K297" s="108"/>
      <c r="L297" s="118"/>
      <c r="M297" s="249" t="str">
        <f t="shared" si="5"/>
        <v/>
      </c>
    </row>
    <row r="298" spans="1:13" x14ac:dyDescent="0.25">
      <c r="A298" s="112"/>
      <c r="B298" s="112"/>
      <c r="C298" s="128" t="str">
        <f>IF($B298="","",VLOOKUP($B298,Codes!$A:$B,2,0))</f>
        <v/>
      </c>
      <c r="D298" s="113"/>
      <c r="E298" s="113"/>
      <c r="F298" s="113"/>
      <c r="G298" s="113"/>
      <c r="H298" s="114"/>
      <c r="I298" s="117"/>
      <c r="J298" s="113"/>
      <c r="K298" s="113"/>
      <c r="L298" s="119"/>
      <c r="M298" s="248" t="str">
        <f t="shared" si="5"/>
        <v/>
      </c>
    </row>
    <row r="299" spans="1:13" x14ac:dyDescent="0.25">
      <c r="A299" s="107"/>
      <c r="B299" s="107"/>
      <c r="C299" s="129" t="str">
        <f>IF($B299="","",VLOOKUP($B299,Codes!$A:$B,2,0))</f>
        <v/>
      </c>
      <c r="D299" s="108"/>
      <c r="E299" s="108"/>
      <c r="F299" s="108"/>
      <c r="G299" s="108"/>
      <c r="H299" s="109"/>
      <c r="I299" s="117"/>
      <c r="J299" s="108"/>
      <c r="K299" s="108"/>
      <c r="L299" s="118"/>
      <c r="M299" s="249" t="str">
        <f t="shared" si="5"/>
        <v/>
      </c>
    </row>
    <row r="300" spans="1:13" x14ac:dyDescent="0.25">
      <c r="A300" s="112"/>
      <c r="B300" s="112"/>
      <c r="C300" s="128" t="str">
        <f>IF($B300="","",VLOOKUP($B300,Codes!$A:$B,2,0))</f>
        <v/>
      </c>
      <c r="D300" s="113"/>
      <c r="E300" s="113"/>
      <c r="F300" s="113"/>
      <c r="G300" s="113"/>
      <c r="H300" s="114"/>
      <c r="I300" s="117"/>
      <c r="J300" s="113"/>
      <c r="K300" s="113"/>
      <c r="L300" s="119"/>
      <c r="M300" s="248" t="str">
        <f t="shared" si="5"/>
        <v/>
      </c>
    </row>
    <row r="301" spans="1:13" x14ac:dyDescent="0.25">
      <c r="A301" s="107"/>
      <c r="B301" s="107"/>
      <c r="C301" s="129" t="str">
        <f>IF($B301="","",VLOOKUP($B301,Codes!$A:$B,2,0))</f>
        <v/>
      </c>
      <c r="D301" s="108"/>
      <c r="E301" s="108"/>
      <c r="F301" s="108"/>
      <c r="G301" s="108"/>
      <c r="H301" s="109"/>
      <c r="I301" s="117"/>
      <c r="J301" s="108"/>
      <c r="K301" s="108"/>
      <c r="L301" s="118"/>
      <c r="M301" s="249" t="str">
        <f t="shared" si="5"/>
        <v/>
      </c>
    </row>
    <row r="302" spans="1:13" x14ac:dyDescent="0.25">
      <c r="A302" s="112"/>
      <c r="B302" s="112"/>
      <c r="C302" s="128" t="str">
        <f>IF($B302="","",VLOOKUP($B302,Codes!$A:$B,2,0))</f>
        <v/>
      </c>
      <c r="D302" s="113"/>
      <c r="E302" s="113"/>
      <c r="F302" s="113"/>
      <c r="G302" s="113"/>
      <c r="H302" s="114"/>
      <c r="I302" s="117"/>
      <c r="J302" s="113"/>
      <c r="K302" s="113"/>
      <c r="L302" s="119"/>
      <c r="M302" s="248" t="str">
        <f t="shared" si="5"/>
        <v/>
      </c>
    </row>
    <row r="303" spans="1:13" x14ac:dyDescent="0.25">
      <c r="A303" s="107"/>
      <c r="B303" s="107"/>
      <c r="C303" s="129" t="str">
        <f>IF($B303="","",VLOOKUP($B303,Codes!$A:$B,2,0))</f>
        <v/>
      </c>
      <c r="D303" s="108"/>
      <c r="E303" s="108"/>
      <c r="F303" s="108"/>
      <c r="G303" s="108"/>
      <c r="H303" s="109"/>
      <c r="I303" s="117"/>
      <c r="J303" s="108"/>
      <c r="K303" s="108"/>
      <c r="L303" s="118"/>
      <c r="M303" s="249" t="str">
        <f t="shared" si="5"/>
        <v/>
      </c>
    </row>
    <row r="304" spans="1:13" x14ac:dyDescent="0.25">
      <c r="A304" s="112"/>
      <c r="B304" s="112"/>
      <c r="C304" s="128" t="str">
        <f>IF($B304="","",VLOOKUP($B304,Codes!$A:$B,2,0))</f>
        <v/>
      </c>
      <c r="D304" s="113"/>
      <c r="E304" s="113"/>
      <c r="F304" s="113"/>
      <c r="G304" s="113"/>
      <c r="H304" s="114"/>
      <c r="I304" s="117"/>
      <c r="J304" s="113"/>
      <c r="K304" s="113"/>
      <c r="L304" s="119"/>
      <c r="M304" s="248" t="str">
        <f t="shared" si="5"/>
        <v/>
      </c>
    </row>
    <row r="305" spans="1:13" x14ac:dyDescent="0.25">
      <c r="A305" s="107"/>
      <c r="B305" s="107"/>
      <c r="C305" s="129" t="str">
        <f>IF($B305="","",VLOOKUP($B305,Codes!$A:$B,2,0))</f>
        <v/>
      </c>
      <c r="D305" s="108"/>
      <c r="E305" s="108"/>
      <c r="F305" s="108"/>
      <c r="G305" s="108"/>
      <c r="H305" s="109"/>
      <c r="I305" s="117"/>
      <c r="J305" s="108"/>
      <c r="K305" s="108"/>
      <c r="L305" s="118"/>
      <c r="M305" s="249" t="str">
        <f t="shared" si="5"/>
        <v/>
      </c>
    </row>
    <row r="306" spans="1:13" x14ac:dyDescent="0.25">
      <c r="A306" s="112"/>
      <c r="B306" s="112"/>
      <c r="C306" s="128" t="str">
        <f>IF($B306="","",VLOOKUP($B306,Codes!$A:$B,2,0))</f>
        <v/>
      </c>
      <c r="D306" s="113"/>
      <c r="E306" s="113"/>
      <c r="F306" s="113"/>
      <c r="G306" s="113"/>
      <c r="H306" s="114"/>
      <c r="I306" s="117"/>
      <c r="J306" s="113"/>
      <c r="K306" s="113"/>
      <c r="L306" s="119"/>
      <c r="M306" s="248" t="str">
        <f t="shared" si="5"/>
        <v/>
      </c>
    </row>
    <row r="307" spans="1:13" x14ac:dyDescent="0.25">
      <c r="A307" s="107"/>
      <c r="B307" s="107"/>
      <c r="C307" s="129" t="str">
        <f>IF($B307="","",VLOOKUP($B307,Codes!$A:$B,2,0))</f>
        <v/>
      </c>
      <c r="D307" s="108"/>
      <c r="E307" s="108"/>
      <c r="F307" s="108"/>
      <c r="G307" s="108"/>
      <c r="H307" s="109"/>
      <c r="I307" s="117"/>
      <c r="J307" s="108"/>
      <c r="K307" s="108"/>
      <c r="L307" s="118"/>
      <c r="M307" s="249" t="str">
        <f t="shared" si="5"/>
        <v/>
      </c>
    </row>
    <row r="308" spans="1:13" x14ac:dyDescent="0.25">
      <c r="A308" s="112"/>
      <c r="B308" s="112"/>
      <c r="C308" s="128" t="str">
        <f>IF($B308="","",VLOOKUP($B308,Codes!$A:$B,2,0))</f>
        <v/>
      </c>
      <c r="D308" s="113"/>
      <c r="E308" s="113"/>
      <c r="F308" s="113"/>
      <c r="G308" s="113"/>
      <c r="H308" s="114"/>
      <c r="I308" s="117"/>
      <c r="J308" s="113"/>
      <c r="K308" s="113"/>
      <c r="L308" s="119"/>
      <c r="M308" s="248" t="str">
        <f t="shared" si="5"/>
        <v/>
      </c>
    </row>
    <row r="309" spans="1:13" x14ac:dyDescent="0.25">
      <c r="A309" s="107"/>
      <c r="B309" s="107"/>
      <c r="C309" s="129" t="str">
        <f>IF($B309="","",VLOOKUP($B309,Codes!$A:$B,2,0))</f>
        <v/>
      </c>
      <c r="D309" s="108"/>
      <c r="E309" s="108"/>
      <c r="F309" s="108"/>
      <c r="G309" s="108"/>
      <c r="H309" s="109"/>
      <c r="I309" s="117"/>
      <c r="J309" s="108"/>
      <c r="K309" s="108"/>
      <c r="L309" s="118"/>
      <c r="M309" s="249" t="str">
        <f t="shared" si="5"/>
        <v/>
      </c>
    </row>
    <row r="310" spans="1:13" x14ac:dyDescent="0.25">
      <c r="A310" s="112"/>
      <c r="B310" s="112"/>
      <c r="C310" s="128" t="str">
        <f>IF($B310="","",VLOOKUP($B310,Codes!$A:$B,2,0))</f>
        <v/>
      </c>
      <c r="D310" s="113"/>
      <c r="E310" s="113"/>
      <c r="F310" s="113"/>
      <c r="G310" s="113"/>
      <c r="H310" s="114"/>
      <c r="I310" s="117"/>
      <c r="J310" s="113"/>
      <c r="K310" s="113"/>
      <c r="L310" s="119"/>
      <c r="M310" s="248" t="str">
        <f t="shared" si="5"/>
        <v/>
      </c>
    </row>
    <row r="311" spans="1:13" x14ac:dyDescent="0.25">
      <c r="A311" s="107"/>
      <c r="B311" s="107"/>
      <c r="C311" s="129" t="str">
        <f>IF($B311="","",VLOOKUP($B311,Codes!$A:$B,2,0))</f>
        <v/>
      </c>
      <c r="D311" s="108"/>
      <c r="E311" s="108"/>
      <c r="F311" s="108"/>
      <c r="G311" s="108"/>
      <c r="H311" s="109"/>
      <c r="I311" s="117"/>
      <c r="J311" s="108"/>
      <c r="K311" s="108"/>
      <c r="L311" s="118"/>
      <c r="M311" s="249" t="str">
        <f t="shared" si="5"/>
        <v/>
      </c>
    </row>
    <row r="312" spans="1:13" x14ac:dyDescent="0.25">
      <c r="A312" s="112"/>
      <c r="B312" s="112"/>
      <c r="C312" s="128" t="str">
        <f>IF($B312="","",VLOOKUP($B312,Codes!$A:$B,2,0))</f>
        <v/>
      </c>
      <c r="D312" s="113"/>
      <c r="E312" s="113"/>
      <c r="F312" s="113"/>
      <c r="G312" s="113"/>
      <c r="H312" s="114"/>
      <c r="I312" s="117"/>
      <c r="J312" s="113"/>
      <c r="K312" s="113"/>
      <c r="L312" s="119"/>
      <c r="M312" s="248" t="str">
        <f t="shared" si="5"/>
        <v/>
      </c>
    </row>
    <row r="313" spans="1:13" x14ac:dyDescent="0.25">
      <c r="A313" s="107"/>
      <c r="B313" s="107"/>
      <c r="C313" s="129" t="str">
        <f>IF($B313="","",VLOOKUP($B313,Codes!$A:$B,2,0))</f>
        <v/>
      </c>
      <c r="D313" s="108"/>
      <c r="E313" s="108"/>
      <c r="F313" s="108"/>
      <c r="G313" s="108"/>
      <c r="H313" s="109"/>
      <c r="I313" s="117"/>
      <c r="J313" s="108"/>
      <c r="K313" s="108"/>
      <c r="L313" s="118"/>
      <c r="M313" s="249" t="str">
        <f t="shared" si="5"/>
        <v/>
      </c>
    </row>
    <row r="314" spans="1:13" x14ac:dyDescent="0.25">
      <c r="A314" s="112"/>
      <c r="B314" s="112"/>
      <c r="C314" s="128" t="str">
        <f>IF($B314="","",VLOOKUP($B314,Codes!$A:$B,2,0))</f>
        <v/>
      </c>
      <c r="D314" s="113"/>
      <c r="E314" s="113"/>
      <c r="F314" s="113"/>
      <c r="G314" s="113"/>
      <c r="H314" s="114"/>
      <c r="I314" s="117"/>
      <c r="J314" s="113"/>
      <c r="K314" s="113"/>
      <c r="L314" s="119"/>
      <c r="M314" s="248" t="str">
        <f t="shared" si="5"/>
        <v/>
      </c>
    </row>
    <row r="315" spans="1:13" x14ac:dyDescent="0.25">
      <c r="A315" s="107"/>
      <c r="B315" s="107"/>
      <c r="C315" s="129" t="str">
        <f>IF($B315="","",VLOOKUP($B315,Codes!$A:$B,2,0))</f>
        <v/>
      </c>
      <c r="D315" s="108"/>
      <c r="E315" s="108"/>
      <c r="F315" s="108"/>
      <c r="G315" s="108"/>
      <c r="H315" s="109"/>
      <c r="I315" s="117"/>
      <c r="J315" s="108"/>
      <c r="K315" s="108"/>
      <c r="L315" s="118"/>
      <c r="M315" s="249" t="str">
        <f t="shared" si="5"/>
        <v/>
      </c>
    </row>
    <row r="316" spans="1:13" x14ac:dyDescent="0.25">
      <c r="A316" s="112"/>
      <c r="B316" s="112"/>
      <c r="C316" s="128" t="str">
        <f>IF($B316="","",VLOOKUP($B316,Codes!$A:$B,2,0))</f>
        <v/>
      </c>
      <c r="D316" s="113"/>
      <c r="E316" s="113"/>
      <c r="F316" s="113"/>
      <c r="G316" s="113"/>
      <c r="H316" s="114"/>
      <c r="I316" s="117"/>
      <c r="J316" s="113"/>
      <c r="K316" s="113"/>
      <c r="L316" s="119"/>
      <c r="M316" s="248" t="str">
        <f t="shared" si="5"/>
        <v/>
      </c>
    </row>
    <row r="317" spans="1:13" x14ac:dyDescent="0.25">
      <c r="A317" s="107"/>
      <c r="B317" s="107"/>
      <c r="C317" s="129" t="str">
        <f>IF($B317="","",VLOOKUP($B317,Codes!$A:$B,2,0))</f>
        <v/>
      </c>
      <c r="D317" s="108"/>
      <c r="E317" s="108"/>
      <c r="F317" s="108"/>
      <c r="G317" s="108"/>
      <c r="H317" s="109"/>
      <c r="I317" s="117"/>
      <c r="J317" s="108"/>
      <c r="K317" s="108"/>
      <c r="L317" s="118"/>
      <c r="M317" s="249" t="str">
        <f t="shared" si="5"/>
        <v/>
      </c>
    </row>
    <row r="318" spans="1:13" x14ac:dyDescent="0.25">
      <c r="A318" s="112"/>
      <c r="B318" s="112"/>
      <c r="C318" s="128" t="str">
        <f>IF($B318="","",VLOOKUP($B318,Codes!$A:$B,2,0))</f>
        <v/>
      </c>
      <c r="D318" s="113"/>
      <c r="E318" s="113"/>
      <c r="F318" s="113"/>
      <c r="G318" s="113"/>
      <c r="H318" s="114"/>
      <c r="I318" s="117"/>
      <c r="J318" s="113"/>
      <c r="K318" s="113"/>
      <c r="L318" s="119"/>
      <c r="M318" s="248" t="str">
        <f t="shared" si="5"/>
        <v/>
      </c>
    </row>
    <row r="319" spans="1:13" x14ac:dyDescent="0.25">
      <c r="A319" s="107"/>
      <c r="B319" s="107"/>
      <c r="C319" s="129" t="str">
        <f>IF($B319="","",VLOOKUP($B319,Codes!$A:$B,2,0))</f>
        <v/>
      </c>
      <c r="D319" s="108"/>
      <c r="E319" s="108"/>
      <c r="F319" s="108"/>
      <c r="G319" s="108"/>
      <c r="H319" s="109"/>
      <c r="I319" s="117"/>
      <c r="J319" s="108"/>
      <c r="K319" s="108"/>
      <c r="L319" s="118"/>
      <c r="M319" s="249" t="str">
        <f t="shared" si="5"/>
        <v/>
      </c>
    </row>
    <row r="320" spans="1:13" x14ac:dyDescent="0.25">
      <c r="A320" s="112"/>
      <c r="B320" s="112"/>
      <c r="C320" s="128" t="str">
        <f>IF($B320="","",VLOOKUP($B320,Codes!$A:$B,2,0))</f>
        <v/>
      </c>
      <c r="D320" s="113"/>
      <c r="E320" s="113"/>
      <c r="F320" s="113"/>
      <c r="G320" s="113"/>
      <c r="H320" s="114"/>
      <c r="I320" s="117"/>
      <c r="J320" s="113"/>
      <c r="K320" s="113"/>
      <c r="L320" s="119"/>
      <c r="M320" s="248" t="str">
        <f t="shared" si="5"/>
        <v/>
      </c>
    </row>
    <row r="321" spans="1:13" x14ac:dyDescent="0.25">
      <c r="A321" s="107"/>
      <c r="B321" s="107"/>
      <c r="C321" s="129" t="str">
        <f>IF($B321="","",VLOOKUP($B321,Codes!$A:$B,2,0))</f>
        <v/>
      </c>
      <c r="D321" s="108"/>
      <c r="E321" s="108"/>
      <c r="F321" s="108"/>
      <c r="G321" s="108"/>
      <c r="H321" s="109"/>
      <c r="I321" s="117"/>
      <c r="J321" s="108"/>
      <c r="K321" s="108"/>
      <c r="L321" s="118"/>
      <c r="M321" s="249" t="str">
        <f t="shared" si="5"/>
        <v/>
      </c>
    </row>
    <row r="322" spans="1:13" x14ac:dyDescent="0.25">
      <c r="A322" s="112"/>
      <c r="B322" s="112"/>
      <c r="C322" s="128" t="str">
        <f>IF($B322="","",VLOOKUP($B322,Codes!$A:$B,2,0))</f>
        <v/>
      </c>
      <c r="D322" s="113"/>
      <c r="E322" s="113"/>
      <c r="F322" s="113"/>
      <c r="G322" s="113"/>
      <c r="H322" s="114"/>
      <c r="I322" s="117"/>
      <c r="J322" s="113"/>
      <c r="K322" s="113"/>
      <c r="L322" s="119"/>
      <c r="M322" s="248" t="str">
        <f t="shared" si="5"/>
        <v/>
      </c>
    </row>
    <row r="323" spans="1:13" x14ac:dyDescent="0.25">
      <c r="A323" s="107"/>
      <c r="B323" s="107"/>
      <c r="C323" s="129" t="str">
        <f>IF($B323="","",VLOOKUP($B323,Codes!$A:$B,2,0))</f>
        <v/>
      </c>
      <c r="D323" s="108"/>
      <c r="E323" s="108"/>
      <c r="F323" s="108"/>
      <c r="G323" s="108"/>
      <c r="H323" s="109"/>
      <c r="I323" s="117"/>
      <c r="J323" s="108"/>
      <c r="K323" s="108"/>
      <c r="L323" s="118"/>
      <c r="M323" s="249" t="str">
        <f t="shared" si="5"/>
        <v/>
      </c>
    </row>
    <row r="324" spans="1:13" x14ac:dyDescent="0.25">
      <c r="A324" s="112"/>
      <c r="B324" s="112"/>
      <c r="C324" s="128" t="str">
        <f>IF($B324="","",VLOOKUP($B324,Codes!$A:$B,2,0))</f>
        <v/>
      </c>
      <c r="D324" s="113"/>
      <c r="E324" s="113"/>
      <c r="F324" s="113"/>
      <c r="G324" s="113"/>
      <c r="H324" s="114"/>
      <c r="I324" s="117"/>
      <c r="J324" s="113"/>
      <c r="K324" s="113"/>
      <c r="L324" s="119"/>
      <c r="M324" s="248" t="str">
        <f t="shared" ref="M324:M387" si="6">IF(ABS(SUM(-D324,-E324,F324,-G324,-H324,I324))&lt; ABS(1),"","x")</f>
        <v/>
      </c>
    </row>
    <row r="325" spans="1:13" x14ac:dyDescent="0.25">
      <c r="A325" s="107"/>
      <c r="B325" s="107"/>
      <c r="C325" s="129" t="str">
        <f>IF($B325="","",VLOOKUP($B325,Codes!$A:$B,2,0))</f>
        <v/>
      </c>
      <c r="D325" s="108"/>
      <c r="E325" s="108"/>
      <c r="F325" s="108"/>
      <c r="G325" s="108"/>
      <c r="H325" s="109"/>
      <c r="I325" s="117"/>
      <c r="J325" s="108"/>
      <c r="K325" s="108"/>
      <c r="L325" s="118"/>
      <c r="M325" s="249" t="str">
        <f t="shared" si="6"/>
        <v/>
      </c>
    </row>
    <row r="326" spans="1:13" x14ac:dyDescent="0.25">
      <c r="A326" s="112"/>
      <c r="B326" s="112"/>
      <c r="C326" s="128" t="str">
        <f>IF($B326="","",VLOOKUP($B326,Codes!$A:$B,2,0))</f>
        <v/>
      </c>
      <c r="D326" s="113"/>
      <c r="E326" s="113"/>
      <c r="F326" s="113"/>
      <c r="G326" s="113"/>
      <c r="H326" s="114"/>
      <c r="I326" s="117"/>
      <c r="J326" s="113"/>
      <c r="K326" s="113"/>
      <c r="L326" s="119"/>
      <c r="M326" s="248" t="str">
        <f t="shared" si="6"/>
        <v/>
      </c>
    </row>
    <row r="327" spans="1:13" x14ac:dyDescent="0.25">
      <c r="A327" s="107"/>
      <c r="B327" s="107"/>
      <c r="C327" s="129" t="str">
        <f>IF($B327="","",VLOOKUP($B327,Codes!$A:$B,2,0))</f>
        <v/>
      </c>
      <c r="D327" s="108"/>
      <c r="E327" s="108"/>
      <c r="F327" s="108"/>
      <c r="G327" s="108"/>
      <c r="H327" s="109"/>
      <c r="I327" s="117"/>
      <c r="J327" s="108"/>
      <c r="K327" s="108"/>
      <c r="L327" s="118"/>
      <c r="M327" s="249" t="str">
        <f t="shared" si="6"/>
        <v/>
      </c>
    </row>
    <row r="328" spans="1:13" x14ac:dyDescent="0.25">
      <c r="A328" s="112"/>
      <c r="B328" s="112"/>
      <c r="C328" s="128" t="str">
        <f>IF($B328="","",VLOOKUP($B328,Codes!$A:$B,2,0))</f>
        <v/>
      </c>
      <c r="D328" s="113"/>
      <c r="E328" s="113"/>
      <c r="F328" s="113"/>
      <c r="G328" s="113"/>
      <c r="H328" s="114"/>
      <c r="I328" s="117"/>
      <c r="J328" s="113"/>
      <c r="K328" s="113"/>
      <c r="L328" s="119"/>
      <c r="M328" s="248" t="str">
        <f t="shared" si="6"/>
        <v/>
      </c>
    </row>
    <row r="329" spans="1:13" x14ac:dyDescent="0.25">
      <c r="A329" s="107"/>
      <c r="B329" s="107"/>
      <c r="C329" s="129" t="str">
        <f>IF($B329="","",VLOOKUP($B329,Codes!$A:$B,2,0))</f>
        <v/>
      </c>
      <c r="D329" s="108"/>
      <c r="E329" s="108"/>
      <c r="F329" s="108"/>
      <c r="G329" s="108"/>
      <c r="H329" s="109"/>
      <c r="I329" s="117"/>
      <c r="J329" s="108"/>
      <c r="K329" s="108"/>
      <c r="L329" s="118"/>
      <c r="M329" s="249" t="str">
        <f t="shared" si="6"/>
        <v/>
      </c>
    </row>
    <row r="330" spans="1:13" x14ac:dyDescent="0.25">
      <c r="A330" s="112"/>
      <c r="B330" s="112"/>
      <c r="C330" s="128" t="str">
        <f>IF($B330="","",VLOOKUP($B330,Codes!$A:$B,2,0))</f>
        <v/>
      </c>
      <c r="D330" s="113"/>
      <c r="E330" s="113"/>
      <c r="F330" s="113"/>
      <c r="G330" s="113"/>
      <c r="H330" s="114"/>
      <c r="I330" s="117"/>
      <c r="J330" s="113"/>
      <c r="K330" s="113"/>
      <c r="L330" s="119"/>
      <c r="M330" s="248" t="str">
        <f t="shared" si="6"/>
        <v/>
      </c>
    </row>
    <row r="331" spans="1:13" x14ac:dyDescent="0.25">
      <c r="A331" s="107"/>
      <c r="B331" s="107"/>
      <c r="C331" s="129" t="str">
        <f>IF($B331="","",VLOOKUP($B331,Codes!$A:$B,2,0))</f>
        <v/>
      </c>
      <c r="D331" s="108"/>
      <c r="E331" s="108"/>
      <c r="F331" s="108"/>
      <c r="G331" s="108"/>
      <c r="H331" s="109"/>
      <c r="I331" s="117"/>
      <c r="J331" s="108"/>
      <c r="K331" s="108"/>
      <c r="L331" s="118"/>
      <c r="M331" s="249" t="str">
        <f t="shared" si="6"/>
        <v/>
      </c>
    </row>
    <row r="332" spans="1:13" x14ac:dyDescent="0.25">
      <c r="A332" s="112"/>
      <c r="B332" s="112"/>
      <c r="C332" s="128" t="str">
        <f>IF($B332="","",VLOOKUP($B332,Codes!$A:$B,2,0))</f>
        <v/>
      </c>
      <c r="D332" s="113"/>
      <c r="E332" s="113"/>
      <c r="F332" s="113"/>
      <c r="G332" s="113"/>
      <c r="H332" s="114"/>
      <c r="I332" s="117"/>
      <c r="J332" s="113"/>
      <c r="K332" s="113"/>
      <c r="L332" s="119"/>
      <c r="M332" s="248" t="str">
        <f t="shared" si="6"/>
        <v/>
      </c>
    </row>
    <row r="333" spans="1:13" x14ac:dyDescent="0.25">
      <c r="A333" s="107"/>
      <c r="B333" s="107"/>
      <c r="C333" s="129" t="str">
        <f>IF($B333="","",VLOOKUP($B333,Codes!$A:$B,2,0))</f>
        <v/>
      </c>
      <c r="D333" s="108"/>
      <c r="E333" s="108"/>
      <c r="F333" s="108"/>
      <c r="G333" s="108"/>
      <c r="H333" s="109"/>
      <c r="I333" s="117"/>
      <c r="J333" s="108"/>
      <c r="K333" s="108"/>
      <c r="L333" s="118"/>
      <c r="M333" s="249" t="str">
        <f t="shared" si="6"/>
        <v/>
      </c>
    </row>
    <row r="334" spans="1:13" x14ac:dyDescent="0.25">
      <c r="A334" s="112"/>
      <c r="B334" s="112"/>
      <c r="C334" s="128" t="str">
        <f>IF($B334="","",VLOOKUP($B334,Codes!$A:$B,2,0))</f>
        <v/>
      </c>
      <c r="D334" s="113"/>
      <c r="E334" s="113"/>
      <c r="F334" s="113"/>
      <c r="G334" s="113"/>
      <c r="H334" s="114"/>
      <c r="I334" s="117"/>
      <c r="J334" s="113"/>
      <c r="K334" s="113"/>
      <c r="L334" s="119"/>
      <c r="M334" s="248" t="str">
        <f t="shared" si="6"/>
        <v/>
      </c>
    </row>
    <row r="335" spans="1:13" x14ac:dyDescent="0.25">
      <c r="A335" s="107"/>
      <c r="B335" s="107"/>
      <c r="C335" s="129" t="str">
        <f>IF($B335="","",VLOOKUP($B335,Codes!$A:$B,2,0))</f>
        <v/>
      </c>
      <c r="D335" s="108"/>
      <c r="E335" s="108"/>
      <c r="F335" s="108"/>
      <c r="G335" s="108"/>
      <c r="H335" s="109"/>
      <c r="I335" s="117"/>
      <c r="J335" s="108"/>
      <c r="K335" s="108"/>
      <c r="L335" s="118"/>
      <c r="M335" s="249" t="str">
        <f t="shared" si="6"/>
        <v/>
      </c>
    </row>
    <row r="336" spans="1:13" x14ac:dyDescent="0.25">
      <c r="A336" s="112"/>
      <c r="B336" s="112"/>
      <c r="C336" s="128" t="str">
        <f>IF($B336="","",VLOOKUP($B336,Codes!$A:$B,2,0))</f>
        <v/>
      </c>
      <c r="D336" s="113"/>
      <c r="E336" s="113"/>
      <c r="F336" s="113"/>
      <c r="G336" s="113"/>
      <c r="H336" s="114"/>
      <c r="I336" s="117"/>
      <c r="J336" s="113"/>
      <c r="K336" s="113"/>
      <c r="L336" s="119"/>
      <c r="M336" s="248" t="str">
        <f t="shared" si="6"/>
        <v/>
      </c>
    </row>
    <row r="337" spans="1:13" x14ac:dyDescent="0.25">
      <c r="A337" s="107"/>
      <c r="B337" s="107"/>
      <c r="C337" s="129" t="str">
        <f>IF($B337="","",VLOOKUP($B337,Codes!$A:$B,2,0))</f>
        <v/>
      </c>
      <c r="D337" s="108"/>
      <c r="E337" s="108"/>
      <c r="F337" s="108"/>
      <c r="G337" s="108"/>
      <c r="H337" s="109"/>
      <c r="I337" s="117"/>
      <c r="J337" s="108"/>
      <c r="K337" s="108"/>
      <c r="L337" s="118"/>
      <c r="M337" s="249" t="str">
        <f t="shared" si="6"/>
        <v/>
      </c>
    </row>
    <row r="338" spans="1:13" x14ac:dyDescent="0.25">
      <c r="A338" s="112"/>
      <c r="B338" s="112"/>
      <c r="C338" s="128" t="str">
        <f>IF($B338="","",VLOOKUP($B338,Codes!$A:$B,2,0))</f>
        <v/>
      </c>
      <c r="D338" s="113"/>
      <c r="E338" s="113"/>
      <c r="F338" s="113"/>
      <c r="G338" s="113"/>
      <c r="H338" s="114"/>
      <c r="I338" s="117"/>
      <c r="J338" s="113"/>
      <c r="K338" s="113"/>
      <c r="L338" s="119"/>
      <c r="M338" s="248" t="str">
        <f t="shared" si="6"/>
        <v/>
      </c>
    </row>
    <row r="339" spans="1:13" x14ac:dyDescent="0.25">
      <c r="A339" s="107"/>
      <c r="B339" s="107"/>
      <c r="C339" s="129" t="str">
        <f>IF($B339="","",VLOOKUP($B339,Codes!$A:$B,2,0))</f>
        <v/>
      </c>
      <c r="D339" s="108"/>
      <c r="E339" s="108"/>
      <c r="F339" s="108"/>
      <c r="G339" s="108"/>
      <c r="H339" s="109"/>
      <c r="I339" s="117"/>
      <c r="J339" s="108"/>
      <c r="K339" s="108"/>
      <c r="L339" s="118"/>
      <c r="M339" s="249" t="str">
        <f t="shared" si="6"/>
        <v/>
      </c>
    </row>
    <row r="340" spans="1:13" x14ac:dyDescent="0.25">
      <c r="A340" s="112"/>
      <c r="B340" s="112"/>
      <c r="C340" s="128" t="str">
        <f>IF($B340="","",VLOOKUP($B340,Codes!$A:$B,2,0))</f>
        <v/>
      </c>
      <c r="D340" s="113"/>
      <c r="E340" s="113"/>
      <c r="F340" s="113"/>
      <c r="G340" s="113"/>
      <c r="H340" s="114"/>
      <c r="I340" s="117"/>
      <c r="J340" s="113"/>
      <c r="K340" s="113"/>
      <c r="L340" s="119"/>
      <c r="M340" s="248" t="str">
        <f t="shared" si="6"/>
        <v/>
      </c>
    </row>
    <row r="341" spans="1:13" x14ac:dyDescent="0.25">
      <c r="A341" s="107"/>
      <c r="B341" s="107"/>
      <c r="C341" s="129" t="str">
        <f>IF($B341="","",VLOOKUP($B341,Codes!$A:$B,2,0))</f>
        <v/>
      </c>
      <c r="D341" s="108"/>
      <c r="E341" s="108"/>
      <c r="F341" s="108"/>
      <c r="G341" s="108"/>
      <c r="H341" s="109"/>
      <c r="I341" s="117"/>
      <c r="J341" s="108"/>
      <c r="K341" s="108"/>
      <c r="L341" s="118"/>
      <c r="M341" s="249" t="str">
        <f t="shared" si="6"/>
        <v/>
      </c>
    </row>
    <row r="342" spans="1:13" x14ac:dyDescent="0.25">
      <c r="A342" s="112"/>
      <c r="B342" s="112"/>
      <c r="C342" s="128" t="str">
        <f>IF($B342="","",VLOOKUP($B342,Codes!$A:$B,2,0))</f>
        <v/>
      </c>
      <c r="D342" s="113"/>
      <c r="E342" s="113"/>
      <c r="F342" s="113"/>
      <c r="G342" s="113"/>
      <c r="H342" s="114"/>
      <c r="I342" s="117"/>
      <c r="J342" s="113"/>
      <c r="K342" s="113"/>
      <c r="L342" s="119"/>
      <c r="M342" s="248" t="str">
        <f t="shared" si="6"/>
        <v/>
      </c>
    </row>
    <row r="343" spans="1:13" x14ac:dyDescent="0.25">
      <c r="A343" s="107"/>
      <c r="B343" s="107"/>
      <c r="C343" s="129" t="str">
        <f>IF($B343="","",VLOOKUP($B343,Codes!$A:$B,2,0))</f>
        <v/>
      </c>
      <c r="D343" s="108"/>
      <c r="E343" s="108"/>
      <c r="F343" s="108"/>
      <c r="G343" s="108"/>
      <c r="H343" s="109"/>
      <c r="I343" s="117"/>
      <c r="J343" s="108"/>
      <c r="K343" s="108"/>
      <c r="L343" s="118"/>
      <c r="M343" s="249" t="str">
        <f t="shared" si="6"/>
        <v/>
      </c>
    </row>
    <row r="344" spans="1:13" x14ac:dyDescent="0.25">
      <c r="A344" s="112"/>
      <c r="B344" s="112"/>
      <c r="C344" s="128" t="str">
        <f>IF($B344="","",VLOOKUP($B344,Codes!$A:$B,2,0))</f>
        <v/>
      </c>
      <c r="D344" s="113"/>
      <c r="E344" s="113"/>
      <c r="F344" s="113"/>
      <c r="G344" s="113"/>
      <c r="H344" s="114"/>
      <c r="I344" s="117"/>
      <c r="J344" s="113"/>
      <c r="K344" s="113"/>
      <c r="L344" s="119"/>
      <c r="M344" s="248" t="str">
        <f t="shared" si="6"/>
        <v/>
      </c>
    </row>
    <row r="345" spans="1:13" x14ac:dyDescent="0.25">
      <c r="A345" s="107"/>
      <c r="B345" s="107"/>
      <c r="C345" s="129" t="str">
        <f>IF($B345="","",VLOOKUP($B345,Codes!$A:$B,2,0))</f>
        <v/>
      </c>
      <c r="D345" s="108"/>
      <c r="E345" s="108"/>
      <c r="F345" s="108"/>
      <c r="G345" s="108"/>
      <c r="H345" s="109"/>
      <c r="I345" s="117"/>
      <c r="J345" s="108"/>
      <c r="K345" s="108"/>
      <c r="L345" s="118"/>
      <c r="M345" s="249" t="str">
        <f t="shared" si="6"/>
        <v/>
      </c>
    </row>
    <row r="346" spans="1:13" x14ac:dyDescent="0.25">
      <c r="A346" s="112"/>
      <c r="B346" s="112"/>
      <c r="C346" s="128" t="str">
        <f>IF($B346="","",VLOOKUP($B346,Codes!$A:$B,2,0))</f>
        <v/>
      </c>
      <c r="D346" s="113"/>
      <c r="E346" s="113"/>
      <c r="F346" s="113"/>
      <c r="G346" s="113"/>
      <c r="H346" s="114"/>
      <c r="I346" s="117"/>
      <c r="J346" s="113"/>
      <c r="K346" s="113"/>
      <c r="L346" s="119"/>
      <c r="M346" s="248" t="str">
        <f t="shared" si="6"/>
        <v/>
      </c>
    </row>
    <row r="347" spans="1:13" x14ac:dyDescent="0.25">
      <c r="A347" s="107"/>
      <c r="B347" s="107"/>
      <c r="C347" s="129" t="str">
        <f>IF($B347="","",VLOOKUP($B347,Codes!$A:$B,2,0))</f>
        <v/>
      </c>
      <c r="D347" s="108"/>
      <c r="E347" s="108"/>
      <c r="F347" s="108"/>
      <c r="G347" s="108"/>
      <c r="H347" s="109"/>
      <c r="I347" s="117"/>
      <c r="J347" s="108"/>
      <c r="K347" s="108"/>
      <c r="L347" s="118"/>
      <c r="M347" s="249" t="str">
        <f t="shared" si="6"/>
        <v/>
      </c>
    </row>
    <row r="348" spans="1:13" x14ac:dyDescent="0.25">
      <c r="A348" s="112"/>
      <c r="B348" s="112"/>
      <c r="C348" s="128" t="str">
        <f>IF($B348="","",VLOOKUP($B348,Codes!$A:$B,2,0))</f>
        <v/>
      </c>
      <c r="D348" s="113"/>
      <c r="E348" s="113"/>
      <c r="F348" s="113"/>
      <c r="G348" s="113"/>
      <c r="H348" s="114"/>
      <c r="I348" s="117"/>
      <c r="J348" s="113"/>
      <c r="K348" s="113"/>
      <c r="L348" s="119"/>
      <c r="M348" s="248" t="str">
        <f t="shared" si="6"/>
        <v/>
      </c>
    </row>
    <row r="349" spans="1:13" x14ac:dyDescent="0.25">
      <c r="A349" s="107"/>
      <c r="B349" s="107"/>
      <c r="C349" s="129" t="str">
        <f>IF($B349="","",VLOOKUP($B349,Codes!$A:$B,2,0))</f>
        <v/>
      </c>
      <c r="D349" s="108"/>
      <c r="E349" s="108"/>
      <c r="F349" s="108"/>
      <c r="G349" s="108"/>
      <c r="H349" s="109"/>
      <c r="I349" s="117"/>
      <c r="J349" s="108"/>
      <c r="K349" s="108"/>
      <c r="L349" s="118"/>
      <c r="M349" s="249" t="str">
        <f t="shared" si="6"/>
        <v/>
      </c>
    </row>
    <row r="350" spans="1:13" x14ac:dyDescent="0.25">
      <c r="A350" s="112"/>
      <c r="B350" s="112"/>
      <c r="C350" s="128" t="str">
        <f>IF($B350="","",VLOOKUP($B350,Codes!$A:$B,2,0))</f>
        <v/>
      </c>
      <c r="D350" s="113"/>
      <c r="E350" s="113"/>
      <c r="F350" s="113"/>
      <c r="G350" s="113"/>
      <c r="H350" s="114"/>
      <c r="I350" s="117"/>
      <c r="J350" s="113"/>
      <c r="K350" s="113"/>
      <c r="L350" s="119"/>
      <c r="M350" s="248" t="str">
        <f t="shared" si="6"/>
        <v/>
      </c>
    </row>
    <row r="351" spans="1:13" x14ac:dyDescent="0.25">
      <c r="A351" s="107"/>
      <c r="B351" s="107"/>
      <c r="C351" s="129" t="str">
        <f>IF($B351="","",VLOOKUP($B351,Codes!$A:$B,2,0))</f>
        <v/>
      </c>
      <c r="D351" s="108"/>
      <c r="E351" s="108"/>
      <c r="F351" s="108"/>
      <c r="G351" s="108"/>
      <c r="H351" s="109"/>
      <c r="I351" s="117"/>
      <c r="J351" s="108"/>
      <c r="K351" s="108"/>
      <c r="L351" s="118"/>
      <c r="M351" s="249" t="str">
        <f t="shared" si="6"/>
        <v/>
      </c>
    </row>
    <row r="352" spans="1:13" x14ac:dyDescent="0.25">
      <c r="A352" s="112"/>
      <c r="B352" s="112"/>
      <c r="C352" s="128" t="str">
        <f>IF($B352="","",VLOOKUP($B352,Codes!$A:$B,2,0))</f>
        <v/>
      </c>
      <c r="D352" s="113"/>
      <c r="E352" s="113"/>
      <c r="F352" s="113"/>
      <c r="G352" s="113"/>
      <c r="H352" s="114"/>
      <c r="I352" s="117"/>
      <c r="J352" s="113"/>
      <c r="K352" s="113"/>
      <c r="L352" s="119"/>
      <c r="M352" s="248" t="str">
        <f t="shared" si="6"/>
        <v/>
      </c>
    </row>
    <row r="353" spans="1:13" x14ac:dyDescent="0.25">
      <c r="A353" s="107"/>
      <c r="B353" s="107"/>
      <c r="C353" s="129" t="str">
        <f>IF($B353="","",VLOOKUP($B353,Codes!$A:$B,2,0))</f>
        <v/>
      </c>
      <c r="D353" s="108"/>
      <c r="E353" s="108"/>
      <c r="F353" s="108"/>
      <c r="G353" s="108"/>
      <c r="H353" s="109"/>
      <c r="I353" s="117"/>
      <c r="J353" s="108"/>
      <c r="K353" s="108"/>
      <c r="L353" s="118"/>
      <c r="M353" s="249" t="str">
        <f t="shared" si="6"/>
        <v/>
      </c>
    </row>
    <row r="354" spans="1:13" x14ac:dyDescent="0.25">
      <c r="A354" s="112"/>
      <c r="B354" s="112"/>
      <c r="C354" s="128" t="str">
        <f>IF($B354="","",VLOOKUP($B354,Codes!$A:$B,2,0))</f>
        <v/>
      </c>
      <c r="D354" s="113"/>
      <c r="E354" s="113"/>
      <c r="F354" s="113"/>
      <c r="G354" s="113"/>
      <c r="H354" s="114"/>
      <c r="I354" s="117"/>
      <c r="J354" s="113"/>
      <c r="K354" s="113"/>
      <c r="L354" s="119"/>
      <c r="M354" s="248" t="str">
        <f t="shared" si="6"/>
        <v/>
      </c>
    </row>
    <row r="355" spans="1:13" x14ac:dyDescent="0.25">
      <c r="A355" s="107"/>
      <c r="B355" s="107"/>
      <c r="C355" s="129" t="str">
        <f>IF($B355="","",VLOOKUP($B355,Codes!$A:$B,2,0))</f>
        <v/>
      </c>
      <c r="D355" s="108"/>
      <c r="E355" s="108"/>
      <c r="F355" s="108"/>
      <c r="G355" s="108"/>
      <c r="H355" s="109"/>
      <c r="I355" s="117"/>
      <c r="J355" s="108"/>
      <c r="K355" s="108"/>
      <c r="L355" s="118"/>
      <c r="M355" s="249" t="str">
        <f t="shared" si="6"/>
        <v/>
      </c>
    </row>
    <row r="356" spans="1:13" x14ac:dyDescent="0.25">
      <c r="A356" s="112"/>
      <c r="B356" s="112"/>
      <c r="C356" s="128" t="str">
        <f>IF($B356="","",VLOOKUP($B356,Codes!$A:$B,2,0))</f>
        <v/>
      </c>
      <c r="D356" s="113"/>
      <c r="E356" s="113"/>
      <c r="F356" s="113"/>
      <c r="G356" s="113"/>
      <c r="H356" s="114"/>
      <c r="I356" s="117"/>
      <c r="J356" s="113"/>
      <c r="K356" s="113"/>
      <c r="L356" s="119"/>
      <c r="M356" s="248" t="str">
        <f t="shared" si="6"/>
        <v/>
      </c>
    </row>
    <row r="357" spans="1:13" x14ac:dyDescent="0.25">
      <c r="A357" s="107"/>
      <c r="B357" s="107"/>
      <c r="C357" s="129" t="str">
        <f>IF($B357="","",VLOOKUP($B357,Codes!$A:$B,2,0))</f>
        <v/>
      </c>
      <c r="D357" s="108"/>
      <c r="E357" s="108"/>
      <c r="F357" s="108"/>
      <c r="G357" s="108"/>
      <c r="H357" s="109"/>
      <c r="I357" s="117"/>
      <c r="J357" s="108"/>
      <c r="K357" s="108"/>
      <c r="L357" s="118"/>
      <c r="M357" s="249" t="str">
        <f t="shared" si="6"/>
        <v/>
      </c>
    </row>
    <row r="358" spans="1:13" x14ac:dyDescent="0.25">
      <c r="A358" s="112"/>
      <c r="B358" s="112"/>
      <c r="C358" s="128" t="str">
        <f>IF($B358="","",VLOOKUP($B358,Codes!$A:$B,2,0))</f>
        <v/>
      </c>
      <c r="D358" s="113"/>
      <c r="E358" s="113"/>
      <c r="F358" s="113"/>
      <c r="G358" s="113"/>
      <c r="H358" s="114"/>
      <c r="I358" s="117"/>
      <c r="J358" s="113"/>
      <c r="K358" s="113"/>
      <c r="L358" s="119"/>
      <c r="M358" s="248" t="str">
        <f t="shared" si="6"/>
        <v/>
      </c>
    </row>
    <row r="359" spans="1:13" x14ac:dyDescent="0.25">
      <c r="A359" s="107"/>
      <c r="B359" s="107"/>
      <c r="C359" s="129" t="str">
        <f>IF($B359="","",VLOOKUP($B359,Codes!$A:$B,2,0))</f>
        <v/>
      </c>
      <c r="D359" s="108"/>
      <c r="E359" s="108"/>
      <c r="F359" s="108"/>
      <c r="G359" s="108"/>
      <c r="H359" s="109"/>
      <c r="I359" s="117"/>
      <c r="J359" s="108"/>
      <c r="K359" s="108"/>
      <c r="L359" s="118"/>
      <c r="M359" s="249" t="str">
        <f t="shared" si="6"/>
        <v/>
      </c>
    </row>
    <row r="360" spans="1:13" x14ac:dyDescent="0.25">
      <c r="A360" s="112"/>
      <c r="B360" s="112"/>
      <c r="C360" s="128" t="str">
        <f>IF($B360="","",VLOOKUP($B360,Codes!$A:$B,2,0))</f>
        <v/>
      </c>
      <c r="D360" s="113"/>
      <c r="E360" s="113"/>
      <c r="F360" s="113"/>
      <c r="G360" s="113"/>
      <c r="H360" s="114"/>
      <c r="I360" s="117"/>
      <c r="J360" s="113"/>
      <c r="K360" s="113"/>
      <c r="L360" s="119"/>
      <c r="M360" s="248" t="str">
        <f t="shared" si="6"/>
        <v/>
      </c>
    </row>
    <row r="361" spans="1:13" x14ac:dyDescent="0.25">
      <c r="A361" s="107"/>
      <c r="B361" s="107"/>
      <c r="C361" s="129" t="str">
        <f>IF($B361="","",VLOOKUP($B361,Codes!$A:$B,2,0))</f>
        <v/>
      </c>
      <c r="D361" s="108"/>
      <c r="E361" s="108"/>
      <c r="F361" s="108"/>
      <c r="G361" s="108"/>
      <c r="H361" s="109"/>
      <c r="I361" s="117"/>
      <c r="J361" s="108"/>
      <c r="K361" s="108"/>
      <c r="L361" s="118"/>
      <c r="M361" s="249" t="str">
        <f t="shared" si="6"/>
        <v/>
      </c>
    </row>
    <row r="362" spans="1:13" x14ac:dyDescent="0.25">
      <c r="A362" s="112"/>
      <c r="B362" s="112"/>
      <c r="C362" s="128" t="str">
        <f>IF($B362="","",VLOOKUP($B362,Codes!$A:$B,2,0))</f>
        <v/>
      </c>
      <c r="D362" s="113"/>
      <c r="E362" s="113"/>
      <c r="F362" s="113"/>
      <c r="G362" s="113"/>
      <c r="H362" s="114"/>
      <c r="I362" s="117"/>
      <c r="J362" s="113"/>
      <c r="K362" s="113"/>
      <c r="L362" s="119"/>
      <c r="M362" s="248" t="str">
        <f t="shared" si="6"/>
        <v/>
      </c>
    </row>
    <row r="363" spans="1:13" x14ac:dyDescent="0.25">
      <c r="A363" s="107"/>
      <c r="B363" s="107"/>
      <c r="C363" s="129" t="str">
        <f>IF($B363="","",VLOOKUP($B363,Codes!$A:$B,2,0))</f>
        <v/>
      </c>
      <c r="D363" s="108"/>
      <c r="E363" s="108"/>
      <c r="F363" s="108"/>
      <c r="G363" s="108"/>
      <c r="H363" s="109"/>
      <c r="I363" s="117"/>
      <c r="J363" s="108"/>
      <c r="K363" s="108"/>
      <c r="L363" s="118"/>
      <c r="M363" s="249" t="str">
        <f t="shared" si="6"/>
        <v/>
      </c>
    </row>
    <row r="364" spans="1:13" x14ac:dyDescent="0.25">
      <c r="A364" s="112"/>
      <c r="B364" s="112"/>
      <c r="C364" s="128" t="str">
        <f>IF($B364="","",VLOOKUP($B364,Codes!$A:$B,2,0))</f>
        <v/>
      </c>
      <c r="D364" s="113"/>
      <c r="E364" s="113"/>
      <c r="F364" s="113"/>
      <c r="G364" s="113"/>
      <c r="H364" s="114"/>
      <c r="I364" s="117"/>
      <c r="J364" s="113"/>
      <c r="K364" s="113"/>
      <c r="L364" s="119"/>
      <c r="M364" s="248" t="str">
        <f t="shared" si="6"/>
        <v/>
      </c>
    </row>
    <row r="365" spans="1:13" x14ac:dyDescent="0.25">
      <c r="A365" s="107"/>
      <c r="B365" s="107"/>
      <c r="C365" s="129" t="str">
        <f>IF($B365="","",VLOOKUP($B365,Codes!$A:$B,2,0))</f>
        <v/>
      </c>
      <c r="D365" s="108"/>
      <c r="E365" s="108"/>
      <c r="F365" s="108"/>
      <c r="G365" s="108"/>
      <c r="H365" s="109"/>
      <c r="I365" s="117"/>
      <c r="J365" s="108"/>
      <c r="K365" s="108"/>
      <c r="L365" s="118"/>
      <c r="M365" s="249" t="str">
        <f t="shared" si="6"/>
        <v/>
      </c>
    </row>
    <row r="366" spans="1:13" x14ac:dyDescent="0.25">
      <c r="A366" s="112"/>
      <c r="B366" s="112"/>
      <c r="C366" s="128" t="str">
        <f>IF($B366="","",VLOOKUP($B366,Codes!$A:$B,2,0))</f>
        <v/>
      </c>
      <c r="D366" s="113"/>
      <c r="E366" s="113"/>
      <c r="F366" s="113"/>
      <c r="G366" s="113"/>
      <c r="H366" s="114"/>
      <c r="I366" s="117"/>
      <c r="J366" s="113"/>
      <c r="K366" s="113"/>
      <c r="L366" s="119"/>
      <c r="M366" s="248" t="str">
        <f t="shared" si="6"/>
        <v/>
      </c>
    </row>
    <row r="367" spans="1:13" x14ac:dyDescent="0.25">
      <c r="A367" s="107"/>
      <c r="B367" s="107"/>
      <c r="C367" s="129" t="str">
        <f>IF($B367="","",VLOOKUP($B367,Codes!$A:$B,2,0))</f>
        <v/>
      </c>
      <c r="D367" s="108"/>
      <c r="E367" s="108"/>
      <c r="F367" s="108"/>
      <c r="G367" s="108"/>
      <c r="H367" s="109"/>
      <c r="I367" s="117"/>
      <c r="J367" s="108"/>
      <c r="K367" s="108"/>
      <c r="L367" s="118"/>
      <c r="M367" s="249" t="str">
        <f t="shared" si="6"/>
        <v/>
      </c>
    </row>
    <row r="368" spans="1:13" x14ac:dyDescent="0.25">
      <c r="A368" s="112"/>
      <c r="B368" s="112"/>
      <c r="C368" s="128" t="str">
        <f>IF($B368="","",VLOOKUP($B368,Codes!$A:$B,2,0))</f>
        <v/>
      </c>
      <c r="D368" s="113"/>
      <c r="E368" s="113"/>
      <c r="F368" s="113"/>
      <c r="G368" s="113"/>
      <c r="H368" s="114"/>
      <c r="I368" s="117"/>
      <c r="J368" s="113"/>
      <c r="K368" s="113"/>
      <c r="L368" s="119"/>
      <c r="M368" s="248" t="str">
        <f t="shared" si="6"/>
        <v/>
      </c>
    </row>
    <row r="369" spans="1:13" x14ac:dyDescent="0.25">
      <c r="A369" s="107"/>
      <c r="B369" s="107"/>
      <c r="C369" s="129" t="str">
        <f>IF($B369="","",VLOOKUP($B369,Codes!$A:$B,2,0))</f>
        <v/>
      </c>
      <c r="D369" s="108"/>
      <c r="E369" s="108"/>
      <c r="F369" s="108"/>
      <c r="G369" s="108"/>
      <c r="H369" s="109"/>
      <c r="I369" s="117"/>
      <c r="J369" s="108"/>
      <c r="K369" s="108"/>
      <c r="L369" s="118"/>
      <c r="M369" s="249" t="str">
        <f t="shared" si="6"/>
        <v/>
      </c>
    </row>
    <row r="370" spans="1:13" x14ac:dyDescent="0.25">
      <c r="A370" s="112"/>
      <c r="B370" s="112"/>
      <c r="C370" s="128" t="str">
        <f>IF($B370="","",VLOOKUP($B370,Codes!$A:$B,2,0))</f>
        <v/>
      </c>
      <c r="D370" s="113"/>
      <c r="E370" s="113"/>
      <c r="F370" s="113"/>
      <c r="G370" s="113"/>
      <c r="H370" s="114"/>
      <c r="I370" s="117"/>
      <c r="J370" s="113"/>
      <c r="K370" s="113"/>
      <c r="L370" s="119"/>
      <c r="M370" s="248" t="str">
        <f t="shared" si="6"/>
        <v/>
      </c>
    </row>
    <row r="371" spans="1:13" x14ac:dyDescent="0.25">
      <c r="A371" s="107"/>
      <c r="B371" s="107"/>
      <c r="C371" s="129" t="str">
        <f>IF($B371="","",VLOOKUP($B371,Codes!$A:$B,2,0))</f>
        <v/>
      </c>
      <c r="D371" s="108"/>
      <c r="E371" s="108"/>
      <c r="F371" s="108"/>
      <c r="G371" s="108"/>
      <c r="H371" s="109"/>
      <c r="I371" s="117"/>
      <c r="J371" s="108"/>
      <c r="K371" s="108"/>
      <c r="L371" s="118"/>
      <c r="M371" s="249" t="str">
        <f t="shared" si="6"/>
        <v/>
      </c>
    </row>
    <row r="372" spans="1:13" x14ac:dyDescent="0.25">
      <c r="A372" s="112"/>
      <c r="B372" s="112"/>
      <c r="C372" s="128" t="str">
        <f>IF($B372="","",VLOOKUP($B372,Codes!$A:$B,2,0))</f>
        <v/>
      </c>
      <c r="D372" s="113"/>
      <c r="E372" s="113"/>
      <c r="F372" s="113"/>
      <c r="G372" s="113"/>
      <c r="H372" s="114"/>
      <c r="I372" s="117"/>
      <c r="J372" s="113"/>
      <c r="K372" s="113"/>
      <c r="L372" s="119"/>
      <c r="M372" s="248" t="str">
        <f t="shared" si="6"/>
        <v/>
      </c>
    </row>
    <row r="373" spans="1:13" x14ac:dyDescent="0.25">
      <c r="A373" s="107"/>
      <c r="B373" s="107"/>
      <c r="C373" s="129" t="str">
        <f>IF($B373="","",VLOOKUP($B373,Codes!$A:$B,2,0))</f>
        <v/>
      </c>
      <c r="D373" s="108"/>
      <c r="E373" s="108"/>
      <c r="F373" s="108"/>
      <c r="G373" s="108"/>
      <c r="H373" s="109"/>
      <c r="I373" s="117"/>
      <c r="J373" s="108"/>
      <c r="K373" s="108"/>
      <c r="L373" s="118"/>
      <c r="M373" s="249" t="str">
        <f t="shared" si="6"/>
        <v/>
      </c>
    </row>
    <row r="374" spans="1:13" x14ac:dyDescent="0.25">
      <c r="A374" s="112"/>
      <c r="B374" s="112"/>
      <c r="C374" s="128" t="str">
        <f>IF($B374="","",VLOOKUP($B374,Codes!$A:$B,2,0))</f>
        <v/>
      </c>
      <c r="D374" s="113"/>
      <c r="E374" s="113"/>
      <c r="F374" s="113"/>
      <c r="G374" s="113"/>
      <c r="H374" s="114"/>
      <c r="I374" s="117"/>
      <c r="J374" s="113"/>
      <c r="K374" s="113"/>
      <c r="L374" s="119"/>
      <c r="M374" s="248" t="str">
        <f t="shared" si="6"/>
        <v/>
      </c>
    </row>
    <row r="375" spans="1:13" x14ac:dyDescent="0.25">
      <c r="A375" s="107"/>
      <c r="B375" s="107"/>
      <c r="C375" s="129" t="str">
        <f>IF($B375="","",VLOOKUP($B375,Codes!$A:$B,2,0))</f>
        <v/>
      </c>
      <c r="D375" s="108"/>
      <c r="E375" s="108"/>
      <c r="F375" s="108"/>
      <c r="G375" s="108"/>
      <c r="H375" s="109"/>
      <c r="I375" s="117"/>
      <c r="J375" s="108"/>
      <c r="K375" s="108"/>
      <c r="L375" s="118"/>
      <c r="M375" s="249" t="str">
        <f t="shared" si="6"/>
        <v/>
      </c>
    </row>
    <row r="376" spans="1:13" x14ac:dyDescent="0.25">
      <c r="A376" s="112"/>
      <c r="B376" s="112"/>
      <c r="C376" s="128" t="str">
        <f>IF($B376="","",VLOOKUP($B376,Codes!$A:$B,2,0))</f>
        <v/>
      </c>
      <c r="D376" s="113"/>
      <c r="E376" s="113"/>
      <c r="F376" s="113"/>
      <c r="G376" s="113"/>
      <c r="H376" s="114"/>
      <c r="I376" s="117"/>
      <c r="J376" s="113"/>
      <c r="K376" s="113"/>
      <c r="L376" s="119"/>
      <c r="M376" s="248" t="str">
        <f t="shared" si="6"/>
        <v/>
      </c>
    </row>
    <row r="377" spans="1:13" x14ac:dyDescent="0.25">
      <c r="A377" s="107"/>
      <c r="B377" s="107"/>
      <c r="C377" s="129" t="str">
        <f>IF($B377="","",VLOOKUP($B377,Codes!$A:$B,2,0))</f>
        <v/>
      </c>
      <c r="D377" s="108"/>
      <c r="E377" s="108"/>
      <c r="F377" s="108"/>
      <c r="G377" s="108"/>
      <c r="H377" s="109"/>
      <c r="I377" s="117"/>
      <c r="J377" s="108"/>
      <c r="K377" s="108"/>
      <c r="L377" s="118"/>
      <c r="M377" s="249" t="str">
        <f t="shared" si="6"/>
        <v/>
      </c>
    </row>
    <row r="378" spans="1:13" x14ac:dyDescent="0.25">
      <c r="A378" s="112"/>
      <c r="B378" s="112"/>
      <c r="C378" s="128" t="str">
        <f>IF($B378="","",VLOOKUP($B378,Codes!$A:$B,2,0))</f>
        <v/>
      </c>
      <c r="D378" s="113"/>
      <c r="E378" s="113"/>
      <c r="F378" s="113"/>
      <c r="G378" s="113"/>
      <c r="H378" s="114"/>
      <c r="I378" s="117"/>
      <c r="J378" s="113"/>
      <c r="K378" s="113"/>
      <c r="L378" s="119"/>
      <c r="M378" s="248" t="str">
        <f t="shared" si="6"/>
        <v/>
      </c>
    </row>
    <row r="379" spans="1:13" x14ac:dyDescent="0.25">
      <c r="A379" s="107"/>
      <c r="B379" s="107"/>
      <c r="C379" s="129" t="str">
        <f>IF($B379="","",VLOOKUP($B379,Codes!$A:$B,2,0))</f>
        <v/>
      </c>
      <c r="D379" s="108"/>
      <c r="E379" s="108"/>
      <c r="F379" s="108"/>
      <c r="G379" s="108"/>
      <c r="H379" s="109"/>
      <c r="I379" s="117"/>
      <c r="J379" s="108"/>
      <c r="K379" s="108"/>
      <c r="L379" s="118"/>
      <c r="M379" s="249" t="str">
        <f t="shared" si="6"/>
        <v/>
      </c>
    </row>
    <row r="380" spans="1:13" x14ac:dyDescent="0.25">
      <c r="A380" s="112"/>
      <c r="B380" s="112"/>
      <c r="C380" s="128" t="str">
        <f>IF($B380="","",VLOOKUP($B380,Codes!$A:$B,2,0))</f>
        <v/>
      </c>
      <c r="D380" s="113"/>
      <c r="E380" s="113"/>
      <c r="F380" s="113"/>
      <c r="G380" s="113"/>
      <c r="H380" s="114"/>
      <c r="I380" s="117"/>
      <c r="J380" s="113"/>
      <c r="K380" s="113"/>
      <c r="L380" s="119"/>
      <c r="M380" s="248" t="str">
        <f t="shared" si="6"/>
        <v/>
      </c>
    </row>
    <row r="381" spans="1:13" x14ac:dyDescent="0.25">
      <c r="A381" s="107"/>
      <c r="B381" s="107"/>
      <c r="C381" s="129" t="str">
        <f>IF($B381="","",VLOOKUP($B381,Codes!$A:$B,2,0))</f>
        <v/>
      </c>
      <c r="D381" s="108"/>
      <c r="E381" s="108"/>
      <c r="F381" s="108"/>
      <c r="G381" s="108"/>
      <c r="H381" s="109"/>
      <c r="I381" s="117"/>
      <c r="J381" s="108"/>
      <c r="K381" s="108"/>
      <c r="L381" s="118"/>
      <c r="M381" s="249" t="str">
        <f t="shared" si="6"/>
        <v/>
      </c>
    </row>
    <row r="382" spans="1:13" x14ac:dyDescent="0.25">
      <c r="A382" s="112"/>
      <c r="B382" s="112"/>
      <c r="C382" s="128" t="str">
        <f>IF($B382="","",VLOOKUP($B382,Codes!$A:$B,2,0))</f>
        <v/>
      </c>
      <c r="D382" s="113"/>
      <c r="E382" s="113"/>
      <c r="F382" s="113"/>
      <c r="G382" s="113"/>
      <c r="H382" s="114"/>
      <c r="I382" s="117"/>
      <c r="J382" s="113"/>
      <c r="K382" s="113"/>
      <c r="L382" s="119"/>
      <c r="M382" s="248" t="str">
        <f t="shared" si="6"/>
        <v/>
      </c>
    </row>
    <row r="383" spans="1:13" x14ac:dyDescent="0.25">
      <c r="A383" s="107"/>
      <c r="B383" s="107"/>
      <c r="C383" s="129" t="str">
        <f>IF($B383="","",VLOOKUP($B383,Codes!$A:$B,2,0))</f>
        <v/>
      </c>
      <c r="D383" s="108"/>
      <c r="E383" s="108"/>
      <c r="F383" s="108"/>
      <c r="G383" s="108"/>
      <c r="H383" s="109"/>
      <c r="I383" s="117"/>
      <c r="J383" s="108"/>
      <c r="K383" s="108"/>
      <c r="L383" s="118"/>
      <c r="M383" s="249" t="str">
        <f t="shared" si="6"/>
        <v/>
      </c>
    </row>
    <row r="384" spans="1:13" x14ac:dyDescent="0.25">
      <c r="A384" s="112"/>
      <c r="B384" s="112"/>
      <c r="C384" s="128" t="str">
        <f>IF($B384="","",VLOOKUP($B384,Codes!$A:$B,2,0))</f>
        <v/>
      </c>
      <c r="D384" s="113"/>
      <c r="E384" s="113"/>
      <c r="F384" s="113"/>
      <c r="G384" s="113"/>
      <c r="H384" s="114"/>
      <c r="I384" s="117"/>
      <c r="J384" s="113"/>
      <c r="K384" s="113"/>
      <c r="L384" s="119"/>
      <c r="M384" s="248" t="str">
        <f t="shared" si="6"/>
        <v/>
      </c>
    </row>
    <row r="385" spans="1:13" x14ac:dyDescent="0.25">
      <c r="A385" s="107"/>
      <c r="B385" s="107"/>
      <c r="C385" s="129" t="str">
        <f>IF($B385="","",VLOOKUP($B385,Codes!$A:$B,2,0))</f>
        <v/>
      </c>
      <c r="D385" s="108"/>
      <c r="E385" s="108"/>
      <c r="F385" s="108"/>
      <c r="G385" s="108"/>
      <c r="H385" s="109"/>
      <c r="I385" s="117"/>
      <c r="J385" s="108"/>
      <c r="K385" s="108"/>
      <c r="L385" s="118"/>
      <c r="M385" s="249" t="str">
        <f t="shared" si="6"/>
        <v/>
      </c>
    </row>
    <row r="386" spans="1:13" x14ac:dyDescent="0.25">
      <c r="A386" s="112"/>
      <c r="B386" s="112"/>
      <c r="C386" s="128" t="str">
        <f>IF($B386="","",VLOOKUP($B386,Codes!$A:$B,2,0))</f>
        <v/>
      </c>
      <c r="D386" s="113"/>
      <c r="E386" s="113"/>
      <c r="F386" s="113"/>
      <c r="G386" s="113"/>
      <c r="H386" s="114"/>
      <c r="I386" s="117"/>
      <c r="J386" s="113"/>
      <c r="K386" s="113"/>
      <c r="L386" s="119"/>
      <c r="M386" s="248" t="str">
        <f t="shared" si="6"/>
        <v/>
      </c>
    </row>
    <row r="387" spans="1:13" x14ac:dyDescent="0.25">
      <c r="A387" s="107"/>
      <c r="B387" s="107"/>
      <c r="C387" s="129" t="str">
        <f>IF($B387="","",VLOOKUP($B387,Codes!$A:$B,2,0))</f>
        <v/>
      </c>
      <c r="D387" s="108"/>
      <c r="E387" s="108"/>
      <c r="F387" s="108"/>
      <c r="G387" s="108"/>
      <c r="H387" s="109"/>
      <c r="I387" s="117"/>
      <c r="J387" s="108"/>
      <c r="K387" s="108"/>
      <c r="L387" s="118"/>
      <c r="M387" s="249" t="str">
        <f t="shared" si="6"/>
        <v/>
      </c>
    </row>
    <row r="388" spans="1:13" x14ac:dyDescent="0.25">
      <c r="A388" s="112"/>
      <c r="B388" s="112"/>
      <c r="C388" s="128" t="str">
        <f>IF($B388="","",VLOOKUP($B388,Codes!$A:$B,2,0))</f>
        <v/>
      </c>
      <c r="D388" s="113"/>
      <c r="E388" s="113"/>
      <c r="F388" s="113"/>
      <c r="G388" s="113"/>
      <c r="H388" s="114"/>
      <c r="I388" s="117"/>
      <c r="J388" s="113"/>
      <c r="K388" s="113"/>
      <c r="L388" s="119"/>
      <c r="M388" s="248" t="str">
        <f t="shared" ref="M388:M451" si="7">IF(ABS(SUM(-D388,-E388,F388,-G388,-H388,I388))&lt; ABS(1),"","x")</f>
        <v/>
      </c>
    </row>
    <row r="389" spans="1:13" x14ac:dyDescent="0.25">
      <c r="A389" s="107"/>
      <c r="B389" s="107"/>
      <c r="C389" s="129" t="str">
        <f>IF($B389="","",VLOOKUP($B389,Codes!$A:$B,2,0))</f>
        <v/>
      </c>
      <c r="D389" s="108"/>
      <c r="E389" s="108"/>
      <c r="F389" s="108"/>
      <c r="G389" s="108"/>
      <c r="H389" s="109"/>
      <c r="I389" s="117"/>
      <c r="J389" s="108"/>
      <c r="K389" s="108"/>
      <c r="L389" s="118"/>
      <c r="M389" s="249" t="str">
        <f t="shared" si="7"/>
        <v/>
      </c>
    </row>
    <row r="390" spans="1:13" x14ac:dyDescent="0.25">
      <c r="A390" s="112"/>
      <c r="B390" s="112"/>
      <c r="C390" s="128" t="str">
        <f>IF($B390="","",VLOOKUP($B390,Codes!$A:$B,2,0))</f>
        <v/>
      </c>
      <c r="D390" s="113"/>
      <c r="E390" s="113"/>
      <c r="F390" s="113"/>
      <c r="G390" s="113"/>
      <c r="H390" s="114"/>
      <c r="I390" s="117"/>
      <c r="J390" s="113"/>
      <c r="K390" s="113"/>
      <c r="L390" s="119"/>
      <c r="M390" s="248" t="str">
        <f t="shared" si="7"/>
        <v/>
      </c>
    </row>
    <row r="391" spans="1:13" x14ac:dyDescent="0.25">
      <c r="A391" s="107"/>
      <c r="B391" s="107"/>
      <c r="C391" s="129" t="str">
        <f>IF($B391="","",VLOOKUP($B391,Codes!$A:$B,2,0))</f>
        <v/>
      </c>
      <c r="D391" s="108"/>
      <c r="E391" s="108"/>
      <c r="F391" s="108"/>
      <c r="G391" s="108"/>
      <c r="H391" s="109"/>
      <c r="I391" s="117"/>
      <c r="J391" s="108"/>
      <c r="K391" s="108"/>
      <c r="L391" s="118"/>
      <c r="M391" s="249" t="str">
        <f t="shared" si="7"/>
        <v/>
      </c>
    </row>
    <row r="392" spans="1:13" x14ac:dyDescent="0.25">
      <c r="A392" s="112"/>
      <c r="B392" s="112"/>
      <c r="C392" s="128" t="str">
        <f>IF($B392="","",VLOOKUP($B392,Codes!$A:$B,2,0))</f>
        <v/>
      </c>
      <c r="D392" s="113"/>
      <c r="E392" s="113"/>
      <c r="F392" s="113"/>
      <c r="G392" s="113"/>
      <c r="H392" s="114"/>
      <c r="I392" s="117"/>
      <c r="J392" s="113"/>
      <c r="K392" s="113"/>
      <c r="L392" s="119"/>
      <c r="M392" s="248" t="str">
        <f t="shared" si="7"/>
        <v/>
      </c>
    </row>
    <row r="393" spans="1:13" x14ac:dyDescent="0.25">
      <c r="A393" s="107"/>
      <c r="B393" s="107"/>
      <c r="C393" s="129" t="str">
        <f>IF($B393="","",VLOOKUP($B393,Codes!$A:$B,2,0))</f>
        <v/>
      </c>
      <c r="D393" s="108"/>
      <c r="E393" s="108"/>
      <c r="F393" s="108"/>
      <c r="G393" s="108"/>
      <c r="H393" s="109"/>
      <c r="I393" s="117"/>
      <c r="J393" s="108"/>
      <c r="K393" s="108"/>
      <c r="L393" s="118"/>
      <c r="M393" s="249" t="str">
        <f t="shared" si="7"/>
        <v/>
      </c>
    </row>
    <row r="394" spans="1:13" x14ac:dyDescent="0.25">
      <c r="A394" s="112"/>
      <c r="B394" s="112"/>
      <c r="C394" s="128" t="str">
        <f>IF($B394="","",VLOOKUP($B394,Codes!$A:$B,2,0))</f>
        <v/>
      </c>
      <c r="D394" s="113"/>
      <c r="E394" s="113"/>
      <c r="F394" s="113"/>
      <c r="G394" s="113"/>
      <c r="H394" s="114"/>
      <c r="I394" s="117"/>
      <c r="J394" s="113"/>
      <c r="K394" s="113"/>
      <c r="L394" s="119"/>
      <c r="M394" s="248" t="str">
        <f t="shared" si="7"/>
        <v/>
      </c>
    </row>
    <row r="395" spans="1:13" x14ac:dyDescent="0.25">
      <c r="A395" s="107"/>
      <c r="B395" s="107"/>
      <c r="C395" s="129" t="str">
        <f>IF($B395="","",VLOOKUP($B395,Codes!$A:$B,2,0))</f>
        <v/>
      </c>
      <c r="D395" s="108"/>
      <c r="E395" s="108"/>
      <c r="F395" s="108"/>
      <c r="G395" s="108"/>
      <c r="H395" s="109"/>
      <c r="I395" s="117"/>
      <c r="J395" s="108"/>
      <c r="K395" s="108"/>
      <c r="L395" s="118"/>
      <c r="M395" s="249" t="str">
        <f t="shared" si="7"/>
        <v/>
      </c>
    </row>
    <row r="396" spans="1:13" x14ac:dyDescent="0.25">
      <c r="A396" s="112"/>
      <c r="B396" s="112"/>
      <c r="C396" s="128" t="str">
        <f>IF($B396="","",VLOOKUP($B396,Codes!$A:$B,2,0))</f>
        <v/>
      </c>
      <c r="D396" s="113"/>
      <c r="E396" s="113"/>
      <c r="F396" s="113"/>
      <c r="G396" s="113"/>
      <c r="H396" s="114"/>
      <c r="I396" s="117"/>
      <c r="J396" s="113"/>
      <c r="K396" s="113"/>
      <c r="L396" s="119"/>
      <c r="M396" s="248" t="str">
        <f t="shared" si="7"/>
        <v/>
      </c>
    </row>
    <row r="397" spans="1:13" x14ac:dyDescent="0.25">
      <c r="A397" s="107"/>
      <c r="B397" s="107"/>
      <c r="C397" s="129" t="str">
        <f>IF($B397="","",VLOOKUP($B397,Codes!$A:$B,2,0))</f>
        <v/>
      </c>
      <c r="D397" s="108"/>
      <c r="E397" s="108"/>
      <c r="F397" s="108"/>
      <c r="G397" s="108"/>
      <c r="H397" s="109"/>
      <c r="I397" s="117"/>
      <c r="J397" s="108"/>
      <c r="K397" s="108"/>
      <c r="L397" s="118"/>
      <c r="M397" s="249" t="str">
        <f t="shared" si="7"/>
        <v/>
      </c>
    </row>
    <row r="398" spans="1:13" x14ac:dyDescent="0.25">
      <c r="A398" s="112"/>
      <c r="B398" s="112"/>
      <c r="C398" s="128" t="str">
        <f>IF($B398="","",VLOOKUP($B398,Codes!$A:$B,2,0))</f>
        <v/>
      </c>
      <c r="D398" s="113"/>
      <c r="E398" s="113"/>
      <c r="F398" s="113"/>
      <c r="G398" s="113"/>
      <c r="H398" s="114"/>
      <c r="I398" s="117"/>
      <c r="J398" s="113"/>
      <c r="K398" s="113"/>
      <c r="L398" s="119"/>
      <c r="M398" s="248" t="str">
        <f t="shared" si="7"/>
        <v/>
      </c>
    </row>
    <row r="399" spans="1:13" x14ac:dyDescent="0.25">
      <c r="A399" s="107"/>
      <c r="B399" s="107"/>
      <c r="C399" s="129" t="str">
        <f>IF($B399="","",VLOOKUP($B399,Codes!$A:$B,2,0))</f>
        <v/>
      </c>
      <c r="D399" s="108"/>
      <c r="E399" s="108"/>
      <c r="F399" s="108"/>
      <c r="G399" s="108"/>
      <c r="H399" s="109"/>
      <c r="I399" s="117"/>
      <c r="J399" s="108"/>
      <c r="K399" s="108"/>
      <c r="L399" s="118"/>
      <c r="M399" s="249" t="str">
        <f t="shared" si="7"/>
        <v/>
      </c>
    </row>
    <row r="400" spans="1:13" x14ac:dyDescent="0.25">
      <c r="A400" s="112"/>
      <c r="B400" s="112"/>
      <c r="C400" s="128" t="str">
        <f>IF($B400="","",VLOOKUP($B400,Codes!$A:$B,2,0))</f>
        <v/>
      </c>
      <c r="D400" s="113"/>
      <c r="E400" s="113"/>
      <c r="F400" s="113"/>
      <c r="G400" s="113"/>
      <c r="H400" s="114"/>
      <c r="I400" s="117"/>
      <c r="J400" s="113"/>
      <c r="K400" s="113"/>
      <c r="L400" s="119"/>
      <c r="M400" s="248" t="str">
        <f t="shared" si="7"/>
        <v/>
      </c>
    </row>
    <row r="401" spans="1:13" x14ac:dyDescent="0.25">
      <c r="A401" s="107"/>
      <c r="B401" s="107"/>
      <c r="C401" s="129" t="str">
        <f>IF($B401="","",VLOOKUP($B401,Codes!$A:$B,2,0))</f>
        <v/>
      </c>
      <c r="D401" s="108"/>
      <c r="E401" s="108"/>
      <c r="F401" s="108"/>
      <c r="G401" s="108"/>
      <c r="H401" s="109"/>
      <c r="I401" s="117"/>
      <c r="J401" s="108"/>
      <c r="K401" s="108"/>
      <c r="L401" s="118"/>
      <c r="M401" s="249" t="str">
        <f t="shared" si="7"/>
        <v/>
      </c>
    </row>
    <row r="402" spans="1:13" x14ac:dyDescent="0.25">
      <c r="A402" s="112"/>
      <c r="B402" s="112"/>
      <c r="C402" s="128" t="str">
        <f>IF($B402="","",VLOOKUP($B402,Codes!$A:$B,2,0))</f>
        <v/>
      </c>
      <c r="D402" s="113"/>
      <c r="E402" s="113"/>
      <c r="F402" s="113"/>
      <c r="G402" s="113"/>
      <c r="H402" s="114"/>
      <c r="I402" s="117"/>
      <c r="J402" s="113"/>
      <c r="K402" s="113"/>
      <c r="L402" s="119"/>
      <c r="M402" s="248" t="str">
        <f t="shared" si="7"/>
        <v/>
      </c>
    </row>
    <row r="403" spans="1:13" x14ac:dyDescent="0.25">
      <c r="A403" s="107"/>
      <c r="B403" s="107"/>
      <c r="C403" s="129" t="str">
        <f>IF($B403="","",VLOOKUP($B403,Codes!$A:$B,2,0))</f>
        <v/>
      </c>
      <c r="D403" s="108"/>
      <c r="E403" s="108"/>
      <c r="F403" s="108"/>
      <c r="G403" s="108"/>
      <c r="H403" s="109"/>
      <c r="I403" s="117"/>
      <c r="J403" s="108"/>
      <c r="K403" s="108"/>
      <c r="L403" s="118"/>
      <c r="M403" s="249" t="str">
        <f t="shared" si="7"/>
        <v/>
      </c>
    </row>
    <row r="404" spans="1:13" x14ac:dyDescent="0.25">
      <c r="A404" s="112"/>
      <c r="B404" s="112"/>
      <c r="C404" s="128" t="str">
        <f>IF($B404="","",VLOOKUP($B404,Codes!$A:$B,2,0))</f>
        <v/>
      </c>
      <c r="D404" s="113"/>
      <c r="E404" s="113"/>
      <c r="F404" s="113"/>
      <c r="G404" s="113"/>
      <c r="H404" s="114"/>
      <c r="I404" s="117"/>
      <c r="J404" s="113"/>
      <c r="K404" s="113"/>
      <c r="L404" s="119"/>
      <c r="M404" s="248" t="str">
        <f t="shared" si="7"/>
        <v/>
      </c>
    </row>
    <row r="405" spans="1:13" x14ac:dyDescent="0.25">
      <c r="A405" s="107"/>
      <c r="B405" s="107"/>
      <c r="C405" s="129" t="str">
        <f>IF($B405="","",VLOOKUP($B405,Codes!$A:$B,2,0))</f>
        <v/>
      </c>
      <c r="D405" s="108"/>
      <c r="E405" s="108"/>
      <c r="F405" s="108"/>
      <c r="G405" s="108"/>
      <c r="H405" s="109"/>
      <c r="I405" s="117"/>
      <c r="J405" s="108"/>
      <c r="K405" s="108"/>
      <c r="L405" s="118"/>
      <c r="M405" s="249" t="str">
        <f t="shared" si="7"/>
        <v/>
      </c>
    </row>
    <row r="406" spans="1:13" x14ac:dyDescent="0.25">
      <c r="A406" s="112"/>
      <c r="B406" s="112"/>
      <c r="C406" s="128" t="str">
        <f>IF($B406="","",VLOOKUP($B406,Codes!$A:$B,2,0))</f>
        <v/>
      </c>
      <c r="D406" s="113"/>
      <c r="E406" s="113"/>
      <c r="F406" s="113"/>
      <c r="G406" s="113"/>
      <c r="H406" s="114"/>
      <c r="I406" s="117"/>
      <c r="J406" s="113"/>
      <c r="K406" s="113"/>
      <c r="L406" s="119"/>
      <c r="M406" s="248" t="str">
        <f t="shared" si="7"/>
        <v/>
      </c>
    </row>
    <row r="407" spans="1:13" x14ac:dyDescent="0.25">
      <c r="A407" s="107"/>
      <c r="B407" s="107"/>
      <c r="C407" s="129" t="str">
        <f>IF($B407="","",VLOOKUP($B407,Codes!$A:$B,2,0))</f>
        <v/>
      </c>
      <c r="D407" s="108"/>
      <c r="E407" s="108"/>
      <c r="F407" s="108"/>
      <c r="G407" s="108"/>
      <c r="H407" s="109"/>
      <c r="I407" s="117"/>
      <c r="J407" s="108"/>
      <c r="K407" s="108"/>
      <c r="L407" s="118"/>
      <c r="M407" s="249" t="str">
        <f t="shared" si="7"/>
        <v/>
      </c>
    </row>
    <row r="408" spans="1:13" x14ac:dyDescent="0.25">
      <c r="A408" s="112"/>
      <c r="B408" s="112"/>
      <c r="C408" s="128" t="str">
        <f>IF($B408="","",VLOOKUP($B408,Codes!$A:$B,2,0))</f>
        <v/>
      </c>
      <c r="D408" s="113"/>
      <c r="E408" s="113"/>
      <c r="F408" s="113"/>
      <c r="G408" s="113"/>
      <c r="H408" s="114"/>
      <c r="I408" s="117"/>
      <c r="J408" s="113"/>
      <c r="K408" s="113"/>
      <c r="L408" s="119"/>
      <c r="M408" s="248" t="str">
        <f t="shared" si="7"/>
        <v/>
      </c>
    </row>
    <row r="409" spans="1:13" x14ac:dyDescent="0.25">
      <c r="A409" s="107"/>
      <c r="B409" s="107"/>
      <c r="C409" s="129" t="str">
        <f>IF($B409="","",VLOOKUP($B409,Codes!$A:$B,2,0))</f>
        <v/>
      </c>
      <c r="D409" s="108"/>
      <c r="E409" s="108"/>
      <c r="F409" s="108"/>
      <c r="G409" s="108"/>
      <c r="H409" s="109"/>
      <c r="I409" s="117"/>
      <c r="J409" s="108"/>
      <c r="K409" s="108"/>
      <c r="L409" s="118"/>
      <c r="M409" s="249" t="str">
        <f t="shared" si="7"/>
        <v/>
      </c>
    </row>
    <row r="410" spans="1:13" x14ac:dyDescent="0.25">
      <c r="A410" s="112"/>
      <c r="B410" s="112"/>
      <c r="C410" s="128" t="str">
        <f>IF($B410="","",VLOOKUP($B410,Codes!$A:$B,2,0))</f>
        <v/>
      </c>
      <c r="D410" s="113"/>
      <c r="E410" s="113"/>
      <c r="F410" s="113"/>
      <c r="G410" s="113"/>
      <c r="H410" s="114"/>
      <c r="I410" s="117"/>
      <c r="J410" s="113"/>
      <c r="K410" s="113"/>
      <c r="L410" s="119"/>
      <c r="M410" s="248" t="str">
        <f t="shared" si="7"/>
        <v/>
      </c>
    </row>
    <row r="411" spans="1:13" x14ac:dyDescent="0.25">
      <c r="A411" s="107"/>
      <c r="B411" s="107"/>
      <c r="C411" s="129" t="str">
        <f>IF($B411="","",VLOOKUP($B411,Codes!$A:$B,2,0))</f>
        <v/>
      </c>
      <c r="D411" s="108"/>
      <c r="E411" s="108"/>
      <c r="F411" s="108"/>
      <c r="G411" s="108"/>
      <c r="H411" s="109"/>
      <c r="I411" s="117"/>
      <c r="J411" s="108"/>
      <c r="K411" s="108"/>
      <c r="L411" s="118"/>
      <c r="M411" s="249" t="str">
        <f t="shared" si="7"/>
        <v/>
      </c>
    </row>
    <row r="412" spans="1:13" x14ac:dyDescent="0.25">
      <c r="A412" s="112"/>
      <c r="B412" s="112"/>
      <c r="C412" s="128" t="str">
        <f>IF($B412="","",VLOOKUP($B412,Codes!$A:$B,2,0))</f>
        <v/>
      </c>
      <c r="D412" s="113"/>
      <c r="E412" s="113"/>
      <c r="F412" s="113"/>
      <c r="G412" s="113"/>
      <c r="H412" s="114"/>
      <c r="I412" s="117"/>
      <c r="J412" s="113"/>
      <c r="K412" s="113"/>
      <c r="L412" s="119"/>
      <c r="M412" s="248" t="str">
        <f t="shared" si="7"/>
        <v/>
      </c>
    </row>
    <row r="413" spans="1:13" x14ac:dyDescent="0.25">
      <c r="A413" s="107"/>
      <c r="B413" s="107"/>
      <c r="C413" s="129" t="str">
        <f>IF($B413="","",VLOOKUP($B413,Codes!$A:$B,2,0))</f>
        <v/>
      </c>
      <c r="D413" s="108"/>
      <c r="E413" s="108"/>
      <c r="F413" s="108"/>
      <c r="G413" s="108"/>
      <c r="H413" s="109"/>
      <c r="I413" s="117"/>
      <c r="J413" s="108"/>
      <c r="K413" s="108"/>
      <c r="L413" s="118"/>
      <c r="M413" s="249" t="str">
        <f t="shared" si="7"/>
        <v/>
      </c>
    </row>
    <row r="414" spans="1:13" x14ac:dyDescent="0.25">
      <c r="A414" s="112"/>
      <c r="B414" s="112"/>
      <c r="C414" s="128" t="str">
        <f>IF($B414="","",VLOOKUP($B414,Codes!$A:$B,2,0))</f>
        <v/>
      </c>
      <c r="D414" s="113"/>
      <c r="E414" s="113"/>
      <c r="F414" s="113"/>
      <c r="G414" s="113"/>
      <c r="H414" s="114"/>
      <c r="I414" s="117"/>
      <c r="J414" s="113"/>
      <c r="K414" s="113"/>
      <c r="L414" s="119"/>
      <c r="M414" s="248" t="str">
        <f t="shared" si="7"/>
        <v/>
      </c>
    </row>
    <row r="415" spans="1:13" x14ac:dyDescent="0.25">
      <c r="A415" s="107"/>
      <c r="B415" s="107"/>
      <c r="C415" s="129" t="str">
        <f>IF($B415="","",VLOOKUP($B415,Codes!$A:$B,2,0))</f>
        <v/>
      </c>
      <c r="D415" s="108"/>
      <c r="E415" s="108"/>
      <c r="F415" s="108"/>
      <c r="G415" s="108"/>
      <c r="H415" s="109"/>
      <c r="I415" s="117"/>
      <c r="J415" s="108"/>
      <c r="K415" s="108"/>
      <c r="L415" s="118"/>
      <c r="M415" s="249" t="str">
        <f t="shared" si="7"/>
        <v/>
      </c>
    </row>
    <row r="416" spans="1:13" x14ac:dyDescent="0.25">
      <c r="A416" s="112"/>
      <c r="B416" s="112"/>
      <c r="C416" s="128" t="str">
        <f>IF($B416="","",VLOOKUP($B416,Codes!$A:$B,2,0))</f>
        <v/>
      </c>
      <c r="D416" s="113"/>
      <c r="E416" s="113"/>
      <c r="F416" s="113"/>
      <c r="G416" s="113"/>
      <c r="H416" s="114"/>
      <c r="I416" s="117"/>
      <c r="J416" s="113"/>
      <c r="K416" s="113"/>
      <c r="L416" s="119"/>
      <c r="M416" s="248" t="str">
        <f t="shared" si="7"/>
        <v/>
      </c>
    </row>
    <row r="417" spans="1:13" x14ac:dyDescent="0.25">
      <c r="A417" s="107"/>
      <c r="B417" s="107"/>
      <c r="C417" s="129" t="str">
        <f>IF($B417="","",VLOOKUP($B417,Codes!$A:$B,2,0))</f>
        <v/>
      </c>
      <c r="D417" s="108"/>
      <c r="E417" s="108"/>
      <c r="F417" s="108"/>
      <c r="G417" s="108"/>
      <c r="H417" s="109"/>
      <c r="I417" s="117"/>
      <c r="J417" s="108"/>
      <c r="K417" s="108"/>
      <c r="L417" s="118"/>
      <c r="M417" s="249" t="str">
        <f t="shared" si="7"/>
        <v/>
      </c>
    </row>
    <row r="418" spans="1:13" x14ac:dyDescent="0.25">
      <c r="A418" s="112"/>
      <c r="B418" s="112"/>
      <c r="C418" s="128" t="str">
        <f>IF($B418="","",VLOOKUP($B418,Codes!$A:$B,2,0))</f>
        <v/>
      </c>
      <c r="D418" s="113"/>
      <c r="E418" s="113"/>
      <c r="F418" s="113"/>
      <c r="G418" s="113"/>
      <c r="H418" s="114"/>
      <c r="I418" s="117"/>
      <c r="J418" s="113"/>
      <c r="K418" s="113"/>
      <c r="L418" s="119"/>
      <c r="M418" s="248" t="str">
        <f t="shared" si="7"/>
        <v/>
      </c>
    </row>
    <row r="419" spans="1:13" x14ac:dyDescent="0.25">
      <c r="A419" s="107"/>
      <c r="B419" s="107"/>
      <c r="C419" s="129" t="str">
        <f>IF($B419="","",VLOOKUP($B419,Codes!$A:$B,2,0))</f>
        <v/>
      </c>
      <c r="D419" s="108"/>
      <c r="E419" s="108"/>
      <c r="F419" s="108"/>
      <c r="G419" s="108"/>
      <c r="H419" s="109"/>
      <c r="I419" s="117"/>
      <c r="J419" s="108"/>
      <c r="K419" s="108"/>
      <c r="L419" s="118"/>
      <c r="M419" s="249" t="str">
        <f t="shared" si="7"/>
        <v/>
      </c>
    </row>
    <row r="420" spans="1:13" x14ac:dyDescent="0.25">
      <c r="A420" s="112"/>
      <c r="B420" s="112"/>
      <c r="C420" s="128" t="str">
        <f>IF($B420="","",VLOOKUP($B420,Codes!$A:$B,2,0))</f>
        <v/>
      </c>
      <c r="D420" s="113"/>
      <c r="E420" s="113"/>
      <c r="F420" s="113"/>
      <c r="G420" s="113"/>
      <c r="H420" s="114"/>
      <c r="I420" s="117"/>
      <c r="J420" s="113"/>
      <c r="K420" s="113"/>
      <c r="L420" s="119"/>
      <c r="M420" s="248" t="str">
        <f t="shared" si="7"/>
        <v/>
      </c>
    </row>
    <row r="421" spans="1:13" x14ac:dyDescent="0.25">
      <c r="A421" s="107"/>
      <c r="B421" s="107"/>
      <c r="C421" s="129" t="str">
        <f>IF($B421="","",VLOOKUP($B421,Codes!$A:$B,2,0))</f>
        <v/>
      </c>
      <c r="D421" s="108"/>
      <c r="E421" s="108"/>
      <c r="F421" s="108"/>
      <c r="G421" s="108"/>
      <c r="H421" s="109"/>
      <c r="I421" s="117"/>
      <c r="J421" s="108"/>
      <c r="K421" s="108"/>
      <c r="L421" s="118"/>
      <c r="M421" s="249" t="str">
        <f t="shared" si="7"/>
        <v/>
      </c>
    </row>
    <row r="422" spans="1:13" x14ac:dyDescent="0.25">
      <c r="A422" s="112"/>
      <c r="B422" s="112"/>
      <c r="C422" s="128" t="str">
        <f>IF($B422="","",VLOOKUP($B422,Codes!$A:$B,2,0))</f>
        <v/>
      </c>
      <c r="D422" s="113"/>
      <c r="E422" s="113"/>
      <c r="F422" s="113"/>
      <c r="G422" s="113"/>
      <c r="H422" s="114"/>
      <c r="I422" s="117"/>
      <c r="J422" s="113"/>
      <c r="K422" s="113"/>
      <c r="L422" s="119"/>
      <c r="M422" s="248" t="str">
        <f t="shared" si="7"/>
        <v/>
      </c>
    </row>
    <row r="423" spans="1:13" x14ac:dyDescent="0.25">
      <c r="A423" s="107"/>
      <c r="B423" s="107"/>
      <c r="C423" s="129" t="str">
        <f>IF($B423="","",VLOOKUP($B423,Codes!$A:$B,2,0))</f>
        <v/>
      </c>
      <c r="D423" s="108"/>
      <c r="E423" s="108"/>
      <c r="F423" s="108"/>
      <c r="G423" s="108"/>
      <c r="H423" s="109"/>
      <c r="I423" s="117"/>
      <c r="J423" s="108"/>
      <c r="K423" s="108"/>
      <c r="L423" s="118"/>
      <c r="M423" s="249" t="str">
        <f t="shared" si="7"/>
        <v/>
      </c>
    </row>
    <row r="424" spans="1:13" x14ac:dyDescent="0.25">
      <c r="A424" s="112"/>
      <c r="B424" s="112"/>
      <c r="C424" s="128" t="str">
        <f>IF($B424="","",VLOOKUP($B424,Codes!$A:$B,2,0))</f>
        <v/>
      </c>
      <c r="D424" s="113"/>
      <c r="E424" s="113"/>
      <c r="F424" s="113"/>
      <c r="G424" s="113"/>
      <c r="H424" s="114"/>
      <c r="I424" s="117"/>
      <c r="J424" s="113"/>
      <c r="K424" s="113"/>
      <c r="L424" s="119"/>
      <c r="M424" s="248" t="str">
        <f t="shared" si="7"/>
        <v/>
      </c>
    </row>
    <row r="425" spans="1:13" x14ac:dyDescent="0.25">
      <c r="A425" s="107"/>
      <c r="B425" s="107"/>
      <c r="C425" s="129" t="str">
        <f>IF($B425="","",VLOOKUP($B425,Codes!$A:$B,2,0))</f>
        <v/>
      </c>
      <c r="D425" s="108"/>
      <c r="E425" s="108"/>
      <c r="F425" s="108"/>
      <c r="G425" s="108"/>
      <c r="H425" s="109"/>
      <c r="I425" s="117"/>
      <c r="J425" s="108"/>
      <c r="K425" s="108"/>
      <c r="L425" s="118"/>
      <c r="M425" s="249" t="str">
        <f t="shared" si="7"/>
        <v/>
      </c>
    </row>
    <row r="426" spans="1:13" x14ac:dyDescent="0.25">
      <c r="A426" s="112"/>
      <c r="B426" s="112"/>
      <c r="C426" s="128" t="str">
        <f>IF($B426="","",VLOOKUP($B426,Codes!$A:$B,2,0))</f>
        <v/>
      </c>
      <c r="D426" s="113"/>
      <c r="E426" s="113"/>
      <c r="F426" s="113"/>
      <c r="G426" s="113"/>
      <c r="H426" s="114"/>
      <c r="I426" s="117"/>
      <c r="J426" s="113"/>
      <c r="K426" s="113"/>
      <c r="L426" s="119"/>
      <c r="M426" s="248" t="str">
        <f t="shared" si="7"/>
        <v/>
      </c>
    </row>
    <row r="427" spans="1:13" x14ac:dyDescent="0.25">
      <c r="A427" s="107"/>
      <c r="B427" s="107"/>
      <c r="C427" s="129" t="str">
        <f>IF($B427="","",VLOOKUP($B427,Codes!$A:$B,2,0))</f>
        <v/>
      </c>
      <c r="D427" s="108"/>
      <c r="E427" s="108"/>
      <c r="F427" s="108"/>
      <c r="G427" s="108"/>
      <c r="H427" s="109"/>
      <c r="I427" s="117"/>
      <c r="J427" s="108"/>
      <c r="K427" s="108"/>
      <c r="L427" s="118"/>
      <c r="M427" s="249" t="str">
        <f t="shared" si="7"/>
        <v/>
      </c>
    </row>
    <row r="428" spans="1:13" x14ac:dyDescent="0.25">
      <c r="A428" s="112"/>
      <c r="B428" s="112"/>
      <c r="C428" s="128" t="str">
        <f>IF($B428="","",VLOOKUP($B428,Codes!$A:$B,2,0))</f>
        <v/>
      </c>
      <c r="D428" s="113"/>
      <c r="E428" s="113"/>
      <c r="F428" s="113"/>
      <c r="G428" s="113"/>
      <c r="H428" s="114"/>
      <c r="I428" s="117"/>
      <c r="J428" s="113"/>
      <c r="K428" s="113"/>
      <c r="L428" s="119"/>
      <c r="M428" s="248" t="str">
        <f t="shared" si="7"/>
        <v/>
      </c>
    </row>
    <row r="429" spans="1:13" x14ac:dyDescent="0.25">
      <c r="A429" s="107"/>
      <c r="B429" s="107"/>
      <c r="C429" s="129" t="str">
        <f>IF($B429="","",VLOOKUP($B429,Codes!$A:$B,2,0))</f>
        <v/>
      </c>
      <c r="D429" s="108"/>
      <c r="E429" s="108"/>
      <c r="F429" s="108"/>
      <c r="G429" s="108"/>
      <c r="H429" s="109"/>
      <c r="I429" s="117"/>
      <c r="J429" s="108"/>
      <c r="K429" s="108"/>
      <c r="L429" s="118"/>
      <c r="M429" s="249" t="str">
        <f t="shared" si="7"/>
        <v/>
      </c>
    </row>
    <row r="430" spans="1:13" x14ac:dyDescent="0.25">
      <c r="A430" s="112"/>
      <c r="B430" s="112"/>
      <c r="C430" s="128" t="str">
        <f>IF($B430="","",VLOOKUP($B430,Codes!$A:$B,2,0))</f>
        <v/>
      </c>
      <c r="D430" s="113"/>
      <c r="E430" s="113"/>
      <c r="F430" s="113"/>
      <c r="G430" s="113"/>
      <c r="H430" s="114"/>
      <c r="I430" s="117"/>
      <c r="J430" s="113"/>
      <c r="K430" s="113"/>
      <c r="L430" s="119"/>
      <c r="M430" s="248" t="str">
        <f t="shared" si="7"/>
        <v/>
      </c>
    </row>
    <row r="431" spans="1:13" x14ac:dyDescent="0.25">
      <c r="A431" s="107"/>
      <c r="B431" s="107"/>
      <c r="C431" s="129" t="str">
        <f>IF($B431="","",VLOOKUP($B431,Codes!$A:$B,2,0))</f>
        <v/>
      </c>
      <c r="D431" s="108"/>
      <c r="E431" s="108"/>
      <c r="F431" s="108"/>
      <c r="G431" s="108"/>
      <c r="H431" s="109"/>
      <c r="I431" s="117"/>
      <c r="J431" s="108"/>
      <c r="K431" s="108"/>
      <c r="L431" s="118"/>
      <c r="M431" s="249" t="str">
        <f t="shared" si="7"/>
        <v/>
      </c>
    </row>
    <row r="432" spans="1:13" x14ac:dyDescent="0.25">
      <c r="A432" s="112"/>
      <c r="B432" s="112"/>
      <c r="C432" s="128" t="str">
        <f>IF($B432="","",VLOOKUP($B432,Codes!$A:$B,2,0))</f>
        <v/>
      </c>
      <c r="D432" s="113"/>
      <c r="E432" s="113"/>
      <c r="F432" s="113"/>
      <c r="G432" s="113"/>
      <c r="H432" s="114"/>
      <c r="I432" s="117"/>
      <c r="J432" s="113"/>
      <c r="K432" s="113"/>
      <c r="L432" s="119"/>
      <c r="M432" s="248" t="str">
        <f t="shared" si="7"/>
        <v/>
      </c>
    </row>
    <row r="433" spans="1:13" x14ac:dyDescent="0.25">
      <c r="A433" s="107"/>
      <c r="B433" s="107"/>
      <c r="C433" s="129" t="str">
        <f>IF($B433="","",VLOOKUP($B433,Codes!$A:$B,2,0))</f>
        <v/>
      </c>
      <c r="D433" s="108"/>
      <c r="E433" s="108"/>
      <c r="F433" s="108"/>
      <c r="G433" s="108"/>
      <c r="H433" s="109"/>
      <c r="I433" s="117"/>
      <c r="J433" s="108"/>
      <c r="K433" s="108"/>
      <c r="L433" s="118"/>
      <c r="M433" s="249" t="str">
        <f t="shared" si="7"/>
        <v/>
      </c>
    </row>
    <row r="434" spans="1:13" x14ac:dyDescent="0.25">
      <c r="A434" s="112"/>
      <c r="B434" s="112"/>
      <c r="C434" s="128" t="str">
        <f>IF($B434="","",VLOOKUP($B434,Codes!$A:$B,2,0))</f>
        <v/>
      </c>
      <c r="D434" s="113"/>
      <c r="E434" s="113"/>
      <c r="F434" s="113"/>
      <c r="G434" s="113"/>
      <c r="H434" s="114"/>
      <c r="I434" s="117"/>
      <c r="J434" s="113"/>
      <c r="K434" s="113"/>
      <c r="L434" s="119"/>
      <c r="M434" s="248" t="str">
        <f t="shared" si="7"/>
        <v/>
      </c>
    </row>
    <row r="435" spans="1:13" x14ac:dyDescent="0.25">
      <c r="A435" s="107"/>
      <c r="B435" s="107"/>
      <c r="C435" s="129" t="str">
        <f>IF($B435="","",VLOOKUP($B435,Codes!$A:$B,2,0))</f>
        <v/>
      </c>
      <c r="D435" s="108"/>
      <c r="E435" s="108"/>
      <c r="F435" s="108"/>
      <c r="G435" s="108"/>
      <c r="H435" s="109"/>
      <c r="I435" s="117"/>
      <c r="J435" s="108"/>
      <c r="K435" s="108"/>
      <c r="L435" s="118"/>
      <c r="M435" s="249" t="str">
        <f t="shared" si="7"/>
        <v/>
      </c>
    </row>
    <row r="436" spans="1:13" x14ac:dyDescent="0.25">
      <c r="A436" s="112"/>
      <c r="B436" s="112"/>
      <c r="C436" s="128" t="str">
        <f>IF($B436="","",VLOOKUP($B436,Codes!$A:$B,2,0))</f>
        <v/>
      </c>
      <c r="D436" s="113"/>
      <c r="E436" s="113"/>
      <c r="F436" s="113"/>
      <c r="G436" s="113"/>
      <c r="H436" s="114"/>
      <c r="I436" s="117"/>
      <c r="J436" s="113"/>
      <c r="K436" s="113"/>
      <c r="L436" s="119"/>
      <c r="M436" s="248" t="str">
        <f t="shared" si="7"/>
        <v/>
      </c>
    </row>
    <row r="437" spans="1:13" x14ac:dyDescent="0.25">
      <c r="A437" s="107"/>
      <c r="B437" s="107"/>
      <c r="C437" s="129" t="str">
        <f>IF($B437="","",VLOOKUP($B437,Codes!$A:$B,2,0))</f>
        <v/>
      </c>
      <c r="D437" s="108"/>
      <c r="E437" s="108"/>
      <c r="F437" s="108"/>
      <c r="G437" s="108"/>
      <c r="H437" s="109"/>
      <c r="I437" s="117"/>
      <c r="J437" s="108"/>
      <c r="K437" s="108"/>
      <c r="L437" s="118"/>
      <c r="M437" s="249" t="str">
        <f t="shared" si="7"/>
        <v/>
      </c>
    </row>
    <row r="438" spans="1:13" x14ac:dyDescent="0.25">
      <c r="A438" s="112"/>
      <c r="B438" s="112"/>
      <c r="C438" s="128" t="str">
        <f>IF($B438="","",VLOOKUP($B438,Codes!$A:$B,2,0))</f>
        <v/>
      </c>
      <c r="D438" s="113"/>
      <c r="E438" s="113"/>
      <c r="F438" s="113"/>
      <c r="G438" s="113"/>
      <c r="H438" s="114"/>
      <c r="I438" s="117"/>
      <c r="J438" s="113"/>
      <c r="K438" s="113"/>
      <c r="L438" s="119"/>
      <c r="M438" s="248" t="str">
        <f t="shared" si="7"/>
        <v/>
      </c>
    </row>
    <row r="439" spans="1:13" x14ac:dyDescent="0.25">
      <c r="A439" s="107"/>
      <c r="B439" s="107"/>
      <c r="C439" s="129" t="str">
        <f>IF($B439="","",VLOOKUP($B439,Codes!$A:$B,2,0))</f>
        <v/>
      </c>
      <c r="D439" s="108"/>
      <c r="E439" s="108"/>
      <c r="F439" s="108"/>
      <c r="G439" s="108"/>
      <c r="H439" s="109"/>
      <c r="I439" s="117"/>
      <c r="J439" s="108"/>
      <c r="K439" s="108"/>
      <c r="L439" s="118"/>
      <c r="M439" s="249" t="str">
        <f t="shared" si="7"/>
        <v/>
      </c>
    </row>
    <row r="440" spans="1:13" x14ac:dyDescent="0.25">
      <c r="A440" s="112"/>
      <c r="B440" s="112"/>
      <c r="C440" s="128" t="str">
        <f>IF($B440="","",VLOOKUP($B440,Codes!$A:$B,2,0))</f>
        <v/>
      </c>
      <c r="D440" s="113"/>
      <c r="E440" s="113"/>
      <c r="F440" s="113"/>
      <c r="G440" s="113"/>
      <c r="H440" s="114"/>
      <c r="I440" s="117"/>
      <c r="J440" s="113"/>
      <c r="K440" s="113"/>
      <c r="L440" s="119"/>
      <c r="M440" s="248" t="str">
        <f t="shared" si="7"/>
        <v/>
      </c>
    </row>
    <row r="441" spans="1:13" x14ac:dyDescent="0.25">
      <c r="A441" s="107"/>
      <c r="B441" s="107"/>
      <c r="C441" s="129" t="str">
        <f>IF($B441="","",VLOOKUP($B441,Codes!$A:$B,2,0))</f>
        <v/>
      </c>
      <c r="D441" s="108"/>
      <c r="E441" s="108"/>
      <c r="F441" s="108"/>
      <c r="G441" s="108"/>
      <c r="H441" s="109"/>
      <c r="I441" s="117"/>
      <c r="J441" s="108"/>
      <c r="K441" s="108"/>
      <c r="L441" s="118"/>
      <c r="M441" s="249" t="str">
        <f t="shared" si="7"/>
        <v/>
      </c>
    </row>
    <row r="442" spans="1:13" x14ac:dyDescent="0.25">
      <c r="A442" s="112"/>
      <c r="B442" s="112"/>
      <c r="C442" s="128" t="str">
        <f>IF($B442="","",VLOOKUP($B442,Codes!$A:$B,2,0))</f>
        <v/>
      </c>
      <c r="D442" s="113"/>
      <c r="E442" s="113"/>
      <c r="F442" s="113"/>
      <c r="G442" s="113"/>
      <c r="H442" s="114"/>
      <c r="I442" s="117"/>
      <c r="J442" s="113"/>
      <c r="K442" s="113"/>
      <c r="L442" s="119"/>
      <c r="M442" s="248" t="str">
        <f t="shared" si="7"/>
        <v/>
      </c>
    </row>
    <row r="443" spans="1:13" x14ac:dyDescent="0.25">
      <c r="A443" s="107"/>
      <c r="B443" s="107"/>
      <c r="C443" s="129" t="str">
        <f>IF($B443="","",VLOOKUP($B443,Codes!$A:$B,2,0))</f>
        <v/>
      </c>
      <c r="D443" s="108"/>
      <c r="E443" s="108"/>
      <c r="F443" s="108"/>
      <c r="G443" s="108"/>
      <c r="H443" s="109"/>
      <c r="I443" s="117"/>
      <c r="J443" s="108"/>
      <c r="K443" s="108"/>
      <c r="L443" s="118"/>
      <c r="M443" s="249" t="str">
        <f t="shared" si="7"/>
        <v/>
      </c>
    </row>
    <row r="444" spans="1:13" x14ac:dyDescent="0.25">
      <c r="A444" s="112"/>
      <c r="B444" s="112"/>
      <c r="C444" s="128" t="str">
        <f>IF($B444="","",VLOOKUP($B444,Codes!$A:$B,2,0))</f>
        <v/>
      </c>
      <c r="D444" s="113"/>
      <c r="E444" s="113"/>
      <c r="F444" s="113"/>
      <c r="G444" s="113"/>
      <c r="H444" s="114"/>
      <c r="I444" s="117"/>
      <c r="J444" s="113"/>
      <c r="K444" s="113"/>
      <c r="L444" s="119"/>
      <c r="M444" s="248" t="str">
        <f t="shared" si="7"/>
        <v/>
      </c>
    </row>
    <row r="445" spans="1:13" x14ac:dyDescent="0.25">
      <c r="A445" s="107"/>
      <c r="B445" s="107"/>
      <c r="C445" s="129" t="str">
        <f>IF($B445="","",VLOOKUP($B445,Codes!$A:$B,2,0))</f>
        <v/>
      </c>
      <c r="D445" s="108"/>
      <c r="E445" s="108"/>
      <c r="F445" s="108"/>
      <c r="G445" s="108"/>
      <c r="H445" s="109"/>
      <c r="I445" s="117"/>
      <c r="J445" s="108"/>
      <c r="K445" s="108"/>
      <c r="L445" s="118"/>
      <c r="M445" s="249" t="str">
        <f t="shared" si="7"/>
        <v/>
      </c>
    </row>
    <row r="446" spans="1:13" x14ac:dyDescent="0.25">
      <c r="A446" s="112"/>
      <c r="B446" s="112"/>
      <c r="C446" s="128" t="str">
        <f>IF($B446="","",VLOOKUP($B446,Codes!$A:$B,2,0))</f>
        <v/>
      </c>
      <c r="D446" s="113"/>
      <c r="E446" s="113"/>
      <c r="F446" s="113"/>
      <c r="G446" s="113"/>
      <c r="H446" s="114"/>
      <c r="I446" s="117"/>
      <c r="J446" s="113"/>
      <c r="K446" s="113"/>
      <c r="L446" s="119"/>
      <c r="M446" s="248" t="str">
        <f t="shared" si="7"/>
        <v/>
      </c>
    </row>
    <row r="447" spans="1:13" x14ac:dyDescent="0.25">
      <c r="A447" s="107"/>
      <c r="B447" s="107"/>
      <c r="C447" s="129" t="str">
        <f>IF($B447="","",VLOOKUP($B447,Codes!$A:$B,2,0))</f>
        <v/>
      </c>
      <c r="D447" s="108"/>
      <c r="E447" s="108"/>
      <c r="F447" s="108"/>
      <c r="G447" s="108"/>
      <c r="H447" s="109"/>
      <c r="I447" s="117"/>
      <c r="J447" s="108"/>
      <c r="K447" s="108"/>
      <c r="L447" s="118"/>
      <c r="M447" s="249" t="str">
        <f t="shared" si="7"/>
        <v/>
      </c>
    </row>
    <row r="448" spans="1:13" x14ac:dyDescent="0.25">
      <c r="A448" s="112"/>
      <c r="B448" s="112"/>
      <c r="C448" s="128" t="str">
        <f>IF($B448="","",VLOOKUP($B448,Codes!$A:$B,2,0))</f>
        <v/>
      </c>
      <c r="D448" s="113"/>
      <c r="E448" s="113"/>
      <c r="F448" s="113"/>
      <c r="G448" s="113"/>
      <c r="H448" s="114"/>
      <c r="I448" s="117"/>
      <c r="J448" s="113"/>
      <c r="K448" s="113"/>
      <c r="L448" s="119"/>
      <c r="M448" s="248" t="str">
        <f t="shared" si="7"/>
        <v/>
      </c>
    </row>
    <row r="449" spans="1:13" x14ac:dyDescent="0.25">
      <c r="A449" s="107"/>
      <c r="B449" s="107"/>
      <c r="C449" s="129" t="str">
        <f>IF($B449="","",VLOOKUP($B449,Codes!$A:$B,2,0))</f>
        <v/>
      </c>
      <c r="D449" s="108"/>
      <c r="E449" s="108"/>
      <c r="F449" s="108"/>
      <c r="G449" s="108"/>
      <c r="H449" s="109"/>
      <c r="I449" s="117"/>
      <c r="J449" s="108"/>
      <c r="K449" s="108"/>
      <c r="L449" s="118"/>
      <c r="M449" s="249" t="str">
        <f t="shared" si="7"/>
        <v/>
      </c>
    </row>
    <row r="450" spans="1:13" x14ac:dyDescent="0.25">
      <c r="A450" s="112"/>
      <c r="B450" s="112"/>
      <c r="C450" s="128" t="str">
        <f>IF($B450="","",VLOOKUP($B450,Codes!$A:$B,2,0))</f>
        <v/>
      </c>
      <c r="D450" s="113"/>
      <c r="E450" s="113"/>
      <c r="F450" s="113"/>
      <c r="G450" s="113"/>
      <c r="H450" s="114"/>
      <c r="I450" s="117"/>
      <c r="J450" s="113"/>
      <c r="K450" s="113"/>
      <c r="L450" s="119"/>
      <c r="M450" s="248" t="str">
        <f t="shared" si="7"/>
        <v/>
      </c>
    </row>
    <row r="451" spans="1:13" x14ac:dyDescent="0.25">
      <c r="A451" s="107"/>
      <c r="B451" s="107"/>
      <c r="C451" s="129" t="str">
        <f>IF($B451="","",VLOOKUP($B451,Codes!$A:$B,2,0))</f>
        <v/>
      </c>
      <c r="D451" s="108"/>
      <c r="E451" s="108"/>
      <c r="F451" s="108"/>
      <c r="G451" s="108"/>
      <c r="H451" s="109"/>
      <c r="I451" s="117"/>
      <c r="J451" s="108"/>
      <c r="K451" s="108"/>
      <c r="L451" s="118"/>
      <c r="M451" s="249" t="str">
        <f t="shared" si="7"/>
        <v/>
      </c>
    </row>
    <row r="452" spans="1:13" x14ac:dyDescent="0.25">
      <c r="A452" s="112"/>
      <c r="B452" s="112"/>
      <c r="C452" s="128" t="str">
        <f>IF($B452="","",VLOOKUP($B452,Codes!$A:$B,2,0))</f>
        <v/>
      </c>
      <c r="D452" s="113"/>
      <c r="E452" s="113"/>
      <c r="F452" s="113"/>
      <c r="G452" s="113"/>
      <c r="H452" s="114"/>
      <c r="I452" s="117"/>
      <c r="J452" s="113"/>
      <c r="K452" s="113"/>
      <c r="L452" s="119"/>
      <c r="M452" s="248" t="str">
        <f t="shared" ref="M452:M500" si="8">IF(ABS(SUM(-D452,-E452,F452,-G452,-H452,I452))&lt; ABS(1),"","x")</f>
        <v/>
      </c>
    </row>
    <row r="453" spans="1:13" x14ac:dyDescent="0.25">
      <c r="A453" s="107"/>
      <c r="B453" s="107"/>
      <c r="C453" s="129" t="str">
        <f>IF($B453="","",VLOOKUP($B453,Codes!$A:$B,2,0))</f>
        <v/>
      </c>
      <c r="D453" s="108"/>
      <c r="E453" s="108"/>
      <c r="F453" s="108"/>
      <c r="G453" s="108"/>
      <c r="H453" s="109"/>
      <c r="I453" s="117"/>
      <c r="J453" s="108"/>
      <c r="K453" s="108"/>
      <c r="L453" s="118"/>
      <c r="M453" s="249" t="str">
        <f t="shared" si="8"/>
        <v/>
      </c>
    </row>
    <row r="454" spans="1:13" x14ac:dyDescent="0.25">
      <c r="A454" s="112"/>
      <c r="B454" s="112"/>
      <c r="C454" s="128" t="str">
        <f>IF($B454="","",VLOOKUP($B454,Codes!$A:$B,2,0))</f>
        <v/>
      </c>
      <c r="D454" s="113"/>
      <c r="E454" s="113"/>
      <c r="F454" s="113"/>
      <c r="G454" s="113"/>
      <c r="H454" s="114"/>
      <c r="I454" s="117"/>
      <c r="J454" s="113"/>
      <c r="K454" s="113"/>
      <c r="L454" s="119"/>
      <c r="M454" s="248" t="str">
        <f t="shared" si="8"/>
        <v/>
      </c>
    </row>
    <row r="455" spans="1:13" x14ac:dyDescent="0.25">
      <c r="A455" s="107"/>
      <c r="B455" s="107"/>
      <c r="C455" s="129" t="str">
        <f>IF($B455="","",VLOOKUP($B455,Codes!$A:$B,2,0))</f>
        <v/>
      </c>
      <c r="D455" s="108"/>
      <c r="E455" s="108"/>
      <c r="F455" s="108"/>
      <c r="G455" s="108"/>
      <c r="H455" s="109"/>
      <c r="I455" s="117"/>
      <c r="J455" s="108"/>
      <c r="K455" s="108"/>
      <c r="L455" s="118"/>
      <c r="M455" s="249" t="str">
        <f t="shared" si="8"/>
        <v/>
      </c>
    </row>
    <row r="456" spans="1:13" x14ac:dyDescent="0.25">
      <c r="A456" s="112"/>
      <c r="B456" s="112"/>
      <c r="C456" s="128" t="str">
        <f>IF($B456="","",VLOOKUP($B456,Codes!$A:$B,2,0))</f>
        <v/>
      </c>
      <c r="D456" s="113"/>
      <c r="E456" s="113"/>
      <c r="F456" s="113"/>
      <c r="G456" s="113"/>
      <c r="H456" s="114"/>
      <c r="I456" s="117"/>
      <c r="J456" s="113"/>
      <c r="K456" s="113"/>
      <c r="L456" s="119"/>
      <c r="M456" s="248" t="str">
        <f t="shared" si="8"/>
        <v/>
      </c>
    </row>
    <row r="457" spans="1:13" x14ac:dyDescent="0.25">
      <c r="A457" s="107"/>
      <c r="B457" s="107"/>
      <c r="C457" s="129" t="str">
        <f>IF($B457="","",VLOOKUP($B457,Codes!$A:$B,2,0))</f>
        <v/>
      </c>
      <c r="D457" s="108"/>
      <c r="E457" s="108"/>
      <c r="F457" s="108"/>
      <c r="G457" s="108"/>
      <c r="H457" s="109"/>
      <c r="I457" s="117"/>
      <c r="J457" s="108"/>
      <c r="K457" s="108"/>
      <c r="L457" s="118"/>
      <c r="M457" s="249" t="str">
        <f t="shared" si="8"/>
        <v/>
      </c>
    </row>
    <row r="458" spans="1:13" x14ac:dyDescent="0.25">
      <c r="A458" s="112"/>
      <c r="B458" s="112"/>
      <c r="C458" s="128" t="str">
        <f>IF($B458="","",VLOOKUP($B458,Codes!$A:$B,2,0))</f>
        <v/>
      </c>
      <c r="D458" s="52"/>
      <c r="E458" s="52"/>
      <c r="F458" s="52"/>
      <c r="G458" s="52"/>
      <c r="H458" s="156"/>
      <c r="I458" s="157"/>
      <c r="J458" s="52"/>
      <c r="K458" s="52"/>
      <c r="L458" s="119"/>
      <c r="M458" s="248" t="str">
        <f t="shared" si="8"/>
        <v/>
      </c>
    </row>
    <row r="459" spans="1:13" x14ac:dyDescent="0.25">
      <c r="A459" s="107"/>
      <c r="B459" s="107"/>
      <c r="C459" s="129" t="str">
        <f>IF($B459="","",VLOOKUP($B459,Codes!$A:$B,2,0))</f>
        <v/>
      </c>
      <c r="D459" s="158"/>
      <c r="E459" s="158"/>
      <c r="F459" s="158"/>
      <c r="G459" s="158"/>
      <c r="H459" s="159"/>
      <c r="I459" s="157"/>
      <c r="J459" s="158"/>
      <c r="K459" s="158"/>
      <c r="L459" s="118"/>
      <c r="M459" s="249" t="str">
        <f t="shared" si="8"/>
        <v/>
      </c>
    </row>
    <row r="460" spans="1:13" x14ac:dyDescent="0.25">
      <c r="A460" s="112"/>
      <c r="B460" s="112"/>
      <c r="C460" s="128" t="str">
        <f>IF($B460="","",VLOOKUP($B460,Codes!$A:$B,2,0))</f>
        <v/>
      </c>
      <c r="D460" s="52"/>
      <c r="E460" s="52"/>
      <c r="F460" s="52"/>
      <c r="G460" s="52"/>
      <c r="H460" s="156"/>
      <c r="I460" s="157"/>
      <c r="J460" s="52"/>
      <c r="K460" s="52"/>
      <c r="L460" s="119"/>
      <c r="M460" s="248" t="str">
        <f t="shared" si="8"/>
        <v/>
      </c>
    </row>
    <row r="461" spans="1:13" x14ac:dyDescent="0.25">
      <c r="A461" s="107"/>
      <c r="B461" s="107"/>
      <c r="C461" s="129" t="str">
        <f>IF($B461="","",VLOOKUP($B461,Codes!$A:$B,2,0))</f>
        <v/>
      </c>
      <c r="D461" s="158"/>
      <c r="E461" s="158"/>
      <c r="F461" s="158"/>
      <c r="G461" s="158"/>
      <c r="H461" s="159"/>
      <c r="I461" s="157"/>
      <c r="J461" s="158"/>
      <c r="K461" s="158"/>
      <c r="L461" s="118"/>
      <c r="M461" s="249" t="str">
        <f t="shared" si="8"/>
        <v/>
      </c>
    </row>
    <row r="462" spans="1:13" x14ac:dyDescent="0.25">
      <c r="A462" s="112"/>
      <c r="B462" s="112"/>
      <c r="C462" s="128" t="str">
        <f>IF($B462="","",VLOOKUP($B462,Codes!$A:$B,2,0))</f>
        <v/>
      </c>
      <c r="D462" s="52"/>
      <c r="E462" s="52"/>
      <c r="F462" s="52"/>
      <c r="G462" s="52"/>
      <c r="H462" s="156"/>
      <c r="I462" s="157"/>
      <c r="J462" s="52"/>
      <c r="K462" s="52"/>
      <c r="L462" s="119"/>
      <c r="M462" s="248" t="str">
        <f t="shared" si="8"/>
        <v/>
      </c>
    </row>
    <row r="463" spans="1:13" x14ac:dyDescent="0.25">
      <c r="A463" s="107"/>
      <c r="B463" s="107"/>
      <c r="C463" s="129" t="str">
        <f>IF($B463="","",VLOOKUP($B463,Codes!$A:$B,2,0))</f>
        <v/>
      </c>
      <c r="D463" s="158"/>
      <c r="E463" s="158"/>
      <c r="F463" s="158"/>
      <c r="G463" s="158"/>
      <c r="H463" s="159"/>
      <c r="I463" s="157"/>
      <c r="J463" s="158"/>
      <c r="K463" s="158"/>
      <c r="L463" s="118"/>
      <c r="M463" s="249" t="str">
        <f t="shared" si="8"/>
        <v/>
      </c>
    </row>
    <row r="464" spans="1:13" x14ac:dyDescent="0.25">
      <c r="A464" s="112"/>
      <c r="B464" s="112"/>
      <c r="C464" s="128" t="str">
        <f>IF($B464="","",VLOOKUP($B464,Codes!$A:$B,2,0))</f>
        <v/>
      </c>
      <c r="D464" s="52"/>
      <c r="E464" s="52"/>
      <c r="F464" s="52"/>
      <c r="G464" s="52"/>
      <c r="H464" s="156"/>
      <c r="I464" s="157"/>
      <c r="J464" s="52"/>
      <c r="K464" s="52"/>
      <c r="L464" s="119"/>
      <c r="M464" s="248" t="str">
        <f t="shared" si="8"/>
        <v/>
      </c>
    </row>
    <row r="465" spans="1:13" x14ac:dyDescent="0.25">
      <c r="A465" s="107"/>
      <c r="B465" s="107"/>
      <c r="C465" s="129" t="str">
        <f>IF($B465="","",VLOOKUP($B465,Codes!$A:$B,2,0))</f>
        <v/>
      </c>
      <c r="D465" s="158"/>
      <c r="E465" s="158"/>
      <c r="F465" s="158"/>
      <c r="G465" s="158"/>
      <c r="H465" s="159"/>
      <c r="I465" s="157"/>
      <c r="J465" s="158"/>
      <c r="K465" s="158"/>
      <c r="L465" s="118"/>
      <c r="M465" s="249" t="str">
        <f t="shared" si="8"/>
        <v/>
      </c>
    </row>
    <row r="466" spans="1:13" x14ac:dyDescent="0.25">
      <c r="A466" s="112"/>
      <c r="B466" s="112"/>
      <c r="C466" s="128" t="str">
        <f>IF($B466="","",VLOOKUP($B466,Codes!$A:$B,2,0))</f>
        <v/>
      </c>
      <c r="D466" s="52"/>
      <c r="E466" s="52"/>
      <c r="F466" s="52"/>
      <c r="G466" s="52"/>
      <c r="H466" s="156"/>
      <c r="I466" s="157"/>
      <c r="J466" s="52"/>
      <c r="K466" s="52"/>
      <c r="L466" s="119"/>
      <c r="M466" s="248" t="str">
        <f t="shared" si="8"/>
        <v/>
      </c>
    </row>
    <row r="467" spans="1:13" x14ac:dyDescent="0.25">
      <c r="A467" s="107"/>
      <c r="B467" s="107"/>
      <c r="C467" s="129" t="str">
        <f>IF($B467="","",VLOOKUP($B467,Codes!$A:$B,2,0))</f>
        <v/>
      </c>
      <c r="D467" s="158"/>
      <c r="E467" s="158"/>
      <c r="F467" s="158"/>
      <c r="G467" s="158"/>
      <c r="H467" s="159"/>
      <c r="I467" s="157"/>
      <c r="J467" s="158"/>
      <c r="K467" s="158"/>
      <c r="L467" s="118"/>
      <c r="M467" s="249" t="str">
        <f t="shared" si="8"/>
        <v/>
      </c>
    </row>
    <row r="468" spans="1:13" x14ac:dyDescent="0.25">
      <c r="A468" s="112"/>
      <c r="B468" s="112"/>
      <c r="C468" s="128" t="str">
        <f>IF($B468="","",VLOOKUP($B468,Codes!$A:$B,2,0))</f>
        <v/>
      </c>
      <c r="D468" s="52"/>
      <c r="E468" s="52"/>
      <c r="F468" s="52"/>
      <c r="G468" s="52"/>
      <c r="H468" s="156"/>
      <c r="I468" s="157"/>
      <c r="J468" s="52"/>
      <c r="K468" s="52"/>
      <c r="L468" s="119"/>
      <c r="M468" s="248" t="str">
        <f t="shared" si="8"/>
        <v/>
      </c>
    </row>
    <row r="469" spans="1:13" x14ac:dyDescent="0.25">
      <c r="A469" s="107"/>
      <c r="B469" s="107"/>
      <c r="C469" s="129" t="str">
        <f>IF($B469="","",VLOOKUP($B469,Codes!$A:$B,2,0))</f>
        <v/>
      </c>
      <c r="D469" s="158"/>
      <c r="E469" s="158"/>
      <c r="F469" s="158"/>
      <c r="G469" s="158"/>
      <c r="H469" s="159"/>
      <c r="I469" s="157"/>
      <c r="J469" s="158"/>
      <c r="K469" s="158"/>
      <c r="L469" s="118"/>
      <c r="M469" s="249" t="str">
        <f t="shared" si="8"/>
        <v/>
      </c>
    </row>
    <row r="470" spans="1:13" x14ac:dyDescent="0.25">
      <c r="A470" s="112"/>
      <c r="B470" s="112"/>
      <c r="C470" s="128" t="str">
        <f>IF($B470="","",VLOOKUP($B470,Codes!$A:$B,2,0))</f>
        <v/>
      </c>
      <c r="D470" s="52"/>
      <c r="E470" s="52"/>
      <c r="F470" s="52"/>
      <c r="G470" s="52"/>
      <c r="H470" s="156"/>
      <c r="I470" s="157"/>
      <c r="J470" s="52"/>
      <c r="K470" s="52"/>
      <c r="L470" s="119"/>
      <c r="M470" s="248" t="str">
        <f t="shared" si="8"/>
        <v/>
      </c>
    </row>
    <row r="471" spans="1:13" x14ac:dyDescent="0.25">
      <c r="A471" s="107"/>
      <c r="B471" s="107"/>
      <c r="C471" s="129" t="str">
        <f>IF($B471="","",VLOOKUP($B471,Codes!$A:$B,2,0))</f>
        <v/>
      </c>
      <c r="D471" s="158"/>
      <c r="E471" s="158"/>
      <c r="F471" s="158"/>
      <c r="G471" s="158"/>
      <c r="H471" s="159"/>
      <c r="I471" s="157"/>
      <c r="J471" s="158"/>
      <c r="K471" s="158"/>
      <c r="L471" s="118"/>
      <c r="M471" s="249" t="str">
        <f t="shared" si="8"/>
        <v/>
      </c>
    </row>
    <row r="472" spans="1:13" x14ac:dyDescent="0.25">
      <c r="A472" s="112"/>
      <c r="B472" s="112"/>
      <c r="C472" s="128" t="str">
        <f>IF($B472="","",VLOOKUP($B472,Codes!$A:$B,2,0))</f>
        <v/>
      </c>
      <c r="D472" s="52"/>
      <c r="E472" s="52"/>
      <c r="F472" s="52"/>
      <c r="G472" s="52"/>
      <c r="H472" s="156"/>
      <c r="I472" s="157"/>
      <c r="J472" s="52"/>
      <c r="K472" s="52"/>
      <c r="L472" s="119"/>
      <c r="M472" s="248" t="str">
        <f t="shared" si="8"/>
        <v/>
      </c>
    </row>
    <row r="473" spans="1:13" x14ac:dyDescent="0.25">
      <c r="A473" s="107"/>
      <c r="B473" s="107"/>
      <c r="C473" s="129" t="str">
        <f>IF($B473="","",VLOOKUP($B473,Codes!$A:$B,2,0))</f>
        <v/>
      </c>
      <c r="D473" s="158"/>
      <c r="E473" s="158"/>
      <c r="F473" s="158"/>
      <c r="G473" s="158"/>
      <c r="H473" s="159"/>
      <c r="I473" s="157"/>
      <c r="J473" s="158"/>
      <c r="K473" s="158"/>
      <c r="L473" s="118"/>
      <c r="M473" s="249" t="str">
        <f t="shared" si="8"/>
        <v/>
      </c>
    </row>
    <row r="474" spans="1:13" x14ac:dyDescent="0.25">
      <c r="A474" s="112"/>
      <c r="B474" s="112"/>
      <c r="C474" s="128" t="str">
        <f>IF($B474="","",VLOOKUP($B474,Codes!$A:$B,2,0))</f>
        <v/>
      </c>
      <c r="D474" s="52"/>
      <c r="E474" s="52"/>
      <c r="F474" s="52"/>
      <c r="G474" s="52"/>
      <c r="H474" s="156"/>
      <c r="I474" s="157"/>
      <c r="J474" s="52"/>
      <c r="K474" s="52"/>
      <c r="L474" s="119"/>
      <c r="M474" s="248" t="str">
        <f t="shared" si="8"/>
        <v/>
      </c>
    </row>
    <row r="475" spans="1:13" x14ac:dyDescent="0.25">
      <c r="A475" s="107"/>
      <c r="B475" s="107"/>
      <c r="C475" s="129" t="str">
        <f>IF($B475="","",VLOOKUP($B475,Codes!$A:$B,2,0))</f>
        <v/>
      </c>
      <c r="D475" s="158"/>
      <c r="E475" s="158"/>
      <c r="F475" s="158"/>
      <c r="G475" s="158"/>
      <c r="H475" s="159"/>
      <c r="I475" s="157"/>
      <c r="J475" s="158"/>
      <c r="K475" s="158"/>
      <c r="L475" s="118"/>
      <c r="M475" s="249" t="str">
        <f t="shared" si="8"/>
        <v/>
      </c>
    </row>
    <row r="476" spans="1:13" x14ac:dyDescent="0.25">
      <c r="A476" s="112"/>
      <c r="B476" s="112"/>
      <c r="C476" s="128" t="str">
        <f>IF($B476="","",VLOOKUP($B476,Codes!$A:$B,2,0))</f>
        <v/>
      </c>
      <c r="D476" s="52"/>
      <c r="E476" s="52"/>
      <c r="F476" s="52"/>
      <c r="G476" s="52"/>
      <c r="H476" s="156"/>
      <c r="I476" s="157"/>
      <c r="J476" s="52"/>
      <c r="K476" s="52"/>
      <c r="L476" s="119"/>
      <c r="M476" s="248" t="str">
        <f t="shared" si="8"/>
        <v/>
      </c>
    </row>
    <row r="477" spans="1:13" x14ac:dyDescent="0.25">
      <c r="A477" s="107"/>
      <c r="B477" s="107"/>
      <c r="C477" s="129" t="str">
        <f>IF($B477="","",VLOOKUP($B477,Codes!$A:$B,2,0))</f>
        <v/>
      </c>
      <c r="D477" s="158"/>
      <c r="E477" s="158"/>
      <c r="F477" s="158"/>
      <c r="G477" s="158"/>
      <c r="H477" s="159"/>
      <c r="I477" s="157"/>
      <c r="J477" s="158"/>
      <c r="K477" s="158"/>
      <c r="L477" s="118"/>
      <c r="M477" s="249" t="str">
        <f t="shared" si="8"/>
        <v/>
      </c>
    </row>
    <row r="478" spans="1:13" x14ac:dyDescent="0.25">
      <c r="A478" s="112"/>
      <c r="B478" s="112"/>
      <c r="C478" s="128" t="str">
        <f>IF($B478="","",VLOOKUP($B478,Codes!$A:$B,2,0))</f>
        <v/>
      </c>
      <c r="D478" s="52"/>
      <c r="E478" s="52"/>
      <c r="F478" s="52"/>
      <c r="G478" s="52"/>
      <c r="H478" s="156"/>
      <c r="I478" s="157"/>
      <c r="J478" s="52"/>
      <c r="K478" s="52"/>
      <c r="L478" s="119"/>
      <c r="M478" s="248" t="str">
        <f t="shared" si="8"/>
        <v/>
      </c>
    </row>
    <row r="479" spans="1:13" x14ac:dyDescent="0.25">
      <c r="A479" s="107"/>
      <c r="B479" s="107"/>
      <c r="C479" s="129" t="str">
        <f>IF($B479="","",VLOOKUP($B479,Codes!$A:$B,2,0))</f>
        <v/>
      </c>
      <c r="D479" s="158"/>
      <c r="E479" s="158"/>
      <c r="F479" s="158"/>
      <c r="G479" s="158"/>
      <c r="H479" s="159"/>
      <c r="I479" s="157"/>
      <c r="J479" s="158"/>
      <c r="K479" s="158"/>
      <c r="L479" s="118"/>
      <c r="M479" s="249" t="str">
        <f t="shared" si="8"/>
        <v/>
      </c>
    </row>
    <row r="480" spans="1:13" x14ac:dyDescent="0.25">
      <c r="A480" s="112"/>
      <c r="B480" s="112"/>
      <c r="C480" s="128" t="str">
        <f>IF($B480="","",VLOOKUP($B480,Codes!$A:$B,2,0))</f>
        <v/>
      </c>
      <c r="D480" s="52"/>
      <c r="E480" s="52"/>
      <c r="F480" s="52"/>
      <c r="G480" s="52"/>
      <c r="H480" s="156"/>
      <c r="I480" s="157"/>
      <c r="J480" s="52"/>
      <c r="K480" s="52"/>
      <c r="L480" s="119"/>
      <c r="M480" s="248" t="str">
        <f t="shared" si="8"/>
        <v/>
      </c>
    </row>
    <row r="481" spans="1:13" x14ac:dyDescent="0.25">
      <c r="A481" s="107"/>
      <c r="B481" s="107"/>
      <c r="C481" s="129" t="str">
        <f>IF($B481="","",VLOOKUP($B481,Codes!$A:$B,2,0))</f>
        <v/>
      </c>
      <c r="D481" s="158"/>
      <c r="E481" s="158"/>
      <c r="F481" s="158"/>
      <c r="G481" s="158"/>
      <c r="H481" s="159"/>
      <c r="I481" s="157"/>
      <c r="J481" s="158"/>
      <c r="K481" s="158"/>
      <c r="L481" s="118"/>
      <c r="M481" s="249" t="str">
        <f t="shared" si="8"/>
        <v/>
      </c>
    </row>
    <row r="482" spans="1:13" x14ac:dyDescent="0.25">
      <c r="A482" s="112"/>
      <c r="B482" s="112"/>
      <c r="C482" s="128" t="str">
        <f>IF($B482="","",VLOOKUP($B482,Codes!$A:$B,2,0))</f>
        <v/>
      </c>
      <c r="D482" s="52"/>
      <c r="E482" s="52"/>
      <c r="F482" s="52"/>
      <c r="G482" s="52"/>
      <c r="H482" s="156"/>
      <c r="I482" s="157"/>
      <c r="J482" s="52"/>
      <c r="K482" s="52"/>
      <c r="L482" s="119"/>
      <c r="M482" s="248" t="str">
        <f t="shared" si="8"/>
        <v/>
      </c>
    </row>
    <row r="483" spans="1:13" x14ac:dyDescent="0.25">
      <c r="A483" s="107"/>
      <c r="B483" s="107"/>
      <c r="C483" s="129" t="str">
        <f>IF($B483="","",VLOOKUP($B483,Codes!$A:$B,2,0))</f>
        <v/>
      </c>
      <c r="D483" s="158"/>
      <c r="E483" s="158"/>
      <c r="F483" s="158"/>
      <c r="G483" s="158"/>
      <c r="H483" s="159"/>
      <c r="I483" s="157"/>
      <c r="J483" s="158"/>
      <c r="K483" s="158"/>
      <c r="L483" s="118"/>
      <c r="M483" s="249" t="str">
        <f t="shared" si="8"/>
        <v/>
      </c>
    </row>
    <row r="484" spans="1:13" x14ac:dyDescent="0.25">
      <c r="A484" s="112"/>
      <c r="B484" s="112"/>
      <c r="C484" s="128" t="str">
        <f>IF($B484="","",VLOOKUP($B484,Codes!$A:$B,2,0))</f>
        <v/>
      </c>
      <c r="D484" s="52"/>
      <c r="E484" s="52"/>
      <c r="F484" s="52"/>
      <c r="G484" s="52"/>
      <c r="H484" s="156"/>
      <c r="I484" s="157"/>
      <c r="J484" s="52"/>
      <c r="K484" s="52"/>
      <c r="L484" s="119"/>
      <c r="M484" s="248" t="str">
        <f t="shared" si="8"/>
        <v/>
      </c>
    </row>
    <row r="485" spans="1:13" x14ac:dyDescent="0.25">
      <c r="A485" s="107"/>
      <c r="B485" s="107"/>
      <c r="C485" s="129" t="str">
        <f>IF($B485="","",VLOOKUP($B485,Codes!$A:$B,2,0))</f>
        <v/>
      </c>
      <c r="D485" s="158"/>
      <c r="E485" s="158"/>
      <c r="F485" s="158"/>
      <c r="G485" s="158"/>
      <c r="H485" s="159"/>
      <c r="I485" s="157"/>
      <c r="J485" s="158"/>
      <c r="K485" s="158"/>
      <c r="L485" s="118"/>
      <c r="M485" s="249" t="str">
        <f t="shared" si="8"/>
        <v/>
      </c>
    </row>
    <row r="486" spans="1:13" x14ac:dyDescent="0.25">
      <c r="A486" s="112"/>
      <c r="B486" s="112"/>
      <c r="C486" s="128" t="str">
        <f>IF($B486="","",VLOOKUP($B486,Codes!$A:$B,2,0))</f>
        <v/>
      </c>
      <c r="D486" s="52"/>
      <c r="E486" s="52"/>
      <c r="F486" s="52"/>
      <c r="G486" s="52"/>
      <c r="H486" s="156"/>
      <c r="I486" s="157"/>
      <c r="J486" s="52"/>
      <c r="K486" s="52"/>
      <c r="L486" s="119"/>
      <c r="M486" s="248" t="str">
        <f t="shared" si="8"/>
        <v/>
      </c>
    </row>
    <row r="487" spans="1:13" x14ac:dyDescent="0.25">
      <c r="A487" s="107"/>
      <c r="B487" s="107"/>
      <c r="C487" s="129" t="str">
        <f>IF($B487="","",VLOOKUP($B487,Codes!$A:$B,2,0))</f>
        <v/>
      </c>
      <c r="D487" s="158"/>
      <c r="E487" s="158"/>
      <c r="F487" s="158"/>
      <c r="G487" s="158"/>
      <c r="H487" s="159"/>
      <c r="I487" s="157"/>
      <c r="J487" s="158"/>
      <c r="K487" s="158"/>
      <c r="L487" s="118"/>
      <c r="M487" s="249" t="str">
        <f t="shared" si="8"/>
        <v/>
      </c>
    </row>
    <row r="488" spans="1:13" x14ac:dyDescent="0.25">
      <c r="A488" s="112"/>
      <c r="B488" s="112"/>
      <c r="C488" s="128" t="str">
        <f>IF($B488="","",VLOOKUP($B488,Codes!$A:$B,2,0))</f>
        <v/>
      </c>
      <c r="D488" s="52"/>
      <c r="E488" s="52"/>
      <c r="F488" s="52"/>
      <c r="G488" s="52"/>
      <c r="H488" s="156"/>
      <c r="I488" s="157"/>
      <c r="J488" s="52"/>
      <c r="K488" s="52"/>
      <c r="L488" s="119"/>
      <c r="M488" s="248" t="str">
        <f t="shared" si="8"/>
        <v/>
      </c>
    </row>
    <row r="489" spans="1:13" x14ac:dyDescent="0.25">
      <c r="A489" s="107"/>
      <c r="B489" s="107"/>
      <c r="C489" s="129" t="str">
        <f>IF($B489="","",VLOOKUP($B489,Codes!$A:$B,2,0))</f>
        <v/>
      </c>
      <c r="D489" s="158"/>
      <c r="E489" s="158"/>
      <c r="F489" s="158"/>
      <c r="G489" s="158"/>
      <c r="H489" s="159"/>
      <c r="I489" s="157"/>
      <c r="J489" s="158"/>
      <c r="K489" s="158"/>
      <c r="L489" s="118"/>
      <c r="M489" s="249" t="str">
        <f t="shared" si="8"/>
        <v/>
      </c>
    </row>
    <row r="490" spans="1:13" x14ac:dyDescent="0.25">
      <c r="A490" s="112"/>
      <c r="B490" s="112"/>
      <c r="C490" s="128" t="str">
        <f>IF($B490="","",VLOOKUP($B490,Codes!$A:$B,2,0))</f>
        <v/>
      </c>
      <c r="D490" s="52"/>
      <c r="E490" s="52"/>
      <c r="F490" s="52"/>
      <c r="G490" s="52"/>
      <c r="H490" s="156"/>
      <c r="I490" s="157"/>
      <c r="J490" s="52"/>
      <c r="K490" s="52"/>
      <c r="L490" s="119"/>
      <c r="M490" s="248" t="str">
        <f t="shared" si="8"/>
        <v/>
      </c>
    </row>
    <row r="491" spans="1:13" x14ac:dyDescent="0.25">
      <c r="A491" s="107"/>
      <c r="B491" s="107"/>
      <c r="C491" s="129" t="str">
        <f>IF($B491="","",VLOOKUP($B491,Codes!$A:$B,2,0))</f>
        <v/>
      </c>
      <c r="D491" s="158"/>
      <c r="E491" s="158"/>
      <c r="F491" s="158"/>
      <c r="G491" s="158"/>
      <c r="H491" s="159"/>
      <c r="I491" s="157"/>
      <c r="J491" s="158"/>
      <c r="K491" s="158"/>
      <c r="L491" s="118"/>
      <c r="M491" s="249" t="str">
        <f t="shared" si="8"/>
        <v/>
      </c>
    </row>
    <row r="492" spans="1:13" x14ac:dyDescent="0.25">
      <c r="A492" s="112"/>
      <c r="B492" s="112"/>
      <c r="C492" s="128" t="str">
        <f>IF($B492="","",VLOOKUP($B492,Codes!$A:$B,2,0))</f>
        <v/>
      </c>
      <c r="D492" s="52"/>
      <c r="E492" s="52"/>
      <c r="F492" s="52"/>
      <c r="G492" s="52"/>
      <c r="H492" s="156"/>
      <c r="I492" s="157"/>
      <c r="J492" s="52"/>
      <c r="K492" s="52"/>
      <c r="L492" s="119"/>
      <c r="M492" s="248" t="str">
        <f t="shared" si="8"/>
        <v/>
      </c>
    </row>
    <row r="493" spans="1:13" x14ac:dyDescent="0.25">
      <c r="A493" s="107"/>
      <c r="B493" s="107"/>
      <c r="C493" s="129" t="str">
        <f>IF($B493="","",VLOOKUP($B493,Codes!$A:$B,2,0))</f>
        <v/>
      </c>
      <c r="D493" s="158"/>
      <c r="E493" s="158"/>
      <c r="F493" s="158"/>
      <c r="G493" s="158"/>
      <c r="H493" s="159"/>
      <c r="I493" s="157"/>
      <c r="J493" s="158"/>
      <c r="K493" s="158"/>
      <c r="L493" s="118"/>
      <c r="M493" s="249" t="str">
        <f t="shared" si="8"/>
        <v/>
      </c>
    </row>
    <row r="494" spans="1:13" x14ac:dyDescent="0.25">
      <c r="A494" s="112"/>
      <c r="B494" s="112"/>
      <c r="C494" s="128" t="str">
        <f>IF($B494="","",VLOOKUP($B494,Codes!$A:$B,2,0))</f>
        <v/>
      </c>
      <c r="D494" s="52"/>
      <c r="E494" s="52"/>
      <c r="F494" s="52"/>
      <c r="G494" s="52"/>
      <c r="H494" s="156"/>
      <c r="I494" s="157"/>
      <c r="J494" s="52"/>
      <c r="K494" s="52"/>
      <c r="L494" s="119"/>
      <c r="M494" s="248" t="str">
        <f t="shared" si="8"/>
        <v/>
      </c>
    </row>
    <row r="495" spans="1:13" x14ac:dyDescent="0.25">
      <c r="A495" s="107"/>
      <c r="B495" s="107"/>
      <c r="C495" s="129" t="str">
        <f>IF($B495="","",VLOOKUP($B495,Codes!$A:$B,2,0))</f>
        <v/>
      </c>
      <c r="D495" s="158"/>
      <c r="E495" s="158"/>
      <c r="F495" s="158"/>
      <c r="G495" s="158"/>
      <c r="H495" s="159"/>
      <c r="I495" s="157"/>
      <c r="J495" s="158"/>
      <c r="K495" s="158"/>
      <c r="L495" s="118"/>
      <c r="M495" s="249" t="str">
        <f t="shared" si="8"/>
        <v/>
      </c>
    </row>
    <row r="496" spans="1:13" x14ac:dyDescent="0.25">
      <c r="A496" s="112"/>
      <c r="B496" s="112"/>
      <c r="C496" s="128" t="str">
        <f>IF($B496="","",VLOOKUP($B496,Codes!$A:$B,2,0))</f>
        <v/>
      </c>
      <c r="D496" s="52"/>
      <c r="E496" s="52"/>
      <c r="F496" s="52"/>
      <c r="G496" s="52"/>
      <c r="H496" s="156"/>
      <c r="I496" s="157"/>
      <c r="J496" s="52"/>
      <c r="K496" s="52"/>
      <c r="L496" s="119"/>
      <c r="M496" s="248" t="str">
        <f t="shared" si="8"/>
        <v/>
      </c>
    </row>
    <row r="497" spans="1:13" x14ac:dyDescent="0.25">
      <c r="A497" s="107"/>
      <c r="B497" s="107"/>
      <c r="C497" s="129" t="str">
        <f>IF($B497="","",VLOOKUP($B497,Codes!$A:$B,2,0))</f>
        <v/>
      </c>
      <c r="D497" s="158"/>
      <c r="E497" s="158"/>
      <c r="F497" s="158"/>
      <c r="G497" s="158"/>
      <c r="H497" s="159"/>
      <c r="I497" s="157"/>
      <c r="J497" s="158"/>
      <c r="K497" s="158"/>
      <c r="L497" s="118"/>
      <c r="M497" s="249" t="str">
        <f t="shared" si="8"/>
        <v/>
      </c>
    </row>
    <row r="498" spans="1:13" x14ac:dyDescent="0.25">
      <c r="A498" s="112"/>
      <c r="B498" s="112"/>
      <c r="C498" s="128" t="str">
        <f>IF($B498="","",VLOOKUP($B498,Codes!$A:$B,2,0))</f>
        <v/>
      </c>
      <c r="D498" s="52"/>
      <c r="E498" s="52"/>
      <c r="F498" s="52"/>
      <c r="G498" s="52"/>
      <c r="H498" s="156"/>
      <c r="I498" s="157"/>
      <c r="J498" s="52"/>
      <c r="K498" s="52"/>
      <c r="L498" s="119"/>
      <c r="M498" s="248" t="str">
        <f t="shared" si="8"/>
        <v/>
      </c>
    </row>
    <row r="499" spans="1:13" x14ac:dyDescent="0.25">
      <c r="A499" s="107"/>
      <c r="B499" s="107"/>
      <c r="C499" s="129" t="str">
        <f>IF($B499="","",VLOOKUP($B499,Codes!$A:$B,2,0))</f>
        <v/>
      </c>
      <c r="D499" s="158"/>
      <c r="E499" s="158"/>
      <c r="F499" s="158"/>
      <c r="G499" s="158"/>
      <c r="H499" s="159"/>
      <c r="I499" s="157"/>
      <c r="J499" s="158"/>
      <c r="K499" s="158"/>
      <c r="L499" s="118"/>
      <c r="M499" s="249" t="str">
        <f t="shared" si="8"/>
        <v/>
      </c>
    </row>
    <row r="500" spans="1:13" x14ac:dyDescent="0.25">
      <c r="A500" s="112"/>
      <c r="B500" s="112"/>
      <c r="C500" s="128" t="str">
        <f>IF($B500="","",VLOOKUP($B500,Codes!$A:$B,2,0))</f>
        <v/>
      </c>
      <c r="D500" s="52"/>
      <c r="E500" s="52"/>
      <c r="F500" s="52"/>
      <c r="G500" s="52"/>
      <c r="H500" s="156"/>
      <c r="I500" s="157"/>
      <c r="J500" s="52"/>
      <c r="K500" s="52"/>
      <c r="L500" s="119"/>
      <c r="M500" s="248" t="str">
        <f t="shared" si="8"/>
        <v/>
      </c>
    </row>
    <row r="501" spans="1:13" hidden="1" x14ac:dyDescent="0.25">
      <c r="C501" s="129"/>
    </row>
    <row r="502" spans="1:13" hidden="1" x14ac:dyDescent="0.25">
      <c r="C502" s="128"/>
    </row>
    <row r="503" spans="1:13" hidden="1" x14ac:dyDescent="0.25">
      <c r="C503" s="129"/>
    </row>
    <row r="504" spans="1:13" hidden="1" x14ac:dyDescent="0.25">
      <c r="C504" s="128"/>
    </row>
    <row r="505" spans="1:13" hidden="1" x14ac:dyDescent="0.25">
      <c r="C505" s="129"/>
    </row>
    <row r="506" spans="1:13" hidden="1" x14ac:dyDescent="0.25">
      <c r="C506" s="128"/>
    </row>
    <row r="507" spans="1:13" hidden="1" x14ac:dyDescent="0.25">
      <c r="C507" s="129"/>
    </row>
    <row r="508" spans="1:13" hidden="1" x14ac:dyDescent="0.25">
      <c r="C508" s="128"/>
    </row>
    <row r="509" spans="1:13" hidden="1" x14ac:dyDescent="0.25">
      <c r="C509" s="129"/>
    </row>
    <row r="510" spans="1:13" hidden="1" x14ac:dyDescent="0.25">
      <c r="C510" s="128"/>
    </row>
    <row r="511" spans="1:13" hidden="1" x14ac:dyDescent="0.25">
      <c r="C511" s="129"/>
    </row>
    <row r="512" spans="1:13" hidden="1" x14ac:dyDescent="0.25">
      <c r="C512" s="128"/>
    </row>
    <row r="513" spans="3:3" hidden="1" x14ac:dyDescent="0.25">
      <c r="C513" s="129"/>
    </row>
    <row r="514" spans="3:3" hidden="1" x14ac:dyDescent="0.25">
      <c r="C514" s="128"/>
    </row>
    <row r="515" spans="3:3" hidden="1" x14ac:dyDescent="0.25">
      <c r="C515" s="129"/>
    </row>
    <row r="516" spans="3:3" hidden="1" x14ac:dyDescent="0.25">
      <c r="C516" s="128"/>
    </row>
    <row r="517" spans="3:3" hidden="1" x14ac:dyDescent="0.25">
      <c r="C517" s="129"/>
    </row>
    <row r="518" spans="3:3" hidden="1" x14ac:dyDescent="0.25">
      <c r="C518" s="128"/>
    </row>
    <row r="519" spans="3:3" hidden="1" x14ac:dyDescent="0.25">
      <c r="C519" s="129"/>
    </row>
    <row r="520" spans="3:3" hidden="1" x14ac:dyDescent="0.25">
      <c r="C520" s="128"/>
    </row>
    <row r="521" spans="3:3" hidden="1" x14ac:dyDescent="0.25">
      <c r="C521" s="129"/>
    </row>
    <row r="522" spans="3:3" hidden="1" x14ac:dyDescent="0.25">
      <c r="C522" s="128"/>
    </row>
    <row r="523" spans="3:3" hidden="1" x14ac:dyDescent="0.25">
      <c r="C523" s="129"/>
    </row>
    <row r="524" spans="3:3" hidden="1" x14ac:dyDescent="0.25">
      <c r="C524" s="128"/>
    </row>
    <row r="525" spans="3:3" hidden="1" x14ac:dyDescent="0.25">
      <c r="C525" s="129"/>
    </row>
    <row r="526" spans="3:3" hidden="1" x14ac:dyDescent="0.25">
      <c r="C526" s="128"/>
    </row>
    <row r="527" spans="3:3" hidden="1" x14ac:dyDescent="0.25">
      <c r="C527" s="129"/>
    </row>
    <row r="528" spans="3:3" hidden="1" x14ac:dyDescent="0.25">
      <c r="C528" s="128"/>
    </row>
    <row r="529" spans="3:3" hidden="1" x14ac:dyDescent="0.25">
      <c r="C529" s="129"/>
    </row>
    <row r="530" spans="3:3" hidden="1" x14ac:dyDescent="0.25">
      <c r="C530" s="128"/>
    </row>
    <row r="531" spans="3:3" hidden="1" x14ac:dyDescent="0.25">
      <c r="C531" s="129"/>
    </row>
    <row r="532" spans="3:3" hidden="1" x14ac:dyDescent="0.25">
      <c r="C532" s="128"/>
    </row>
    <row r="533" spans="3:3" hidden="1" x14ac:dyDescent="0.25">
      <c r="C533" s="129"/>
    </row>
    <row r="534" spans="3:3" hidden="1" x14ac:dyDescent="0.25">
      <c r="C534" s="128"/>
    </row>
    <row r="535" spans="3:3" hidden="1" x14ac:dyDescent="0.25">
      <c r="C535" s="129"/>
    </row>
    <row r="536" spans="3:3" hidden="1" x14ac:dyDescent="0.25">
      <c r="C536" s="128"/>
    </row>
    <row r="537" spans="3:3" hidden="1" x14ac:dyDescent="0.25">
      <c r="C537" s="129"/>
    </row>
    <row r="538" spans="3:3" hidden="1" x14ac:dyDescent="0.25">
      <c r="C538" s="128"/>
    </row>
    <row r="539" spans="3:3" hidden="1" x14ac:dyDescent="0.25">
      <c r="C539" s="129"/>
    </row>
    <row r="540" spans="3:3" hidden="1" x14ac:dyDescent="0.25">
      <c r="C540" s="128"/>
    </row>
    <row r="541" spans="3:3" hidden="1" x14ac:dyDescent="0.25">
      <c r="C541" s="129"/>
    </row>
    <row r="542" spans="3:3" hidden="1" x14ac:dyDescent="0.25">
      <c r="C542" s="128"/>
    </row>
    <row r="543" spans="3:3" hidden="1" x14ac:dyDescent="0.25">
      <c r="C543" s="129"/>
    </row>
    <row r="544" spans="3:3" hidden="1" x14ac:dyDescent="0.25">
      <c r="C544" s="128"/>
    </row>
    <row r="545" spans="3:3" hidden="1" x14ac:dyDescent="0.25">
      <c r="C545" s="129"/>
    </row>
    <row r="546" spans="3:3" hidden="1" x14ac:dyDescent="0.25">
      <c r="C546" s="128"/>
    </row>
    <row r="547" spans="3:3" hidden="1" x14ac:dyDescent="0.25">
      <c r="C547" s="129"/>
    </row>
    <row r="548" spans="3:3" hidden="1" x14ac:dyDescent="0.25">
      <c r="C548" s="128"/>
    </row>
    <row r="549" spans="3:3" hidden="1" x14ac:dyDescent="0.25">
      <c r="C549" s="129"/>
    </row>
    <row r="550" spans="3:3" hidden="1" x14ac:dyDescent="0.25">
      <c r="C550" s="128"/>
    </row>
    <row r="551" spans="3:3" hidden="1" x14ac:dyDescent="0.25">
      <c r="C551" s="129"/>
    </row>
    <row r="552" spans="3:3" hidden="1" x14ac:dyDescent="0.25">
      <c r="C552" s="128"/>
    </row>
    <row r="553" spans="3:3" hidden="1" x14ac:dyDescent="0.25">
      <c r="C553" s="129"/>
    </row>
    <row r="554" spans="3:3" hidden="1" x14ac:dyDescent="0.25">
      <c r="C554" s="128"/>
    </row>
    <row r="555" spans="3:3" hidden="1" x14ac:dyDescent="0.25">
      <c r="C555" s="129"/>
    </row>
    <row r="556" spans="3:3" hidden="1" x14ac:dyDescent="0.25">
      <c r="C556" s="128"/>
    </row>
    <row r="557" spans="3:3" hidden="1" x14ac:dyDescent="0.25">
      <c r="C557" s="129"/>
    </row>
    <row r="558" spans="3:3" hidden="1" x14ac:dyDescent="0.25">
      <c r="C558" s="128"/>
    </row>
    <row r="559" spans="3:3" hidden="1" x14ac:dyDescent="0.25">
      <c r="C559" s="129"/>
    </row>
    <row r="560" spans="3:3" hidden="1" x14ac:dyDescent="0.25">
      <c r="C560" s="128"/>
    </row>
    <row r="561" spans="3:3" hidden="1" x14ac:dyDescent="0.25">
      <c r="C561" s="129"/>
    </row>
    <row r="562" spans="3:3" hidden="1" x14ac:dyDescent="0.25">
      <c r="C562" s="128"/>
    </row>
    <row r="563" spans="3:3" hidden="1" x14ac:dyDescent="0.25">
      <c r="C563" s="129"/>
    </row>
    <row r="564" spans="3:3" hidden="1" x14ac:dyDescent="0.25">
      <c r="C564" s="128"/>
    </row>
    <row r="565" spans="3:3" hidden="1" x14ac:dyDescent="0.25">
      <c r="C565" s="129"/>
    </row>
    <row r="566" spans="3:3" hidden="1" x14ac:dyDescent="0.25">
      <c r="C566" s="128"/>
    </row>
    <row r="567" spans="3:3" hidden="1" x14ac:dyDescent="0.25">
      <c r="C567" s="129"/>
    </row>
    <row r="568" spans="3:3" hidden="1" x14ac:dyDescent="0.25">
      <c r="C568" s="128"/>
    </row>
    <row r="569" spans="3:3" hidden="1" x14ac:dyDescent="0.25">
      <c r="C569" s="129"/>
    </row>
    <row r="570" spans="3:3" hidden="1" x14ac:dyDescent="0.25">
      <c r="C570" s="128"/>
    </row>
    <row r="571" spans="3:3" hidden="1" x14ac:dyDescent="0.25">
      <c r="C571" s="129"/>
    </row>
    <row r="572" spans="3:3" hidden="1" x14ac:dyDescent="0.25">
      <c r="C572" s="128"/>
    </row>
    <row r="573" spans="3:3" hidden="1" x14ac:dyDescent="0.25">
      <c r="C573" s="129"/>
    </row>
    <row r="574" spans="3:3" hidden="1" x14ac:dyDescent="0.25">
      <c r="C574" s="128"/>
    </row>
    <row r="575" spans="3:3" hidden="1" x14ac:dyDescent="0.25">
      <c r="C575" s="129"/>
    </row>
    <row r="576" spans="3:3" hidden="1" x14ac:dyDescent="0.25">
      <c r="C576" s="128"/>
    </row>
    <row r="577" spans="3:3" hidden="1" x14ac:dyDescent="0.25">
      <c r="C577" s="129"/>
    </row>
    <row r="578" spans="3:3" hidden="1" x14ac:dyDescent="0.25">
      <c r="C578" s="128"/>
    </row>
    <row r="579" spans="3:3" hidden="1" x14ac:dyDescent="0.25">
      <c r="C579" s="129"/>
    </row>
    <row r="580" spans="3:3" hidden="1" x14ac:dyDescent="0.25">
      <c r="C580" s="128"/>
    </row>
    <row r="581" spans="3:3" hidden="1" x14ac:dyDescent="0.25">
      <c r="C581" s="129"/>
    </row>
    <row r="582" spans="3:3" hidden="1" x14ac:dyDescent="0.25">
      <c r="C582" s="128"/>
    </row>
    <row r="583" spans="3:3" hidden="1" x14ac:dyDescent="0.25">
      <c r="C583" s="129"/>
    </row>
    <row r="584" spans="3:3" hidden="1" x14ac:dyDescent="0.25">
      <c r="C584" s="128"/>
    </row>
    <row r="585" spans="3:3" hidden="1" x14ac:dyDescent="0.25">
      <c r="C585" s="129"/>
    </row>
    <row r="586" spans="3:3" hidden="1" x14ac:dyDescent="0.25">
      <c r="C586" s="128"/>
    </row>
    <row r="587" spans="3:3" hidden="1" x14ac:dyDescent="0.25">
      <c r="C587" s="129"/>
    </row>
    <row r="588" spans="3:3" hidden="1" x14ac:dyDescent="0.25">
      <c r="C588" s="128"/>
    </row>
    <row r="589" spans="3:3" hidden="1" x14ac:dyDescent="0.25">
      <c r="C589" s="129"/>
    </row>
    <row r="590" spans="3:3" hidden="1" x14ac:dyDescent="0.25">
      <c r="C590" s="128"/>
    </row>
    <row r="591" spans="3:3" hidden="1" x14ac:dyDescent="0.25">
      <c r="C591" s="129"/>
    </row>
    <row r="592" spans="3:3" hidden="1" x14ac:dyDescent="0.25">
      <c r="C592" s="128"/>
    </row>
    <row r="593" spans="3:3" hidden="1" x14ac:dyDescent="0.25">
      <c r="C593" s="129"/>
    </row>
    <row r="594" spans="3:3" hidden="1" x14ac:dyDescent="0.25">
      <c r="C594" s="128"/>
    </row>
    <row r="595" spans="3:3" hidden="1" x14ac:dyDescent="0.25">
      <c r="C595" s="129"/>
    </row>
    <row r="596" spans="3:3" hidden="1" x14ac:dyDescent="0.25">
      <c r="C596" s="128"/>
    </row>
    <row r="597" spans="3:3" hidden="1" x14ac:dyDescent="0.25">
      <c r="C597" s="129"/>
    </row>
    <row r="598" spans="3:3" hidden="1" x14ac:dyDescent="0.25">
      <c r="C598" s="128"/>
    </row>
    <row r="599" spans="3:3" hidden="1" x14ac:dyDescent="0.25">
      <c r="C599" s="129"/>
    </row>
    <row r="600" spans="3:3" hidden="1" x14ac:dyDescent="0.25">
      <c r="C600" s="128"/>
    </row>
    <row r="601" spans="3:3" hidden="1" x14ac:dyDescent="0.25">
      <c r="C601" s="129"/>
    </row>
    <row r="602" spans="3:3" hidden="1" x14ac:dyDescent="0.25">
      <c r="C602" s="128"/>
    </row>
    <row r="603" spans="3:3" hidden="1" x14ac:dyDescent="0.25">
      <c r="C603" s="129"/>
    </row>
    <row r="604" spans="3:3" hidden="1" x14ac:dyDescent="0.25">
      <c r="C604" s="128"/>
    </row>
    <row r="605" spans="3:3" hidden="1" x14ac:dyDescent="0.25">
      <c r="C605" s="129"/>
    </row>
    <row r="606" spans="3:3" hidden="1" x14ac:dyDescent="0.25">
      <c r="C606" s="128"/>
    </row>
    <row r="607" spans="3:3" hidden="1" x14ac:dyDescent="0.25">
      <c r="C607" s="129"/>
    </row>
    <row r="608" spans="3:3" hidden="1" x14ac:dyDescent="0.25">
      <c r="C608" s="128"/>
    </row>
    <row r="609" spans="3:3" hidden="1" x14ac:dyDescent="0.25">
      <c r="C609" s="129"/>
    </row>
    <row r="610" spans="3:3" hidden="1" x14ac:dyDescent="0.25">
      <c r="C610" s="128"/>
    </row>
    <row r="611" spans="3:3" hidden="1" x14ac:dyDescent="0.25">
      <c r="C611" s="129"/>
    </row>
    <row r="612" spans="3:3" hidden="1" x14ac:dyDescent="0.25">
      <c r="C612" s="128"/>
    </row>
    <row r="613" spans="3:3" hidden="1" x14ac:dyDescent="0.25">
      <c r="C613" s="129"/>
    </row>
    <row r="614" spans="3:3" hidden="1" x14ac:dyDescent="0.25">
      <c r="C614" s="128"/>
    </row>
    <row r="615" spans="3:3" hidden="1" x14ac:dyDescent="0.25">
      <c r="C615" s="129"/>
    </row>
    <row r="616" spans="3:3" hidden="1" x14ac:dyDescent="0.25">
      <c r="C616" s="128"/>
    </row>
    <row r="617" spans="3:3" hidden="1" x14ac:dyDescent="0.25">
      <c r="C617" s="129"/>
    </row>
    <row r="618" spans="3:3" hidden="1" x14ac:dyDescent="0.25">
      <c r="C618" s="128"/>
    </row>
    <row r="619" spans="3:3" hidden="1" x14ac:dyDescent="0.25">
      <c r="C619" s="129"/>
    </row>
    <row r="620" spans="3:3" hidden="1" x14ac:dyDescent="0.25">
      <c r="C620" s="128"/>
    </row>
    <row r="621" spans="3:3" hidden="1" x14ac:dyDescent="0.25">
      <c r="C621" s="129"/>
    </row>
    <row r="622" spans="3:3" hidden="1" x14ac:dyDescent="0.25">
      <c r="C622" s="128"/>
    </row>
    <row r="623" spans="3:3" hidden="1" x14ac:dyDescent="0.25">
      <c r="C623" s="129"/>
    </row>
    <row r="624" spans="3:3" hidden="1" x14ac:dyDescent="0.25">
      <c r="C624" s="128"/>
    </row>
    <row r="625" spans="3:3" hidden="1" x14ac:dyDescent="0.25">
      <c r="C625" s="129"/>
    </row>
    <row r="626" spans="3:3" hidden="1" x14ac:dyDescent="0.25">
      <c r="C626" s="128"/>
    </row>
    <row r="627" spans="3:3" hidden="1" x14ac:dyDescent="0.25">
      <c r="C627" s="129"/>
    </row>
    <row r="628" spans="3:3" hidden="1" x14ac:dyDescent="0.25">
      <c r="C628" s="128"/>
    </row>
    <row r="629" spans="3:3" hidden="1" x14ac:dyDescent="0.25">
      <c r="C629" s="129"/>
    </row>
    <row r="630" spans="3:3" hidden="1" x14ac:dyDescent="0.25">
      <c r="C630" s="128"/>
    </row>
    <row r="631" spans="3:3" hidden="1" x14ac:dyDescent="0.25">
      <c r="C631" s="129"/>
    </row>
    <row r="632" spans="3:3" hidden="1" x14ac:dyDescent="0.25">
      <c r="C632" s="128"/>
    </row>
    <row r="633" spans="3:3" hidden="1" x14ac:dyDescent="0.25">
      <c r="C633" s="129"/>
    </row>
    <row r="634" spans="3:3" hidden="1" x14ac:dyDescent="0.25">
      <c r="C634" s="128"/>
    </row>
    <row r="635" spans="3:3" hidden="1" x14ac:dyDescent="0.25">
      <c r="C635" s="129"/>
    </row>
    <row r="636" spans="3:3" hidden="1" x14ac:dyDescent="0.25">
      <c r="C636" s="128"/>
    </row>
    <row r="637" spans="3:3" hidden="1" x14ac:dyDescent="0.25">
      <c r="C637" s="129"/>
    </row>
    <row r="638" spans="3:3" hidden="1" x14ac:dyDescent="0.25">
      <c r="C638" s="128"/>
    </row>
    <row r="639" spans="3:3" hidden="1" x14ac:dyDescent="0.25">
      <c r="C639" s="129"/>
    </row>
    <row r="640" spans="3:3" hidden="1" x14ac:dyDescent="0.25">
      <c r="C640" s="128"/>
    </row>
    <row r="641" spans="3:3" hidden="1" x14ac:dyDescent="0.25">
      <c r="C641" s="129"/>
    </row>
    <row r="642" spans="3:3" hidden="1" x14ac:dyDescent="0.25">
      <c r="C642" s="128"/>
    </row>
    <row r="643" spans="3:3" hidden="1" x14ac:dyDescent="0.25">
      <c r="C643" s="129"/>
    </row>
    <row r="644" spans="3:3" hidden="1" x14ac:dyDescent="0.25">
      <c r="C644" s="128"/>
    </row>
    <row r="645" spans="3:3" hidden="1" x14ac:dyDescent="0.25">
      <c r="C645" s="129"/>
    </row>
    <row r="646" spans="3:3" hidden="1" x14ac:dyDescent="0.25">
      <c r="C646" s="128"/>
    </row>
    <row r="647" spans="3:3" hidden="1" x14ac:dyDescent="0.25">
      <c r="C647" s="129"/>
    </row>
    <row r="648" spans="3:3" hidden="1" x14ac:dyDescent="0.25">
      <c r="C648" s="128"/>
    </row>
    <row r="649" spans="3:3" hidden="1" x14ac:dyDescent="0.25">
      <c r="C649" s="129"/>
    </row>
    <row r="650" spans="3:3" hidden="1" x14ac:dyDescent="0.25">
      <c r="C650" s="128"/>
    </row>
    <row r="651" spans="3:3" hidden="1" x14ac:dyDescent="0.25">
      <c r="C651" s="129"/>
    </row>
    <row r="652" spans="3:3" hidden="1" x14ac:dyDescent="0.25">
      <c r="C652" s="128"/>
    </row>
    <row r="653" spans="3:3" hidden="1" x14ac:dyDescent="0.25">
      <c r="C653" s="129"/>
    </row>
    <row r="654" spans="3:3" hidden="1" x14ac:dyDescent="0.25">
      <c r="C654" s="128"/>
    </row>
    <row r="655" spans="3:3" hidden="1" x14ac:dyDescent="0.25">
      <c r="C655" s="129"/>
    </row>
    <row r="656" spans="3:3" hidden="1" x14ac:dyDescent="0.25">
      <c r="C656" s="128"/>
    </row>
    <row r="657" spans="3:3" hidden="1" x14ac:dyDescent="0.25">
      <c r="C657" s="129"/>
    </row>
    <row r="658" spans="3:3" hidden="1" x14ac:dyDescent="0.25">
      <c r="C658" s="128"/>
    </row>
    <row r="659" spans="3:3" hidden="1" x14ac:dyDescent="0.25">
      <c r="C659" s="129"/>
    </row>
    <row r="660" spans="3:3" hidden="1" x14ac:dyDescent="0.25">
      <c r="C660" s="128"/>
    </row>
    <row r="661" spans="3:3" hidden="1" x14ac:dyDescent="0.25">
      <c r="C661" s="129"/>
    </row>
    <row r="662" spans="3:3" hidden="1" x14ac:dyDescent="0.25">
      <c r="C662" s="128"/>
    </row>
    <row r="663" spans="3:3" hidden="1" x14ac:dyDescent="0.25">
      <c r="C663" s="129"/>
    </row>
    <row r="664" spans="3:3" hidden="1" x14ac:dyDescent="0.25">
      <c r="C664" s="128"/>
    </row>
    <row r="665" spans="3:3" hidden="1" x14ac:dyDescent="0.25">
      <c r="C665" s="129"/>
    </row>
    <row r="666" spans="3:3" hidden="1" x14ac:dyDescent="0.25">
      <c r="C666" s="128"/>
    </row>
    <row r="667" spans="3:3" hidden="1" x14ac:dyDescent="0.25">
      <c r="C667" s="129"/>
    </row>
    <row r="668" spans="3:3" hidden="1" x14ac:dyDescent="0.25">
      <c r="C668" s="128"/>
    </row>
    <row r="669" spans="3:3" hidden="1" x14ac:dyDescent="0.25">
      <c r="C669" s="129"/>
    </row>
    <row r="670" spans="3:3" hidden="1" x14ac:dyDescent="0.25">
      <c r="C670" s="128"/>
    </row>
    <row r="671" spans="3:3" hidden="1" x14ac:dyDescent="0.25">
      <c r="C671" s="129"/>
    </row>
    <row r="672" spans="3:3" hidden="1" x14ac:dyDescent="0.25">
      <c r="C672" s="128"/>
    </row>
    <row r="673" spans="3:3" hidden="1" x14ac:dyDescent="0.25">
      <c r="C673" s="129"/>
    </row>
    <row r="674" spans="3:3" hidden="1" x14ac:dyDescent="0.25">
      <c r="C674" s="128"/>
    </row>
    <row r="675" spans="3:3" hidden="1" x14ac:dyDescent="0.25">
      <c r="C675" s="129"/>
    </row>
    <row r="676" spans="3:3" hidden="1" x14ac:dyDescent="0.25">
      <c r="C676" s="128"/>
    </row>
    <row r="677" spans="3:3" hidden="1" x14ac:dyDescent="0.25">
      <c r="C677" s="129"/>
    </row>
    <row r="678" spans="3:3" hidden="1" x14ac:dyDescent="0.25">
      <c r="C678" s="128"/>
    </row>
    <row r="679" spans="3:3" hidden="1" x14ac:dyDescent="0.25">
      <c r="C679" s="129"/>
    </row>
    <row r="680" spans="3:3" hidden="1" x14ac:dyDescent="0.25">
      <c r="C680" s="128"/>
    </row>
    <row r="681" spans="3:3" hidden="1" x14ac:dyDescent="0.25">
      <c r="C681" s="129"/>
    </row>
    <row r="682" spans="3:3" hidden="1" x14ac:dyDescent="0.25">
      <c r="C682" s="128"/>
    </row>
    <row r="683" spans="3:3" hidden="1" x14ac:dyDescent="0.25">
      <c r="C683" s="129"/>
    </row>
    <row r="684" spans="3:3" hidden="1" x14ac:dyDescent="0.25">
      <c r="C684" s="128"/>
    </row>
    <row r="685" spans="3:3" hidden="1" x14ac:dyDescent="0.25">
      <c r="C685" s="129"/>
    </row>
    <row r="686" spans="3:3" hidden="1" x14ac:dyDescent="0.25">
      <c r="C686" s="128"/>
    </row>
    <row r="687" spans="3:3" hidden="1" x14ac:dyDescent="0.25">
      <c r="C687" s="129"/>
    </row>
    <row r="688" spans="3:3" hidden="1" x14ac:dyDescent="0.25">
      <c r="C688" s="128"/>
    </row>
    <row r="689" spans="3:3" hidden="1" x14ac:dyDescent="0.25">
      <c r="C689" s="129"/>
    </row>
    <row r="690" spans="3:3" hidden="1" x14ac:dyDescent="0.25">
      <c r="C690" s="128"/>
    </row>
    <row r="691" spans="3:3" hidden="1" x14ac:dyDescent="0.25">
      <c r="C691" s="129"/>
    </row>
    <row r="692" spans="3:3" hidden="1" x14ac:dyDescent="0.25">
      <c r="C692" s="128"/>
    </row>
    <row r="693" spans="3:3" hidden="1" x14ac:dyDescent="0.25">
      <c r="C693" s="129"/>
    </row>
    <row r="694" spans="3:3" hidden="1" x14ac:dyDescent="0.25">
      <c r="C694" s="128"/>
    </row>
    <row r="695" spans="3:3" hidden="1" x14ac:dyDescent="0.25">
      <c r="C695" s="129"/>
    </row>
    <row r="696" spans="3:3" hidden="1" x14ac:dyDescent="0.25">
      <c r="C696" s="128"/>
    </row>
    <row r="697" spans="3:3" hidden="1" x14ac:dyDescent="0.25">
      <c r="C697" s="129"/>
    </row>
    <row r="698" spans="3:3" hidden="1" x14ac:dyDescent="0.25">
      <c r="C698" s="128"/>
    </row>
    <row r="699" spans="3:3" hidden="1" x14ac:dyDescent="0.25">
      <c r="C699" s="129"/>
    </row>
    <row r="700" spans="3:3" hidden="1" x14ac:dyDescent="0.25">
      <c r="C700" s="128"/>
    </row>
    <row r="701" spans="3:3" hidden="1" x14ac:dyDescent="0.25">
      <c r="C701" s="129"/>
    </row>
    <row r="702" spans="3:3" hidden="1" x14ac:dyDescent="0.25">
      <c r="C702" s="128"/>
    </row>
    <row r="703" spans="3:3" hidden="1" x14ac:dyDescent="0.25">
      <c r="C703" s="129"/>
    </row>
    <row r="704" spans="3:3" hidden="1" x14ac:dyDescent="0.25">
      <c r="C704" s="128"/>
    </row>
    <row r="705" spans="3:3" hidden="1" x14ac:dyDescent="0.25">
      <c r="C705" s="129"/>
    </row>
    <row r="706" spans="3:3" hidden="1" x14ac:dyDescent="0.25">
      <c r="C706" s="128"/>
    </row>
    <row r="707" spans="3:3" hidden="1" x14ac:dyDescent="0.25">
      <c r="C707" s="129"/>
    </row>
    <row r="708" spans="3:3" hidden="1" x14ac:dyDescent="0.25">
      <c r="C708" s="128"/>
    </row>
    <row r="709" spans="3:3" hidden="1" x14ac:dyDescent="0.25">
      <c r="C709" s="129"/>
    </row>
    <row r="710" spans="3:3" hidden="1" x14ac:dyDescent="0.25">
      <c r="C710" s="128"/>
    </row>
    <row r="711" spans="3:3" hidden="1" x14ac:dyDescent="0.25">
      <c r="C711" s="129"/>
    </row>
    <row r="712" spans="3:3" hidden="1" x14ac:dyDescent="0.25">
      <c r="C712" s="128"/>
    </row>
    <row r="713" spans="3:3" hidden="1" x14ac:dyDescent="0.25">
      <c r="C713" s="129"/>
    </row>
    <row r="714" spans="3:3" hidden="1" x14ac:dyDescent="0.25">
      <c r="C714" s="128"/>
    </row>
    <row r="715" spans="3:3" hidden="1" x14ac:dyDescent="0.25">
      <c r="C715" s="129"/>
    </row>
    <row r="716" spans="3:3" hidden="1" x14ac:dyDescent="0.25">
      <c r="C716" s="128"/>
    </row>
    <row r="717" spans="3:3" hidden="1" x14ac:dyDescent="0.25">
      <c r="C717" s="129"/>
    </row>
    <row r="718" spans="3:3" hidden="1" x14ac:dyDescent="0.25">
      <c r="C718" s="128"/>
    </row>
    <row r="719" spans="3:3" hidden="1" x14ac:dyDescent="0.25">
      <c r="C719" s="129"/>
    </row>
    <row r="720" spans="3:3" hidden="1" x14ac:dyDescent="0.25">
      <c r="C720" s="128"/>
    </row>
    <row r="721" spans="3:3" hidden="1" x14ac:dyDescent="0.25">
      <c r="C721" s="129"/>
    </row>
    <row r="722" spans="3:3" hidden="1" x14ac:dyDescent="0.25">
      <c r="C722" s="128"/>
    </row>
    <row r="723" spans="3:3" hidden="1" x14ac:dyDescent="0.25">
      <c r="C723" s="129"/>
    </row>
    <row r="724" spans="3:3" hidden="1" x14ac:dyDescent="0.25">
      <c r="C724" s="128"/>
    </row>
    <row r="725" spans="3:3" hidden="1" x14ac:dyDescent="0.25">
      <c r="C725" s="129"/>
    </row>
    <row r="726" spans="3:3" hidden="1" x14ac:dyDescent="0.25">
      <c r="C726" s="128"/>
    </row>
    <row r="727" spans="3:3" hidden="1" x14ac:dyDescent="0.25">
      <c r="C727" s="129"/>
    </row>
    <row r="728" spans="3:3" hidden="1" x14ac:dyDescent="0.25">
      <c r="C728" s="128"/>
    </row>
    <row r="729" spans="3:3" hidden="1" x14ac:dyDescent="0.25">
      <c r="C729" s="129"/>
    </row>
    <row r="730" spans="3:3" hidden="1" x14ac:dyDescent="0.25">
      <c r="C730" s="128"/>
    </row>
    <row r="731" spans="3:3" hidden="1" x14ac:dyDescent="0.25">
      <c r="C731" s="129"/>
    </row>
    <row r="732" spans="3:3" hidden="1" x14ac:dyDescent="0.25">
      <c r="C732" s="128"/>
    </row>
    <row r="733" spans="3:3" hidden="1" x14ac:dyDescent="0.25">
      <c r="C733" s="129"/>
    </row>
    <row r="734" spans="3:3" hidden="1" x14ac:dyDescent="0.25">
      <c r="C734" s="128"/>
    </row>
    <row r="735" spans="3:3" hidden="1" x14ac:dyDescent="0.25">
      <c r="C735" s="129"/>
    </row>
    <row r="736" spans="3:3" hidden="1" x14ac:dyDescent="0.25">
      <c r="C736" s="128"/>
    </row>
    <row r="737" spans="3:3" hidden="1" x14ac:dyDescent="0.25">
      <c r="C737" s="129"/>
    </row>
    <row r="738" spans="3:3" hidden="1" x14ac:dyDescent="0.25">
      <c r="C738" s="128"/>
    </row>
    <row r="739" spans="3:3" hidden="1" x14ac:dyDescent="0.25">
      <c r="C739" s="129"/>
    </row>
    <row r="740" spans="3:3" hidden="1" x14ac:dyDescent="0.25">
      <c r="C740" s="128"/>
    </row>
    <row r="741" spans="3:3" hidden="1" x14ac:dyDescent="0.25">
      <c r="C741" s="129"/>
    </row>
    <row r="742" spans="3:3" hidden="1" x14ac:dyDescent="0.25">
      <c r="C742" s="128"/>
    </row>
    <row r="743" spans="3:3" hidden="1" x14ac:dyDescent="0.25">
      <c r="C743" s="129"/>
    </row>
    <row r="744" spans="3:3" hidden="1" x14ac:dyDescent="0.25">
      <c r="C744" s="128"/>
    </row>
    <row r="745" spans="3:3" hidden="1" x14ac:dyDescent="0.25">
      <c r="C745" s="129"/>
    </row>
    <row r="746" spans="3:3" hidden="1" x14ac:dyDescent="0.25">
      <c r="C746" s="128"/>
    </row>
    <row r="747" spans="3:3" hidden="1" x14ac:dyDescent="0.25">
      <c r="C747" s="129"/>
    </row>
    <row r="748" spans="3:3" hidden="1" x14ac:dyDescent="0.25">
      <c r="C748" s="128"/>
    </row>
    <row r="749" spans="3:3" hidden="1" x14ac:dyDescent="0.25">
      <c r="C749" s="129"/>
    </row>
    <row r="750" spans="3:3" hidden="1" x14ac:dyDescent="0.25">
      <c r="C750" s="128"/>
    </row>
    <row r="751" spans="3:3" hidden="1" x14ac:dyDescent="0.25">
      <c r="C751" s="129"/>
    </row>
    <row r="752" spans="3:3" hidden="1" x14ac:dyDescent="0.25">
      <c r="C752" s="128"/>
    </row>
    <row r="753" spans="3:3" hidden="1" x14ac:dyDescent="0.25">
      <c r="C753" s="129"/>
    </row>
    <row r="754" spans="3:3" hidden="1" x14ac:dyDescent="0.25">
      <c r="C754" s="128"/>
    </row>
    <row r="755" spans="3:3" hidden="1" x14ac:dyDescent="0.25">
      <c r="C755" s="129"/>
    </row>
    <row r="756" spans="3:3" hidden="1" x14ac:dyDescent="0.25">
      <c r="C756" s="128"/>
    </row>
    <row r="757" spans="3:3" hidden="1" x14ac:dyDescent="0.25">
      <c r="C757" s="129"/>
    </row>
    <row r="758" spans="3:3" hidden="1" x14ac:dyDescent="0.25">
      <c r="C758" s="128"/>
    </row>
    <row r="759" spans="3:3" hidden="1" x14ac:dyDescent="0.25">
      <c r="C759" s="129"/>
    </row>
    <row r="760" spans="3:3" hidden="1" x14ac:dyDescent="0.25">
      <c r="C760" s="128"/>
    </row>
    <row r="761" spans="3:3" hidden="1" x14ac:dyDescent="0.25">
      <c r="C761" s="129"/>
    </row>
    <row r="762" spans="3:3" hidden="1" x14ac:dyDescent="0.25">
      <c r="C762" s="128"/>
    </row>
    <row r="763" spans="3:3" hidden="1" x14ac:dyDescent="0.25">
      <c r="C763" s="129"/>
    </row>
    <row r="764" spans="3:3" hidden="1" x14ac:dyDescent="0.25">
      <c r="C764" s="128"/>
    </row>
    <row r="765" spans="3:3" hidden="1" x14ac:dyDescent="0.25">
      <c r="C765" s="129"/>
    </row>
    <row r="766" spans="3:3" hidden="1" x14ac:dyDescent="0.25">
      <c r="C766" s="128"/>
    </row>
    <row r="767" spans="3:3" hidden="1" x14ac:dyDescent="0.25">
      <c r="C767" s="129"/>
    </row>
    <row r="768" spans="3:3" hidden="1" x14ac:dyDescent="0.25">
      <c r="C768" s="128"/>
    </row>
    <row r="769" spans="3:3" hidden="1" x14ac:dyDescent="0.25">
      <c r="C769" s="129"/>
    </row>
    <row r="770" spans="3:3" hidden="1" x14ac:dyDescent="0.25">
      <c r="C770" s="128"/>
    </row>
    <row r="771" spans="3:3" hidden="1" x14ac:dyDescent="0.25">
      <c r="C771" s="129"/>
    </row>
    <row r="772" spans="3:3" hidden="1" x14ac:dyDescent="0.25">
      <c r="C772" s="128"/>
    </row>
    <row r="773" spans="3:3" hidden="1" x14ac:dyDescent="0.25">
      <c r="C773" s="129"/>
    </row>
    <row r="774" spans="3:3" hidden="1" x14ac:dyDescent="0.25">
      <c r="C774" s="128"/>
    </row>
    <row r="775" spans="3:3" hidden="1" x14ac:dyDescent="0.25">
      <c r="C775" s="129"/>
    </row>
    <row r="776" spans="3:3" hidden="1" x14ac:dyDescent="0.25">
      <c r="C776" s="128"/>
    </row>
    <row r="777" spans="3:3" hidden="1" x14ac:dyDescent="0.25">
      <c r="C777" s="129"/>
    </row>
    <row r="778" spans="3:3" hidden="1" x14ac:dyDescent="0.25">
      <c r="C778" s="128"/>
    </row>
    <row r="779" spans="3:3" hidden="1" x14ac:dyDescent="0.25">
      <c r="C779" s="129"/>
    </row>
    <row r="780" spans="3:3" hidden="1" x14ac:dyDescent="0.25">
      <c r="C780" s="128"/>
    </row>
    <row r="781" spans="3:3" hidden="1" x14ac:dyDescent="0.25">
      <c r="C781" s="129"/>
    </row>
    <row r="782" spans="3:3" hidden="1" x14ac:dyDescent="0.25">
      <c r="C782" s="128"/>
    </row>
    <row r="783" spans="3:3" hidden="1" x14ac:dyDescent="0.25">
      <c r="C783" s="129"/>
    </row>
    <row r="784" spans="3:3" hidden="1" x14ac:dyDescent="0.25">
      <c r="C784" s="128"/>
    </row>
    <row r="785" spans="3:3" hidden="1" x14ac:dyDescent="0.25">
      <c r="C785" s="129"/>
    </row>
    <row r="786" spans="3:3" hidden="1" x14ac:dyDescent="0.25">
      <c r="C786" s="128"/>
    </row>
    <row r="787" spans="3:3" hidden="1" x14ac:dyDescent="0.25">
      <c r="C787" s="129"/>
    </row>
    <row r="788" spans="3:3" hidden="1" x14ac:dyDescent="0.25">
      <c r="C788" s="128"/>
    </row>
    <row r="789" spans="3:3" hidden="1" x14ac:dyDescent="0.25">
      <c r="C789" s="129"/>
    </row>
    <row r="790" spans="3:3" hidden="1" x14ac:dyDescent="0.25">
      <c r="C790" s="128"/>
    </row>
    <row r="791" spans="3:3" hidden="1" x14ac:dyDescent="0.25">
      <c r="C791" s="129"/>
    </row>
    <row r="792" spans="3:3" hidden="1" x14ac:dyDescent="0.25">
      <c r="C792" s="128"/>
    </row>
    <row r="793" spans="3:3" hidden="1" x14ac:dyDescent="0.25">
      <c r="C793" s="129"/>
    </row>
    <row r="794" spans="3:3" hidden="1" x14ac:dyDescent="0.25">
      <c r="C794" s="128"/>
    </row>
    <row r="795" spans="3:3" hidden="1" x14ac:dyDescent="0.25">
      <c r="C795" s="129"/>
    </row>
    <row r="796" spans="3:3" hidden="1" x14ac:dyDescent="0.25">
      <c r="C796" s="128"/>
    </row>
    <row r="797" spans="3:3" hidden="1" x14ac:dyDescent="0.25">
      <c r="C797" s="129"/>
    </row>
    <row r="798" spans="3:3" hidden="1" x14ac:dyDescent="0.25">
      <c r="C798" s="128"/>
    </row>
    <row r="799" spans="3:3" hidden="1" x14ac:dyDescent="0.25">
      <c r="C799" s="129"/>
    </row>
    <row r="800" spans="3:3" hidden="1" x14ac:dyDescent="0.25">
      <c r="C800" s="128"/>
    </row>
    <row r="801" spans="3:3" hidden="1" x14ac:dyDescent="0.25">
      <c r="C801" s="129"/>
    </row>
    <row r="802" spans="3:3" hidden="1" x14ac:dyDescent="0.25">
      <c r="C802" s="128"/>
    </row>
    <row r="803" spans="3:3" hidden="1" x14ac:dyDescent="0.25">
      <c r="C803" s="129"/>
    </row>
    <row r="804" spans="3:3" hidden="1" x14ac:dyDescent="0.25">
      <c r="C804" s="128"/>
    </row>
    <row r="805" spans="3:3" hidden="1" x14ac:dyDescent="0.25">
      <c r="C805" s="129"/>
    </row>
    <row r="806" spans="3:3" hidden="1" x14ac:dyDescent="0.25">
      <c r="C806" s="128"/>
    </row>
    <row r="807" spans="3:3" hidden="1" x14ac:dyDescent="0.25">
      <c r="C807" s="129"/>
    </row>
    <row r="808" spans="3:3" hidden="1" x14ac:dyDescent="0.25">
      <c r="C808" s="128"/>
    </row>
    <row r="809" spans="3:3" hidden="1" x14ac:dyDescent="0.25">
      <c r="C809" s="129"/>
    </row>
    <row r="810" spans="3:3" hidden="1" x14ac:dyDescent="0.25">
      <c r="C810" s="128"/>
    </row>
    <row r="811" spans="3:3" hidden="1" x14ac:dyDescent="0.25">
      <c r="C811" s="129"/>
    </row>
    <row r="812" spans="3:3" hidden="1" x14ac:dyDescent="0.25">
      <c r="C812" s="128"/>
    </row>
    <row r="813" spans="3:3" hidden="1" x14ac:dyDescent="0.25">
      <c r="C813" s="129"/>
    </row>
    <row r="814" spans="3:3" hidden="1" x14ac:dyDescent="0.25">
      <c r="C814" s="128"/>
    </row>
    <row r="815" spans="3:3" hidden="1" x14ac:dyDescent="0.25">
      <c r="C815" s="129"/>
    </row>
    <row r="816" spans="3:3" hidden="1" x14ac:dyDescent="0.25">
      <c r="C816" s="128"/>
    </row>
    <row r="817" spans="3:3" hidden="1" x14ac:dyDescent="0.25">
      <c r="C817" s="129"/>
    </row>
    <row r="818" spans="3:3" hidden="1" x14ac:dyDescent="0.25">
      <c r="C818" s="128"/>
    </row>
    <row r="819" spans="3:3" hidden="1" x14ac:dyDescent="0.25">
      <c r="C819" s="129"/>
    </row>
    <row r="820" spans="3:3" hidden="1" x14ac:dyDescent="0.25">
      <c r="C820" s="128"/>
    </row>
    <row r="821" spans="3:3" hidden="1" x14ac:dyDescent="0.25">
      <c r="C821" s="129"/>
    </row>
    <row r="822" spans="3:3" hidden="1" x14ac:dyDescent="0.25">
      <c r="C822" s="128"/>
    </row>
    <row r="823" spans="3:3" hidden="1" x14ac:dyDescent="0.25">
      <c r="C823" s="129"/>
    </row>
    <row r="824" spans="3:3" hidden="1" x14ac:dyDescent="0.25">
      <c r="C824" s="128"/>
    </row>
    <row r="825" spans="3:3" hidden="1" x14ac:dyDescent="0.25">
      <c r="C825" s="129"/>
    </row>
    <row r="826" spans="3:3" hidden="1" x14ac:dyDescent="0.25">
      <c r="C826" s="128"/>
    </row>
    <row r="827" spans="3:3" hidden="1" x14ac:dyDescent="0.25">
      <c r="C827" s="129"/>
    </row>
    <row r="828" spans="3:3" hidden="1" x14ac:dyDescent="0.25">
      <c r="C828" s="128"/>
    </row>
    <row r="829" spans="3:3" hidden="1" x14ac:dyDescent="0.25">
      <c r="C829" s="129"/>
    </row>
    <row r="830" spans="3:3" hidden="1" x14ac:dyDescent="0.25">
      <c r="C830" s="128"/>
    </row>
    <row r="831" spans="3:3" hidden="1" x14ac:dyDescent="0.25">
      <c r="C831" s="129"/>
    </row>
    <row r="832" spans="3:3" hidden="1" x14ac:dyDescent="0.25">
      <c r="C832" s="128"/>
    </row>
    <row r="833" spans="3:3" hidden="1" x14ac:dyDescent="0.25">
      <c r="C833" s="129"/>
    </row>
    <row r="834" spans="3:3" hidden="1" x14ac:dyDescent="0.25">
      <c r="C834" s="128"/>
    </row>
    <row r="835" spans="3:3" hidden="1" x14ac:dyDescent="0.25">
      <c r="C835" s="129"/>
    </row>
    <row r="836" spans="3:3" hidden="1" x14ac:dyDescent="0.25">
      <c r="C836" s="128"/>
    </row>
    <row r="837" spans="3:3" hidden="1" x14ac:dyDescent="0.25">
      <c r="C837" s="129"/>
    </row>
    <row r="838" spans="3:3" hidden="1" x14ac:dyDescent="0.25">
      <c r="C838" s="128"/>
    </row>
    <row r="839" spans="3:3" hidden="1" x14ac:dyDescent="0.25">
      <c r="C839" s="129"/>
    </row>
    <row r="840" spans="3:3" hidden="1" x14ac:dyDescent="0.25">
      <c r="C840" s="128"/>
    </row>
    <row r="841" spans="3:3" hidden="1" x14ac:dyDescent="0.25">
      <c r="C841" s="129"/>
    </row>
    <row r="842" spans="3:3" hidden="1" x14ac:dyDescent="0.25">
      <c r="C842" s="128"/>
    </row>
    <row r="843" spans="3:3" hidden="1" x14ac:dyDescent="0.25">
      <c r="C843" s="129"/>
    </row>
    <row r="844" spans="3:3" hidden="1" x14ac:dyDescent="0.25">
      <c r="C844" s="128"/>
    </row>
    <row r="845" spans="3:3" hidden="1" x14ac:dyDescent="0.25">
      <c r="C845" s="129"/>
    </row>
    <row r="846" spans="3:3" hidden="1" x14ac:dyDescent="0.25">
      <c r="C846" s="128"/>
    </row>
    <row r="847" spans="3:3" hidden="1" x14ac:dyDescent="0.25">
      <c r="C847" s="129"/>
    </row>
    <row r="848" spans="3:3" hidden="1" x14ac:dyDescent="0.25">
      <c r="C848" s="128"/>
    </row>
    <row r="849" spans="3:3" hidden="1" x14ac:dyDescent="0.25">
      <c r="C849" s="129"/>
    </row>
    <row r="850" spans="3:3" hidden="1" x14ac:dyDescent="0.25">
      <c r="C850" s="128"/>
    </row>
    <row r="851" spans="3:3" hidden="1" x14ac:dyDescent="0.25">
      <c r="C851" s="129"/>
    </row>
    <row r="852" spans="3:3" hidden="1" x14ac:dyDescent="0.25">
      <c r="C852" s="128"/>
    </row>
    <row r="853" spans="3:3" hidden="1" x14ac:dyDescent="0.25">
      <c r="C853" s="129"/>
    </row>
    <row r="854" spans="3:3" hidden="1" x14ac:dyDescent="0.25">
      <c r="C854" s="128"/>
    </row>
    <row r="855" spans="3:3" hidden="1" x14ac:dyDescent="0.25">
      <c r="C855" s="129"/>
    </row>
    <row r="856" spans="3:3" hidden="1" x14ac:dyDescent="0.25">
      <c r="C856" s="128"/>
    </row>
    <row r="857" spans="3:3" hidden="1" x14ac:dyDescent="0.25">
      <c r="C857" s="129"/>
    </row>
    <row r="858" spans="3:3" hidden="1" x14ac:dyDescent="0.25">
      <c r="C858" s="128"/>
    </row>
    <row r="859" spans="3:3" hidden="1" x14ac:dyDescent="0.25">
      <c r="C859" s="129"/>
    </row>
    <row r="860" spans="3:3" hidden="1" x14ac:dyDescent="0.25">
      <c r="C860" s="128"/>
    </row>
    <row r="861" spans="3:3" hidden="1" x14ac:dyDescent="0.25">
      <c r="C861" s="129"/>
    </row>
    <row r="862" spans="3:3" hidden="1" x14ac:dyDescent="0.25">
      <c r="C862" s="128"/>
    </row>
    <row r="863" spans="3:3" hidden="1" x14ac:dyDescent="0.25">
      <c r="C863" s="129"/>
    </row>
    <row r="864" spans="3:3" hidden="1" x14ac:dyDescent="0.25">
      <c r="C864" s="128"/>
    </row>
    <row r="865" spans="3:3" hidden="1" x14ac:dyDescent="0.25">
      <c r="C865" s="129"/>
    </row>
    <row r="866" spans="3:3" hidden="1" x14ac:dyDescent="0.25">
      <c r="C866" s="128"/>
    </row>
    <row r="867" spans="3:3" hidden="1" x14ac:dyDescent="0.25">
      <c r="C867" s="129"/>
    </row>
    <row r="868" spans="3:3" hidden="1" x14ac:dyDescent="0.25">
      <c r="C868" s="128"/>
    </row>
    <row r="869" spans="3:3" hidden="1" x14ac:dyDescent="0.25">
      <c r="C869" s="129"/>
    </row>
    <row r="870" spans="3:3" hidden="1" x14ac:dyDescent="0.25">
      <c r="C870" s="128"/>
    </row>
    <row r="871" spans="3:3" hidden="1" x14ac:dyDescent="0.25">
      <c r="C871" s="129"/>
    </row>
    <row r="872" spans="3:3" hidden="1" x14ac:dyDescent="0.25">
      <c r="C872" s="128"/>
    </row>
    <row r="873" spans="3:3" hidden="1" x14ac:dyDescent="0.25">
      <c r="C873" s="129"/>
    </row>
    <row r="874" spans="3:3" hidden="1" x14ac:dyDescent="0.25">
      <c r="C874" s="128"/>
    </row>
    <row r="875" spans="3:3" hidden="1" x14ac:dyDescent="0.25">
      <c r="C875" s="129"/>
    </row>
    <row r="876" spans="3:3" hidden="1" x14ac:dyDescent="0.25">
      <c r="C876" s="128"/>
    </row>
    <row r="877" spans="3:3" hidden="1" x14ac:dyDescent="0.25">
      <c r="C877" s="129"/>
    </row>
    <row r="878" spans="3:3" hidden="1" x14ac:dyDescent="0.25">
      <c r="C878" s="128"/>
    </row>
    <row r="879" spans="3:3" hidden="1" x14ac:dyDescent="0.25">
      <c r="C879" s="129"/>
    </row>
    <row r="880" spans="3:3" hidden="1" x14ac:dyDescent="0.25">
      <c r="C880" s="128"/>
    </row>
    <row r="881" spans="3:3" hidden="1" x14ac:dyDescent="0.25">
      <c r="C881" s="129"/>
    </row>
    <row r="882" spans="3:3" hidden="1" x14ac:dyDescent="0.25">
      <c r="C882" s="128"/>
    </row>
    <row r="883" spans="3:3" hidden="1" x14ac:dyDescent="0.25">
      <c r="C883" s="129"/>
    </row>
    <row r="884" spans="3:3" hidden="1" x14ac:dyDescent="0.25">
      <c r="C884" s="128"/>
    </row>
    <row r="885" spans="3:3" hidden="1" x14ac:dyDescent="0.25">
      <c r="C885" s="129"/>
    </row>
    <row r="886" spans="3:3" hidden="1" x14ac:dyDescent="0.25">
      <c r="C886" s="128"/>
    </row>
    <row r="887" spans="3:3" hidden="1" x14ac:dyDescent="0.25">
      <c r="C887" s="129"/>
    </row>
    <row r="888" spans="3:3" hidden="1" x14ac:dyDescent="0.25">
      <c r="C888" s="128"/>
    </row>
    <row r="889" spans="3:3" hidden="1" x14ac:dyDescent="0.25">
      <c r="C889" s="129"/>
    </row>
    <row r="890" spans="3:3" hidden="1" x14ac:dyDescent="0.25">
      <c r="C890" s="128"/>
    </row>
    <row r="891" spans="3:3" hidden="1" x14ac:dyDescent="0.25">
      <c r="C891" s="129"/>
    </row>
    <row r="892" spans="3:3" hidden="1" x14ac:dyDescent="0.25">
      <c r="C892" s="128"/>
    </row>
    <row r="893" spans="3:3" hidden="1" x14ac:dyDescent="0.25">
      <c r="C893" s="129"/>
    </row>
    <row r="894" spans="3:3" hidden="1" x14ac:dyDescent="0.25">
      <c r="C894" s="128"/>
    </row>
    <row r="895" spans="3:3" hidden="1" x14ac:dyDescent="0.25">
      <c r="C895" s="129"/>
    </row>
    <row r="896" spans="3:3" hidden="1" x14ac:dyDescent="0.25">
      <c r="C896" s="128"/>
    </row>
    <row r="897" spans="3:3" hidden="1" x14ac:dyDescent="0.25">
      <c r="C897" s="129"/>
    </row>
    <row r="898" spans="3:3" hidden="1" x14ac:dyDescent="0.25">
      <c r="C898" s="128"/>
    </row>
    <row r="899" spans="3:3" hidden="1" x14ac:dyDescent="0.25">
      <c r="C899" s="129"/>
    </row>
    <row r="900" spans="3:3" hidden="1" x14ac:dyDescent="0.25">
      <c r="C900" s="128"/>
    </row>
    <row r="901" spans="3:3" hidden="1" x14ac:dyDescent="0.25">
      <c r="C901" s="129"/>
    </row>
    <row r="902" spans="3:3" hidden="1" x14ac:dyDescent="0.25">
      <c r="C902" s="128"/>
    </row>
    <row r="903" spans="3:3" hidden="1" x14ac:dyDescent="0.25">
      <c r="C903" s="129"/>
    </row>
    <row r="904" spans="3:3" hidden="1" x14ac:dyDescent="0.25">
      <c r="C904" s="128"/>
    </row>
    <row r="905" spans="3:3" hidden="1" x14ac:dyDescent="0.25">
      <c r="C905" s="129"/>
    </row>
    <row r="906" spans="3:3" hidden="1" x14ac:dyDescent="0.25">
      <c r="C906" s="128"/>
    </row>
    <row r="907" spans="3:3" hidden="1" x14ac:dyDescent="0.25">
      <c r="C907" s="129"/>
    </row>
    <row r="908" spans="3:3" hidden="1" x14ac:dyDescent="0.25">
      <c r="C908" s="128"/>
    </row>
    <row r="909" spans="3:3" hidden="1" x14ac:dyDescent="0.25">
      <c r="C909" s="129"/>
    </row>
    <row r="910" spans="3:3" hidden="1" x14ac:dyDescent="0.25">
      <c r="C910" s="128"/>
    </row>
    <row r="911" spans="3:3" hidden="1" x14ac:dyDescent="0.25">
      <c r="C911" s="129"/>
    </row>
    <row r="912" spans="3:3" hidden="1" x14ac:dyDescent="0.25">
      <c r="C912" s="128"/>
    </row>
    <row r="913" spans="3:3" hidden="1" x14ac:dyDescent="0.25">
      <c r="C913" s="129"/>
    </row>
    <row r="914" spans="3:3" hidden="1" x14ac:dyDescent="0.25">
      <c r="C914" s="128"/>
    </row>
    <row r="915" spans="3:3" hidden="1" x14ac:dyDescent="0.25">
      <c r="C915" s="129"/>
    </row>
    <row r="916" spans="3:3" hidden="1" x14ac:dyDescent="0.25">
      <c r="C916" s="128"/>
    </row>
    <row r="917" spans="3:3" hidden="1" x14ac:dyDescent="0.25">
      <c r="C917" s="129"/>
    </row>
    <row r="918" spans="3:3" hidden="1" x14ac:dyDescent="0.25">
      <c r="C918" s="128"/>
    </row>
    <row r="919" spans="3:3" hidden="1" x14ac:dyDescent="0.25">
      <c r="C919" s="129"/>
    </row>
    <row r="920" spans="3:3" hidden="1" x14ac:dyDescent="0.25">
      <c r="C920" s="128"/>
    </row>
    <row r="921" spans="3:3" hidden="1" x14ac:dyDescent="0.25">
      <c r="C921" s="129"/>
    </row>
    <row r="922" spans="3:3" hidden="1" x14ac:dyDescent="0.25">
      <c r="C922" s="128"/>
    </row>
    <row r="923" spans="3:3" hidden="1" x14ac:dyDescent="0.25">
      <c r="C923" s="129"/>
    </row>
    <row r="924" spans="3:3" hidden="1" x14ac:dyDescent="0.25">
      <c r="C924" s="128"/>
    </row>
    <row r="925" spans="3:3" hidden="1" x14ac:dyDescent="0.25">
      <c r="C925" s="129"/>
    </row>
    <row r="926" spans="3:3" hidden="1" x14ac:dyDescent="0.25">
      <c r="C926" s="128"/>
    </row>
    <row r="927" spans="3:3" hidden="1" x14ac:dyDescent="0.25">
      <c r="C927" s="129"/>
    </row>
    <row r="928" spans="3:3" hidden="1" x14ac:dyDescent="0.25">
      <c r="C928" s="128"/>
    </row>
    <row r="929" spans="3:3" hidden="1" x14ac:dyDescent="0.25">
      <c r="C929" s="129"/>
    </row>
    <row r="930" spans="3:3" hidden="1" x14ac:dyDescent="0.25">
      <c r="C930" s="128"/>
    </row>
    <row r="931" spans="3:3" hidden="1" x14ac:dyDescent="0.25">
      <c r="C931" s="129"/>
    </row>
    <row r="932" spans="3:3" hidden="1" x14ac:dyDescent="0.25">
      <c r="C932" s="128"/>
    </row>
    <row r="933" spans="3:3" hidden="1" x14ac:dyDescent="0.25">
      <c r="C933" s="129"/>
    </row>
    <row r="934" spans="3:3" hidden="1" x14ac:dyDescent="0.25">
      <c r="C934" s="128"/>
    </row>
    <row r="935" spans="3:3" hidden="1" x14ac:dyDescent="0.25">
      <c r="C935" s="129"/>
    </row>
    <row r="936" spans="3:3" hidden="1" x14ac:dyDescent="0.25">
      <c r="C936" s="128"/>
    </row>
    <row r="937" spans="3:3" hidden="1" x14ac:dyDescent="0.25">
      <c r="C937" s="129"/>
    </row>
    <row r="938" spans="3:3" hidden="1" x14ac:dyDescent="0.25">
      <c r="C938" s="128"/>
    </row>
    <row r="939" spans="3:3" hidden="1" x14ac:dyDescent="0.25">
      <c r="C939" s="129"/>
    </row>
    <row r="940" spans="3:3" hidden="1" x14ac:dyDescent="0.25">
      <c r="C940" s="128"/>
    </row>
    <row r="941" spans="3:3" hidden="1" x14ac:dyDescent="0.25">
      <c r="C941" s="129"/>
    </row>
    <row r="942" spans="3:3" hidden="1" x14ac:dyDescent="0.25">
      <c r="C942" s="128"/>
    </row>
    <row r="943" spans="3:3" hidden="1" x14ac:dyDescent="0.25">
      <c r="C943" s="129"/>
    </row>
    <row r="944" spans="3:3" hidden="1" x14ac:dyDescent="0.25">
      <c r="C944" s="128"/>
    </row>
    <row r="945" spans="3:3" hidden="1" x14ac:dyDescent="0.25">
      <c r="C945" s="129"/>
    </row>
    <row r="946" spans="3:3" hidden="1" x14ac:dyDescent="0.25">
      <c r="C946" s="128"/>
    </row>
    <row r="947" spans="3:3" hidden="1" x14ac:dyDescent="0.25">
      <c r="C947" s="129"/>
    </row>
    <row r="948" spans="3:3" hidden="1" x14ac:dyDescent="0.25">
      <c r="C948" s="128"/>
    </row>
    <row r="949" spans="3:3" hidden="1" x14ac:dyDescent="0.25">
      <c r="C949" s="129"/>
    </row>
    <row r="950" spans="3:3" hidden="1" x14ac:dyDescent="0.25">
      <c r="C950" s="128"/>
    </row>
    <row r="951" spans="3:3" hidden="1" x14ac:dyDescent="0.25">
      <c r="C951" s="129"/>
    </row>
    <row r="952" spans="3:3" hidden="1" x14ac:dyDescent="0.25">
      <c r="C952" s="128"/>
    </row>
    <row r="953" spans="3:3" hidden="1" x14ac:dyDescent="0.25">
      <c r="C953" s="129"/>
    </row>
    <row r="954" spans="3:3" hidden="1" x14ac:dyDescent="0.25">
      <c r="C954" s="128"/>
    </row>
    <row r="955" spans="3:3" hidden="1" x14ac:dyDescent="0.25">
      <c r="C955" s="129"/>
    </row>
    <row r="956" spans="3:3" hidden="1" x14ac:dyDescent="0.25">
      <c r="C956" s="128"/>
    </row>
    <row r="957" spans="3:3" hidden="1" x14ac:dyDescent="0.25">
      <c r="C957" s="129"/>
    </row>
    <row r="958" spans="3:3" hidden="1" x14ac:dyDescent="0.25">
      <c r="C958" s="128"/>
    </row>
    <row r="959" spans="3:3" hidden="1" x14ac:dyDescent="0.25">
      <c r="C959" s="129"/>
    </row>
    <row r="960" spans="3:3" hidden="1" x14ac:dyDescent="0.25">
      <c r="C960" s="128"/>
    </row>
    <row r="961" spans="3:3" hidden="1" x14ac:dyDescent="0.25">
      <c r="C961" s="129"/>
    </row>
    <row r="962" spans="3:3" hidden="1" x14ac:dyDescent="0.25">
      <c r="C962" s="128"/>
    </row>
    <row r="963" spans="3:3" hidden="1" x14ac:dyDescent="0.25">
      <c r="C963" s="129"/>
    </row>
    <row r="964" spans="3:3" hidden="1" x14ac:dyDescent="0.25">
      <c r="C964" s="128"/>
    </row>
    <row r="965" spans="3:3" hidden="1" x14ac:dyDescent="0.25">
      <c r="C965" s="129"/>
    </row>
    <row r="966" spans="3:3" hidden="1" x14ac:dyDescent="0.25">
      <c r="C966" s="128"/>
    </row>
    <row r="967" spans="3:3" hidden="1" x14ac:dyDescent="0.25">
      <c r="C967" s="129"/>
    </row>
    <row r="968" spans="3:3" hidden="1" x14ac:dyDescent="0.25">
      <c r="C968" s="128"/>
    </row>
    <row r="969" spans="3:3" hidden="1" x14ac:dyDescent="0.25">
      <c r="C969" s="129"/>
    </row>
    <row r="970" spans="3:3" hidden="1" x14ac:dyDescent="0.25">
      <c r="C970" s="128"/>
    </row>
    <row r="971" spans="3:3" hidden="1" x14ac:dyDescent="0.25">
      <c r="C971" s="129"/>
    </row>
    <row r="972" spans="3:3" hidden="1" x14ac:dyDescent="0.25">
      <c r="C972" s="128"/>
    </row>
    <row r="973" spans="3:3" hidden="1" x14ac:dyDescent="0.25">
      <c r="C973" s="129"/>
    </row>
    <row r="974" spans="3:3" hidden="1" x14ac:dyDescent="0.25">
      <c r="C974" s="128"/>
    </row>
    <row r="975" spans="3:3" hidden="1" x14ac:dyDescent="0.25">
      <c r="C975" s="129"/>
    </row>
    <row r="976" spans="3:3" hidden="1" x14ac:dyDescent="0.25">
      <c r="C976" s="128"/>
    </row>
    <row r="977" spans="3:3" hidden="1" x14ac:dyDescent="0.25">
      <c r="C977" s="129"/>
    </row>
    <row r="978" spans="3:3" hidden="1" x14ac:dyDescent="0.25">
      <c r="C978" s="128"/>
    </row>
    <row r="979" spans="3:3" hidden="1" x14ac:dyDescent="0.25">
      <c r="C979" s="129"/>
    </row>
    <row r="980" spans="3:3" hidden="1" x14ac:dyDescent="0.25">
      <c r="C980" s="128"/>
    </row>
    <row r="981" spans="3:3" hidden="1" x14ac:dyDescent="0.25">
      <c r="C981" s="129"/>
    </row>
    <row r="982" spans="3:3" hidden="1" x14ac:dyDescent="0.25">
      <c r="C982" s="128"/>
    </row>
    <row r="983" spans="3:3" hidden="1" x14ac:dyDescent="0.25">
      <c r="C983" s="129"/>
    </row>
    <row r="984" spans="3:3" hidden="1" x14ac:dyDescent="0.25">
      <c r="C984" s="128"/>
    </row>
    <row r="985" spans="3:3" hidden="1" x14ac:dyDescent="0.25">
      <c r="C985" s="129"/>
    </row>
    <row r="986" spans="3:3" hidden="1" x14ac:dyDescent="0.25">
      <c r="C986" s="128"/>
    </row>
    <row r="987" spans="3:3" hidden="1" x14ac:dyDescent="0.25">
      <c r="C987" s="129"/>
    </row>
    <row r="988" spans="3:3" hidden="1" x14ac:dyDescent="0.25">
      <c r="C988" s="128"/>
    </row>
    <row r="989" spans="3:3" hidden="1" x14ac:dyDescent="0.25">
      <c r="C989" s="129"/>
    </row>
    <row r="990" spans="3:3" hidden="1" x14ac:dyDescent="0.25">
      <c r="C990" s="128"/>
    </row>
    <row r="991" spans="3:3" hidden="1" x14ac:dyDescent="0.25">
      <c r="C991" s="129"/>
    </row>
    <row r="992" spans="3:3" hidden="1" x14ac:dyDescent="0.25">
      <c r="C992" s="128"/>
    </row>
    <row r="993" spans="3:3" hidden="1" x14ac:dyDescent="0.25">
      <c r="C993" s="129"/>
    </row>
    <row r="994" spans="3:3" hidden="1" x14ac:dyDescent="0.25">
      <c r="C994" s="128"/>
    </row>
    <row r="995" spans="3:3" hidden="1" x14ac:dyDescent="0.25">
      <c r="C995" s="129"/>
    </row>
    <row r="996" spans="3:3" hidden="1" x14ac:dyDescent="0.25">
      <c r="C996" s="128"/>
    </row>
    <row r="997" spans="3:3" hidden="1" x14ac:dyDescent="0.25">
      <c r="C997" s="129"/>
    </row>
    <row r="998" spans="3:3" hidden="1" x14ac:dyDescent="0.25">
      <c r="C998" s="128"/>
    </row>
    <row r="999" spans="3:3" hidden="1" x14ac:dyDescent="0.25">
      <c r="C999" s="129"/>
    </row>
    <row r="1000" spans="3:3" hidden="1" x14ac:dyDescent="0.25">
      <c r="C1000" s="128"/>
    </row>
  </sheetData>
  <sheetProtection algorithmName="SHA-512" hashValue="rwj8BAA0mNdWKSstX5Ut2iY6wbacydxAARPJ0/mrelVZE6sjgkaJqGzEoUK/bQg7+lYT5vTl+vXLA6JpTw3uMA==" saltValue="Rk0UjmHF6GYR189wHAvN2Q==" spinCount="100000" sheet="1" objects="1" scenarios="1"/>
  <dataValidations count="3">
    <dataValidation type="decimal" allowBlank="1" showInputMessage="1" showErrorMessage="1" prompt="Opening value should equal the closing value of the previous quarter" sqref="D3:D500" xr:uid="{025841D3-8F50-461A-8E6D-CEA39B0AB4DF}">
      <formula1>-1000000000000</formula1>
      <formula2>1000000000000</formula2>
    </dataValidation>
    <dataValidation type="list" allowBlank="1" showInputMessage="1" showErrorMessage="1" sqref="B3:B500" xr:uid="{6AAD553D-91A0-477D-B8BE-D1CE1B531D13}">
      <formula1>country_list</formula1>
    </dataValidation>
    <dataValidation type="decimal" allowBlank="1" showInputMessage="1" showErrorMessage="1" sqref="E3:K500" xr:uid="{DCE3183A-0469-401F-A9AA-4F84EA50442C}">
      <formula1>-1000000000000</formula1>
      <formula2>1000000000000</formula2>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F5DBDB2-BA4B-40F5-BBD9-E558098B68F2}">
          <x14:formula1>
            <xm:f>Codes!$J$10:$J$14</xm:f>
          </x14:formula1>
          <xm:sqref>A3:A500</xm:sqref>
        </x14:dataValidation>
        <x14:dataValidation type="list" allowBlank="1" showInputMessage="1" showErrorMessage="1" xr:uid="{A22EDCE4-B99A-48C3-9E8A-588E4AFA68E2}">
          <x14:formula1>
            <xm:f>Codes!$J$31:$J$34</xm:f>
          </x14:formula1>
          <xm:sqref>L3:L500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30145-DB4C-4EE9-89F2-8EA301DD3165}">
  <sheetPr>
    <tabColor theme="9" tint="0.39997558519241921"/>
  </sheetPr>
  <dimension ref="A1:O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5703125" style="57" customWidth="1"/>
    <col min="15" max="15" width="0" hidden="1" customWidth="1"/>
    <col min="16" max="16384" width="9.140625" hidden="1"/>
  </cols>
  <sheetData>
    <row r="1" spans="1:14" s="166" customFormat="1" x14ac:dyDescent="0.25">
      <c r="A1" s="210"/>
      <c r="B1" s="210"/>
      <c r="C1" s="211"/>
      <c r="D1" s="211"/>
      <c r="E1" s="212" t="s">
        <v>890</v>
      </c>
      <c r="F1" s="213">
        <f t="shared" ref="F1:L1" si="0">SUM(F3:F1000)</f>
        <v>0</v>
      </c>
      <c r="G1" s="213">
        <f t="shared" si="0"/>
        <v>0</v>
      </c>
      <c r="H1" s="213">
        <f t="shared" si="0"/>
        <v>0</v>
      </c>
      <c r="I1" s="213">
        <f t="shared" si="0"/>
        <v>0</v>
      </c>
      <c r="J1" s="213">
        <f t="shared" si="0"/>
        <v>0</v>
      </c>
      <c r="K1" s="214">
        <f t="shared" si="0"/>
        <v>0</v>
      </c>
      <c r="L1" s="213">
        <f t="shared" si="0"/>
        <v>0</v>
      </c>
      <c r="M1" s="213"/>
      <c r="N1" s="213"/>
    </row>
    <row r="2" spans="1:14" s="166" customFormat="1" ht="45.75" customHeight="1" thickBot="1" x14ac:dyDescent="0.3">
      <c r="A2" s="215" t="s">
        <v>940</v>
      </c>
      <c r="B2" s="215" t="s">
        <v>48</v>
      </c>
      <c r="C2" s="216" t="s">
        <v>149</v>
      </c>
      <c r="D2" s="216" t="s">
        <v>46</v>
      </c>
      <c r="E2" s="217" t="s">
        <v>34</v>
      </c>
      <c r="F2" s="216" t="s">
        <v>894</v>
      </c>
      <c r="G2" s="216" t="s">
        <v>895</v>
      </c>
      <c r="H2" s="216" t="s">
        <v>896</v>
      </c>
      <c r="I2" s="216" t="s">
        <v>897</v>
      </c>
      <c r="J2" s="218" t="s">
        <v>898</v>
      </c>
      <c r="K2" s="219" t="s">
        <v>899</v>
      </c>
      <c r="L2" s="216" t="s">
        <v>900</v>
      </c>
      <c r="M2" s="216" t="s">
        <v>901</v>
      </c>
      <c r="N2" s="220" t="s">
        <v>902</v>
      </c>
    </row>
    <row r="3" spans="1:14" ht="15.75" thickTop="1" x14ac:dyDescent="0.25">
      <c r="A3" s="107"/>
      <c r="B3" s="107"/>
      <c r="C3" s="107"/>
      <c r="D3" s="107"/>
      <c r="E3" s="161" t="str">
        <f>IF($D3="","",VLOOKUP($D3,Codes!$A:$B,2,0))</f>
        <v/>
      </c>
      <c r="F3" s="108"/>
      <c r="G3" s="108"/>
      <c r="H3" s="108"/>
      <c r="I3" s="108"/>
      <c r="J3" s="109"/>
      <c r="K3" s="110"/>
      <c r="L3" s="108"/>
      <c r="M3" s="111"/>
      <c r="N3" s="247" t="str">
        <f>IF(ABS(SUM(-F3,-G3,H3,-I3,-J3,K3))&lt; ABS(1),"","x")</f>
        <v/>
      </c>
    </row>
    <row r="4" spans="1:14" x14ac:dyDescent="0.25">
      <c r="A4" s="112"/>
      <c r="B4" s="112"/>
      <c r="C4" s="112"/>
      <c r="D4" s="112"/>
      <c r="E4" s="128" t="str">
        <f>IF($D4="","",VLOOKUP($D4,Codes!$A:$B,2,0))</f>
        <v/>
      </c>
      <c r="F4" s="113"/>
      <c r="G4" s="113"/>
      <c r="H4" s="113"/>
      <c r="I4" s="113"/>
      <c r="J4" s="114"/>
      <c r="K4" s="115"/>
      <c r="L4" s="113"/>
      <c r="M4" s="116"/>
      <c r="N4" s="250" t="str">
        <f t="shared" ref="N4:N67" si="1">IF(ABS(SUM(-F4,-G4,H4,-I4,-J4,K4))&lt; ABS(1),"","x")</f>
        <v/>
      </c>
    </row>
    <row r="5" spans="1:14" x14ac:dyDescent="0.25">
      <c r="A5" s="107"/>
      <c r="B5" s="107"/>
      <c r="C5" s="107"/>
      <c r="D5" s="107"/>
      <c r="E5" s="129" t="str">
        <f>IF($D5="","",VLOOKUP($D5,Codes!$A:$B,2,0))</f>
        <v/>
      </c>
      <c r="F5" s="108"/>
      <c r="G5" s="108"/>
      <c r="H5" s="108"/>
      <c r="I5" s="108"/>
      <c r="J5" s="109"/>
      <c r="K5" s="117"/>
      <c r="L5" s="108"/>
      <c r="M5" s="111"/>
      <c r="N5" s="249" t="str">
        <f t="shared" si="1"/>
        <v/>
      </c>
    </row>
    <row r="6" spans="1:14" x14ac:dyDescent="0.25">
      <c r="A6" s="112"/>
      <c r="B6" s="112"/>
      <c r="C6" s="112"/>
      <c r="D6" s="112"/>
      <c r="E6" s="128" t="str">
        <f>IF($D6="","",VLOOKUP($D6,Codes!$A:$B,2,0))</f>
        <v/>
      </c>
      <c r="F6" s="113"/>
      <c r="G6" s="113"/>
      <c r="H6" s="113"/>
      <c r="I6" s="113"/>
      <c r="J6" s="114"/>
      <c r="K6" s="117"/>
      <c r="L6" s="113"/>
      <c r="M6" s="116"/>
      <c r="N6" s="250" t="str">
        <f t="shared" si="1"/>
        <v/>
      </c>
    </row>
    <row r="7" spans="1:14" x14ac:dyDescent="0.25">
      <c r="A7" s="107"/>
      <c r="B7" s="107"/>
      <c r="C7" s="107"/>
      <c r="D7" s="107"/>
      <c r="E7" s="129" t="str">
        <f>IF($D7="","",VLOOKUP($D7,Codes!$A:$B,2,0))</f>
        <v/>
      </c>
      <c r="F7" s="108"/>
      <c r="G7" s="108"/>
      <c r="H7" s="108"/>
      <c r="I7" s="108"/>
      <c r="J7" s="109"/>
      <c r="K7" s="117"/>
      <c r="L7" s="108"/>
      <c r="M7" s="111"/>
      <c r="N7" s="249" t="str">
        <f t="shared" si="1"/>
        <v/>
      </c>
    </row>
    <row r="8" spans="1:14" x14ac:dyDescent="0.25">
      <c r="A8" s="112"/>
      <c r="B8" s="112"/>
      <c r="C8" s="112"/>
      <c r="D8" s="112"/>
      <c r="E8" s="128" t="str">
        <f>IF($D8="","",VLOOKUP($D8,Codes!$A:$B,2,0))</f>
        <v/>
      </c>
      <c r="F8" s="113"/>
      <c r="G8" s="113"/>
      <c r="H8" s="113"/>
      <c r="I8" s="113"/>
      <c r="J8" s="114"/>
      <c r="K8" s="117"/>
      <c r="L8" s="113"/>
      <c r="M8" s="116"/>
      <c r="N8" s="250" t="str">
        <f t="shared" si="1"/>
        <v/>
      </c>
    </row>
    <row r="9" spans="1:14" x14ac:dyDescent="0.25">
      <c r="A9" s="107"/>
      <c r="B9" s="107"/>
      <c r="C9" s="107"/>
      <c r="D9" s="107"/>
      <c r="E9" s="129" t="str">
        <f>IF($D9="","",VLOOKUP($D9,Codes!$A:$B,2,0))</f>
        <v/>
      </c>
      <c r="F9" s="108"/>
      <c r="G9" s="108"/>
      <c r="H9" s="108"/>
      <c r="I9" s="108"/>
      <c r="J9" s="109"/>
      <c r="K9" s="117"/>
      <c r="L9" s="108"/>
      <c r="M9" s="111"/>
      <c r="N9" s="249" t="str">
        <f t="shared" si="1"/>
        <v/>
      </c>
    </row>
    <row r="10" spans="1:14" x14ac:dyDescent="0.25">
      <c r="A10" s="112"/>
      <c r="B10" s="112"/>
      <c r="C10" s="112"/>
      <c r="D10" s="112"/>
      <c r="E10" s="128" t="str">
        <f>IF($D10="","",VLOOKUP($D10,Codes!$A:$B,2,0))</f>
        <v/>
      </c>
      <c r="F10" s="113"/>
      <c r="G10" s="113"/>
      <c r="H10" s="113"/>
      <c r="I10" s="113"/>
      <c r="J10" s="114"/>
      <c r="K10" s="117"/>
      <c r="L10" s="113"/>
      <c r="M10" s="116"/>
      <c r="N10" s="250" t="str">
        <f t="shared" si="1"/>
        <v/>
      </c>
    </row>
    <row r="11" spans="1:14" x14ac:dyDescent="0.25">
      <c r="A11" s="107"/>
      <c r="B11" s="107"/>
      <c r="C11" s="107"/>
      <c r="D11" s="107"/>
      <c r="E11" s="129" t="str">
        <f>IF($D11="","",VLOOKUP($D11,Codes!$A:$B,2,0))</f>
        <v/>
      </c>
      <c r="F11" s="108"/>
      <c r="G11" s="108"/>
      <c r="H11" s="108"/>
      <c r="I11" s="108"/>
      <c r="J11" s="109"/>
      <c r="K11" s="117"/>
      <c r="L11" s="108"/>
      <c r="M11" s="111"/>
      <c r="N11" s="249" t="str">
        <f t="shared" si="1"/>
        <v/>
      </c>
    </row>
    <row r="12" spans="1:14" x14ac:dyDescent="0.25">
      <c r="A12" s="112"/>
      <c r="B12" s="112"/>
      <c r="C12" s="112"/>
      <c r="D12" s="112"/>
      <c r="E12" s="128" t="str">
        <f>IF($D12="","",VLOOKUP($D12,Codes!$A:$B,2,0))</f>
        <v/>
      </c>
      <c r="F12" s="113"/>
      <c r="G12" s="113"/>
      <c r="H12" s="113"/>
      <c r="I12" s="113"/>
      <c r="J12" s="114"/>
      <c r="K12" s="117"/>
      <c r="L12" s="113"/>
      <c r="M12" s="116"/>
      <c r="N12" s="250" t="str">
        <f t="shared" si="1"/>
        <v/>
      </c>
    </row>
    <row r="13" spans="1:14" x14ac:dyDescent="0.25">
      <c r="A13" s="107"/>
      <c r="B13" s="107"/>
      <c r="C13" s="107"/>
      <c r="D13" s="107"/>
      <c r="E13" s="129" t="str">
        <f>IF($D13="","",VLOOKUP($D13,Codes!$A:$B,2,0))</f>
        <v/>
      </c>
      <c r="F13" s="108"/>
      <c r="G13" s="108"/>
      <c r="H13" s="108"/>
      <c r="I13" s="108"/>
      <c r="J13" s="109"/>
      <c r="K13" s="117"/>
      <c r="L13" s="108"/>
      <c r="M13" s="111"/>
      <c r="N13" s="249" t="str">
        <f t="shared" si="1"/>
        <v/>
      </c>
    </row>
    <row r="14" spans="1:14" x14ac:dyDescent="0.25">
      <c r="A14" s="112"/>
      <c r="B14" s="112"/>
      <c r="C14" s="112"/>
      <c r="D14" s="112"/>
      <c r="E14" s="128" t="str">
        <f>IF($D14="","",VLOOKUP($D14,Codes!$A:$B,2,0))</f>
        <v/>
      </c>
      <c r="F14" s="113"/>
      <c r="G14" s="113"/>
      <c r="H14" s="113"/>
      <c r="I14" s="113"/>
      <c r="J14" s="114"/>
      <c r="K14" s="117"/>
      <c r="L14" s="113"/>
      <c r="M14" s="116"/>
      <c r="N14" s="250" t="str">
        <f t="shared" si="1"/>
        <v/>
      </c>
    </row>
    <row r="15" spans="1:14" x14ac:dyDescent="0.25">
      <c r="A15" s="107"/>
      <c r="B15" s="107"/>
      <c r="C15" s="107"/>
      <c r="D15" s="107"/>
      <c r="E15" s="129" t="str">
        <f>IF($D15="","",VLOOKUP($D15,Codes!$A:$B,2,0))</f>
        <v/>
      </c>
      <c r="F15" s="108"/>
      <c r="G15" s="108"/>
      <c r="H15" s="108"/>
      <c r="I15" s="108"/>
      <c r="J15" s="109"/>
      <c r="K15" s="117"/>
      <c r="L15" s="108"/>
      <c r="M15" s="111"/>
      <c r="N15" s="249" t="str">
        <f t="shared" si="1"/>
        <v/>
      </c>
    </row>
    <row r="16" spans="1:14" x14ac:dyDescent="0.25">
      <c r="A16" s="112"/>
      <c r="B16" s="112"/>
      <c r="C16" s="112"/>
      <c r="D16" s="112"/>
      <c r="E16" s="128" t="str">
        <f>IF($D16="","",VLOOKUP($D16,Codes!$A:$B,2,0))</f>
        <v/>
      </c>
      <c r="F16" s="113"/>
      <c r="G16" s="113"/>
      <c r="H16" s="113"/>
      <c r="I16" s="113"/>
      <c r="J16" s="114"/>
      <c r="K16" s="117"/>
      <c r="L16" s="113"/>
      <c r="M16" s="116"/>
      <c r="N16" s="250" t="str">
        <f t="shared" si="1"/>
        <v/>
      </c>
    </row>
    <row r="17" spans="1:14" x14ac:dyDescent="0.25">
      <c r="A17" s="107"/>
      <c r="B17" s="107"/>
      <c r="C17" s="107"/>
      <c r="D17" s="107"/>
      <c r="E17" s="129" t="str">
        <f>IF($D17="","",VLOOKUP($D17,Codes!$A:$B,2,0))</f>
        <v/>
      </c>
      <c r="F17" s="108"/>
      <c r="G17" s="108"/>
      <c r="H17" s="108"/>
      <c r="I17" s="108"/>
      <c r="J17" s="109"/>
      <c r="K17" s="117"/>
      <c r="L17" s="108"/>
      <c r="M17" s="111"/>
      <c r="N17" s="249" t="str">
        <f t="shared" si="1"/>
        <v/>
      </c>
    </row>
    <row r="18" spans="1:14" x14ac:dyDescent="0.25">
      <c r="A18" s="112"/>
      <c r="B18" s="112"/>
      <c r="C18" s="112"/>
      <c r="D18" s="112"/>
      <c r="E18" s="128" t="str">
        <f>IF($D18="","",VLOOKUP($D18,Codes!$A:$B,2,0))</f>
        <v/>
      </c>
      <c r="F18" s="113"/>
      <c r="G18" s="113"/>
      <c r="H18" s="113"/>
      <c r="I18" s="113"/>
      <c r="J18" s="114"/>
      <c r="K18" s="117"/>
      <c r="L18" s="113"/>
      <c r="M18" s="116"/>
      <c r="N18" s="250" t="str">
        <f t="shared" si="1"/>
        <v/>
      </c>
    </row>
    <row r="19" spans="1:14" x14ac:dyDescent="0.25">
      <c r="A19" s="107"/>
      <c r="B19" s="107"/>
      <c r="C19" s="107"/>
      <c r="D19" s="107"/>
      <c r="E19" s="129" t="str">
        <f>IF($D19="","",VLOOKUP($D19,Codes!$A:$B,2,0))</f>
        <v/>
      </c>
      <c r="F19" s="108"/>
      <c r="G19" s="108"/>
      <c r="H19" s="108"/>
      <c r="I19" s="108"/>
      <c r="J19" s="109"/>
      <c r="K19" s="117"/>
      <c r="L19" s="108"/>
      <c r="M19" s="111"/>
      <c r="N19" s="249" t="str">
        <f t="shared" si="1"/>
        <v/>
      </c>
    </row>
    <row r="20" spans="1:14" x14ac:dyDescent="0.25">
      <c r="A20" s="112"/>
      <c r="B20" s="112"/>
      <c r="C20" s="112"/>
      <c r="D20" s="112"/>
      <c r="E20" s="128" t="str">
        <f>IF($D20="","",VLOOKUP($D20,Codes!$A:$B,2,0))</f>
        <v/>
      </c>
      <c r="F20" s="113"/>
      <c r="G20" s="113"/>
      <c r="H20" s="113"/>
      <c r="I20" s="113"/>
      <c r="J20" s="114"/>
      <c r="K20" s="117"/>
      <c r="L20" s="113"/>
      <c r="M20" s="116"/>
      <c r="N20" s="250" t="str">
        <f t="shared" si="1"/>
        <v/>
      </c>
    </row>
    <row r="21" spans="1:14" x14ac:dyDescent="0.25">
      <c r="A21" s="107"/>
      <c r="B21" s="107"/>
      <c r="C21" s="107"/>
      <c r="D21" s="107"/>
      <c r="E21" s="129" t="str">
        <f>IF($D21="","",VLOOKUP($D21,Codes!$A:$B,2,0))</f>
        <v/>
      </c>
      <c r="F21" s="108"/>
      <c r="G21" s="108"/>
      <c r="H21" s="108"/>
      <c r="I21" s="108"/>
      <c r="J21" s="109"/>
      <c r="K21" s="117"/>
      <c r="L21" s="108"/>
      <c r="M21" s="111"/>
      <c r="N21" s="249" t="str">
        <f t="shared" si="1"/>
        <v/>
      </c>
    </row>
    <row r="22" spans="1:14" x14ac:dyDescent="0.25">
      <c r="A22" s="112"/>
      <c r="B22" s="112"/>
      <c r="C22" s="112"/>
      <c r="D22" s="112"/>
      <c r="E22" s="128" t="str">
        <f>IF($D22="","",VLOOKUP($D22,Codes!$A:$B,2,0))</f>
        <v/>
      </c>
      <c r="F22" s="113"/>
      <c r="G22" s="113"/>
      <c r="H22" s="113"/>
      <c r="I22" s="113"/>
      <c r="J22" s="114"/>
      <c r="K22" s="117"/>
      <c r="L22" s="113"/>
      <c r="M22" s="116"/>
      <c r="N22" s="250" t="str">
        <f t="shared" si="1"/>
        <v/>
      </c>
    </row>
    <row r="23" spans="1:14" x14ac:dyDescent="0.25">
      <c r="A23" s="107"/>
      <c r="B23" s="107"/>
      <c r="C23" s="107"/>
      <c r="D23" s="107"/>
      <c r="E23" s="129" t="str">
        <f>IF($D23="","",VLOOKUP($D23,Codes!$A:$B,2,0))</f>
        <v/>
      </c>
      <c r="F23" s="108"/>
      <c r="G23" s="108"/>
      <c r="H23" s="108"/>
      <c r="I23" s="108"/>
      <c r="J23" s="109"/>
      <c r="K23" s="117"/>
      <c r="L23" s="108"/>
      <c r="M23" s="111"/>
      <c r="N23" s="249" t="str">
        <f t="shared" si="1"/>
        <v/>
      </c>
    </row>
    <row r="24" spans="1:14" x14ac:dyDescent="0.25">
      <c r="A24" s="112"/>
      <c r="B24" s="112"/>
      <c r="C24" s="112"/>
      <c r="D24" s="112"/>
      <c r="E24" s="128" t="str">
        <f>IF($D24="","",VLOOKUP($D24,Codes!$A:$B,2,0))</f>
        <v/>
      </c>
      <c r="F24" s="113"/>
      <c r="G24" s="113"/>
      <c r="H24" s="113"/>
      <c r="I24" s="113"/>
      <c r="J24" s="114"/>
      <c r="K24" s="117"/>
      <c r="L24" s="113"/>
      <c r="M24" s="116"/>
      <c r="N24" s="250" t="str">
        <f t="shared" si="1"/>
        <v/>
      </c>
    </row>
    <row r="25" spans="1:14" x14ac:dyDescent="0.25">
      <c r="A25" s="107"/>
      <c r="B25" s="107"/>
      <c r="C25" s="107"/>
      <c r="D25" s="107"/>
      <c r="E25" s="129" t="str">
        <f>IF($D25="","",VLOOKUP($D25,Codes!$A:$B,2,0))</f>
        <v/>
      </c>
      <c r="F25" s="108"/>
      <c r="G25" s="108"/>
      <c r="H25" s="108"/>
      <c r="I25" s="108"/>
      <c r="J25" s="109"/>
      <c r="K25" s="117"/>
      <c r="L25" s="108"/>
      <c r="M25" s="111"/>
      <c r="N25" s="249" t="str">
        <f t="shared" si="1"/>
        <v/>
      </c>
    </row>
    <row r="26" spans="1:14" x14ac:dyDescent="0.25">
      <c r="A26" s="112"/>
      <c r="B26" s="112"/>
      <c r="C26" s="112"/>
      <c r="D26" s="112"/>
      <c r="E26" s="128" t="str">
        <f>IF($D26="","",VLOOKUP($D26,Codes!$A:$B,2,0))</f>
        <v/>
      </c>
      <c r="F26" s="113"/>
      <c r="G26" s="113"/>
      <c r="H26" s="113"/>
      <c r="I26" s="113"/>
      <c r="J26" s="114"/>
      <c r="K26" s="117"/>
      <c r="L26" s="113"/>
      <c r="M26" s="116"/>
      <c r="N26" s="250" t="str">
        <f t="shared" si="1"/>
        <v/>
      </c>
    </row>
    <row r="27" spans="1:14" x14ac:dyDescent="0.25">
      <c r="A27" s="107"/>
      <c r="B27" s="107"/>
      <c r="C27" s="107"/>
      <c r="D27" s="107"/>
      <c r="E27" s="129" t="str">
        <f>IF($D27="","",VLOOKUP($D27,Codes!$A:$B,2,0))</f>
        <v/>
      </c>
      <c r="F27" s="108"/>
      <c r="G27" s="108"/>
      <c r="H27" s="108"/>
      <c r="I27" s="108"/>
      <c r="J27" s="109"/>
      <c r="K27" s="117"/>
      <c r="L27" s="108"/>
      <c r="M27" s="111"/>
      <c r="N27" s="249" t="str">
        <f t="shared" si="1"/>
        <v/>
      </c>
    </row>
    <row r="28" spans="1:14" x14ac:dyDescent="0.25">
      <c r="A28" s="112"/>
      <c r="B28" s="112"/>
      <c r="C28" s="112"/>
      <c r="D28" s="112"/>
      <c r="E28" s="128" t="str">
        <f>IF($D28="","",VLOOKUP($D28,Codes!$A:$B,2,0))</f>
        <v/>
      </c>
      <c r="F28" s="113"/>
      <c r="G28" s="113"/>
      <c r="H28" s="113"/>
      <c r="I28" s="113"/>
      <c r="J28" s="114"/>
      <c r="K28" s="117"/>
      <c r="L28" s="113"/>
      <c r="M28" s="116"/>
      <c r="N28" s="250" t="str">
        <f t="shared" si="1"/>
        <v/>
      </c>
    </row>
    <row r="29" spans="1:14" x14ac:dyDescent="0.25">
      <c r="A29" s="107"/>
      <c r="B29" s="107"/>
      <c r="C29" s="107"/>
      <c r="D29" s="107"/>
      <c r="E29" s="129" t="str">
        <f>IF($D29="","",VLOOKUP($D29,Codes!$A:$B,2,0))</f>
        <v/>
      </c>
      <c r="F29" s="108"/>
      <c r="G29" s="108"/>
      <c r="H29" s="108"/>
      <c r="I29" s="108"/>
      <c r="J29" s="109"/>
      <c r="K29" s="117"/>
      <c r="L29" s="108"/>
      <c r="M29" s="111"/>
      <c r="N29" s="249" t="str">
        <f t="shared" si="1"/>
        <v/>
      </c>
    </row>
    <row r="30" spans="1:14" x14ac:dyDescent="0.25">
      <c r="A30" s="112"/>
      <c r="B30" s="112"/>
      <c r="C30" s="112"/>
      <c r="D30" s="112"/>
      <c r="E30" s="128" t="str">
        <f>IF($D30="","",VLOOKUP($D30,Codes!$A:$B,2,0))</f>
        <v/>
      </c>
      <c r="F30" s="113"/>
      <c r="G30" s="113"/>
      <c r="H30" s="113"/>
      <c r="I30" s="113"/>
      <c r="J30" s="114"/>
      <c r="K30" s="117"/>
      <c r="L30" s="113"/>
      <c r="M30" s="116"/>
      <c r="N30" s="250" t="str">
        <f t="shared" si="1"/>
        <v/>
      </c>
    </row>
    <row r="31" spans="1:14" x14ac:dyDescent="0.25">
      <c r="A31" s="107"/>
      <c r="B31" s="107"/>
      <c r="C31" s="107"/>
      <c r="D31" s="107"/>
      <c r="E31" s="129" t="str">
        <f>IF($D31="","",VLOOKUP($D31,Codes!$A:$B,2,0))</f>
        <v/>
      </c>
      <c r="F31" s="108"/>
      <c r="G31" s="108"/>
      <c r="H31" s="108"/>
      <c r="I31" s="108"/>
      <c r="J31" s="109"/>
      <c r="K31" s="117"/>
      <c r="L31" s="108"/>
      <c r="M31" s="111"/>
      <c r="N31" s="249" t="str">
        <f t="shared" si="1"/>
        <v/>
      </c>
    </row>
    <row r="32" spans="1:14" x14ac:dyDescent="0.25">
      <c r="A32" s="112"/>
      <c r="B32" s="112"/>
      <c r="C32" s="112"/>
      <c r="D32" s="112"/>
      <c r="E32" s="128" t="str">
        <f>IF($D32="","",VLOOKUP($D32,Codes!$A:$B,2,0))</f>
        <v/>
      </c>
      <c r="F32" s="113"/>
      <c r="G32" s="113"/>
      <c r="H32" s="113"/>
      <c r="I32" s="113"/>
      <c r="J32" s="114"/>
      <c r="K32" s="117"/>
      <c r="L32" s="113"/>
      <c r="M32" s="116"/>
      <c r="N32" s="250" t="str">
        <f t="shared" si="1"/>
        <v/>
      </c>
    </row>
    <row r="33" spans="1:14" x14ac:dyDescent="0.25">
      <c r="A33" s="107"/>
      <c r="B33" s="107"/>
      <c r="C33" s="107"/>
      <c r="D33" s="107"/>
      <c r="E33" s="129" t="str">
        <f>IF($D33="","",VLOOKUP($D33,Codes!$A:$B,2,0))</f>
        <v/>
      </c>
      <c r="F33" s="108"/>
      <c r="G33" s="108"/>
      <c r="H33" s="108"/>
      <c r="I33" s="108"/>
      <c r="J33" s="109"/>
      <c r="K33" s="117"/>
      <c r="L33" s="108"/>
      <c r="M33" s="111"/>
      <c r="N33" s="249" t="str">
        <f t="shared" si="1"/>
        <v/>
      </c>
    </row>
    <row r="34" spans="1:14" x14ac:dyDescent="0.25">
      <c r="A34" s="112"/>
      <c r="B34" s="112"/>
      <c r="C34" s="112"/>
      <c r="D34" s="112"/>
      <c r="E34" s="128" t="str">
        <f>IF($D34="","",VLOOKUP($D34,Codes!$A:$B,2,0))</f>
        <v/>
      </c>
      <c r="F34" s="113"/>
      <c r="G34" s="113"/>
      <c r="H34" s="113"/>
      <c r="I34" s="113"/>
      <c r="J34" s="114"/>
      <c r="K34" s="117"/>
      <c r="L34" s="113"/>
      <c r="M34" s="116"/>
      <c r="N34" s="250" t="str">
        <f t="shared" si="1"/>
        <v/>
      </c>
    </row>
    <row r="35" spans="1:14" x14ac:dyDescent="0.25">
      <c r="A35" s="107"/>
      <c r="B35" s="107"/>
      <c r="C35" s="107"/>
      <c r="D35" s="107"/>
      <c r="E35" s="129" t="str">
        <f>IF($D35="","",VLOOKUP($D35,Codes!$A:$B,2,0))</f>
        <v/>
      </c>
      <c r="F35" s="108"/>
      <c r="G35" s="108"/>
      <c r="H35" s="108"/>
      <c r="I35" s="108"/>
      <c r="J35" s="109"/>
      <c r="K35" s="117"/>
      <c r="L35" s="108"/>
      <c r="M35" s="111"/>
      <c r="N35" s="249" t="str">
        <f t="shared" si="1"/>
        <v/>
      </c>
    </row>
    <row r="36" spans="1:14" x14ac:dyDescent="0.25">
      <c r="A36" s="112"/>
      <c r="B36" s="112"/>
      <c r="C36" s="112"/>
      <c r="D36" s="112"/>
      <c r="E36" s="128" t="str">
        <f>IF($D36="","",VLOOKUP($D36,Codes!$A:$B,2,0))</f>
        <v/>
      </c>
      <c r="F36" s="113"/>
      <c r="G36" s="113"/>
      <c r="H36" s="113"/>
      <c r="I36" s="113"/>
      <c r="J36" s="114"/>
      <c r="K36" s="117"/>
      <c r="L36" s="113"/>
      <c r="M36" s="116"/>
      <c r="N36" s="250" t="str">
        <f t="shared" si="1"/>
        <v/>
      </c>
    </row>
    <row r="37" spans="1:14" x14ac:dyDescent="0.25">
      <c r="A37" s="107"/>
      <c r="B37" s="107"/>
      <c r="C37" s="107"/>
      <c r="D37" s="107"/>
      <c r="E37" s="129" t="str">
        <f>IF($D37="","",VLOOKUP($D37,Codes!$A:$B,2,0))</f>
        <v/>
      </c>
      <c r="F37" s="108"/>
      <c r="G37" s="108"/>
      <c r="H37" s="108"/>
      <c r="I37" s="108"/>
      <c r="J37" s="109"/>
      <c r="K37" s="117"/>
      <c r="L37" s="108"/>
      <c r="M37" s="111"/>
      <c r="N37" s="249" t="str">
        <f t="shared" si="1"/>
        <v/>
      </c>
    </row>
    <row r="38" spans="1:14" x14ac:dyDescent="0.25">
      <c r="A38" s="112"/>
      <c r="B38" s="112"/>
      <c r="C38" s="112"/>
      <c r="D38" s="112"/>
      <c r="E38" s="128" t="str">
        <f>IF($D38="","",VLOOKUP($D38,Codes!$A:$B,2,0))</f>
        <v/>
      </c>
      <c r="F38" s="113"/>
      <c r="G38" s="113"/>
      <c r="H38" s="113"/>
      <c r="I38" s="113"/>
      <c r="J38" s="114"/>
      <c r="K38" s="117"/>
      <c r="L38" s="113"/>
      <c r="M38" s="116"/>
      <c r="N38" s="250" t="str">
        <f t="shared" si="1"/>
        <v/>
      </c>
    </row>
    <row r="39" spans="1:14" x14ac:dyDescent="0.25">
      <c r="A39" s="107"/>
      <c r="B39" s="107"/>
      <c r="C39" s="107"/>
      <c r="D39" s="107"/>
      <c r="E39" s="129" t="str">
        <f>IF($D39="","",VLOOKUP($D39,Codes!$A:$B,2,0))</f>
        <v/>
      </c>
      <c r="F39" s="108"/>
      <c r="G39" s="108"/>
      <c r="H39" s="108"/>
      <c r="I39" s="108"/>
      <c r="J39" s="109"/>
      <c r="K39" s="117"/>
      <c r="L39" s="108"/>
      <c r="M39" s="111"/>
      <c r="N39" s="249" t="str">
        <f t="shared" si="1"/>
        <v/>
      </c>
    </row>
    <row r="40" spans="1:14" x14ac:dyDescent="0.25">
      <c r="A40" s="112"/>
      <c r="B40" s="112"/>
      <c r="C40" s="112"/>
      <c r="D40" s="112"/>
      <c r="E40" s="128" t="str">
        <f>IF($D40="","",VLOOKUP($D40,Codes!$A:$B,2,0))</f>
        <v/>
      </c>
      <c r="F40" s="113"/>
      <c r="G40" s="113"/>
      <c r="H40" s="113"/>
      <c r="I40" s="113"/>
      <c r="J40" s="114"/>
      <c r="K40" s="117"/>
      <c r="L40" s="113"/>
      <c r="M40" s="116"/>
      <c r="N40" s="250" t="str">
        <f t="shared" si="1"/>
        <v/>
      </c>
    </row>
    <row r="41" spans="1:14" x14ac:dyDescent="0.25">
      <c r="A41" s="107"/>
      <c r="B41" s="107"/>
      <c r="C41" s="107"/>
      <c r="D41" s="107"/>
      <c r="E41" s="129" t="str">
        <f>IF($D41="","",VLOOKUP($D41,Codes!$A:$B,2,0))</f>
        <v/>
      </c>
      <c r="F41" s="108"/>
      <c r="G41" s="108"/>
      <c r="H41" s="108"/>
      <c r="I41" s="108"/>
      <c r="J41" s="109"/>
      <c r="K41" s="117"/>
      <c r="L41" s="108"/>
      <c r="M41" s="111"/>
      <c r="N41" s="249" t="str">
        <f t="shared" si="1"/>
        <v/>
      </c>
    </row>
    <row r="42" spans="1:14" x14ac:dyDescent="0.25">
      <c r="A42" s="112"/>
      <c r="B42" s="112"/>
      <c r="C42" s="112"/>
      <c r="D42" s="112"/>
      <c r="E42" s="128" t="str">
        <f>IF($D42="","",VLOOKUP($D42,Codes!$A:$B,2,0))</f>
        <v/>
      </c>
      <c r="F42" s="113"/>
      <c r="G42" s="113"/>
      <c r="H42" s="113"/>
      <c r="I42" s="113"/>
      <c r="J42" s="114"/>
      <c r="K42" s="117"/>
      <c r="L42" s="113"/>
      <c r="M42" s="116"/>
      <c r="N42" s="250" t="str">
        <f t="shared" si="1"/>
        <v/>
      </c>
    </row>
    <row r="43" spans="1:14" x14ac:dyDescent="0.25">
      <c r="A43" s="107"/>
      <c r="B43" s="107"/>
      <c r="C43" s="107"/>
      <c r="D43" s="107"/>
      <c r="E43" s="129" t="str">
        <f>IF($D43="","",VLOOKUP($D43,Codes!$A:$B,2,0))</f>
        <v/>
      </c>
      <c r="F43" s="108"/>
      <c r="G43" s="108"/>
      <c r="H43" s="108"/>
      <c r="I43" s="108"/>
      <c r="J43" s="109"/>
      <c r="K43" s="117"/>
      <c r="L43" s="108"/>
      <c r="M43" s="111"/>
      <c r="N43" s="249" t="str">
        <f t="shared" si="1"/>
        <v/>
      </c>
    </row>
    <row r="44" spans="1:14" x14ac:dyDescent="0.25">
      <c r="A44" s="112"/>
      <c r="B44" s="112"/>
      <c r="C44" s="112"/>
      <c r="D44" s="112"/>
      <c r="E44" s="128" t="str">
        <f>IF($D44="","",VLOOKUP($D44,Codes!$A:$B,2,0))</f>
        <v/>
      </c>
      <c r="F44" s="113"/>
      <c r="G44" s="113"/>
      <c r="H44" s="113"/>
      <c r="I44" s="113"/>
      <c r="J44" s="114"/>
      <c r="K44" s="117"/>
      <c r="L44" s="113"/>
      <c r="M44" s="116"/>
      <c r="N44" s="250" t="str">
        <f t="shared" si="1"/>
        <v/>
      </c>
    </row>
    <row r="45" spans="1:14" x14ac:dyDescent="0.25">
      <c r="A45" s="107"/>
      <c r="B45" s="107"/>
      <c r="C45" s="107"/>
      <c r="D45" s="107"/>
      <c r="E45" s="129" t="str">
        <f>IF($D45="","",VLOOKUP($D45,Codes!$A:$B,2,0))</f>
        <v/>
      </c>
      <c r="F45" s="108"/>
      <c r="G45" s="108"/>
      <c r="H45" s="108"/>
      <c r="I45" s="108"/>
      <c r="J45" s="109"/>
      <c r="K45" s="117"/>
      <c r="L45" s="108"/>
      <c r="M45" s="111"/>
      <c r="N45" s="249" t="str">
        <f t="shared" si="1"/>
        <v/>
      </c>
    </row>
    <row r="46" spans="1:14" x14ac:dyDescent="0.25">
      <c r="A46" s="112"/>
      <c r="B46" s="112"/>
      <c r="C46" s="112"/>
      <c r="D46" s="112"/>
      <c r="E46" s="128" t="str">
        <f>IF($D46="","",VLOOKUP($D46,Codes!$A:$B,2,0))</f>
        <v/>
      </c>
      <c r="F46" s="113"/>
      <c r="G46" s="113"/>
      <c r="H46" s="113"/>
      <c r="I46" s="113"/>
      <c r="J46" s="114"/>
      <c r="K46" s="117"/>
      <c r="L46" s="113"/>
      <c r="M46" s="116"/>
      <c r="N46" s="250" t="str">
        <f t="shared" si="1"/>
        <v/>
      </c>
    </row>
    <row r="47" spans="1:14" x14ac:dyDescent="0.25">
      <c r="A47" s="107"/>
      <c r="B47" s="107"/>
      <c r="C47" s="107"/>
      <c r="D47" s="107"/>
      <c r="E47" s="129" t="str">
        <f>IF($D47="","",VLOOKUP($D47,Codes!$A:$B,2,0))</f>
        <v/>
      </c>
      <c r="F47" s="108"/>
      <c r="G47" s="108"/>
      <c r="H47" s="108"/>
      <c r="I47" s="108"/>
      <c r="J47" s="109"/>
      <c r="K47" s="117"/>
      <c r="L47" s="108"/>
      <c r="M47" s="111"/>
      <c r="N47" s="249" t="str">
        <f t="shared" si="1"/>
        <v/>
      </c>
    </row>
    <row r="48" spans="1:14" x14ac:dyDescent="0.25">
      <c r="A48" s="112"/>
      <c r="B48" s="112"/>
      <c r="C48" s="112"/>
      <c r="D48" s="112"/>
      <c r="E48" s="128" t="str">
        <f>IF($D48="","",VLOOKUP($D48,Codes!$A:$B,2,0))</f>
        <v/>
      </c>
      <c r="F48" s="113"/>
      <c r="G48" s="113"/>
      <c r="H48" s="113"/>
      <c r="I48" s="113"/>
      <c r="J48" s="114"/>
      <c r="K48" s="117"/>
      <c r="L48" s="113"/>
      <c r="M48" s="116"/>
      <c r="N48" s="250" t="str">
        <f t="shared" si="1"/>
        <v/>
      </c>
    </row>
    <row r="49" spans="1:14" x14ac:dyDescent="0.25">
      <c r="A49" s="107"/>
      <c r="B49" s="107"/>
      <c r="C49" s="107"/>
      <c r="D49" s="107"/>
      <c r="E49" s="129" t="str">
        <f>IF($D49="","",VLOOKUP($D49,Codes!$A:$B,2,0))</f>
        <v/>
      </c>
      <c r="F49" s="108"/>
      <c r="G49" s="108"/>
      <c r="H49" s="108"/>
      <c r="I49" s="108"/>
      <c r="J49" s="109"/>
      <c r="K49" s="117"/>
      <c r="L49" s="108"/>
      <c r="M49" s="111"/>
      <c r="N49" s="249" t="str">
        <f t="shared" si="1"/>
        <v/>
      </c>
    </row>
    <row r="50" spans="1:14" x14ac:dyDescent="0.25">
      <c r="A50" s="112"/>
      <c r="B50" s="112"/>
      <c r="C50" s="112"/>
      <c r="D50" s="112"/>
      <c r="E50" s="128" t="str">
        <f>IF($D50="","",VLOOKUP($D50,Codes!$A:$B,2,0))</f>
        <v/>
      </c>
      <c r="F50" s="113"/>
      <c r="G50" s="113"/>
      <c r="H50" s="113"/>
      <c r="I50" s="113"/>
      <c r="J50" s="114"/>
      <c r="K50" s="117"/>
      <c r="L50" s="113"/>
      <c r="M50" s="116"/>
      <c r="N50" s="250" t="str">
        <f t="shared" si="1"/>
        <v/>
      </c>
    </row>
    <row r="51" spans="1:14" x14ac:dyDescent="0.25">
      <c r="A51" s="107"/>
      <c r="B51" s="107"/>
      <c r="C51" s="107"/>
      <c r="D51" s="107"/>
      <c r="E51" s="129" t="str">
        <f>IF($D51="","",VLOOKUP($D51,Codes!$A:$B,2,0))</f>
        <v/>
      </c>
      <c r="F51" s="108"/>
      <c r="G51" s="108"/>
      <c r="H51" s="108"/>
      <c r="I51" s="108"/>
      <c r="J51" s="109"/>
      <c r="K51" s="117"/>
      <c r="L51" s="108"/>
      <c r="M51" s="111"/>
      <c r="N51" s="249" t="str">
        <f t="shared" si="1"/>
        <v/>
      </c>
    </row>
    <row r="52" spans="1:14" x14ac:dyDescent="0.25">
      <c r="A52" s="112"/>
      <c r="B52" s="112"/>
      <c r="C52" s="112"/>
      <c r="D52" s="112"/>
      <c r="E52" s="128" t="str">
        <f>IF($D52="","",VLOOKUP($D52,Codes!$A:$B,2,0))</f>
        <v/>
      </c>
      <c r="F52" s="113"/>
      <c r="G52" s="113"/>
      <c r="H52" s="113"/>
      <c r="I52" s="113"/>
      <c r="J52" s="114"/>
      <c r="K52" s="117"/>
      <c r="L52" s="113"/>
      <c r="M52" s="116"/>
      <c r="N52" s="250" t="str">
        <f t="shared" si="1"/>
        <v/>
      </c>
    </row>
    <row r="53" spans="1:14" x14ac:dyDescent="0.25">
      <c r="A53" s="107"/>
      <c r="B53" s="107"/>
      <c r="C53" s="107"/>
      <c r="D53" s="107"/>
      <c r="E53" s="129" t="str">
        <f>IF($D53="","",VLOOKUP($D53,Codes!$A:$B,2,0))</f>
        <v/>
      </c>
      <c r="F53" s="108"/>
      <c r="G53" s="108"/>
      <c r="H53" s="108"/>
      <c r="I53" s="108"/>
      <c r="J53" s="109"/>
      <c r="K53" s="117"/>
      <c r="L53" s="108"/>
      <c r="M53" s="111"/>
      <c r="N53" s="249" t="str">
        <f t="shared" si="1"/>
        <v/>
      </c>
    </row>
    <row r="54" spans="1:14" x14ac:dyDescent="0.25">
      <c r="A54" s="112"/>
      <c r="B54" s="112"/>
      <c r="C54" s="112"/>
      <c r="D54" s="112"/>
      <c r="E54" s="128" t="str">
        <f>IF($D54="","",VLOOKUP($D54,Codes!$A:$B,2,0))</f>
        <v/>
      </c>
      <c r="F54" s="113"/>
      <c r="G54" s="113"/>
      <c r="H54" s="113"/>
      <c r="I54" s="113"/>
      <c r="J54" s="114"/>
      <c r="K54" s="117"/>
      <c r="L54" s="113"/>
      <c r="M54" s="116"/>
      <c r="N54" s="250" t="str">
        <f t="shared" si="1"/>
        <v/>
      </c>
    </row>
    <row r="55" spans="1:14" x14ac:dyDescent="0.25">
      <c r="A55" s="107"/>
      <c r="B55" s="107"/>
      <c r="C55" s="107"/>
      <c r="D55" s="107"/>
      <c r="E55" s="129" t="str">
        <f>IF($D55="","",VLOOKUP($D55,Codes!$A:$B,2,0))</f>
        <v/>
      </c>
      <c r="F55" s="108"/>
      <c r="G55" s="108"/>
      <c r="H55" s="108"/>
      <c r="I55" s="108"/>
      <c r="J55" s="109"/>
      <c r="K55" s="117"/>
      <c r="L55" s="108"/>
      <c r="M55" s="111"/>
      <c r="N55" s="249" t="str">
        <f t="shared" si="1"/>
        <v/>
      </c>
    </row>
    <row r="56" spans="1:14" x14ac:dyDescent="0.25">
      <c r="A56" s="112"/>
      <c r="B56" s="112"/>
      <c r="C56" s="112"/>
      <c r="D56" s="112"/>
      <c r="E56" s="128" t="str">
        <f>IF($D56="","",VLOOKUP($D56,Codes!$A:$B,2,0))</f>
        <v/>
      </c>
      <c r="F56" s="113"/>
      <c r="G56" s="113"/>
      <c r="H56" s="113"/>
      <c r="I56" s="113"/>
      <c r="J56" s="114"/>
      <c r="K56" s="117"/>
      <c r="L56" s="113"/>
      <c r="M56" s="116"/>
      <c r="N56" s="250" t="str">
        <f t="shared" si="1"/>
        <v/>
      </c>
    </row>
    <row r="57" spans="1:14" x14ac:dyDescent="0.25">
      <c r="A57" s="107"/>
      <c r="B57" s="107"/>
      <c r="C57" s="107"/>
      <c r="D57" s="107"/>
      <c r="E57" s="129" t="str">
        <f>IF($D57="","",VLOOKUP($D57,Codes!$A:$B,2,0))</f>
        <v/>
      </c>
      <c r="F57" s="108"/>
      <c r="G57" s="108"/>
      <c r="H57" s="108"/>
      <c r="I57" s="108"/>
      <c r="J57" s="109"/>
      <c r="K57" s="117"/>
      <c r="L57" s="108"/>
      <c r="M57" s="111"/>
      <c r="N57" s="249" t="str">
        <f t="shared" si="1"/>
        <v/>
      </c>
    </row>
    <row r="58" spans="1:14" x14ac:dyDescent="0.25">
      <c r="A58" s="112"/>
      <c r="B58" s="112"/>
      <c r="C58" s="112"/>
      <c r="D58" s="112"/>
      <c r="E58" s="128" t="str">
        <f>IF($D58="","",VLOOKUP($D58,Codes!$A:$B,2,0))</f>
        <v/>
      </c>
      <c r="F58" s="113"/>
      <c r="G58" s="113"/>
      <c r="H58" s="113"/>
      <c r="I58" s="113"/>
      <c r="J58" s="114"/>
      <c r="K58" s="117"/>
      <c r="L58" s="113"/>
      <c r="M58" s="116"/>
      <c r="N58" s="250" t="str">
        <f t="shared" si="1"/>
        <v/>
      </c>
    </row>
    <row r="59" spans="1:14" x14ac:dyDescent="0.25">
      <c r="A59" s="107"/>
      <c r="B59" s="107"/>
      <c r="C59" s="107"/>
      <c r="D59" s="107"/>
      <c r="E59" s="129" t="str">
        <f>IF($D59="","",VLOOKUP($D59,Codes!$A:$B,2,0))</f>
        <v/>
      </c>
      <c r="F59" s="108"/>
      <c r="G59" s="108"/>
      <c r="H59" s="108"/>
      <c r="I59" s="108"/>
      <c r="J59" s="109"/>
      <c r="K59" s="117"/>
      <c r="L59" s="108"/>
      <c r="M59" s="111"/>
      <c r="N59" s="249" t="str">
        <f t="shared" si="1"/>
        <v/>
      </c>
    </row>
    <row r="60" spans="1:14" x14ac:dyDescent="0.25">
      <c r="A60" s="112"/>
      <c r="B60" s="112"/>
      <c r="C60" s="112"/>
      <c r="D60" s="112"/>
      <c r="E60" s="128" t="str">
        <f>IF($D60="","",VLOOKUP($D60,Codes!$A:$B,2,0))</f>
        <v/>
      </c>
      <c r="F60" s="113"/>
      <c r="G60" s="113"/>
      <c r="H60" s="113"/>
      <c r="I60" s="113"/>
      <c r="J60" s="114"/>
      <c r="K60" s="117"/>
      <c r="L60" s="113"/>
      <c r="M60" s="116"/>
      <c r="N60" s="250" t="str">
        <f t="shared" si="1"/>
        <v/>
      </c>
    </row>
    <row r="61" spans="1:14" x14ac:dyDescent="0.25">
      <c r="A61" s="107"/>
      <c r="B61" s="107"/>
      <c r="C61" s="107"/>
      <c r="D61" s="107"/>
      <c r="E61" s="129" t="str">
        <f>IF($D61="","",VLOOKUP($D61,Codes!$A:$B,2,0))</f>
        <v/>
      </c>
      <c r="F61" s="108"/>
      <c r="G61" s="108"/>
      <c r="H61" s="108"/>
      <c r="I61" s="108"/>
      <c r="J61" s="109"/>
      <c r="K61" s="117"/>
      <c r="L61" s="108"/>
      <c r="M61" s="111"/>
      <c r="N61" s="249" t="str">
        <f t="shared" si="1"/>
        <v/>
      </c>
    </row>
    <row r="62" spans="1:14" x14ac:dyDescent="0.25">
      <c r="A62" s="112"/>
      <c r="B62" s="112"/>
      <c r="C62" s="112"/>
      <c r="D62" s="112"/>
      <c r="E62" s="128" t="str">
        <f>IF($D62="","",VLOOKUP($D62,Codes!$A:$B,2,0))</f>
        <v/>
      </c>
      <c r="F62" s="113"/>
      <c r="G62" s="113"/>
      <c r="H62" s="113"/>
      <c r="I62" s="113"/>
      <c r="J62" s="114"/>
      <c r="K62" s="117"/>
      <c r="L62" s="113"/>
      <c r="M62" s="116"/>
      <c r="N62" s="250" t="str">
        <f t="shared" si="1"/>
        <v/>
      </c>
    </row>
    <row r="63" spans="1:14" x14ac:dyDescent="0.25">
      <c r="A63" s="107"/>
      <c r="B63" s="107"/>
      <c r="C63" s="107"/>
      <c r="D63" s="107"/>
      <c r="E63" s="129" t="str">
        <f>IF($D63="","",VLOOKUP($D63,Codes!$A:$B,2,0))</f>
        <v/>
      </c>
      <c r="F63" s="108"/>
      <c r="G63" s="108"/>
      <c r="H63" s="108"/>
      <c r="I63" s="108"/>
      <c r="J63" s="109"/>
      <c r="K63" s="117"/>
      <c r="L63" s="108"/>
      <c r="M63" s="111"/>
      <c r="N63" s="249" t="str">
        <f t="shared" si="1"/>
        <v/>
      </c>
    </row>
    <row r="64" spans="1:14" x14ac:dyDescent="0.25">
      <c r="A64" s="112"/>
      <c r="B64" s="112"/>
      <c r="C64" s="112"/>
      <c r="D64" s="112"/>
      <c r="E64" s="128" t="str">
        <f>IF($D64="","",VLOOKUP($D64,Codes!$A:$B,2,0))</f>
        <v/>
      </c>
      <c r="F64" s="113"/>
      <c r="G64" s="113"/>
      <c r="H64" s="113"/>
      <c r="I64" s="113"/>
      <c r="J64" s="114"/>
      <c r="K64" s="117"/>
      <c r="L64" s="113"/>
      <c r="M64" s="116"/>
      <c r="N64" s="250" t="str">
        <f t="shared" si="1"/>
        <v/>
      </c>
    </row>
    <row r="65" spans="1:14" x14ac:dyDescent="0.25">
      <c r="A65" s="107"/>
      <c r="B65" s="107"/>
      <c r="C65" s="107"/>
      <c r="D65" s="107"/>
      <c r="E65" s="129" t="str">
        <f>IF($D65="","",VLOOKUP($D65,Codes!$A:$B,2,0))</f>
        <v/>
      </c>
      <c r="F65" s="108"/>
      <c r="G65" s="108"/>
      <c r="H65" s="108"/>
      <c r="I65" s="108"/>
      <c r="J65" s="109"/>
      <c r="K65" s="117"/>
      <c r="L65" s="108"/>
      <c r="M65" s="111"/>
      <c r="N65" s="249" t="str">
        <f t="shared" si="1"/>
        <v/>
      </c>
    </row>
    <row r="66" spans="1:14" x14ac:dyDescent="0.25">
      <c r="A66" s="112"/>
      <c r="B66" s="112"/>
      <c r="C66" s="112"/>
      <c r="D66" s="112"/>
      <c r="E66" s="128" t="str">
        <f>IF($D66="","",VLOOKUP($D66,Codes!$A:$B,2,0))</f>
        <v/>
      </c>
      <c r="F66" s="113"/>
      <c r="G66" s="113"/>
      <c r="H66" s="113"/>
      <c r="I66" s="113"/>
      <c r="J66" s="114"/>
      <c r="K66" s="117"/>
      <c r="L66" s="113"/>
      <c r="M66" s="116"/>
      <c r="N66" s="250" t="str">
        <f t="shared" si="1"/>
        <v/>
      </c>
    </row>
    <row r="67" spans="1:14" x14ac:dyDescent="0.25">
      <c r="A67" s="107"/>
      <c r="B67" s="107"/>
      <c r="C67" s="107"/>
      <c r="D67" s="107"/>
      <c r="E67" s="129" t="str">
        <f>IF($D67="","",VLOOKUP($D67,Codes!$A:$B,2,0))</f>
        <v/>
      </c>
      <c r="F67" s="108"/>
      <c r="G67" s="108"/>
      <c r="H67" s="108"/>
      <c r="I67" s="108"/>
      <c r="J67" s="109"/>
      <c r="K67" s="117"/>
      <c r="L67" s="108"/>
      <c r="M67" s="111"/>
      <c r="N67" s="249" t="str">
        <f t="shared" si="1"/>
        <v/>
      </c>
    </row>
    <row r="68" spans="1:14" x14ac:dyDescent="0.25">
      <c r="A68" s="112"/>
      <c r="B68" s="112"/>
      <c r="C68" s="112"/>
      <c r="D68" s="112"/>
      <c r="E68" s="128" t="str">
        <f>IF($D68="","",VLOOKUP($D68,Codes!$A:$B,2,0))</f>
        <v/>
      </c>
      <c r="F68" s="113"/>
      <c r="G68" s="113"/>
      <c r="H68" s="113"/>
      <c r="I68" s="113"/>
      <c r="J68" s="114"/>
      <c r="K68" s="117"/>
      <c r="L68" s="113"/>
      <c r="M68" s="116"/>
      <c r="N68" s="250" t="str">
        <f t="shared" ref="N68:N131" si="2">IF(ABS(SUM(-F68,-G68,H68,-I68,-J68,K68))&lt; ABS(1),"","x")</f>
        <v/>
      </c>
    </row>
    <row r="69" spans="1:14" x14ac:dyDescent="0.25">
      <c r="A69" s="107"/>
      <c r="B69" s="107"/>
      <c r="C69" s="107"/>
      <c r="D69" s="107"/>
      <c r="E69" s="129" t="str">
        <f>IF($D69="","",VLOOKUP($D69,Codes!$A:$B,2,0))</f>
        <v/>
      </c>
      <c r="F69" s="108"/>
      <c r="G69" s="108"/>
      <c r="H69" s="108"/>
      <c r="I69" s="108"/>
      <c r="J69" s="109"/>
      <c r="K69" s="117"/>
      <c r="L69" s="108"/>
      <c r="M69" s="111"/>
      <c r="N69" s="249" t="str">
        <f t="shared" si="2"/>
        <v/>
      </c>
    </row>
    <row r="70" spans="1:14" x14ac:dyDescent="0.25">
      <c r="A70" s="112"/>
      <c r="B70" s="112"/>
      <c r="C70" s="112"/>
      <c r="D70" s="112"/>
      <c r="E70" s="128" t="str">
        <f>IF($D70="","",VLOOKUP($D70,Codes!$A:$B,2,0))</f>
        <v/>
      </c>
      <c r="F70" s="113"/>
      <c r="G70" s="113"/>
      <c r="H70" s="113"/>
      <c r="I70" s="113"/>
      <c r="J70" s="114"/>
      <c r="K70" s="117"/>
      <c r="L70" s="113"/>
      <c r="M70" s="116"/>
      <c r="N70" s="250" t="str">
        <f t="shared" si="2"/>
        <v/>
      </c>
    </row>
    <row r="71" spans="1:14" x14ac:dyDescent="0.25">
      <c r="A71" s="107"/>
      <c r="B71" s="107"/>
      <c r="C71" s="107"/>
      <c r="D71" s="107"/>
      <c r="E71" s="129" t="str">
        <f>IF($D71="","",VLOOKUP($D71,Codes!$A:$B,2,0))</f>
        <v/>
      </c>
      <c r="F71" s="108"/>
      <c r="G71" s="108"/>
      <c r="H71" s="108"/>
      <c r="I71" s="108"/>
      <c r="J71" s="109"/>
      <c r="K71" s="117"/>
      <c r="L71" s="108"/>
      <c r="M71" s="111"/>
      <c r="N71" s="249" t="str">
        <f t="shared" si="2"/>
        <v/>
      </c>
    </row>
    <row r="72" spans="1:14" x14ac:dyDescent="0.25">
      <c r="A72" s="112"/>
      <c r="B72" s="112"/>
      <c r="C72" s="112"/>
      <c r="D72" s="112"/>
      <c r="E72" s="128" t="str">
        <f>IF($D72="","",VLOOKUP($D72,Codes!$A:$B,2,0))</f>
        <v/>
      </c>
      <c r="F72" s="113"/>
      <c r="G72" s="113"/>
      <c r="H72" s="113"/>
      <c r="I72" s="113"/>
      <c r="J72" s="114"/>
      <c r="K72" s="117"/>
      <c r="L72" s="113"/>
      <c r="M72" s="116"/>
      <c r="N72" s="250" t="str">
        <f t="shared" si="2"/>
        <v/>
      </c>
    </row>
    <row r="73" spans="1:14" x14ac:dyDescent="0.25">
      <c r="A73" s="107"/>
      <c r="B73" s="107"/>
      <c r="C73" s="107"/>
      <c r="D73" s="107"/>
      <c r="E73" s="129" t="str">
        <f>IF($D73="","",VLOOKUP($D73,Codes!$A:$B,2,0))</f>
        <v/>
      </c>
      <c r="F73" s="108"/>
      <c r="G73" s="108"/>
      <c r="H73" s="108"/>
      <c r="I73" s="108"/>
      <c r="J73" s="109"/>
      <c r="K73" s="117"/>
      <c r="L73" s="108"/>
      <c r="M73" s="111"/>
      <c r="N73" s="249" t="str">
        <f t="shared" si="2"/>
        <v/>
      </c>
    </row>
    <row r="74" spans="1:14" x14ac:dyDescent="0.25">
      <c r="A74" s="112"/>
      <c r="B74" s="112"/>
      <c r="C74" s="112"/>
      <c r="D74" s="112"/>
      <c r="E74" s="128" t="str">
        <f>IF($D74="","",VLOOKUP($D74,Codes!$A:$B,2,0))</f>
        <v/>
      </c>
      <c r="F74" s="113"/>
      <c r="G74" s="113"/>
      <c r="H74" s="113"/>
      <c r="I74" s="113"/>
      <c r="J74" s="114"/>
      <c r="K74" s="117"/>
      <c r="L74" s="113"/>
      <c r="M74" s="116"/>
      <c r="N74" s="250" t="str">
        <f t="shared" si="2"/>
        <v/>
      </c>
    </row>
    <row r="75" spans="1:14" x14ac:dyDescent="0.25">
      <c r="A75" s="107"/>
      <c r="B75" s="107"/>
      <c r="C75" s="107"/>
      <c r="D75" s="107"/>
      <c r="E75" s="129" t="str">
        <f>IF($D75="","",VLOOKUP($D75,Codes!$A:$B,2,0))</f>
        <v/>
      </c>
      <c r="F75" s="108"/>
      <c r="G75" s="108"/>
      <c r="H75" s="108"/>
      <c r="I75" s="108"/>
      <c r="J75" s="109"/>
      <c r="K75" s="117"/>
      <c r="L75" s="108"/>
      <c r="M75" s="111"/>
      <c r="N75" s="249" t="str">
        <f t="shared" si="2"/>
        <v/>
      </c>
    </row>
    <row r="76" spans="1:14" x14ac:dyDescent="0.25">
      <c r="A76" s="112"/>
      <c r="B76" s="112"/>
      <c r="C76" s="112"/>
      <c r="D76" s="112"/>
      <c r="E76" s="128" t="str">
        <f>IF($D76="","",VLOOKUP($D76,Codes!$A:$B,2,0))</f>
        <v/>
      </c>
      <c r="F76" s="113"/>
      <c r="G76" s="113"/>
      <c r="H76" s="113"/>
      <c r="I76" s="113"/>
      <c r="J76" s="114"/>
      <c r="K76" s="117"/>
      <c r="L76" s="113"/>
      <c r="M76" s="116"/>
      <c r="N76" s="250" t="str">
        <f t="shared" si="2"/>
        <v/>
      </c>
    </row>
    <row r="77" spans="1:14" x14ac:dyDescent="0.25">
      <c r="A77" s="107"/>
      <c r="B77" s="107"/>
      <c r="C77" s="107"/>
      <c r="D77" s="107"/>
      <c r="E77" s="129" t="str">
        <f>IF($D77="","",VLOOKUP($D77,Codes!$A:$B,2,0))</f>
        <v/>
      </c>
      <c r="F77" s="108"/>
      <c r="G77" s="108"/>
      <c r="H77" s="108"/>
      <c r="I77" s="108"/>
      <c r="J77" s="109"/>
      <c r="K77" s="117"/>
      <c r="L77" s="108"/>
      <c r="M77" s="111"/>
      <c r="N77" s="249" t="str">
        <f t="shared" si="2"/>
        <v/>
      </c>
    </row>
    <row r="78" spans="1:14" x14ac:dyDescent="0.25">
      <c r="A78" s="112"/>
      <c r="B78" s="112"/>
      <c r="C78" s="112"/>
      <c r="D78" s="112"/>
      <c r="E78" s="128" t="str">
        <f>IF($D78="","",VLOOKUP($D78,Codes!$A:$B,2,0))</f>
        <v/>
      </c>
      <c r="F78" s="113"/>
      <c r="G78" s="113"/>
      <c r="H78" s="113"/>
      <c r="I78" s="113"/>
      <c r="J78" s="114"/>
      <c r="K78" s="117"/>
      <c r="L78" s="113"/>
      <c r="M78" s="116"/>
      <c r="N78" s="250" t="str">
        <f t="shared" si="2"/>
        <v/>
      </c>
    </row>
    <row r="79" spans="1:14" x14ac:dyDescent="0.25">
      <c r="A79" s="107"/>
      <c r="B79" s="107"/>
      <c r="C79" s="107"/>
      <c r="D79" s="107"/>
      <c r="E79" s="129" t="str">
        <f>IF($D79="","",VLOOKUP($D79,Codes!$A:$B,2,0))</f>
        <v/>
      </c>
      <c r="F79" s="108"/>
      <c r="G79" s="108"/>
      <c r="H79" s="108"/>
      <c r="I79" s="108"/>
      <c r="J79" s="109"/>
      <c r="K79" s="117"/>
      <c r="L79" s="108"/>
      <c r="M79" s="111"/>
      <c r="N79" s="249" t="str">
        <f t="shared" si="2"/>
        <v/>
      </c>
    </row>
    <row r="80" spans="1:14" x14ac:dyDescent="0.25">
      <c r="A80" s="112"/>
      <c r="B80" s="112"/>
      <c r="C80" s="112"/>
      <c r="D80" s="112"/>
      <c r="E80" s="128" t="str">
        <f>IF($D80="","",VLOOKUP($D80,Codes!$A:$B,2,0))</f>
        <v/>
      </c>
      <c r="F80" s="113"/>
      <c r="G80" s="113"/>
      <c r="H80" s="113"/>
      <c r="I80" s="113"/>
      <c r="J80" s="114"/>
      <c r="K80" s="117"/>
      <c r="L80" s="113"/>
      <c r="M80" s="116"/>
      <c r="N80" s="250" t="str">
        <f t="shared" si="2"/>
        <v/>
      </c>
    </row>
    <row r="81" spans="1:14" x14ac:dyDescent="0.25">
      <c r="A81" s="107"/>
      <c r="B81" s="107"/>
      <c r="C81" s="107"/>
      <c r="D81" s="107"/>
      <c r="E81" s="129" t="str">
        <f>IF($D81="","",VLOOKUP($D81,Codes!$A:$B,2,0))</f>
        <v/>
      </c>
      <c r="F81" s="108"/>
      <c r="G81" s="108"/>
      <c r="H81" s="108"/>
      <c r="I81" s="108"/>
      <c r="J81" s="109"/>
      <c r="K81" s="117"/>
      <c r="L81" s="108"/>
      <c r="M81" s="111"/>
      <c r="N81" s="249" t="str">
        <f t="shared" si="2"/>
        <v/>
      </c>
    </row>
    <row r="82" spans="1:14" x14ac:dyDescent="0.25">
      <c r="A82" s="112"/>
      <c r="B82" s="112"/>
      <c r="C82" s="112"/>
      <c r="D82" s="112"/>
      <c r="E82" s="128" t="str">
        <f>IF($D82="","",VLOOKUP($D82,Codes!$A:$B,2,0))</f>
        <v/>
      </c>
      <c r="F82" s="113"/>
      <c r="G82" s="113"/>
      <c r="H82" s="113"/>
      <c r="I82" s="113"/>
      <c r="J82" s="114"/>
      <c r="K82" s="117"/>
      <c r="L82" s="113"/>
      <c r="M82" s="116"/>
      <c r="N82" s="250" t="str">
        <f t="shared" si="2"/>
        <v/>
      </c>
    </row>
    <row r="83" spans="1:14" x14ac:dyDescent="0.25">
      <c r="A83" s="107"/>
      <c r="B83" s="107"/>
      <c r="C83" s="107"/>
      <c r="D83" s="107"/>
      <c r="E83" s="129" t="str">
        <f>IF($D83="","",VLOOKUP($D83,Codes!$A:$B,2,0))</f>
        <v/>
      </c>
      <c r="F83" s="108"/>
      <c r="G83" s="108"/>
      <c r="H83" s="108"/>
      <c r="I83" s="108"/>
      <c r="J83" s="109"/>
      <c r="K83" s="117"/>
      <c r="L83" s="108"/>
      <c r="M83" s="111"/>
      <c r="N83" s="249" t="str">
        <f t="shared" si="2"/>
        <v/>
      </c>
    </row>
    <row r="84" spans="1:14" x14ac:dyDescent="0.25">
      <c r="A84" s="112"/>
      <c r="B84" s="112"/>
      <c r="C84" s="112"/>
      <c r="D84" s="112"/>
      <c r="E84" s="128" t="str">
        <f>IF($D84="","",VLOOKUP($D84,Codes!$A:$B,2,0))</f>
        <v/>
      </c>
      <c r="F84" s="113"/>
      <c r="G84" s="113"/>
      <c r="H84" s="113"/>
      <c r="I84" s="113"/>
      <c r="J84" s="114"/>
      <c r="K84" s="117"/>
      <c r="L84" s="113"/>
      <c r="M84" s="116"/>
      <c r="N84" s="250" t="str">
        <f t="shared" si="2"/>
        <v/>
      </c>
    </row>
    <row r="85" spans="1:14" x14ac:dyDescent="0.25">
      <c r="A85" s="107"/>
      <c r="B85" s="107"/>
      <c r="C85" s="107"/>
      <c r="D85" s="107"/>
      <c r="E85" s="129" t="str">
        <f>IF($D85="","",VLOOKUP($D85,Codes!$A:$B,2,0))</f>
        <v/>
      </c>
      <c r="F85" s="108"/>
      <c r="G85" s="108"/>
      <c r="H85" s="108"/>
      <c r="I85" s="108"/>
      <c r="J85" s="109"/>
      <c r="K85" s="117"/>
      <c r="L85" s="108"/>
      <c r="M85" s="111"/>
      <c r="N85" s="249" t="str">
        <f t="shared" si="2"/>
        <v/>
      </c>
    </row>
    <row r="86" spans="1:14" x14ac:dyDescent="0.25">
      <c r="A86" s="112"/>
      <c r="B86" s="112"/>
      <c r="C86" s="112"/>
      <c r="D86" s="112"/>
      <c r="E86" s="128" t="str">
        <f>IF($D86="","",VLOOKUP($D86,Codes!$A:$B,2,0))</f>
        <v/>
      </c>
      <c r="F86" s="113"/>
      <c r="G86" s="113"/>
      <c r="H86" s="113"/>
      <c r="I86" s="113"/>
      <c r="J86" s="114"/>
      <c r="K86" s="117"/>
      <c r="L86" s="113"/>
      <c r="M86" s="116"/>
      <c r="N86" s="250" t="str">
        <f t="shared" si="2"/>
        <v/>
      </c>
    </row>
    <row r="87" spans="1:14" x14ac:dyDescent="0.25">
      <c r="A87" s="107"/>
      <c r="B87" s="107"/>
      <c r="C87" s="107"/>
      <c r="D87" s="107"/>
      <c r="E87" s="129" t="str">
        <f>IF($D87="","",VLOOKUP($D87,Codes!$A:$B,2,0))</f>
        <v/>
      </c>
      <c r="F87" s="108"/>
      <c r="G87" s="108"/>
      <c r="H87" s="108"/>
      <c r="I87" s="108"/>
      <c r="J87" s="109"/>
      <c r="K87" s="117"/>
      <c r="L87" s="108"/>
      <c r="M87" s="111"/>
      <c r="N87" s="249" t="str">
        <f t="shared" si="2"/>
        <v/>
      </c>
    </row>
    <row r="88" spans="1:14" x14ac:dyDescent="0.25">
      <c r="A88" s="112"/>
      <c r="B88" s="112"/>
      <c r="C88" s="112"/>
      <c r="D88" s="112"/>
      <c r="E88" s="128" t="str">
        <f>IF($D88="","",VLOOKUP($D88,Codes!$A:$B,2,0))</f>
        <v/>
      </c>
      <c r="F88" s="113"/>
      <c r="G88" s="113"/>
      <c r="H88" s="113"/>
      <c r="I88" s="113"/>
      <c r="J88" s="114"/>
      <c r="K88" s="117"/>
      <c r="L88" s="113"/>
      <c r="M88" s="116"/>
      <c r="N88" s="250" t="str">
        <f t="shared" si="2"/>
        <v/>
      </c>
    </row>
    <row r="89" spans="1:14" x14ac:dyDescent="0.25">
      <c r="A89" s="107"/>
      <c r="B89" s="107"/>
      <c r="C89" s="107"/>
      <c r="D89" s="107"/>
      <c r="E89" s="129" t="str">
        <f>IF($D89="","",VLOOKUP($D89,Codes!$A:$B,2,0))</f>
        <v/>
      </c>
      <c r="F89" s="108"/>
      <c r="G89" s="108"/>
      <c r="H89" s="108"/>
      <c r="I89" s="108"/>
      <c r="J89" s="109"/>
      <c r="K89" s="117"/>
      <c r="L89" s="108"/>
      <c r="M89" s="111"/>
      <c r="N89" s="249" t="str">
        <f t="shared" si="2"/>
        <v/>
      </c>
    </row>
    <row r="90" spans="1:14" x14ac:dyDescent="0.25">
      <c r="A90" s="112"/>
      <c r="B90" s="112"/>
      <c r="C90" s="112"/>
      <c r="D90" s="112"/>
      <c r="E90" s="128" t="str">
        <f>IF($D90="","",VLOOKUP($D90,Codes!$A:$B,2,0))</f>
        <v/>
      </c>
      <c r="F90" s="113"/>
      <c r="G90" s="113"/>
      <c r="H90" s="113"/>
      <c r="I90" s="113"/>
      <c r="J90" s="114"/>
      <c r="K90" s="117"/>
      <c r="L90" s="113"/>
      <c r="M90" s="116"/>
      <c r="N90" s="250" t="str">
        <f t="shared" si="2"/>
        <v/>
      </c>
    </row>
    <row r="91" spans="1:14" x14ac:dyDescent="0.25">
      <c r="A91" s="107"/>
      <c r="B91" s="107"/>
      <c r="C91" s="107"/>
      <c r="D91" s="107"/>
      <c r="E91" s="129" t="str">
        <f>IF($D91="","",VLOOKUP($D91,Codes!$A:$B,2,0))</f>
        <v/>
      </c>
      <c r="F91" s="108"/>
      <c r="G91" s="108"/>
      <c r="H91" s="108"/>
      <c r="I91" s="108"/>
      <c r="J91" s="109"/>
      <c r="K91" s="117"/>
      <c r="L91" s="108"/>
      <c r="M91" s="111"/>
      <c r="N91" s="249" t="str">
        <f t="shared" si="2"/>
        <v/>
      </c>
    </row>
    <row r="92" spans="1:14" x14ac:dyDescent="0.25">
      <c r="A92" s="112"/>
      <c r="B92" s="112"/>
      <c r="C92" s="112"/>
      <c r="D92" s="112"/>
      <c r="E92" s="128" t="str">
        <f>IF($D92="","",VLOOKUP($D92,Codes!$A:$B,2,0))</f>
        <v/>
      </c>
      <c r="F92" s="113"/>
      <c r="G92" s="113"/>
      <c r="H92" s="113"/>
      <c r="I92" s="113"/>
      <c r="J92" s="114"/>
      <c r="K92" s="117"/>
      <c r="L92" s="113"/>
      <c r="M92" s="116"/>
      <c r="N92" s="250" t="str">
        <f t="shared" si="2"/>
        <v/>
      </c>
    </row>
    <row r="93" spans="1:14" x14ac:dyDescent="0.25">
      <c r="A93" s="107"/>
      <c r="B93" s="107"/>
      <c r="C93" s="107"/>
      <c r="D93" s="107"/>
      <c r="E93" s="129" t="str">
        <f>IF($D93="","",VLOOKUP($D93,Codes!$A:$B,2,0))</f>
        <v/>
      </c>
      <c r="F93" s="108"/>
      <c r="G93" s="108"/>
      <c r="H93" s="108"/>
      <c r="I93" s="108"/>
      <c r="J93" s="109"/>
      <c r="K93" s="117"/>
      <c r="L93" s="108"/>
      <c r="M93" s="111"/>
      <c r="N93" s="249" t="str">
        <f t="shared" si="2"/>
        <v/>
      </c>
    </row>
    <row r="94" spans="1:14" x14ac:dyDescent="0.25">
      <c r="A94" s="112"/>
      <c r="B94" s="112"/>
      <c r="C94" s="112"/>
      <c r="D94" s="112"/>
      <c r="E94" s="128" t="str">
        <f>IF($D94="","",VLOOKUP($D94,Codes!$A:$B,2,0))</f>
        <v/>
      </c>
      <c r="F94" s="113"/>
      <c r="G94" s="113"/>
      <c r="H94" s="113"/>
      <c r="I94" s="113"/>
      <c r="J94" s="114"/>
      <c r="K94" s="117"/>
      <c r="L94" s="113"/>
      <c r="M94" s="116"/>
      <c r="N94" s="250" t="str">
        <f t="shared" si="2"/>
        <v/>
      </c>
    </row>
    <row r="95" spans="1:14" x14ac:dyDescent="0.25">
      <c r="A95" s="107"/>
      <c r="B95" s="107"/>
      <c r="C95" s="107"/>
      <c r="D95" s="107"/>
      <c r="E95" s="129" t="str">
        <f>IF($D95="","",VLOOKUP($D95,Codes!$A:$B,2,0))</f>
        <v/>
      </c>
      <c r="F95" s="108"/>
      <c r="G95" s="108"/>
      <c r="H95" s="108"/>
      <c r="I95" s="108"/>
      <c r="J95" s="109"/>
      <c r="K95" s="117"/>
      <c r="L95" s="108"/>
      <c r="M95" s="111"/>
      <c r="N95" s="249" t="str">
        <f t="shared" si="2"/>
        <v/>
      </c>
    </row>
    <row r="96" spans="1:14" x14ac:dyDescent="0.25">
      <c r="A96" s="112"/>
      <c r="B96" s="112"/>
      <c r="C96" s="112"/>
      <c r="D96" s="112"/>
      <c r="E96" s="128" t="str">
        <f>IF($D96="","",VLOOKUP($D96,Codes!$A:$B,2,0))</f>
        <v/>
      </c>
      <c r="F96" s="113"/>
      <c r="G96" s="113"/>
      <c r="H96" s="113"/>
      <c r="I96" s="113"/>
      <c r="J96" s="114"/>
      <c r="K96" s="117"/>
      <c r="L96" s="113"/>
      <c r="M96" s="116"/>
      <c r="N96" s="250" t="str">
        <f t="shared" si="2"/>
        <v/>
      </c>
    </row>
    <row r="97" spans="1:14" x14ac:dyDescent="0.25">
      <c r="A97" s="107"/>
      <c r="B97" s="107"/>
      <c r="C97" s="107"/>
      <c r="D97" s="107"/>
      <c r="E97" s="129" t="str">
        <f>IF($D97="","",VLOOKUP($D97,Codes!$A:$B,2,0))</f>
        <v/>
      </c>
      <c r="F97" s="108"/>
      <c r="G97" s="108"/>
      <c r="H97" s="108"/>
      <c r="I97" s="108"/>
      <c r="J97" s="109"/>
      <c r="K97" s="117"/>
      <c r="L97" s="108"/>
      <c r="M97" s="111"/>
      <c r="N97" s="249" t="str">
        <f t="shared" si="2"/>
        <v/>
      </c>
    </row>
    <row r="98" spans="1:14" x14ac:dyDescent="0.25">
      <c r="A98" s="112"/>
      <c r="B98" s="112"/>
      <c r="C98" s="112"/>
      <c r="D98" s="112"/>
      <c r="E98" s="128" t="str">
        <f>IF($D98="","",VLOOKUP($D98,Codes!$A:$B,2,0))</f>
        <v/>
      </c>
      <c r="F98" s="113"/>
      <c r="G98" s="113"/>
      <c r="H98" s="113"/>
      <c r="I98" s="113"/>
      <c r="J98" s="114"/>
      <c r="K98" s="117"/>
      <c r="L98" s="113"/>
      <c r="M98" s="116"/>
      <c r="N98" s="250" t="str">
        <f t="shared" si="2"/>
        <v/>
      </c>
    </row>
    <row r="99" spans="1:14" x14ac:dyDescent="0.25">
      <c r="A99" s="107"/>
      <c r="B99" s="107"/>
      <c r="C99" s="107"/>
      <c r="D99" s="107"/>
      <c r="E99" s="129" t="str">
        <f>IF($D99="","",VLOOKUP($D99,Codes!$A:$B,2,0))</f>
        <v/>
      </c>
      <c r="F99" s="108"/>
      <c r="G99" s="108"/>
      <c r="H99" s="108"/>
      <c r="I99" s="108"/>
      <c r="J99" s="109"/>
      <c r="K99" s="117"/>
      <c r="L99" s="108"/>
      <c r="M99" s="111"/>
      <c r="N99" s="249" t="str">
        <f t="shared" si="2"/>
        <v/>
      </c>
    </row>
    <row r="100" spans="1:14" x14ac:dyDescent="0.25">
      <c r="A100" s="112"/>
      <c r="B100" s="112"/>
      <c r="C100" s="112"/>
      <c r="D100" s="112"/>
      <c r="E100" s="128" t="str">
        <f>IF($D100="","",VLOOKUP($D100,Codes!$A:$B,2,0))</f>
        <v/>
      </c>
      <c r="F100" s="113"/>
      <c r="G100" s="113"/>
      <c r="H100" s="113"/>
      <c r="I100" s="113"/>
      <c r="J100" s="114"/>
      <c r="K100" s="117"/>
      <c r="L100" s="113"/>
      <c r="M100" s="116"/>
      <c r="N100" s="250" t="str">
        <f t="shared" si="2"/>
        <v/>
      </c>
    </row>
    <row r="101" spans="1:14" x14ac:dyDescent="0.25">
      <c r="A101" s="107"/>
      <c r="B101" s="107"/>
      <c r="C101" s="107"/>
      <c r="D101" s="107"/>
      <c r="E101" s="129"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28" t="str">
        <f>IF($D102="","",VLOOKUP($D102,Codes!$A:$B,2,0))</f>
        <v/>
      </c>
      <c r="F102" s="113"/>
      <c r="G102" s="113"/>
      <c r="H102" s="113"/>
      <c r="I102" s="113"/>
      <c r="J102" s="114"/>
      <c r="K102" s="117"/>
      <c r="L102" s="113"/>
      <c r="M102" s="116"/>
      <c r="N102" s="250" t="str">
        <f t="shared" si="2"/>
        <v/>
      </c>
    </row>
    <row r="103" spans="1:14" x14ac:dyDescent="0.25">
      <c r="A103" s="107"/>
      <c r="B103" s="107"/>
      <c r="C103" s="107"/>
      <c r="D103" s="107"/>
      <c r="E103" s="129"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28" t="str">
        <f>IF($D104="","",VLOOKUP($D104,Codes!$A:$B,2,0))</f>
        <v/>
      </c>
      <c r="F104" s="113"/>
      <c r="G104" s="113"/>
      <c r="H104" s="113"/>
      <c r="I104" s="113"/>
      <c r="J104" s="114"/>
      <c r="K104" s="117"/>
      <c r="L104" s="113"/>
      <c r="M104" s="116"/>
      <c r="N104" s="250" t="str">
        <f t="shared" si="2"/>
        <v/>
      </c>
    </row>
    <row r="105" spans="1:14" x14ac:dyDescent="0.25">
      <c r="A105" s="107"/>
      <c r="B105" s="107"/>
      <c r="C105" s="107"/>
      <c r="D105" s="107"/>
      <c r="E105" s="129"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28" t="str">
        <f>IF($D106="","",VLOOKUP($D106,Codes!$A:$B,2,0))</f>
        <v/>
      </c>
      <c r="F106" s="113"/>
      <c r="G106" s="113"/>
      <c r="H106" s="113"/>
      <c r="I106" s="113"/>
      <c r="J106" s="114"/>
      <c r="K106" s="117"/>
      <c r="L106" s="113"/>
      <c r="M106" s="116"/>
      <c r="N106" s="250" t="str">
        <f t="shared" si="2"/>
        <v/>
      </c>
    </row>
    <row r="107" spans="1:14" x14ac:dyDescent="0.25">
      <c r="A107" s="107"/>
      <c r="B107" s="107"/>
      <c r="C107" s="107"/>
      <c r="D107" s="107"/>
      <c r="E107" s="129"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28" t="str">
        <f>IF($D108="","",VLOOKUP($D108,Codes!$A:$B,2,0))</f>
        <v/>
      </c>
      <c r="F108" s="113"/>
      <c r="G108" s="113"/>
      <c r="H108" s="113"/>
      <c r="I108" s="113"/>
      <c r="J108" s="114"/>
      <c r="K108" s="117"/>
      <c r="L108" s="113"/>
      <c r="M108" s="116"/>
      <c r="N108" s="250" t="str">
        <f t="shared" si="2"/>
        <v/>
      </c>
    </row>
    <row r="109" spans="1:14" x14ac:dyDescent="0.25">
      <c r="A109" s="107"/>
      <c r="B109" s="107"/>
      <c r="C109" s="107"/>
      <c r="D109" s="107"/>
      <c r="E109" s="129"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28" t="str">
        <f>IF($D110="","",VLOOKUP($D110,Codes!$A:$B,2,0))</f>
        <v/>
      </c>
      <c r="F110" s="113"/>
      <c r="G110" s="113"/>
      <c r="H110" s="113"/>
      <c r="I110" s="113"/>
      <c r="J110" s="114"/>
      <c r="K110" s="117"/>
      <c r="L110" s="113"/>
      <c r="M110" s="116"/>
      <c r="N110" s="250" t="str">
        <f t="shared" si="2"/>
        <v/>
      </c>
    </row>
    <row r="111" spans="1:14" x14ac:dyDescent="0.25">
      <c r="A111" s="107"/>
      <c r="B111" s="107"/>
      <c r="C111" s="107"/>
      <c r="D111" s="107"/>
      <c r="E111" s="129"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28" t="str">
        <f>IF($D112="","",VLOOKUP($D112,Codes!$A:$B,2,0))</f>
        <v/>
      </c>
      <c r="F112" s="113"/>
      <c r="G112" s="113"/>
      <c r="H112" s="113"/>
      <c r="I112" s="113"/>
      <c r="J112" s="114"/>
      <c r="K112" s="117"/>
      <c r="L112" s="113"/>
      <c r="M112" s="116"/>
      <c r="N112" s="250" t="str">
        <f t="shared" si="2"/>
        <v/>
      </c>
    </row>
    <row r="113" spans="1:14" x14ac:dyDescent="0.25">
      <c r="A113" s="107"/>
      <c r="B113" s="107"/>
      <c r="C113" s="107"/>
      <c r="D113" s="107"/>
      <c r="E113" s="129"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28" t="str">
        <f>IF($D114="","",VLOOKUP($D114,Codes!$A:$B,2,0))</f>
        <v/>
      </c>
      <c r="F114" s="113"/>
      <c r="G114" s="113"/>
      <c r="H114" s="113"/>
      <c r="I114" s="113"/>
      <c r="J114" s="114"/>
      <c r="K114" s="117"/>
      <c r="L114" s="113"/>
      <c r="M114" s="116"/>
      <c r="N114" s="250" t="str">
        <f t="shared" si="2"/>
        <v/>
      </c>
    </row>
    <row r="115" spans="1:14" x14ac:dyDescent="0.25">
      <c r="A115" s="107"/>
      <c r="B115" s="107"/>
      <c r="C115" s="107"/>
      <c r="D115" s="107"/>
      <c r="E115" s="129"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28" t="str">
        <f>IF($D116="","",VLOOKUP($D116,Codes!$A:$B,2,0))</f>
        <v/>
      </c>
      <c r="F116" s="113"/>
      <c r="G116" s="113"/>
      <c r="H116" s="113"/>
      <c r="I116" s="113"/>
      <c r="J116" s="114"/>
      <c r="K116" s="117"/>
      <c r="L116" s="113"/>
      <c r="M116" s="116"/>
      <c r="N116" s="250" t="str">
        <f t="shared" si="2"/>
        <v/>
      </c>
    </row>
    <row r="117" spans="1:14" x14ac:dyDescent="0.25">
      <c r="A117" s="107"/>
      <c r="B117" s="107"/>
      <c r="C117" s="107"/>
      <c r="D117" s="107"/>
      <c r="E117" s="129"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28" t="str">
        <f>IF($D118="","",VLOOKUP($D118,Codes!$A:$B,2,0))</f>
        <v/>
      </c>
      <c r="F118" s="113"/>
      <c r="G118" s="113"/>
      <c r="H118" s="113"/>
      <c r="I118" s="113"/>
      <c r="J118" s="114"/>
      <c r="K118" s="117"/>
      <c r="L118" s="113"/>
      <c r="M118" s="116"/>
      <c r="N118" s="250" t="str">
        <f t="shared" si="2"/>
        <v/>
      </c>
    </row>
    <row r="119" spans="1:14" x14ac:dyDescent="0.25">
      <c r="A119" s="107"/>
      <c r="B119" s="107"/>
      <c r="C119" s="107"/>
      <c r="D119" s="107"/>
      <c r="E119" s="129"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28" t="str">
        <f>IF($D120="","",VLOOKUP($D120,Codes!$A:$B,2,0))</f>
        <v/>
      </c>
      <c r="F120" s="113"/>
      <c r="G120" s="113"/>
      <c r="H120" s="113"/>
      <c r="I120" s="113"/>
      <c r="J120" s="114"/>
      <c r="K120" s="117"/>
      <c r="L120" s="113"/>
      <c r="M120" s="116"/>
      <c r="N120" s="250" t="str">
        <f t="shared" si="2"/>
        <v/>
      </c>
    </row>
    <row r="121" spans="1:14" x14ac:dyDescent="0.25">
      <c r="A121" s="107"/>
      <c r="B121" s="107"/>
      <c r="C121" s="107"/>
      <c r="D121" s="107"/>
      <c r="E121" s="129"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28" t="str">
        <f>IF($D122="","",VLOOKUP($D122,Codes!$A:$B,2,0))</f>
        <v/>
      </c>
      <c r="F122" s="113"/>
      <c r="G122" s="113"/>
      <c r="H122" s="113"/>
      <c r="I122" s="113"/>
      <c r="J122" s="114"/>
      <c r="K122" s="117"/>
      <c r="L122" s="113"/>
      <c r="M122" s="116"/>
      <c r="N122" s="250" t="str">
        <f t="shared" si="2"/>
        <v/>
      </c>
    </row>
    <row r="123" spans="1:14" x14ac:dyDescent="0.25">
      <c r="A123" s="107"/>
      <c r="B123" s="107"/>
      <c r="C123" s="107"/>
      <c r="D123" s="107"/>
      <c r="E123" s="129"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28" t="str">
        <f>IF($D124="","",VLOOKUP($D124,Codes!$A:$B,2,0))</f>
        <v/>
      </c>
      <c r="F124" s="113"/>
      <c r="G124" s="113"/>
      <c r="H124" s="113"/>
      <c r="I124" s="113"/>
      <c r="J124" s="114"/>
      <c r="K124" s="117"/>
      <c r="L124" s="113"/>
      <c r="M124" s="116"/>
      <c r="N124" s="250" t="str">
        <f t="shared" si="2"/>
        <v/>
      </c>
    </row>
    <row r="125" spans="1:14" x14ac:dyDescent="0.25">
      <c r="A125" s="107"/>
      <c r="B125" s="107"/>
      <c r="C125" s="107"/>
      <c r="D125" s="107"/>
      <c r="E125" s="129"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28" t="str">
        <f>IF($D126="","",VLOOKUP($D126,Codes!$A:$B,2,0))</f>
        <v/>
      </c>
      <c r="F126" s="113"/>
      <c r="G126" s="113"/>
      <c r="H126" s="113"/>
      <c r="I126" s="113"/>
      <c r="J126" s="114"/>
      <c r="K126" s="117"/>
      <c r="L126" s="113"/>
      <c r="M126" s="116"/>
      <c r="N126" s="250" t="str">
        <f t="shared" si="2"/>
        <v/>
      </c>
    </row>
    <row r="127" spans="1:14" x14ac:dyDescent="0.25">
      <c r="A127" s="107"/>
      <c r="B127" s="107"/>
      <c r="C127" s="107"/>
      <c r="D127" s="107"/>
      <c r="E127" s="129"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28" t="str">
        <f>IF($D128="","",VLOOKUP($D128,Codes!$A:$B,2,0))</f>
        <v/>
      </c>
      <c r="F128" s="113"/>
      <c r="G128" s="113"/>
      <c r="H128" s="113"/>
      <c r="I128" s="113"/>
      <c r="J128" s="114"/>
      <c r="K128" s="117"/>
      <c r="L128" s="113"/>
      <c r="M128" s="116"/>
      <c r="N128" s="250" t="str">
        <f t="shared" si="2"/>
        <v/>
      </c>
    </row>
    <row r="129" spans="1:14" x14ac:dyDescent="0.25">
      <c r="A129" s="107"/>
      <c r="B129" s="107"/>
      <c r="C129" s="107"/>
      <c r="D129" s="107"/>
      <c r="E129" s="129"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28" t="str">
        <f>IF($D130="","",VLOOKUP($D130,Codes!$A:$B,2,0))</f>
        <v/>
      </c>
      <c r="F130" s="113"/>
      <c r="G130" s="113"/>
      <c r="H130" s="113"/>
      <c r="I130" s="113"/>
      <c r="J130" s="114"/>
      <c r="K130" s="117"/>
      <c r="L130" s="113"/>
      <c r="M130" s="116"/>
      <c r="N130" s="250" t="str">
        <f t="shared" si="2"/>
        <v/>
      </c>
    </row>
    <row r="131" spans="1:14" x14ac:dyDescent="0.25">
      <c r="A131" s="107"/>
      <c r="B131" s="107"/>
      <c r="C131" s="107"/>
      <c r="D131" s="107"/>
      <c r="E131" s="129"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28" t="str">
        <f>IF($D132="","",VLOOKUP($D132,Codes!$A:$B,2,0))</f>
        <v/>
      </c>
      <c r="F132" s="113"/>
      <c r="G132" s="113"/>
      <c r="H132" s="113"/>
      <c r="I132" s="113"/>
      <c r="J132" s="114"/>
      <c r="K132" s="117"/>
      <c r="L132" s="113"/>
      <c r="M132" s="116"/>
      <c r="N132" s="250" t="str">
        <f t="shared" ref="N132:N195" si="3">IF(ABS(SUM(-F132,-G132,H132,-I132,-J132,K132))&lt; ABS(1),"","x")</f>
        <v/>
      </c>
    </row>
    <row r="133" spans="1:14" x14ac:dyDescent="0.25">
      <c r="A133" s="107"/>
      <c r="B133" s="107"/>
      <c r="C133" s="107"/>
      <c r="D133" s="107"/>
      <c r="E133" s="129"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28" t="str">
        <f>IF($D134="","",VLOOKUP($D134,Codes!$A:$B,2,0))</f>
        <v/>
      </c>
      <c r="F134" s="113"/>
      <c r="G134" s="113"/>
      <c r="H134" s="113"/>
      <c r="I134" s="113"/>
      <c r="J134" s="114"/>
      <c r="K134" s="117"/>
      <c r="L134" s="113"/>
      <c r="M134" s="116"/>
      <c r="N134" s="250" t="str">
        <f t="shared" si="3"/>
        <v/>
      </c>
    </row>
    <row r="135" spans="1:14" x14ac:dyDescent="0.25">
      <c r="A135" s="107"/>
      <c r="B135" s="107"/>
      <c r="C135" s="107"/>
      <c r="D135" s="107"/>
      <c r="E135" s="129"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28" t="str">
        <f>IF($D136="","",VLOOKUP($D136,Codes!$A:$B,2,0))</f>
        <v/>
      </c>
      <c r="F136" s="113"/>
      <c r="G136" s="113"/>
      <c r="H136" s="113"/>
      <c r="I136" s="113"/>
      <c r="J136" s="114"/>
      <c r="K136" s="117"/>
      <c r="L136" s="113"/>
      <c r="M136" s="116"/>
      <c r="N136" s="250" t="str">
        <f t="shared" si="3"/>
        <v/>
      </c>
    </row>
    <row r="137" spans="1:14" x14ac:dyDescent="0.25">
      <c r="A137" s="107"/>
      <c r="B137" s="107"/>
      <c r="C137" s="107"/>
      <c r="D137" s="107"/>
      <c r="E137" s="129"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28" t="str">
        <f>IF($D138="","",VLOOKUP($D138,Codes!$A:$B,2,0))</f>
        <v/>
      </c>
      <c r="F138" s="113"/>
      <c r="G138" s="113"/>
      <c r="H138" s="113"/>
      <c r="I138" s="113"/>
      <c r="J138" s="114"/>
      <c r="K138" s="117"/>
      <c r="L138" s="113"/>
      <c r="M138" s="116"/>
      <c r="N138" s="250" t="str">
        <f t="shared" si="3"/>
        <v/>
      </c>
    </row>
    <row r="139" spans="1:14" x14ac:dyDescent="0.25">
      <c r="A139" s="107"/>
      <c r="B139" s="107"/>
      <c r="C139" s="107"/>
      <c r="D139" s="107"/>
      <c r="E139" s="129"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28" t="str">
        <f>IF($D140="","",VLOOKUP($D140,Codes!$A:$B,2,0))</f>
        <v/>
      </c>
      <c r="F140" s="113"/>
      <c r="G140" s="113"/>
      <c r="H140" s="113"/>
      <c r="I140" s="113"/>
      <c r="J140" s="114"/>
      <c r="K140" s="117"/>
      <c r="L140" s="113"/>
      <c r="M140" s="116"/>
      <c r="N140" s="250" t="str">
        <f t="shared" si="3"/>
        <v/>
      </c>
    </row>
    <row r="141" spans="1:14" x14ac:dyDescent="0.25">
      <c r="A141" s="107"/>
      <c r="B141" s="107"/>
      <c r="C141" s="107"/>
      <c r="D141" s="107"/>
      <c r="E141" s="129"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28" t="str">
        <f>IF($D142="","",VLOOKUP($D142,Codes!$A:$B,2,0))</f>
        <v/>
      </c>
      <c r="F142" s="113"/>
      <c r="G142" s="113"/>
      <c r="H142" s="113"/>
      <c r="I142" s="113"/>
      <c r="J142" s="114"/>
      <c r="K142" s="117"/>
      <c r="L142" s="113"/>
      <c r="M142" s="116"/>
      <c r="N142" s="250" t="str">
        <f t="shared" si="3"/>
        <v/>
      </c>
    </row>
    <row r="143" spans="1:14" x14ac:dyDescent="0.25">
      <c r="A143" s="107"/>
      <c r="B143" s="107"/>
      <c r="C143" s="107"/>
      <c r="D143" s="107"/>
      <c r="E143" s="129"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28" t="str">
        <f>IF($D144="","",VLOOKUP($D144,Codes!$A:$B,2,0))</f>
        <v/>
      </c>
      <c r="F144" s="113"/>
      <c r="G144" s="113"/>
      <c r="H144" s="113"/>
      <c r="I144" s="113"/>
      <c r="J144" s="114"/>
      <c r="K144" s="117"/>
      <c r="L144" s="113"/>
      <c r="M144" s="116"/>
      <c r="N144" s="250" t="str">
        <f t="shared" si="3"/>
        <v/>
      </c>
    </row>
    <row r="145" spans="1:14" x14ac:dyDescent="0.25">
      <c r="A145" s="107"/>
      <c r="B145" s="107"/>
      <c r="C145" s="107"/>
      <c r="D145" s="107"/>
      <c r="E145" s="129"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28" t="str">
        <f>IF($D146="","",VLOOKUP($D146,Codes!$A:$B,2,0))</f>
        <v/>
      </c>
      <c r="F146" s="113"/>
      <c r="G146" s="113"/>
      <c r="H146" s="113"/>
      <c r="I146" s="113"/>
      <c r="J146" s="114"/>
      <c r="K146" s="117"/>
      <c r="L146" s="113"/>
      <c r="M146" s="116"/>
      <c r="N146" s="250" t="str">
        <f t="shared" si="3"/>
        <v/>
      </c>
    </row>
    <row r="147" spans="1:14" x14ac:dyDescent="0.25">
      <c r="A147" s="107"/>
      <c r="B147" s="107"/>
      <c r="C147" s="107"/>
      <c r="D147" s="107"/>
      <c r="E147" s="129"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28" t="str">
        <f>IF($D148="","",VLOOKUP($D148,Codes!$A:$B,2,0))</f>
        <v/>
      </c>
      <c r="F148" s="113"/>
      <c r="G148" s="113"/>
      <c r="H148" s="113"/>
      <c r="I148" s="113"/>
      <c r="J148" s="114"/>
      <c r="K148" s="117"/>
      <c r="L148" s="113"/>
      <c r="M148" s="116"/>
      <c r="N148" s="250" t="str">
        <f t="shared" si="3"/>
        <v/>
      </c>
    </row>
    <row r="149" spans="1:14" x14ac:dyDescent="0.25">
      <c r="A149" s="107"/>
      <c r="B149" s="107"/>
      <c r="C149" s="107"/>
      <c r="D149" s="107"/>
      <c r="E149" s="129"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28" t="str">
        <f>IF($D150="","",VLOOKUP($D150,Codes!$A:$B,2,0))</f>
        <v/>
      </c>
      <c r="F150" s="113"/>
      <c r="G150" s="113"/>
      <c r="H150" s="113"/>
      <c r="I150" s="113"/>
      <c r="J150" s="114"/>
      <c r="K150" s="117"/>
      <c r="L150" s="113"/>
      <c r="M150" s="116"/>
      <c r="N150" s="250" t="str">
        <f t="shared" si="3"/>
        <v/>
      </c>
    </row>
    <row r="151" spans="1:14" x14ac:dyDescent="0.25">
      <c r="A151" s="107"/>
      <c r="B151" s="107"/>
      <c r="C151" s="107"/>
      <c r="D151" s="107"/>
      <c r="E151" s="129"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28" t="str">
        <f>IF($D152="","",VLOOKUP($D152,Codes!$A:$B,2,0))</f>
        <v/>
      </c>
      <c r="F152" s="113"/>
      <c r="G152" s="113"/>
      <c r="H152" s="113"/>
      <c r="I152" s="113"/>
      <c r="J152" s="114"/>
      <c r="K152" s="117"/>
      <c r="L152" s="113"/>
      <c r="M152" s="116"/>
      <c r="N152" s="250" t="str">
        <f t="shared" si="3"/>
        <v/>
      </c>
    </row>
    <row r="153" spans="1:14" x14ac:dyDescent="0.25">
      <c r="A153" s="107"/>
      <c r="B153" s="107"/>
      <c r="C153" s="107"/>
      <c r="D153" s="107"/>
      <c r="E153" s="129"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28" t="str">
        <f>IF($D154="","",VLOOKUP($D154,Codes!$A:$B,2,0))</f>
        <v/>
      </c>
      <c r="F154" s="113"/>
      <c r="G154" s="113"/>
      <c r="H154" s="113"/>
      <c r="I154" s="113"/>
      <c r="J154" s="114"/>
      <c r="K154" s="117"/>
      <c r="L154" s="113"/>
      <c r="M154" s="116"/>
      <c r="N154" s="250" t="str">
        <f t="shared" si="3"/>
        <v/>
      </c>
    </row>
    <row r="155" spans="1:14" x14ac:dyDescent="0.25">
      <c r="A155" s="107"/>
      <c r="B155" s="107"/>
      <c r="C155" s="107"/>
      <c r="D155" s="107"/>
      <c r="E155" s="129"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28" t="str">
        <f>IF($D156="","",VLOOKUP($D156,Codes!$A:$B,2,0))</f>
        <v/>
      </c>
      <c r="F156" s="113"/>
      <c r="G156" s="113"/>
      <c r="H156" s="113"/>
      <c r="I156" s="113"/>
      <c r="J156" s="114"/>
      <c r="K156" s="117"/>
      <c r="L156" s="113"/>
      <c r="M156" s="116"/>
      <c r="N156" s="250" t="str">
        <f t="shared" si="3"/>
        <v/>
      </c>
    </row>
    <row r="157" spans="1:14" x14ac:dyDescent="0.25">
      <c r="A157" s="107"/>
      <c r="B157" s="107"/>
      <c r="C157" s="107"/>
      <c r="D157" s="107"/>
      <c r="E157" s="129"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28" t="str">
        <f>IF($D158="","",VLOOKUP($D158,Codes!$A:$B,2,0))</f>
        <v/>
      </c>
      <c r="F158" s="113"/>
      <c r="G158" s="113"/>
      <c r="H158" s="113"/>
      <c r="I158" s="113"/>
      <c r="J158" s="114"/>
      <c r="K158" s="117"/>
      <c r="L158" s="113"/>
      <c r="M158" s="116"/>
      <c r="N158" s="250" t="str">
        <f t="shared" si="3"/>
        <v/>
      </c>
    </row>
    <row r="159" spans="1:14" x14ac:dyDescent="0.25">
      <c r="A159" s="107"/>
      <c r="B159" s="107"/>
      <c r="C159" s="107"/>
      <c r="D159" s="107"/>
      <c r="E159" s="129"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28" t="str">
        <f>IF($D160="","",VLOOKUP($D160,Codes!$A:$B,2,0))</f>
        <v/>
      </c>
      <c r="F160" s="113"/>
      <c r="G160" s="113"/>
      <c r="H160" s="113"/>
      <c r="I160" s="113"/>
      <c r="J160" s="114"/>
      <c r="K160" s="117"/>
      <c r="L160" s="113"/>
      <c r="M160" s="116"/>
      <c r="N160" s="250" t="str">
        <f t="shared" si="3"/>
        <v/>
      </c>
    </row>
    <row r="161" spans="1:14" x14ac:dyDescent="0.25">
      <c r="A161" s="107"/>
      <c r="B161" s="107"/>
      <c r="C161" s="107"/>
      <c r="D161" s="107"/>
      <c r="E161" s="129"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28" t="str">
        <f>IF($D162="","",VLOOKUP($D162,Codes!$A:$B,2,0))</f>
        <v/>
      </c>
      <c r="F162" s="113"/>
      <c r="G162" s="113"/>
      <c r="H162" s="113"/>
      <c r="I162" s="113"/>
      <c r="J162" s="114"/>
      <c r="K162" s="117"/>
      <c r="L162" s="113"/>
      <c r="M162" s="116"/>
      <c r="N162" s="250" t="str">
        <f t="shared" si="3"/>
        <v/>
      </c>
    </row>
    <row r="163" spans="1:14" x14ac:dyDescent="0.25">
      <c r="A163" s="107"/>
      <c r="B163" s="107"/>
      <c r="C163" s="107"/>
      <c r="D163" s="107"/>
      <c r="E163" s="129"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28" t="str">
        <f>IF($D164="","",VLOOKUP($D164,Codes!$A:$B,2,0))</f>
        <v/>
      </c>
      <c r="F164" s="113"/>
      <c r="G164" s="113"/>
      <c r="H164" s="113"/>
      <c r="I164" s="113"/>
      <c r="J164" s="114"/>
      <c r="K164" s="117"/>
      <c r="L164" s="113"/>
      <c r="M164" s="116"/>
      <c r="N164" s="250" t="str">
        <f t="shared" si="3"/>
        <v/>
      </c>
    </row>
    <row r="165" spans="1:14" x14ac:dyDescent="0.25">
      <c r="A165" s="107"/>
      <c r="B165" s="107"/>
      <c r="C165" s="107"/>
      <c r="D165" s="107"/>
      <c r="E165" s="129"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28" t="str">
        <f>IF($D166="","",VLOOKUP($D166,Codes!$A:$B,2,0))</f>
        <v/>
      </c>
      <c r="F166" s="113"/>
      <c r="G166" s="113"/>
      <c r="H166" s="113"/>
      <c r="I166" s="113"/>
      <c r="J166" s="114"/>
      <c r="K166" s="117"/>
      <c r="L166" s="113"/>
      <c r="M166" s="116"/>
      <c r="N166" s="250" t="str">
        <f t="shared" si="3"/>
        <v/>
      </c>
    </row>
    <row r="167" spans="1:14" x14ac:dyDescent="0.25">
      <c r="A167" s="107"/>
      <c r="B167" s="107"/>
      <c r="C167" s="107"/>
      <c r="D167" s="107"/>
      <c r="E167" s="129"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28" t="str">
        <f>IF($D168="","",VLOOKUP($D168,Codes!$A:$B,2,0))</f>
        <v/>
      </c>
      <c r="F168" s="113"/>
      <c r="G168" s="113"/>
      <c r="H168" s="113"/>
      <c r="I168" s="113"/>
      <c r="J168" s="114"/>
      <c r="K168" s="117"/>
      <c r="L168" s="113"/>
      <c r="M168" s="116"/>
      <c r="N168" s="250" t="str">
        <f t="shared" si="3"/>
        <v/>
      </c>
    </row>
    <row r="169" spans="1:14" x14ac:dyDescent="0.25">
      <c r="A169" s="107"/>
      <c r="B169" s="107"/>
      <c r="C169" s="107"/>
      <c r="D169" s="107"/>
      <c r="E169" s="129"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28" t="str">
        <f>IF($D170="","",VLOOKUP($D170,Codes!$A:$B,2,0))</f>
        <v/>
      </c>
      <c r="F170" s="113"/>
      <c r="G170" s="113"/>
      <c r="H170" s="113"/>
      <c r="I170" s="113"/>
      <c r="J170" s="114"/>
      <c r="K170" s="117"/>
      <c r="L170" s="113"/>
      <c r="M170" s="116"/>
      <c r="N170" s="250" t="str">
        <f t="shared" si="3"/>
        <v/>
      </c>
    </row>
    <row r="171" spans="1:14" x14ac:dyDescent="0.25">
      <c r="A171" s="107"/>
      <c r="B171" s="107"/>
      <c r="C171" s="107"/>
      <c r="D171" s="107"/>
      <c r="E171" s="129"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28" t="str">
        <f>IF($D172="","",VLOOKUP($D172,Codes!$A:$B,2,0))</f>
        <v/>
      </c>
      <c r="F172" s="113"/>
      <c r="G172" s="113"/>
      <c r="H172" s="113"/>
      <c r="I172" s="113"/>
      <c r="J172" s="114"/>
      <c r="K172" s="117"/>
      <c r="L172" s="113"/>
      <c r="M172" s="116"/>
      <c r="N172" s="250" t="str">
        <f t="shared" si="3"/>
        <v/>
      </c>
    </row>
    <row r="173" spans="1:14" x14ac:dyDescent="0.25">
      <c r="A173" s="107"/>
      <c r="B173" s="107"/>
      <c r="C173" s="107"/>
      <c r="D173" s="107"/>
      <c r="E173" s="129"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28" t="str">
        <f>IF($D174="","",VLOOKUP($D174,Codes!$A:$B,2,0))</f>
        <v/>
      </c>
      <c r="F174" s="113"/>
      <c r="G174" s="113"/>
      <c r="H174" s="113"/>
      <c r="I174" s="113"/>
      <c r="J174" s="114"/>
      <c r="K174" s="117"/>
      <c r="L174" s="113"/>
      <c r="M174" s="116"/>
      <c r="N174" s="250" t="str">
        <f t="shared" si="3"/>
        <v/>
      </c>
    </row>
    <row r="175" spans="1:14" x14ac:dyDescent="0.25">
      <c r="A175" s="107"/>
      <c r="B175" s="107"/>
      <c r="C175" s="107"/>
      <c r="D175" s="107"/>
      <c r="E175" s="129"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28" t="str">
        <f>IF($D176="","",VLOOKUP($D176,Codes!$A:$B,2,0))</f>
        <v/>
      </c>
      <c r="F176" s="113"/>
      <c r="G176" s="113"/>
      <c r="H176" s="113"/>
      <c r="I176" s="113"/>
      <c r="J176" s="114"/>
      <c r="K176" s="117"/>
      <c r="L176" s="113"/>
      <c r="M176" s="116"/>
      <c r="N176" s="250" t="str">
        <f t="shared" si="3"/>
        <v/>
      </c>
    </row>
    <row r="177" spans="1:14" x14ac:dyDescent="0.25">
      <c r="A177" s="107"/>
      <c r="B177" s="107"/>
      <c r="C177" s="107"/>
      <c r="D177" s="107"/>
      <c r="E177" s="129"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28" t="str">
        <f>IF($D178="","",VLOOKUP($D178,Codes!$A:$B,2,0))</f>
        <v/>
      </c>
      <c r="F178" s="113"/>
      <c r="G178" s="113"/>
      <c r="H178" s="113"/>
      <c r="I178" s="113"/>
      <c r="J178" s="114"/>
      <c r="K178" s="117"/>
      <c r="L178" s="113"/>
      <c r="M178" s="116"/>
      <c r="N178" s="250" t="str">
        <f t="shared" si="3"/>
        <v/>
      </c>
    </row>
    <row r="179" spans="1:14" x14ac:dyDescent="0.25">
      <c r="A179" s="107"/>
      <c r="B179" s="107"/>
      <c r="C179" s="107"/>
      <c r="D179" s="107"/>
      <c r="E179" s="129"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28" t="str">
        <f>IF($D180="","",VLOOKUP($D180,Codes!$A:$B,2,0))</f>
        <v/>
      </c>
      <c r="F180" s="113"/>
      <c r="G180" s="113"/>
      <c r="H180" s="113"/>
      <c r="I180" s="113"/>
      <c r="J180" s="114"/>
      <c r="K180" s="117"/>
      <c r="L180" s="113"/>
      <c r="M180" s="116"/>
      <c r="N180" s="250" t="str">
        <f t="shared" si="3"/>
        <v/>
      </c>
    </row>
    <row r="181" spans="1:14" x14ac:dyDescent="0.25">
      <c r="A181" s="107"/>
      <c r="B181" s="107"/>
      <c r="C181" s="107"/>
      <c r="D181" s="107"/>
      <c r="E181" s="129"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28" t="str">
        <f>IF($D182="","",VLOOKUP($D182,Codes!$A:$B,2,0))</f>
        <v/>
      </c>
      <c r="F182" s="113"/>
      <c r="G182" s="113"/>
      <c r="H182" s="113"/>
      <c r="I182" s="113"/>
      <c r="J182" s="114"/>
      <c r="K182" s="117"/>
      <c r="L182" s="113"/>
      <c r="M182" s="116"/>
      <c r="N182" s="250" t="str">
        <f t="shared" si="3"/>
        <v/>
      </c>
    </row>
    <row r="183" spans="1:14" x14ac:dyDescent="0.25">
      <c r="A183" s="107"/>
      <c r="B183" s="107"/>
      <c r="C183" s="107"/>
      <c r="D183" s="107"/>
      <c r="E183" s="129"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28" t="str">
        <f>IF($D184="","",VLOOKUP($D184,Codes!$A:$B,2,0))</f>
        <v/>
      </c>
      <c r="F184" s="113"/>
      <c r="G184" s="113"/>
      <c r="H184" s="113"/>
      <c r="I184" s="113"/>
      <c r="J184" s="114"/>
      <c r="K184" s="117"/>
      <c r="L184" s="113"/>
      <c r="M184" s="116"/>
      <c r="N184" s="250" t="str">
        <f t="shared" si="3"/>
        <v/>
      </c>
    </row>
    <row r="185" spans="1:14" x14ac:dyDescent="0.25">
      <c r="A185" s="107"/>
      <c r="B185" s="107"/>
      <c r="C185" s="107"/>
      <c r="D185" s="107"/>
      <c r="E185" s="129"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28" t="str">
        <f>IF($D186="","",VLOOKUP($D186,Codes!$A:$B,2,0))</f>
        <v/>
      </c>
      <c r="F186" s="113"/>
      <c r="G186" s="113"/>
      <c r="H186" s="113"/>
      <c r="I186" s="113"/>
      <c r="J186" s="114"/>
      <c r="K186" s="117"/>
      <c r="L186" s="113"/>
      <c r="M186" s="116"/>
      <c r="N186" s="250" t="str">
        <f t="shared" si="3"/>
        <v/>
      </c>
    </row>
    <row r="187" spans="1:14" x14ac:dyDescent="0.25">
      <c r="A187" s="107"/>
      <c r="B187" s="107"/>
      <c r="C187" s="107"/>
      <c r="D187" s="107"/>
      <c r="E187" s="129"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28" t="str">
        <f>IF($D188="","",VLOOKUP($D188,Codes!$A:$B,2,0))</f>
        <v/>
      </c>
      <c r="F188" s="113"/>
      <c r="G188" s="113"/>
      <c r="H188" s="113"/>
      <c r="I188" s="113"/>
      <c r="J188" s="114"/>
      <c r="K188" s="117"/>
      <c r="L188" s="113"/>
      <c r="M188" s="116"/>
      <c r="N188" s="250" t="str">
        <f t="shared" si="3"/>
        <v/>
      </c>
    </row>
    <row r="189" spans="1:14" x14ac:dyDescent="0.25">
      <c r="A189" s="107"/>
      <c r="B189" s="107"/>
      <c r="C189" s="107"/>
      <c r="D189" s="107"/>
      <c r="E189" s="129"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28" t="str">
        <f>IF($D190="","",VLOOKUP($D190,Codes!$A:$B,2,0))</f>
        <v/>
      </c>
      <c r="F190" s="113"/>
      <c r="G190" s="113"/>
      <c r="H190" s="113"/>
      <c r="I190" s="113"/>
      <c r="J190" s="114"/>
      <c r="K190" s="117"/>
      <c r="L190" s="113"/>
      <c r="M190" s="116"/>
      <c r="N190" s="250" t="str">
        <f t="shared" si="3"/>
        <v/>
      </c>
    </row>
    <row r="191" spans="1:14" x14ac:dyDescent="0.25">
      <c r="A191" s="107"/>
      <c r="B191" s="107"/>
      <c r="C191" s="107"/>
      <c r="D191" s="107"/>
      <c r="E191" s="129"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28" t="str">
        <f>IF($D192="","",VLOOKUP($D192,Codes!$A:$B,2,0))</f>
        <v/>
      </c>
      <c r="F192" s="113"/>
      <c r="G192" s="113"/>
      <c r="H192" s="113"/>
      <c r="I192" s="113"/>
      <c r="J192" s="114"/>
      <c r="K192" s="117"/>
      <c r="L192" s="113"/>
      <c r="M192" s="116"/>
      <c r="N192" s="250" t="str">
        <f t="shared" si="3"/>
        <v/>
      </c>
    </row>
    <row r="193" spans="1:14" x14ac:dyDescent="0.25">
      <c r="A193" s="107"/>
      <c r="B193" s="107"/>
      <c r="C193" s="107"/>
      <c r="D193" s="107"/>
      <c r="E193" s="129"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28" t="str">
        <f>IF($D194="","",VLOOKUP($D194,Codes!$A:$B,2,0))</f>
        <v/>
      </c>
      <c r="F194" s="113"/>
      <c r="G194" s="113"/>
      <c r="H194" s="113"/>
      <c r="I194" s="113"/>
      <c r="J194" s="114"/>
      <c r="K194" s="117"/>
      <c r="L194" s="113"/>
      <c r="M194" s="116"/>
      <c r="N194" s="250" t="str">
        <f t="shared" si="3"/>
        <v/>
      </c>
    </row>
    <row r="195" spans="1:14" x14ac:dyDescent="0.25">
      <c r="A195" s="107"/>
      <c r="B195" s="107"/>
      <c r="C195" s="107"/>
      <c r="D195" s="107"/>
      <c r="E195" s="129"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28" t="str">
        <f>IF($D196="","",VLOOKUP($D196,Codes!$A:$B,2,0))</f>
        <v/>
      </c>
      <c r="F196" s="113"/>
      <c r="G196" s="113"/>
      <c r="H196" s="113"/>
      <c r="I196" s="113"/>
      <c r="J196" s="114"/>
      <c r="K196" s="117"/>
      <c r="L196" s="113"/>
      <c r="M196" s="116"/>
      <c r="N196" s="250" t="str">
        <f t="shared" ref="N196:N259" si="4">IF(ABS(SUM(-F196,-G196,H196,-I196,-J196,K196))&lt; ABS(1),"","x")</f>
        <v/>
      </c>
    </row>
    <row r="197" spans="1:14" x14ac:dyDescent="0.25">
      <c r="A197" s="107"/>
      <c r="B197" s="107"/>
      <c r="C197" s="107"/>
      <c r="D197" s="107"/>
      <c r="E197" s="129"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28" t="str">
        <f>IF($D198="","",VLOOKUP($D198,Codes!$A:$B,2,0))</f>
        <v/>
      </c>
      <c r="F198" s="113"/>
      <c r="G198" s="113"/>
      <c r="H198" s="113"/>
      <c r="I198" s="113"/>
      <c r="J198" s="114"/>
      <c r="K198" s="117"/>
      <c r="L198" s="113"/>
      <c r="M198" s="116"/>
      <c r="N198" s="250" t="str">
        <f t="shared" si="4"/>
        <v/>
      </c>
    </row>
    <row r="199" spans="1:14" x14ac:dyDescent="0.25">
      <c r="A199" s="107"/>
      <c r="B199" s="107"/>
      <c r="C199" s="107"/>
      <c r="D199" s="107"/>
      <c r="E199" s="129"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28" t="str">
        <f>IF($D200="","",VLOOKUP($D200,Codes!$A:$B,2,0))</f>
        <v/>
      </c>
      <c r="F200" s="113"/>
      <c r="G200" s="113"/>
      <c r="H200" s="113"/>
      <c r="I200" s="113"/>
      <c r="J200" s="114"/>
      <c r="K200" s="117"/>
      <c r="L200" s="113"/>
      <c r="M200" s="116"/>
      <c r="N200" s="250" t="str">
        <f t="shared" si="4"/>
        <v/>
      </c>
    </row>
    <row r="201" spans="1:14" x14ac:dyDescent="0.25">
      <c r="A201" s="107"/>
      <c r="B201" s="107"/>
      <c r="C201" s="107"/>
      <c r="D201" s="107"/>
      <c r="E201" s="129"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28" t="str">
        <f>IF($D202="","",VLOOKUP($D202,Codes!$A:$B,2,0))</f>
        <v/>
      </c>
      <c r="F202" s="113"/>
      <c r="G202" s="113"/>
      <c r="H202" s="113"/>
      <c r="I202" s="113"/>
      <c r="J202" s="114"/>
      <c r="K202" s="117"/>
      <c r="L202" s="113"/>
      <c r="M202" s="116"/>
      <c r="N202" s="250" t="str">
        <f t="shared" si="4"/>
        <v/>
      </c>
    </row>
    <row r="203" spans="1:14" x14ac:dyDescent="0.25">
      <c r="A203" s="107"/>
      <c r="B203" s="107"/>
      <c r="C203" s="107"/>
      <c r="D203" s="107"/>
      <c r="E203" s="129"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28" t="str">
        <f>IF($D204="","",VLOOKUP($D204,Codes!$A:$B,2,0))</f>
        <v/>
      </c>
      <c r="F204" s="113"/>
      <c r="G204" s="113"/>
      <c r="H204" s="113"/>
      <c r="I204" s="113"/>
      <c r="J204" s="114"/>
      <c r="K204" s="117"/>
      <c r="L204" s="113"/>
      <c r="M204" s="116"/>
      <c r="N204" s="250" t="str">
        <f t="shared" si="4"/>
        <v/>
      </c>
    </row>
    <row r="205" spans="1:14" x14ac:dyDescent="0.25">
      <c r="A205" s="107"/>
      <c r="B205" s="107"/>
      <c r="C205" s="107"/>
      <c r="D205" s="107"/>
      <c r="E205" s="129"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28" t="str">
        <f>IF($D206="","",VLOOKUP($D206,Codes!$A:$B,2,0))</f>
        <v/>
      </c>
      <c r="F206" s="113"/>
      <c r="G206" s="113"/>
      <c r="H206" s="113"/>
      <c r="I206" s="113"/>
      <c r="J206" s="114"/>
      <c r="K206" s="117"/>
      <c r="L206" s="113"/>
      <c r="M206" s="116"/>
      <c r="N206" s="250" t="str">
        <f t="shared" si="4"/>
        <v/>
      </c>
    </row>
    <row r="207" spans="1:14" x14ac:dyDescent="0.25">
      <c r="A207" s="107"/>
      <c r="B207" s="107"/>
      <c r="C207" s="107"/>
      <c r="D207" s="107"/>
      <c r="E207" s="129"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28" t="str">
        <f>IF($D208="","",VLOOKUP($D208,Codes!$A:$B,2,0))</f>
        <v/>
      </c>
      <c r="F208" s="113"/>
      <c r="G208" s="113"/>
      <c r="H208" s="113"/>
      <c r="I208" s="113"/>
      <c r="J208" s="114"/>
      <c r="K208" s="117"/>
      <c r="L208" s="113"/>
      <c r="M208" s="116"/>
      <c r="N208" s="250" t="str">
        <f t="shared" si="4"/>
        <v/>
      </c>
    </row>
    <row r="209" spans="1:14" x14ac:dyDescent="0.25">
      <c r="A209" s="107"/>
      <c r="B209" s="107"/>
      <c r="C209" s="107"/>
      <c r="D209" s="107"/>
      <c r="E209" s="129"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28" t="str">
        <f>IF($D210="","",VLOOKUP($D210,Codes!$A:$B,2,0))</f>
        <v/>
      </c>
      <c r="F210" s="113"/>
      <c r="G210" s="113"/>
      <c r="H210" s="113"/>
      <c r="I210" s="113"/>
      <c r="J210" s="114"/>
      <c r="K210" s="117"/>
      <c r="L210" s="113"/>
      <c r="M210" s="116"/>
      <c r="N210" s="250" t="str">
        <f t="shared" si="4"/>
        <v/>
      </c>
    </row>
    <row r="211" spans="1:14" x14ac:dyDescent="0.25">
      <c r="A211" s="107"/>
      <c r="B211" s="107"/>
      <c r="C211" s="107"/>
      <c r="D211" s="107"/>
      <c r="E211" s="129"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28" t="str">
        <f>IF($D212="","",VLOOKUP($D212,Codes!$A:$B,2,0))</f>
        <v/>
      </c>
      <c r="F212" s="113"/>
      <c r="G212" s="113"/>
      <c r="H212" s="113"/>
      <c r="I212" s="113"/>
      <c r="J212" s="114"/>
      <c r="K212" s="117"/>
      <c r="L212" s="113"/>
      <c r="M212" s="116"/>
      <c r="N212" s="250" t="str">
        <f t="shared" si="4"/>
        <v/>
      </c>
    </row>
    <row r="213" spans="1:14" x14ac:dyDescent="0.25">
      <c r="A213" s="107"/>
      <c r="B213" s="107"/>
      <c r="C213" s="107"/>
      <c r="D213" s="107"/>
      <c r="E213" s="129"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28" t="str">
        <f>IF($D214="","",VLOOKUP($D214,Codes!$A:$B,2,0))</f>
        <v/>
      </c>
      <c r="F214" s="113"/>
      <c r="G214" s="113"/>
      <c r="H214" s="113"/>
      <c r="I214" s="113"/>
      <c r="J214" s="114"/>
      <c r="K214" s="117"/>
      <c r="L214" s="113"/>
      <c r="M214" s="116"/>
      <c r="N214" s="250" t="str">
        <f t="shared" si="4"/>
        <v/>
      </c>
    </row>
    <row r="215" spans="1:14" x14ac:dyDescent="0.25">
      <c r="A215" s="107"/>
      <c r="B215" s="107"/>
      <c r="C215" s="107"/>
      <c r="D215" s="107"/>
      <c r="E215" s="129"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28" t="str">
        <f>IF($D216="","",VLOOKUP($D216,Codes!$A:$B,2,0))</f>
        <v/>
      </c>
      <c r="F216" s="113"/>
      <c r="G216" s="113"/>
      <c r="H216" s="113"/>
      <c r="I216" s="113"/>
      <c r="J216" s="114"/>
      <c r="K216" s="117"/>
      <c r="L216" s="113"/>
      <c r="M216" s="116"/>
      <c r="N216" s="250" t="str">
        <f t="shared" si="4"/>
        <v/>
      </c>
    </row>
    <row r="217" spans="1:14" x14ac:dyDescent="0.25">
      <c r="A217" s="107"/>
      <c r="B217" s="107"/>
      <c r="C217" s="107"/>
      <c r="D217" s="107"/>
      <c r="E217" s="129"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28" t="str">
        <f>IF($D218="","",VLOOKUP($D218,Codes!$A:$B,2,0))</f>
        <v/>
      </c>
      <c r="F218" s="113"/>
      <c r="G218" s="113"/>
      <c r="H218" s="113"/>
      <c r="I218" s="113"/>
      <c r="J218" s="114"/>
      <c r="K218" s="117"/>
      <c r="L218" s="113"/>
      <c r="M218" s="116"/>
      <c r="N218" s="250" t="str">
        <f t="shared" si="4"/>
        <v/>
      </c>
    </row>
    <row r="219" spans="1:14" x14ac:dyDescent="0.25">
      <c r="A219" s="107"/>
      <c r="B219" s="107"/>
      <c r="C219" s="107"/>
      <c r="D219" s="107"/>
      <c r="E219" s="129"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28" t="str">
        <f>IF($D220="","",VLOOKUP($D220,Codes!$A:$B,2,0))</f>
        <v/>
      </c>
      <c r="F220" s="113"/>
      <c r="G220" s="113"/>
      <c r="H220" s="113"/>
      <c r="I220" s="113"/>
      <c r="J220" s="114"/>
      <c r="K220" s="117"/>
      <c r="L220" s="113"/>
      <c r="M220" s="116"/>
      <c r="N220" s="250" t="str">
        <f t="shared" si="4"/>
        <v/>
      </c>
    </row>
    <row r="221" spans="1:14" x14ac:dyDescent="0.25">
      <c r="A221" s="107"/>
      <c r="B221" s="107"/>
      <c r="C221" s="107"/>
      <c r="D221" s="107"/>
      <c r="E221" s="129"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28" t="str">
        <f>IF($D222="","",VLOOKUP($D222,Codes!$A:$B,2,0))</f>
        <v/>
      </c>
      <c r="F222" s="113"/>
      <c r="G222" s="113"/>
      <c r="H222" s="113"/>
      <c r="I222" s="113"/>
      <c r="J222" s="114"/>
      <c r="K222" s="117"/>
      <c r="L222" s="113"/>
      <c r="M222" s="116"/>
      <c r="N222" s="250" t="str">
        <f t="shared" si="4"/>
        <v/>
      </c>
    </row>
    <row r="223" spans="1:14" x14ac:dyDescent="0.25">
      <c r="A223" s="107"/>
      <c r="B223" s="107"/>
      <c r="C223" s="107"/>
      <c r="D223" s="107"/>
      <c r="E223" s="129"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28" t="str">
        <f>IF($D224="","",VLOOKUP($D224,Codes!$A:$B,2,0))</f>
        <v/>
      </c>
      <c r="F224" s="113"/>
      <c r="G224" s="113"/>
      <c r="H224" s="113"/>
      <c r="I224" s="113"/>
      <c r="J224" s="114"/>
      <c r="K224" s="117"/>
      <c r="L224" s="113"/>
      <c r="M224" s="116"/>
      <c r="N224" s="250" t="str">
        <f t="shared" si="4"/>
        <v/>
      </c>
    </row>
    <row r="225" spans="1:14" x14ac:dyDescent="0.25">
      <c r="A225" s="107"/>
      <c r="B225" s="107"/>
      <c r="C225" s="107"/>
      <c r="D225" s="107"/>
      <c r="E225" s="129"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28" t="str">
        <f>IF($D226="","",VLOOKUP($D226,Codes!$A:$B,2,0))</f>
        <v/>
      </c>
      <c r="F226" s="113"/>
      <c r="G226" s="113"/>
      <c r="H226" s="113"/>
      <c r="I226" s="113"/>
      <c r="J226" s="114"/>
      <c r="K226" s="117"/>
      <c r="L226" s="113"/>
      <c r="M226" s="116"/>
      <c r="N226" s="250" t="str">
        <f t="shared" si="4"/>
        <v/>
      </c>
    </row>
    <row r="227" spans="1:14" x14ac:dyDescent="0.25">
      <c r="A227" s="107"/>
      <c r="B227" s="107"/>
      <c r="C227" s="107"/>
      <c r="D227" s="107"/>
      <c r="E227" s="129"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28" t="str">
        <f>IF($D228="","",VLOOKUP($D228,Codes!$A:$B,2,0))</f>
        <v/>
      </c>
      <c r="F228" s="113"/>
      <c r="G228" s="113"/>
      <c r="H228" s="113"/>
      <c r="I228" s="113"/>
      <c r="J228" s="114"/>
      <c r="K228" s="117"/>
      <c r="L228" s="113"/>
      <c r="M228" s="116"/>
      <c r="N228" s="250" t="str">
        <f t="shared" si="4"/>
        <v/>
      </c>
    </row>
    <row r="229" spans="1:14" x14ac:dyDescent="0.25">
      <c r="A229" s="107"/>
      <c r="B229" s="107"/>
      <c r="C229" s="107"/>
      <c r="D229" s="107"/>
      <c r="E229" s="129"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28" t="str">
        <f>IF($D230="","",VLOOKUP($D230,Codes!$A:$B,2,0))</f>
        <v/>
      </c>
      <c r="F230" s="113"/>
      <c r="G230" s="113"/>
      <c r="H230" s="113"/>
      <c r="I230" s="113"/>
      <c r="J230" s="114"/>
      <c r="K230" s="117"/>
      <c r="L230" s="113"/>
      <c r="M230" s="116"/>
      <c r="N230" s="250" t="str">
        <f t="shared" si="4"/>
        <v/>
      </c>
    </row>
    <row r="231" spans="1:14" x14ac:dyDescent="0.25">
      <c r="A231" s="107"/>
      <c r="B231" s="107"/>
      <c r="C231" s="107"/>
      <c r="D231" s="107"/>
      <c r="E231" s="129"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28" t="str">
        <f>IF($D232="","",VLOOKUP($D232,Codes!$A:$B,2,0))</f>
        <v/>
      </c>
      <c r="F232" s="113"/>
      <c r="G232" s="113"/>
      <c r="H232" s="113"/>
      <c r="I232" s="113"/>
      <c r="J232" s="114"/>
      <c r="K232" s="117"/>
      <c r="L232" s="113"/>
      <c r="M232" s="116"/>
      <c r="N232" s="250" t="str">
        <f t="shared" si="4"/>
        <v/>
      </c>
    </row>
    <row r="233" spans="1:14" x14ac:dyDescent="0.25">
      <c r="A233" s="107"/>
      <c r="B233" s="107"/>
      <c r="C233" s="107"/>
      <c r="D233" s="107"/>
      <c r="E233" s="129"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28" t="str">
        <f>IF($D234="","",VLOOKUP($D234,Codes!$A:$B,2,0))</f>
        <v/>
      </c>
      <c r="F234" s="113"/>
      <c r="G234" s="113"/>
      <c r="H234" s="113"/>
      <c r="I234" s="113"/>
      <c r="J234" s="114"/>
      <c r="K234" s="117"/>
      <c r="L234" s="113"/>
      <c r="M234" s="116"/>
      <c r="N234" s="250" t="str">
        <f t="shared" si="4"/>
        <v/>
      </c>
    </row>
    <row r="235" spans="1:14" x14ac:dyDescent="0.25">
      <c r="A235" s="107"/>
      <c r="B235" s="107"/>
      <c r="C235" s="107"/>
      <c r="D235" s="107"/>
      <c r="E235" s="129"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28" t="str">
        <f>IF($D236="","",VLOOKUP($D236,Codes!$A:$B,2,0))</f>
        <v/>
      </c>
      <c r="F236" s="113"/>
      <c r="G236" s="113"/>
      <c r="H236" s="113"/>
      <c r="I236" s="113"/>
      <c r="J236" s="114"/>
      <c r="K236" s="117"/>
      <c r="L236" s="113"/>
      <c r="M236" s="116"/>
      <c r="N236" s="250" t="str">
        <f t="shared" si="4"/>
        <v/>
      </c>
    </row>
    <row r="237" spans="1:14" x14ac:dyDescent="0.25">
      <c r="A237" s="107"/>
      <c r="B237" s="107"/>
      <c r="C237" s="107"/>
      <c r="D237" s="107"/>
      <c r="E237" s="129"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28" t="str">
        <f>IF($D238="","",VLOOKUP($D238,Codes!$A:$B,2,0))</f>
        <v/>
      </c>
      <c r="F238" s="113"/>
      <c r="G238" s="113"/>
      <c r="H238" s="113"/>
      <c r="I238" s="113"/>
      <c r="J238" s="114"/>
      <c r="K238" s="117"/>
      <c r="L238" s="113"/>
      <c r="M238" s="116"/>
      <c r="N238" s="250" t="str">
        <f t="shared" si="4"/>
        <v/>
      </c>
    </row>
    <row r="239" spans="1:14" x14ac:dyDescent="0.25">
      <c r="A239" s="107"/>
      <c r="B239" s="107"/>
      <c r="C239" s="107"/>
      <c r="D239" s="107"/>
      <c r="E239" s="129"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28" t="str">
        <f>IF($D240="","",VLOOKUP($D240,Codes!$A:$B,2,0))</f>
        <v/>
      </c>
      <c r="F240" s="113"/>
      <c r="G240" s="113"/>
      <c r="H240" s="113"/>
      <c r="I240" s="113"/>
      <c r="J240" s="114"/>
      <c r="K240" s="117"/>
      <c r="L240" s="113"/>
      <c r="M240" s="116"/>
      <c r="N240" s="250" t="str">
        <f t="shared" si="4"/>
        <v/>
      </c>
    </row>
    <row r="241" spans="1:14" x14ac:dyDescent="0.25">
      <c r="A241" s="107"/>
      <c r="B241" s="107"/>
      <c r="C241" s="107"/>
      <c r="D241" s="107"/>
      <c r="E241" s="129"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28" t="str">
        <f>IF($D242="","",VLOOKUP($D242,Codes!$A:$B,2,0))</f>
        <v/>
      </c>
      <c r="F242" s="113"/>
      <c r="G242" s="113"/>
      <c r="H242" s="113"/>
      <c r="I242" s="113"/>
      <c r="J242" s="114"/>
      <c r="K242" s="117"/>
      <c r="L242" s="113"/>
      <c r="M242" s="116"/>
      <c r="N242" s="250" t="str">
        <f t="shared" si="4"/>
        <v/>
      </c>
    </row>
    <row r="243" spans="1:14" x14ac:dyDescent="0.25">
      <c r="A243" s="107"/>
      <c r="B243" s="107"/>
      <c r="C243" s="107"/>
      <c r="D243" s="107"/>
      <c r="E243" s="129"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28" t="str">
        <f>IF($D244="","",VLOOKUP($D244,Codes!$A:$B,2,0))</f>
        <v/>
      </c>
      <c r="F244" s="113"/>
      <c r="G244" s="113"/>
      <c r="H244" s="113"/>
      <c r="I244" s="113"/>
      <c r="J244" s="114"/>
      <c r="K244" s="117"/>
      <c r="L244" s="113"/>
      <c r="M244" s="116"/>
      <c r="N244" s="250" t="str">
        <f t="shared" si="4"/>
        <v/>
      </c>
    </row>
    <row r="245" spans="1:14" x14ac:dyDescent="0.25">
      <c r="A245" s="107"/>
      <c r="B245" s="107"/>
      <c r="C245" s="107"/>
      <c r="D245" s="107"/>
      <c r="E245" s="129"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28" t="str">
        <f>IF($D246="","",VLOOKUP($D246,Codes!$A:$B,2,0))</f>
        <v/>
      </c>
      <c r="F246" s="113"/>
      <c r="G246" s="113"/>
      <c r="H246" s="113"/>
      <c r="I246" s="113"/>
      <c r="J246" s="114"/>
      <c r="K246" s="117"/>
      <c r="L246" s="113"/>
      <c r="M246" s="116"/>
      <c r="N246" s="250" t="str">
        <f t="shared" si="4"/>
        <v/>
      </c>
    </row>
    <row r="247" spans="1:14" x14ac:dyDescent="0.25">
      <c r="A247" s="107"/>
      <c r="B247" s="107"/>
      <c r="C247" s="107"/>
      <c r="D247" s="107"/>
      <c r="E247" s="129"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28" t="str">
        <f>IF($D248="","",VLOOKUP($D248,Codes!$A:$B,2,0))</f>
        <v/>
      </c>
      <c r="F248" s="113"/>
      <c r="G248" s="113"/>
      <c r="H248" s="113"/>
      <c r="I248" s="113"/>
      <c r="J248" s="114"/>
      <c r="K248" s="117"/>
      <c r="L248" s="113"/>
      <c r="M248" s="116"/>
      <c r="N248" s="250" t="str">
        <f t="shared" si="4"/>
        <v/>
      </c>
    </row>
    <row r="249" spans="1:14" x14ac:dyDescent="0.25">
      <c r="A249" s="107"/>
      <c r="B249" s="107"/>
      <c r="C249" s="107"/>
      <c r="D249" s="107"/>
      <c r="E249" s="129"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28" t="str">
        <f>IF($D250="","",VLOOKUP($D250,Codes!$A:$B,2,0))</f>
        <v/>
      </c>
      <c r="F250" s="113"/>
      <c r="G250" s="113"/>
      <c r="H250" s="113"/>
      <c r="I250" s="113"/>
      <c r="J250" s="114"/>
      <c r="K250" s="117"/>
      <c r="L250" s="113"/>
      <c r="M250" s="116"/>
      <c r="N250" s="250" t="str">
        <f t="shared" si="4"/>
        <v/>
      </c>
    </row>
    <row r="251" spans="1:14" x14ac:dyDescent="0.25">
      <c r="A251" s="107"/>
      <c r="B251" s="107"/>
      <c r="C251" s="107"/>
      <c r="D251" s="107"/>
      <c r="E251" s="129"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28" t="str">
        <f>IF($D252="","",VLOOKUP($D252,Codes!$A:$B,2,0))</f>
        <v/>
      </c>
      <c r="F252" s="113"/>
      <c r="G252" s="113"/>
      <c r="H252" s="113"/>
      <c r="I252" s="113"/>
      <c r="J252" s="114"/>
      <c r="K252" s="117"/>
      <c r="L252" s="113"/>
      <c r="M252" s="116"/>
      <c r="N252" s="250" t="str">
        <f t="shared" si="4"/>
        <v/>
      </c>
    </row>
    <row r="253" spans="1:14" x14ac:dyDescent="0.25">
      <c r="A253" s="107"/>
      <c r="B253" s="107"/>
      <c r="C253" s="107"/>
      <c r="D253" s="107"/>
      <c r="E253" s="129"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28" t="str">
        <f>IF($D254="","",VLOOKUP($D254,Codes!$A:$B,2,0))</f>
        <v/>
      </c>
      <c r="F254" s="113"/>
      <c r="G254" s="113"/>
      <c r="H254" s="113"/>
      <c r="I254" s="113"/>
      <c r="J254" s="114"/>
      <c r="K254" s="117"/>
      <c r="L254" s="113"/>
      <c r="M254" s="116"/>
      <c r="N254" s="250" t="str">
        <f t="shared" si="4"/>
        <v/>
      </c>
    </row>
    <row r="255" spans="1:14" x14ac:dyDescent="0.25">
      <c r="A255" s="107"/>
      <c r="B255" s="107"/>
      <c r="C255" s="107"/>
      <c r="D255" s="107"/>
      <c r="E255" s="129"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28" t="str">
        <f>IF($D256="","",VLOOKUP($D256,Codes!$A:$B,2,0))</f>
        <v/>
      </c>
      <c r="F256" s="113"/>
      <c r="G256" s="113"/>
      <c r="H256" s="113"/>
      <c r="I256" s="113"/>
      <c r="J256" s="114"/>
      <c r="K256" s="117"/>
      <c r="L256" s="113"/>
      <c r="M256" s="116"/>
      <c r="N256" s="250" t="str">
        <f t="shared" si="4"/>
        <v/>
      </c>
    </row>
    <row r="257" spans="1:14" x14ac:dyDescent="0.25">
      <c r="A257" s="107"/>
      <c r="B257" s="107"/>
      <c r="C257" s="107"/>
      <c r="D257" s="107"/>
      <c r="E257" s="129"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28" t="str">
        <f>IF($D258="","",VLOOKUP($D258,Codes!$A:$B,2,0))</f>
        <v/>
      </c>
      <c r="F258" s="113"/>
      <c r="G258" s="113"/>
      <c r="H258" s="113"/>
      <c r="I258" s="113"/>
      <c r="J258" s="114"/>
      <c r="K258" s="117"/>
      <c r="L258" s="113"/>
      <c r="M258" s="116"/>
      <c r="N258" s="250" t="str">
        <f t="shared" si="4"/>
        <v/>
      </c>
    </row>
    <row r="259" spans="1:14" x14ac:dyDescent="0.25">
      <c r="A259" s="107"/>
      <c r="B259" s="107"/>
      <c r="C259" s="107"/>
      <c r="D259" s="107"/>
      <c r="E259" s="129"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28" t="str">
        <f>IF($D260="","",VLOOKUP($D260,Codes!$A:$B,2,0))</f>
        <v/>
      </c>
      <c r="F260" s="113"/>
      <c r="G260" s="113"/>
      <c r="H260" s="113"/>
      <c r="I260" s="113"/>
      <c r="J260" s="114"/>
      <c r="K260" s="117"/>
      <c r="L260" s="113"/>
      <c r="M260" s="116"/>
      <c r="N260" s="250" t="str">
        <f t="shared" ref="N260:N323" si="5">IF(ABS(SUM(-F260,-G260,H260,-I260,-J260,K260))&lt; ABS(1),"","x")</f>
        <v/>
      </c>
    </row>
    <row r="261" spans="1:14" x14ac:dyDescent="0.25">
      <c r="A261" s="107"/>
      <c r="B261" s="107"/>
      <c r="C261" s="107"/>
      <c r="D261" s="107"/>
      <c r="E261" s="129"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28" t="str">
        <f>IF($D262="","",VLOOKUP($D262,Codes!$A:$B,2,0))</f>
        <v/>
      </c>
      <c r="F262" s="113"/>
      <c r="G262" s="113"/>
      <c r="H262" s="113"/>
      <c r="I262" s="113"/>
      <c r="J262" s="114"/>
      <c r="K262" s="117"/>
      <c r="L262" s="113"/>
      <c r="M262" s="116"/>
      <c r="N262" s="250" t="str">
        <f t="shared" si="5"/>
        <v/>
      </c>
    </row>
    <row r="263" spans="1:14" x14ac:dyDescent="0.25">
      <c r="A263" s="107"/>
      <c r="B263" s="107"/>
      <c r="C263" s="107"/>
      <c r="D263" s="107"/>
      <c r="E263" s="129"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28" t="str">
        <f>IF($D264="","",VLOOKUP($D264,Codes!$A:$B,2,0))</f>
        <v/>
      </c>
      <c r="F264" s="113"/>
      <c r="G264" s="113"/>
      <c r="H264" s="113"/>
      <c r="I264" s="113"/>
      <c r="J264" s="114"/>
      <c r="K264" s="117"/>
      <c r="L264" s="113"/>
      <c r="M264" s="116"/>
      <c r="N264" s="250" t="str">
        <f t="shared" si="5"/>
        <v/>
      </c>
    </row>
    <row r="265" spans="1:14" x14ac:dyDescent="0.25">
      <c r="A265" s="107"/>
      <c r="B265" s="107"/>
      <c r="C265" s="107"/>
      <c r="D265" s="107"/>
      <c r="E265" s="129"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28" t="str">
        <f>IF($D266="","",VLOOKUP($D266,Codes!$A:$B,2,0))</f>
        <v/>
      </c>
      <c r="F266" s="113"/>
      <c r="G266" s="113"/>
      <c r="H266" s="113"/>
      <c r="I266" s="113"/>
      <c r="J266" s="114"/>
      <c r="K266" s="117"/>
      <c r="L266" s="113"/>
      <c r="M266" s="116"/>
      <c r="N266" s="250" t="str">
        <f t="shared" si="5"/>
        <v/>
      </c>
    </row>
    <row r="267" spans="1:14" x14ac:dyDescent="0.25">
      <c r="A267" s="107"/>
      <c r="B267" s="107"/>
      <c r="C267" s="107"/>
      <c r="D267" s="107"/>
      <c r="E267" s="129"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28" t="str">
        <f>IF($D268="","",VLOOKUP($D268,Codes!$A:$B,2,0))</f>
        <v/>
      </c>
      <c r="F268" s="113"/>
      <c r="G268" s="113"/>
      <c r="H268" s="113"/>
      <c r="I268" s="113"/>
      <c r="J268" s="114"/>
      <c r="K268" s="117"/>
      <c r="L268" s="113"/>
      <c r="M268" s="116"/>
      <c r="N268" s="250" t="str">
        <f t="shared" si="5"/>
        <v/>
      </c>
    </row>
    <row r="269" spans="1:14" x14ac:dyDescent="0.25">
      <c r="A269" s="107"/>
      <c r="B269" s="107"/>
      <c r="C269" s="107"/>
      <c r="D269" s="107"/>
      <c r="E269" s="129"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28" t="str">
        <f>IF($D270="","",VLOOKUP($D270,Codes!$A:$B,2,0))</f>
        <v/>
      </c>
      <c r="F270" s="113"/>
      <c r="G270" s="113"/>
      <c r="H270" s="113"/>
      <c r="I270" s="113"/>
      <c r="J270" s="114"/>
      <c r="K270" s="117"/>
      <c r="L270" s="113"/>
      <c r="M270" s="116"/>
      <c r="N270" s="250" t="str">
        <f t="shared" si="5"/>
        <v/>
      </c>
    </row>
    <row r="271" spans="1:14" x14ac:dyDescent="0.25">
      <c r="A271" s="107"/>
      <c r="B271" s="107"/>
      <c r="C271" s="107"/>
      <c r="D271" s="107"/>
      <c r="E271" s="129"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28" t="str">
        <f>IF($D272="","",VLOOKUP($D272,Codes!$A:$B,2,0))</f>
        <v/>
      </c>
      <c r="F272" s="113"/>
      <c r="G272" s="113"/>
      <c r="H272" s="113"/>
      <c r="I272" s="113"/>
      <c r="J272" s="114"/>
      <c r="K272" s="117"/>
      <c r="L272" s="113"/>
      <c r="M272" s="116"/>
      <c r="N272" s="250" t="str">
        <f t="shared" si="5"/>
        <v/>
      </c>
    </row>
    <row r="273" spans="1:14" x14ac:dyDescent="0.25">
      <c r="A273" s="107"/>
      <c r="B273" s="107"/>
      <c r="C273" s="107"/>
      <c r="D273" s="107"/>
      <c r="E273" s="129"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28" t="str">
        <f>IF($D274="","",VLOOKUP($D274,Codes!$A:$B,2,0))</f>
        <v/>
      </c>
      <c r="F274" s="113"/>
      <c r="G274" s="113"/>
      <c r="H274" s="113"/>
      <c r="I274" s="113"/>
      <c r="J274" s="114"/>
      <c r="K274" s="117"/>
      <c r="L274" s="113"/>
      <c r="M274" s="116"/>
      <c r="N274" s="250" t="str">
        <f t="shared" si="5"/>
        <v/>
      </c>
    </row>
    <row r="275" spans="1:14" x14ac:dyDescent="0.25">
      <c r="A275" s="107"/>
      <c r="B275" s="107"/>
      <c r="C275" s="107"/>
      <c r="D275" s="107"/>
      <c r="E275" s="129"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28" t="str">
        <f>IF($D276="","",VLOOKUP($D276,Codes!$A:$B,2,0))</f>
        <v/>
      </c>
      <c r="F276" s="113"/>
      <c r="G276" s="113"/>
      <c r="H276" s="113"/>
      <c r="I276" s="113"/>
      <c r="J276" s="114"/>
      <c r="K276" s="117"/>
      <c r="L276" s="113"/>
      <c r="M276" s="116"/>
      <c r="N276" s="250" t="str">
        <f t="shared" si="5"/>
        <v/>
      </c>
    </row>
    <row r="277" spans="1:14" x14ac:dyDescent="0.25">
      <c r="A277" s="107"/>
      <c r="B277" s="107"/>
      <c r="C277" s="107"/>
      <c r="D277" s="107"/>
      <c r="E277" s="129"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28" t="str">
        <f>IF($D278="","",VLOOKUP($D278,Codes!$A:$B,2,0))</f>
        <v/>
      </c>
      <c r="F278" s="113"/>
      <c r="G278" s="113"/>
      <c r="H278" s="113"/>
      <c r="I278" s="113"/>
      <c r="J278" s="114"/>
      <c r="K278" s="117"/>
      <c r="L278" s="113"/>
      <c r="M278" s="116"/>
      <c r="N278" s="250" t="str">
        <f t="shared" si="5"/>
        <v/>
      </c>
    </row>
    <row r="279" spans="1:14" x14ac:dyDescent="0.25">
      <c r="A279" s="107"/>
      <c r="B279" s="107"/>
      <c r="C279" s="107"/>
      <c r="D279" s="107"/>
      <c r="E279" s="129"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28" t="str">
        <f>IF($D280="","",VLOOKUP($D280,Codes!$A:$B,2,0))</f>
        <v/>
      </c>
      <c r="F280" s="113"/>
      <c r="G280" s="113"/>
      <c r="H280" s="113"/>
      <c r="I280" s="113"/>
      <c r="J280" s="114"/>
      <c r="K280" s="117"/>
      <c r="L280" s="113"/>
      <c r="M280" s="116"/>
      <c r="N280" s="250" t="str">
        <f t="shared" si="5"/>
        <v/>
      </c>
    </row>
    <row r="281" spans="1:14" x14ac:dyDescent="0.25">
      <c r="A281" s="107"/>
      <c r="B281" s="107"/>
      <c r="C281" s="107"/>
      <c r="D281" s="107"/>
      <c r="E281" s="129"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28" t="str">
        <f>IF($D282="","",VLOOKUP($D282,Codes!$A:$B,2,0))</f>
        <v/>
      </c>
      <c r="F282" s="113"/>
      <c r="G282" s="113"/>
      <c r="H282" s="113"/>
      <c r="I282" s="113"/>
      <c r="J282" s="114"/>
      <c r="K282" s="117"/>
      <c r="L282" s="113"/>
      <c r="M282" s="116"/>
      <c r="N282" s="250" t="str">
        <f t="shared" si="5"/>
        <v/>
      </c>
    </row>
    <row r="283" spans="1:14" x14ac:dyDescent="0.25">
      <c r="A283" s="107"/>
      <c r="B283" s="107"/>
      <c r="C283" s="107"/>
      <c r="D283" s="107"/>
      <c r="E283" s="129"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28" t="str">
        <f>IF($D284="","",VLOOKUP($D284,Codes!$A:$B,2,0))</f>
        <v/>
      </c>
      <c r="F284" s="113"/>
      <c r="G284" s="113"/>
      <c r="H284" s="113"/>
      <c r="I284" s="113"/>
      <c r="J284" s="114"/>
      <c r="K284" s="117"/>
      <c r="L284" s="113"/>
      <c r="M284" s="116"/>
      <c r="N284" s="250" t="str">
        <f t="shared" si="5"/>
        <v/>
      </c>
    </row>
    <row r="285" spans="1:14" x14ac:dyDescent="0.25">
      <c r="A285" s="107"/>
      <c r="B285" s="107"/>
      <c r="C285" s="107"/>
      <c r="D285" s="107"/>
      <c r="E285" s="129"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28" t="str">
        <f>IF($D286="","",VLOOKUP($D286,Codes!$A:$B,2,0))</f>
        <v/>
      </c>
      <c r="F286" s="113"/>
      <c r="G286" s="113"/>
      <c r="H286" s="113"/>
      <c r="I286" s="113"/>
      <c r="J286" s="114"/>
      <c r="K286" s="117"/>
      <c r="L286" s="113"/>
      <c r="M286" s="116"/>
      <c r="N286" s="250" t="str">
        <f t="shared" si="5"/>
        <v/>
      </c>
    </row>
    <row r="287" spans="1:14" x14ac:dyDescent="0.25">
      <c r="A287" s="107"/>
      <c r="B287" s="107"/>
      <c r="C287" s="107"/>
      <c r="D287" s="107"/>
      <c r="E287" s="129"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28" t="str">
        <f>IF($D288="","",VLOOKUP($D288,Codes!$A:$B,2,0))</f>
        <v/>
      </c>
      <c r="F288" s="113"/>
      <c r="G288" s="113"/>
      <c r="H288" s="113"/>
      <c r="I288" s="113"/>
      <c r="J288" s="114"/>
      <c r="K288" s="117"/>
      <c r="L288" s="113"/>
      <c r="M288" s="116"/>
      <c r="N288" s="250" t="str">
        <f t="shared" si="5"/>
        <v/>
      </c>
    </row>
    <row r="289" spans="1:14" x14ac:dyDescent="0.25">
      <c r="A289" s="107"/>
      <c r="B289" s="107"/>
      <c r="C289" s="107"/>
      <c r="D289" s="107"/>
      <c r="E289" s="129"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28" t="str">
        <f>IF($D290="","",VLOOKUP($D290,Codes!$A:$B,2,0))</f>
        <v/>
      </c>
      <c r="F290" s="113"/>
      <c r="G290" s="113"/>
      <c r="H290" s="113"/>
      <c r="I290" s="113"/>
      <c r="J290" s="114"/>
      <c r="K290" s="117"/>
      <c r="L290" s="113"/>
      <c r="M290" s="116"/>
      <c r="N290" s="250" t="str">
        <f t="shared" si="5"/>
        <v/>
      </c>
    </row>
    <row r="291" spans="1:14" x14ac:dyDescent="0.25">
      <c r="A291" s="107"/>
      <c r="B291" s="107"/>
      <c r="C291" s="107"/>
      <c r="D291" s="107"/>
      <c r="E291" s="129"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28" t="str">
        <f>IF($D292="","",VLOOKUP($D292,Codes!$A:$B,2,0))</f>
        <v/>
      </c>
      <c r="F292" s="113"/>
      <c r="G292" s="113"/>
      <c r="H292" s="113"/>
      <c r="I292" s="113"/>
      <c r="J292" s="114"/>
      <c r="K292" s="117"/>
      <c r="L292" s="113"/>
      <c r="M292" s="116"/>
      <c r="N292" s="250" t="str">
        <f t="shared" si="5"/>
        <v/>
      </c>
    </row>
    <row r="293" spans="1:14" x14ac:dyDescent="0.25">
      <c r="A293" s="107"/>
      <c r="B293" s="107"/>
      <c r="C293" s="107"/>
      <c r="D293" s="107"/>
      <c r="E293" s="129"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28" t="str">
        <f>IF($D294="","",VLOOKUP($D294,Codes!$A:$B,2,0))</f>
        <v/>
      </c>
      <c r="F294" s="113"/>
      <c r="G294" s="113"/>
      <c r="H294" s="113"/>
      <c r="I294" s="113"/>
      <c r="J294" s="114"/>
      <c r="K294" s="117"/>
      <c r="L294" s="113"/>
      <c r="M294" s="116"/>
      <c r="N294" s="250" t="str">
        <f t="shared" si="5"/>
        <v/>
      </c>
    </row>
    <row r="295" spans="1:14" x14ac:dyDescent="0.25">
      <c r="A295" s="107"/>
      <c r="B295" s="107"/>
      <c r="C295" s="107"/>
      <c r="D295" s="107"/>
      <c r="E295" s="129"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28" t="str">
        <f>IF($D296="","",VLOOKUP($D296,Codes!$A:$B,2,0))</f>
        <v/>
      </c>
      <c r="F296" s="113"/>
      <c r="G296" s="113"/>
      <c r="H296" s="113"/>
      <c r="I296" s="113"/>
      <c r="J296" s="114"/>
      <c r="K296" s="117"/>
      <c r="L296" s="113"/>
      <c r="M296" s="116"/>
      <c r="N296" s="250" t="str">
        <f t="shared" si="5"/>
        <v/>
      </c>
    </row>
    <row r="297" spans="1:14" x14ac:dyDescent="0.25">
      <c r="A297" s="107"/>
      <c r="B297" s="107"/>
      <c r="C297" s="107"/>
      <c r="D297" s="107"/>
      <c r="E297" s="129"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28" t="str">
        <f>IF($D298="","",VLOOKUP($D298,Codes!$A:$B,2,0))</f>
        <v/>
      </c>
      <c r="F298" s="113"/>
      <c r="G298" s="113"/>
      <c r="H298" s="113"/>
      <c r="I298" s="113"/>
      <c r="J298" s="114"/>
      <c r="K298" s="117"/>
      <c r="L298" s="113"/>
      <c r="M298" s="116"/>
      <c r="N298" s="250" t="str">
        <f t="shared" si="5"/>
        <v/>
      </c>
    </row>
    <row r="299" spans="1:14" x14ac:dyDescent="0.25">
      <c r="A299" s="107"/>
      <c r="B299" s="107"/>
      <c r="C299" s="107"/>
      <c r="D299" s="107"/>
      <c r="E299" s="129"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28" t="str">
        <f>IF($D300="","",VLOOKUP($D300,Codes!$A:$B,2,0))</f>
        <v/>
      </c>
      <c r="F300" s="113"/>
      <c r="G300" s="113"/>
      <c r="H300" s="113"/>
      <c r="I300" s="113"/>
      <c r="J300" s="114"/>
      <c r="K300" s="117"/>
      <c r="L300" s="113"/>
      <c r="M300" s="116"/>
      <c r="N300" s="250" t="str">
        <f t="shared" si="5"/>
        <v/>
      </c>
    </row>
    <row r="301" spans="1:14" x14ac:dyDescent="0.25">
      <c r="A301" s="107"/>
      <c r="B301" s="107"/>
      <c r="C301" s="107"/>
      <c r="D301" s="107"/>
      <c r="E301" s="129"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28" t="str">
        <f>IF($D302="","",VLOOKUP($D302,Codes!$A:$B,2,0))</f>
        <v/>
      </c>
      <c r="F302" s="113"/>
      <c r="G302" s="113"/>
      <c r="H302" s="113"/>
      <c r="I302" s="113"/>
      <c r="J302" s="114"/>
      <c r="K302" s="117"/>
      <c r="L302" s="113"/>
      <c r="M302" s="116"/>
      <c r="N302" s="250" t="str">
        <f t="shared" si="5"/>
        <v/>
      </c>
    </row>
    <row r="303" spans="1:14" x14ac:dyDescent="0.25">
      <c r="A303" s="107"/>
      <c r="B303" s="107"/>
      <c r="C303" s="107"/>
      <c r="D303" s="107"/>
      <c r="E303" s="129"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28" t="str">
        <f>IF($D304="","",VLOOKUP($D304,Codes!$A:$B,2,0))</f>
        <v/>
      </c>
      <c r="F304" s="113"/>
      <c r="G304" s="113"/>
      <c r="H304" s="113"/>
      <c r="I304" s="113"/>
      <c r="J304" s="114"/>
      <c r="K304" s="117"/>
      <c r="L304" s="113"/>
      <c r="M304" s="116"/>
      <c r="N304" s="250" t="str">
        <f t="shared" si="5"/>
        <v/>
      </c>
    </row>
    <row r="305" spans="1:14" x14ac:dyDescent="0.25">
      <c r="A305" s="107"/>
      <c r="B305" s="107"/>
      <c r="C305" s="107"/>
      <c r="D305" s="107"/>
      <c r="E305" s="129"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28" t="str">
        <f>IF($D306="","",VLOOKUP($D306,Codes!$A:$B,2,0))</f>
        <v/>
      </c>
      <c r="F306" s="113"/>
      <c r="G306" s="113"/>
      <c r="H306" s="113"/>
      <c r="I306" s="113"/>
      <c r="J306" s="114"/>
      <c r="K306" s="117"/>
      <c r="L306" s="113"/>
      <c r="M306" s="116"/>
      <c r="N306" s="250" t="str">
        <f t="shared" si="5"/>
        <v/>
      </c>
    </row>
    <row r="307" spans="1:14" x14ac:dyDescent="0.25">
      <c r="A307" s="107"/>
      <c r="B307" s="107"/>
      <c r="C307" s="107"/>
      <c r="D307" s="107"/>
      <c r="E307" s="129"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28" t="str">
        <f>IF($D308="","",VLOOKUP($D308,Codes!$A:$B,2,0))</f>
        <v/>
      </c>
      <c r="F308" s="113"/>
      <c r="G308" s="113"/>
      <c r="H308" s="113"/>
      <c r="I308" s="113"/>
      <c r="J308" s="114"/>
      <c r="K308" s="117"/>
      <c r="L308" s="113"/>
      <c r="M308" s="116"/>
      <c r="N308" s="250" t="str">
        <f t="shared" si="5"/>
        <v/>
      </c>
    </row>
    <row r="309" spans="1:14" x14ac:dyDescent="0.25">
      <c r="A309" s="107"/>
      <c r="B309" s="107"/>
      <c r="C309" s="107"/>
      <c r="D309" s="107"/>
      <c r="E309" s="129"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28" t="str">
        <f>IF($D310="","",VLOOKUP($D310,Codes!$A:$B,2,0))</f>
        <v/>
      </c>
      <c r="F310" s="113"/>
      <c r="G310" s="113"/>
      <c r="H310" s="113"/>
      <c r="I310" s="113"/>
      <c r="J310" s="114"/>
      <c r="K310" s="117"/>
      <c r="L310" s="113"/>
      <c r="M310" s="116"/>
      <c r="N310" s="250" t="str">
        <f t="shared" si="5"/>
        <v/>
      </c>
    </row>
    <row r="311" spans="1:14" x14ac:dyDescent="0.25">
      <c r="A311" s="107"/>
      <c r="B311" s="107"/>
      <c r="C311" s="107"/>
      <c r="D311" s="107"/>
      <c r="E311" s="129"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28" t="str">
        <f>IF($D312="","",VLOOKUP($D312,Codes!$A:$B,2,0))</f>
        <v/>
      </c>
      <c r="F312" s="113"/>
      <c r="G312" s="113"/>
      <c r="H312" s="113"/>
      <c r="I312" s="113"/>
      <c r="J312" s="114"/>
      <c r="K312" s="117"/>
      <c r="L312" s="113"/>
      <c r="M312" s="116"/>
      <c r="N312" s="250" t="str">
        <f t="shared" si="5"/>
        <v/>
      </c>
    </row>
    <row r="313" spans="1:14" x14ac:dyDescent="0.25">
      <c r="A313" s="107"/>
      <c r="B313" s="107"/>
      <c r="C313" s="107"/>
      <c r="D313" s="107"/>
      <c r="E313" s="129"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28" t="str">
        <f>IF($D314="","",VLOOKUP($D314,Codes!$A:$B,2,0))</f>
        <v/>
      </c>
      <c r="F314" s="113"/>
      <c r="G314" s="113"/>
      <c r="H314" s="113"/>
      <c r="I314" s="113"/>
      <c r="J314" s="114"/>
      <c r="K314" s="117"/>
      <c r="L314" s="113"/>
      <c r="M314" s="116"/>
      <c r="N314" s="250" t="str">
        <f t="shared" si="5"/>
        <v/>
      </c>
    </row>
    <row r="315" spans="1:14" x14ac:dyDescent="0.25">
      <c r="A315" s="107"/>
      <c r="B315" s="107"/>
      <c r="C315" s="107"/>
      <c r="D315" s="107"/>
      <c r="E315" s="129"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28" t="str">
        <f>IF($D316="","",VLOOKUP($D316,Codes!$A:$B,2,0))</f>
        <v/>
      </c>
      <c r="F316" s="113"/>
      <c r="G316" s="113"/>
      <c r="H316" s="113"/>
      <c r="I316" s="113"/>
      <c r="J316" s="114"/>
      <c r="K316" s="117"/>
      <c r="L316" s="113"/>
      <c r="M316" s="116"/>
      <c r="N316" s="250" t="str">
        <f t="shared" si="5"/>
        <v/>
      </c>
    </row>
    <row r="317" spans="1:14" x14ac:dyDescent="0.25">
      <c r="A317" s="107"/>
      <c r="B317" s="107"/>
      <c r="C317" s="107"/>
      <c r="D317" s="107"/>
      <c r="E317" s="129"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28" t="str">
        <f>IF($D318="","",VLOOKUP($D318,Codes!$A:$B,2,0))</f>
        <v/>
      </c>
      <c r="F318" s="113"/>
      <c r="G318" s="113"/>
      <c r="H318" s="113"/>
      <c r="I318" s="113"/>
      <c r="J318" s="114"/>
      <c r="K318" s="117"/>
      <c r="L318" s="113"/>
      <c r="M318" s="116"/>
      <c r="N318" s="250" t="str">
        <f t="shared" si="5"/>
        <v/>
      </c>
    </row>
    <row r="319" spans="1:14" x14ac:dyDescent="0.25">
      <c r="A319" s="107"/>
      <c r="B319" s="107"/>
      <c r="C319" s="107"/>
      <c r="D319" s="107"/>
      <c r="E319" s="129"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28" t="str">
        <f>IF($D320="","",VLOOKUP($D320,Codes!$A:$B,2,0))</f>
        <v/>
      </c>
      <c r="F320" s="113"/>
      <c r="G320" s="113"/>
      <c r="H320" s="113"/>
      <c r="I320" s="113"/>
      <c r="J320" s="114"/>
      <c r="K320" s="117"/>
      <c r="L320" s="113"/>
      <c r="M320" s="116"/>
      <c r="N320" s="250" t="str">
        <f t="shared" si="5"/>
        <v/>
      </c>
    </row>
    <row r="321" spans="1:14" x14ac:dyDescent="0.25">
      <c r="A321" s="107"/>
      <c r="B321" s="107"/>
      <c r="C321" s="107"/>
      <c r="D321" s="107"/>
      <c r="E321" s="129"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28" t="str">
        <f>IF($D322="","",VLOOKUP($D322,Codes!$A:$B,2,0))</f>
        <v/>
      </c>
      <c r="F322" s="113"/>
      <c r="G322" s="113"/>
      <c r="H322" s="113"/>
      <c r="I322" s="113"/>
      <c r="J322" s="114"/>
      <c r="K322" s="117"/>
      <c r="L322" s="113"/>
      <c r="M322" s="116"/>
      <c r="N322" s="250" t="str">
        <f t="shared" si="5"/>
        <v/>
      </c>
    </row>
    <row r="323" spans="1:14" x14ac:dyDescent="0.25">
      <c r="A323" s="107"/>
      <c r="B323" s="107"/>
      <c r="C323" s="107"/>
      <c r="D323" s="107"/>
      <c r="E323" s="129"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28" t="str">
        <f>IF($D324="","",VLOOKUP($D324,Codes!$A:$B,2,0))</f>
        <v/>
      </c>
      <c r="F324" s="113"/>
      <c r="G324" s="113"/>
      <c r="H324" s="113"/>
      <c r="I324" s="113"/>
      <c r="J324" s="114"/>
      <c r="K324" s="117"/>
      <c r="L324" s="113"/>
      <c r="M324" s="116"/>
      <c r="N324" s="250" t="str">
        <f t="shared" ref="N324:N387" si="6">IF(ABS(SUM(-F324,-G324,H324,-I324,-J324,K324))&lt; ABS(1),"","x")</f>
        <v/>
      </c>
    </row>
    <row r="325" spans="1:14" x14ac:dyDescent="0.25">
      <c r="A325" s="107"/>
      <c r="B325" s="107"/>
      <c r="C325" s="107"/>
      <c r="D325" s="107"/>
      <c r="E325" s="129"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28" t="str">
        <f>IF($D326="","",VLOOKUP($D326,Codes!$A:$B,2,0))</f>
        <v/>
      </c>
      <c r="F326" s="113"/>
      <c r="G326" s="113"/>
      <c r="H326" s="113"/>
      <c r="I326" s="113"/>
      <c r="J326" s="114"/>
      <c r="K326" s="117"/>
      <c r="L326" s="113"/>
      <c r="M326" s="116"/>
      <c r="N326" s="250" t="str">
        <f t="shared" si="6"/>
        <v/>
      </c>
    </row>
    <row r="327" spans="1:14" x14ac:dyDescent="0.25">
      <c r="A327" s="107"/>
      <c r="B327" s="107"/>
      <c r="C327" s="107"/>
      <c r="D327" s="107"/>
      <c r="E327" s="129"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28" t="str">
        <f>IF($D328="","",VLOOKUP($D328,Codes!$A:$B,2,0))</f>
        <v/>
      </c>
      <c r="F328" s="113"/>
      <c r="G328" s="113"/>
      <c r="H328" s="113"/>
      <c r="I328" s="113"/>
      <c r="J328" s="114"/>
      <c r="K328" s="117"/>
      <c r="L328" s="113"/>
      <c r="M328" s="116"/>
      <c r="N328" s="250" t="str">
        <f t="shared" si="6"/>
        <v/>
      </c>
    </row>
    <row r="329" spans="1:14" x14ac:dyDescent="0.25">
      <c r="A329" s="107"/>
      <c r="B329" s="107"/>
      <c r="C329" s="107"/>
      <c r="D329" s="107"/>
      <c r="E329" s="129"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28" t="str">
        <f>IF($D330="","",VLOOKUP($D330,Codes!$A:$B,2,0))</f>
        <v/>
      </c>
      <c r="F330" s="113"/>
      <c r="G330" s="113"/>
      <c r="H330" s="113"/>
      <c r="I330" s="113"/>
      <c r="J330" s="114"/>
      <c r="K330" s="117"/>
      <c r="L330" s="113"/>
      <c r="M330" s="116"/>
      <c r="N330" s="250" t="str">
        <f t="shared" si="6"/>
        <v/>
      </c>
    </row>
    <row r="331" spans="1:14" x14ac:dyDescent="0.25">
      <c r="A331" s="107"/>
      <c r="B331" s="107"/>
      <c r="C331" s="107"/>
      <c r="D331" s="107"/>
      <c r="E331" s="129"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28" t="str">
        <f>IF($D332="","",VLOOKUP($D332,Codes!$A:$B,2,0))</f>
        <v/>
      </c>
      <c r="F332" s="113"/>
      <c r="G332" s="113"/>
      <c r="H332" s="113"/>
      <c r="I332" s="113"/>
      <c r="J332" s="114"/>
      <c r="K332" s="117"/>
      <c r="L332" s="113"/>
      <c r="M332" s="116"/>
      <c r="N332" s="250" t="str">
        <f t="shared" si="6"/>
        <v/>
      </c>
    </row>
    <row r="333" spans="1:14" x14ac:dyDescent="0.25">
      <c r="A333" s="107"/>
      <c r="B333" s="107"/>
      <c r="C333" s="107"/>
      <c r="D333" s="107"/>
      <c r="E333" s="129"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28" t="str">
        <f>IF($D334="","",VLOOKUP($D334,Codes!$A:$B,2,0))</f>
        <v/>
      </c>
      <c r="F334" s="113"/>
      <c r="G334" s="113"/>
      <c r="H334" s="113"/>
      <c r="I334" s="113"/>
      <c r="J334" s="114"/>
      <c r="K334" s="117"/>
      <c r="L334" s="113"/>
      <c r="M334" s="116"/>
      <c r="N334" s="250" t="str">
        <f t="shared" si="6"/>
        <v/>
      </c>
    </row>
    <row r="335" spans="1:14" x14ac:dyDescent="0.25">
      <c r="A335" s="107"/>
      <c r="B335" s="107"/>
      <c r="C335" s="107"/>
      <c r="D335" s="107"/>
      <c r="E335" s="129"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28" t="str">
        <f>IF($D336="","",VLOOKUP($D336,Codes!$A:$B,2,0))</f>
        <v/>
      </c>
      <c r="F336" s="113"/>
      <c r="G336" s="113"/>
      <c r="H336" s="113"/>
      <c r="I336" s="113"/>
      <c r="J336" s="114"/>
      <c r="K336" s="117"/>
      <c r="L336" s="113"/>
      <c r="M336" s="116"/>
      <c r="N336" s="250" t="str">
        <f t="shared" si="6"/>
        <v/>
      </c>
    </row>
    <row r="337" spans="1:14" x14ac:dyDescent="0.25">
      <c r="A337" s="107"/>
      <c r="B337" s="107"/>
      <c r="C337" s="107"/>
      <c r="D337" s="107"/>
      <c r="E337" s="129"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28" t="str">
        <f>IF($D338="","",VLOOKUP($D338,Codes!$A:$B,2,0))</f>
        <v/>
      </c>
      <c r="F338" s="113"/>
      <c r="G338" s="113"/>
      <c r="H338" s="113"/>
      <c r="I338" s="113"/>
      <c r="J338" s="114"/>
      <c r="K338" s="117"/>
      <c r="L338" s="113"/>
      <c r="M338" s="116"/>
      <c r="N338" s="250" t="str">
        <f t="shared" si="6"/>
        <v/>
      </c>
    </row>
    <row r="339" spans="1:14" x14ac:dyDescent="0.25">
      <c r="A339" s="107"/>
      <c r="B339" s="107"/>
      <c r="C339" s="107"/>
      <c r="D339" s="107"/>
      <c r="E339" s="129"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28" t="str">
        <f>IF($D340="","",VLOOKUP($D340,Codes!$A:$B,2,0))</f>
        <v/>
      </c>
      <c r="F340" s="113"/>
      <c r="G340" s="113"/>
      <c r="H340" s="113"/>
      <c r="I340" s="113"/>
      <c r="J340" s="114"/>
      <c r="K340" s="117"/>
      <c r="L340" s="113"/>
      <c r="M340" s="116"/>
      <c r="N340" s="250" t="str">
        <f t="shared" si="6"/>
        <v/>
      </c>
    </row>
    <row r="341" spans="1:14" x14ac:dyDescent="0.25">
      <c r="A341" s="107"/>
      <c r="B341" s="107"/>
      <c r="C341" s="107"/>
      <c r="D341" s="107"/>
      <c r="E341" s="129"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28" t="str">
        <f>IF($D342="","",VLOOKUP($D342,Codes!$A:$B,2,0))</f>
        <v/>
      </c>
      <c r="F342" s="113"/>
      <c r="G342" s="113"/>
      <c r="H342" s="113"/>
      <c r="I342" s="113"/>
      <c r="J342" s="114"/>
      <c r="K342" s="117"/>
      <c r="L342" s="113"/>
      <c r="M342" s="116"/>
      <c r="N342" s="250" t="str">
        <f t="shared" si="6"/>
        <v/>
      </c>
    </row>
    <row r="343" spans="1:14" x14ac:dyDescent="0.25">
      <c r="A343" s="107"/>
      <c r="B343" s="107"/>
      <c r="C343" s="107"/>
      <c r="D343" s="107"/>
      <c r="E343" s="129"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28" t="str">
        <f>IF($D344="","",VLOOKUP($D344,Codes!$A:$B,2,0))</f>
        <v/>
      </c>
      <c r="F344" s="113"/>
      <c r="G344" s="113"/>
      <c r="H344" s="113"/>
      <c r="I344" s="113"/>
      <c r="J344" s="114"/>
      <c r="K344" s="117"/>
      <c r="L344" s="113"/>
      <c r="M344" s="116"/>
      <c r="N344" s="250" t="str">
        <f t="shared" si="6"/>
        <v/>
      </c>
    </row>
    <row r="345" spans="1:14" x14ac:dyDescent="0.25">
      <c r="A345" s="107"/>
      <c r="B345" s="107"/>
      <c r="C345" s="107"/>
      <c r="D345" s="107"/>
      <c r="E345" s="129"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28" t="str">
        <f>IF($D346="","",VLOOKUP($D346,Codes!$A:$B,2,0))</f>
        <v/>
      </c>
      <c r="F346" s="113"/>
      <c r="G346" s="113"/>
      <c r="H346" s="113"/>
      <c r="I346" s="113"/>
      <c r="J346" s="114"/>
      <c r="K346" s="117"/>
      <c r="L346" s="113"/>
      <c r="M346" s="116"/>
      <c r="N346" s="250" t="str">
        <f t="shared" si="6"/>
        <v/>
      </c>
    </row>
    <row r="347" spans="1:14" x14ac:dyDescent="0.25">
      <c r="A347" s="107"/>
      <c r="B347" s="107"/>
      <c r="C347" s="107"/>
      <c r="D347" s="107"/>
      <c r="E347" s="129"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28" t="str">
        <f>IF($D348="","",VLOOKUP($D348,Codes!$A:$B,2,0))</f>
        <v/>
      </c>
      <c r="F348" s="113"/>
      <c r="G348" s="113"/>
      <c r="H348" s="113"/>
      <c r="I348" s="113"/>
      <c r="J348" s="114"/>
      <c r="K348" s="117"/>
      <c r="L348" s="113"/>
      <c r="M348" s="116"/>
      <c r="N348" s="250" t="str">
        <f t="shared" si="6"/>
        <v/>
      </c>
    </row>
    <row r="349" spans="1:14" x14ac:dyDescent="0.25">
      <c r="A349" s="107"/>
      <c r="B349" s="107"/>
      <c r="C349" s="107"/>
      <c r="D349" s="107"/>
      <c r="E349" s="129"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28" t="str">
        <f>IF($D350="","",VLOOKUP($D350,Codes!$A:$B,2,0))</f>
        <v/>
      </c>
      <c r="F350" s="113"/>
      <c r="G350" s="113"/>
      <c r="H350" s="113"/>
      <c r="I350" s="113"/>
      <c r="J350" s="114"/>
      <c r="K350" s="117"/>
      <c r="L350" s="113"/>
      <c r="M350" s="116"/>
      <c r="N350" s="250" t="str">
        <f t="shared" si="6"/>
        <v/>
      </c>
    </row>
    <row r="351" spans="1:14" x14ac:dyDescent="0.25">
      <c r="A351" s="107"/>
      <c r="B351" s="107"/>
      <c r="C351" s="107"/>
      <c r="D351" s="107"/>
      <c r="E351" s="129"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28" t="str">
        <f>IF($D352="","",VLOOKUP($D352,Codes!$A:$B,2,0))</f>
        <v/>
      </c>
      <c r="F352" s="113"/>
      <c r="G352" s="113"/>
      <c r="H352" s="113"/>
      <c r="I352" s="113"/>
      <c r="J352" s="114"/>
      <c r="K352" s="117"/>
      <c r="L352" s="113"/>
      <c r="M352" s="116"/>
      <c r="N352" s="250" t="str">
        <f t="shared" si="6"/>
        <v/>
      </c>
    </row>
    <row r="353" spans="1:14" x14ac:dyDescent="0.25">
      <c r="A353" s="107"/>
      <c r="B353" s="107"/>
      <c r="C353" s="107"/>
      <c r="D353" s="107"/>
      <c r="E353" s="129"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28" t="str">
        <f>IF($D354="","",VLOOKUP($D354,Codes!$A:$B,2,0))</f>
        <v/>
      </c>
      <c r="F354" s="113"/>
      <c r="G354" s="113"/>
      <c r="H354" s="113"/>
      <c r="I354" s="113"/>
      <c r="J354" s="114"/>
      <c r="K354" s="117"/>
      <c r="L354" s="113"/>
      <c r="M354" s="116"/>
      <c r="N354" s="250" t="str">
        <f t="shared" si="6"/>
        <v/>
      </c>
    </row>
    <row r="355" spans="1:14" x14ac:dyDescent="0.25">
      <c r="A355" s="107"/>
      <c r="B355" s="107"/>
      <c r="C355" s="107"/>
      <c r="D355" s="107"/>
      <c r="E355" s="129"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28" t="str">
        <f>IF($D356="","",VLOOKUP($D356,Codes!$A:$B,2,0))</f>
        <v/>
      </c>
      <c r="F356" s="113"/>
      <c r="G356" s="113"/>
      <c r="H356" s="113"/>
      <c r="I356" s="113"/>
      <c r="J356" s="114"/>
      <c r="K356" s="117"/>
      <c r="L356" s="113"/>
      <c r="M356" s="116"/>
      <c r="N356" s="250" t="str">
        <f t="shared" si="6"/>
        <v/>
      </c>
    </row>
    <row r="357" spans="1:14" x14ac:dyDescent="0.25">
      <c r="A357" s="107"/>
      <c r="B357" s="107"/>
      <c r="C357" s="107"/>
      <c r="D357" s="107"/>
      <c r="E357" s="129"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28" t="str">
        <f>IF($D358="","",VLOOKUP($D358,Codes!$A:$B,2,0))</f>
        <v/>
      </c>
      <c r="F358" s="113"/>
      <c r="G358" s="113"/>
      <c r="H358" s="113"/>
      <c r="I358" s="113"/>
      <c r="J358" s="114"/>
      <c r="K358" s="117"/>
      <c r="L358" s="113"/>
      <c r="M358" s="116"/>
      <c r="N358" s="250" t="str">
        <f t="shared" si="6"/>
        <v/>
      </c>
    </row>
    <row r="359" spans="1:14" x14ac:dyDescent="0.25">
      <c r="A359" s="107"/>
      <c r="B359" s="107"/>
      <c r="C359" s="107"/>
      <c r="D359" s="107"/>
      <c r="E359" s="129"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28" t="str">
        <f>IF($D360="","",VLOOKUP($D360,Codes!$A:$B,2,0))</f>
        <v/>
      </c>
      <c r="F360" s="113"/>
      <c r="G360" s="113"/>
      <c r="H360" s="113"/>
      <c r="I360" s="113"/>
      <c r="J360" s="114"/>
      <c r="K360" s="117"/>
      <c r="L360" s="113"/>
      <c r="M360" s="116"/>
      <c r="N360" s="250" t="str">
        <f t="shared" si="6"/>
        <v/>
      </c>
    </row>
    <row r="361" spans="1:14" x14ac:dyDescent="0.25">
      <c r="A361" s="107"/>
      <c r="B361" s="107"/>
      <c r="C361" s="107"/>
      <c r="D361" s="107"/>
      <c r="E361" s="129"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28" t="str">
        <f>IF($D362="","",VLOOKUP($D362,Codes!$A:$B,2,0))</f>
        <v/>
      </c>
      <c r="F362" s="113"/>
      <c r="G362" s="113"/>
      <c r="H362" s="113"/>
      <c r="I362" s="113"/>
      <c r="J362" s="114"/>
      <c r="K362" s="117"/>
      <c r="L362" s="113"/>
      <c r="M362" s="116"/>
      <c r="N362" s="250" t="str">
        <f t="shared" si="6"/>
        <v/>
      </c>
    </row>
    <row r="363" spans="1:14" x14ac:dyDescent="0.25">
      <c r="A363" s="107"/>
      <c r="B363" s="107"/>
      <c r="C363" s="107"/>
      <c r="D363" s="107"/>
      <c r="E363" s="129"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28" t="str">
        <f>IF($D364="","",VLOOKUP($D364,Codes!$A:$B,2,0))</f>
        <v/>
      </c>
      <c r="F364" s="113"/>
      <c r="G364" s="113"/>
      <c r="H364" s="113"/>
      <c r="I364" s="113"/>
      <c r="J364" s="114"/>
      <c r="K364" s="117"/>
      <c r="L364" s="113"/>
      <c r="M364" s="116"/>
      <c r="N364" s="250" t="str">
        <f t="shared" si="6"/>
        <v/>
      </c>
    </row>
    <row r="365" spans="1:14" x14ac:dyDescent="0.25">
      <c r="A365" s="107"/>
      <c r="B365" s="107"/>
      <c r="C365" s="107"/>
      <c r="D365" s="107"/>
      <c r="E365" s="129"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28" t="str">
        <f>IF($D366="","",VLOOKUP($D366,Codes!$A:$B,2,0))</f>
        <v/>
      </c>
      <c r="F366" s="113"/>
      <c r="G366" s="113"/>
      <c r="H366" s="113"/>
      <c r="I366" s="113"/>
      <c r="J366" s="114"/>
      <c r="K366" s="117"/>
      <c r="L366" s="113"/>
      <c r="M366" s="116"/>
      <c r="N366" s="250" t="str">
        <f t="shared" si="6"/>
        <v/>
      </c>
    </row>
    <row r="367" spans="1:14" x14ac:dyDescent="0.25">
      <c r="A367" s="107"/>
      <c r="B367" s="107"/>
      <c r="C367" s="107"/>
      <c r="D367" s="107"/>
      <c r="E367" s="129"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28" t="str">
        <f>IF($D368="","",VLOOKUP($D368,Codes!$A:$B,2,0))</f>
        <v/>
      </c>
      <c r="F368" s="113"/>
      <c r="G368" s="113"/>
      <c r="H368" s="113"/>
      <c r="I368" s="113"/>
      <c r="J368" s="114"/>
      <c r="K368" s="117"/>
      <c r="L368" s="113"/>
      <c r="M368" s="116"/>
      <c r="N368" s="250" t="str">
        <f t="shared" si="6"/>
        <v/>
      </c>
    </row>
    <row r="369" spans="1:14" x14ac:dyDescent="0.25">
      <c r="A369" s="107"/>
      <c r="B369" s="107"/>
      <c r="C369" s="107"/>
      <c r="D369" s="107"/>
      <c r="E369" s="129"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28" t="str">
        <f>IF($D370="","",VLOOKUP($D370,Codes!$A:$B,2,0))</f>
        <v/>
      </c>
      <c r="F370" s="113"/>
      <c r="G370" s="113"/>
      <c r="H370" s="113"/>
      <c r="I370" s="113"/>
      <c r="J370" s="114"/>
      <c r="K370" s="117"/>
      <c r="L370" s="113"/>
      <c r="M370" s="116"/>
      <c r="N370" s="250" t="str">
        <f t="shared" si="6"/>
        <v/>
      </c>
    </row>
    <row r="371" spans="1:14" x14ac:dyDescent="0.25">
      <c r="A371" s="107"/>
      <c r="B371" s="107"/>
      <c r="C371" s="107"/>
      <c r="D371" s="107"/>
      <c r="E371" s="129"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28" t="str">
        <f>IF($D372="","",VLOOKUP($D372,Codes!$A:$B,2,0))</f>
        <v/>
      </c>
      <c r="F372" s="113"/>
      <c r="G372" s="113"/>
      <c r="H372" s="113"/>
      <c r="I372" s="113"/>
      <c r="J372" s="114"/>
      <c r="K372" s="117"/>
      <c r="L372" s="113"/>
      <c r="M372" s="116"/>
      <c r="N372" s="250" t="str">
        <f t="shared" si="6"/>
        <v/>
      </c>
    </row>
    <row r="373" spans="1:14" x14ac:dyDescent="0.25">
      <c r="A373" s="107"/>
      <c r="B373" s="107"/>
      <c r="C373" s="107"/>
      <c r="D373" s="107"/>
      <c r="E373" s="129"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28" t="str">
        <f>IF($D374="","",VLOOKUP($D374,Codes!$A:$B,2,0))</f>
        <v/>
      </c>
      <c r="F374" s="113"/>
      <c r="G374" s="113"/>
      <c r="H374" s="113"/>
      <c r="I374" s="113"/>
      <c r="J374" s="114"/>
      <c r="K374" s="117"/>
      <c r="L374" s="113"/>
      <c r="M374" s="116"/>
      <c r="N374" s="250" t="str">
        <f t="shared" si="6"/>
        <v/>
      </c>
    </row>
    <row r="375" spans="1:14" x14ac:dyDescent="0.25">
      <c r="A375" s="107"/>
      <c r="B375" s="107"/>
      <c r="C375" s="107"/>
      <c r="D375" s="107"/>
      <c r="E375" s="129"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28" t="str">
        <f>IF($D376="","",VLOOKUP($D376,Codes!$A:$B,2,0))</f>
        <v/>
      </c>
      <c r="F376" s="113"/>
      <c r="G376" s="113"/>
      <c r="H376" s="113"/>
      <c r="I376" s="113"/>
      <c r="J376" s="114"/>
      <c r="K376" s="117"/>
      <c r="L376" s="113"/>
      <c r="M376" s="116"/>
      <c r="N376" s="250" t="str">
        <f t="shared" si="6"/>
        <v/>
      </c>
    </row>
    <row r="377" spans="1:14" x14ac:dyDescent="0.25">
      <c r="A377" s="107"/>
      <c r="B377" s="107"/>
      <c r="C377" s="107"/>
      <c r="D377" s="107"/>
      <c r="E377" s="129"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28" t="str">
        <f>IF($D378="","",VLOOKUP($D378,Codes!$A:$B,2,0))</f>
        <v/>
      </c>
      <c r="F378" s="113"/>
      <c r="G378" s="113"/>
      <c r="H378" s="113"/>
      <c r="I378" s="113"/>
      <c r="J378" s="114"/>
      <c r="K378" s="117"/>
      <c r="L378" s="113"/>
      <c r="M378" s="116"/>
      <c r="N378" s="250" t="str">
        <f t="shared" si="6"/>
        <v/>
      </c>
    </row>
    <row r="379" spans="1:14" x14ac:dyDescent="0.25">
      <c r="A379" s="107"/>
      <c r="B379" s="107"/>
      <c r="C379" s="107"/>
      <c r="D379" s="107"/>
      <c r="E379" s="129"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28" t="str">
        <f>IF($D380="","",VLOOKUP($D380,Codes!$A:$B,2,0))</f>
        <v/>
      </c>
      <c r="F380" s="113"/>
      <c r="G380" s="113"/>
      <c r="H380" s="113"/>
      <c r="I380" s="113"/>
      <c r="J380" s="114"/>
      <c r="K380" s="117"/>
      <c r="L380" s="113"/>
      <c r="M380" s="116"/>
      <c r="N380" s="250" t="str">
        <f t="shared" si="6"/>
        <v/>
      </c>
    </row>
    <row r="381" spans="1:14" x14ac:dyDescent="0.25">
      <c r="A381" s="107"/>
      <c r="B381" s="107"/>
      <c r="C381" s="107"/>
      <c r="D381" s="107"/>
      <c r="E381" s="129"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28" t="str">
        <f>IF($D382="","",VLOOKUP($D382,Codes!$A:$B,2,0))</f>
        <v/>
      </c>
      <c r="F382" s="113"/>
      <c r="G382" s="113"/>
      <c r="H382" s="113"/>
      <c r="I382" s="113"/>
      <c r="J382" s="114"/>
      <c r="K382" s="117"/>
      <c r="L382" s="113"/>
      <c r="M382" s="116"/>
      <c r="N382" s="250" t="str">
        <f t="shared" si="6"/>
        <v/>
      </c>
    </row>
    <row r="383" spans="1:14" x14ac:dyDescent="0.25">
      <c r="A383" s="107"/>
      <c r="B383" s="107"/>
      <c r="C383" s="107"/>
      <c r="D383" s="107"/>
      <c r="E383" s="129"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28" t="str">
        <f>IF($D384="","",VLOOKUP($D384,Codes!$A:$B,2,0))</f>
        <v/>
      </c>
      <c r="F384" s="113"/>
      <c r="G384" s="113"/>
      <c r="H384" s="113"/>
      <c r="I384" s="113"/>
      <c r="J384" s="114"/>
      <c r="K384" s="117"/>
      <c r="L384" s="113"/>
      <c r="M384" s="116"/>
      <c r="N384" s="250" t="str">
        <f t="shared" si="6"/>
        <v/>
      </c>
    </row>
    <row r="385" spans="1:14" x14ac:dyDescent="0.25">
      <c r="A385" s="107"/>
      <c r="B385" s="107"/>
      <c r="C385" s="107"/>
      <c r="D385" s="107"/>
      <c r="E385" s="129"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28" t="str">
        <f>IF($D386="","",VLOOKUP($D386,Codes!$A:$B,2,0))</f>
        <v/>
      </c>
      <c r="F386" s="113"/>
      <c r="G386" s="113"/>
      <c r="H386" s="113"/>
      <c r="I386" s="113"/>
      <c r="J386" s="114"/>
      <c r="K386" s="117"/>
      <c r="L386" s="113"/>
      <c r="M386" s="116"/>
      <c r="N386" s="250" t="str">
        <f t="shared" si="6"/>
        <v/>
      </c>
    </row>
    <row r="387" spans="1:14" x14ac:dyDescent="0.25">
      <c r="A387" s="107"/>
      <c r="B387" s="107"/>
      <c r="C387" s="107"/>
      <c r="D387" s="107"/>
      <c r="E387" s="129"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28" t="str">
        <f>IF($D388="","",VLOOKUP($D388,Codes!$A:$B,2,0))</f>
        <v/>
      </c>
      <c r="F388" s="113"/>
      <c r="G388" s="113"/>
      <c r="H388" s="113"/>
      <c r="I388" s="113"/>
      <c r="J388" s="114"/>
      <c r="K388" s="117"/>
      <c r="L388" s="113"/>
      <c r="M388" s="116"/>
      <c r="N388" s="250" t="str">
        <f t="shared" ref="N388:N451" si="7">IF(ABS(SUM(-F388,-G388,H388,-I388,-J388,K388))&lt; ABS(1),"","x")</f>
        <v/>
      </c>
    </row>
    <row r="389" spans="1:14" x14ac:dyDescent="0.25">
      <c r="A389" s="107"/>
      <c r="B389" s="107"/>
      <c r="C389" s="107"/>
      <c r="D389" s="107"/>
      <c r="E389" s="129"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28" t="str">
        <f>IF($D390="","",VLOOKUP($D390,Codes!$A:$B,2,0))</f>
        <v/>
      </c>
      <c r="F390" s="113"/>
      <c r="G390" s="113"/>
      <c r="H390" s="113"/>
      <c r="I390" s="113"/>
      <c r="J390" s="114"/>
      <c r="K390" s="117"/>
      <c r="L390" s="113"/>
      <c r="M390" s="116"/>
      <c r="N390" s="250" t="str">
        <f t="shared" si="7"/>
        <v/>
      </c>
    </row>
    <row r="391" spans="1:14" x14ac:dyDescent="0.25">
      <c r="A391" s="107"/>
      <c r="B391" s="107"/>
      <c r="C391" s="107"/>
      <c r="D391" s="107"/>
      <c r="E391" s="129"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28" t="str">
        <f>IF($D392="","",VLOOKUP($D392,Codes!$A:$B,2,0))</f>
        <v/>
      </c>
      <c r="F392" s="113"/>
      <c r="G392" s="113"/>
      <c r="H392" s="113"/>
      <c r="I392" s="113"/>
      <c r="J392" s="114"/>
      <c r="K392" s="117"/>
      <c r="L392" s="113"/>
      <c r="M392" s="116"/>
      <c r="N392" s="250" t="str">
        <f t="shared" si="7"/>
        <v/>
      </c>
    </row>
    <row r="393" spans="1:14" x14ac:dyDescent="0.25">
      <c r="A393" s="107"/>
      <c r="B393" s="107"/>
      <c r="C393" s="107"/>
      <c r="D393" s="107"/>
      <c r="E393" s="129"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28" t="str">
        <f>IF($D394="","",VLOOKUP($D394,Codes!$A:$B,2,0))</f>
        <v/>
      </c>
      <c r="F394" s="113"/>
      <c r="G394" s="113"/>
      <c r="H394" s="113"/>
      <c r="I394" s="113"/>
      <c r="J394" s="114"/>
      <c r="K394" s="117"/>
      <c r="L394" s="113"/>
      <c r="M394" s="116"/>
      <c r="N394" s="250" t="str">
        <f t="shared" si="7"/>
        <v/>
      </c>
    </row>
    <row r="395" spans="1:14" x14ac:dyDescent="0.25">
      <c r="A395" s="107"/>
      <c r="B395" s="107"/>
      <c r="C395" s="107"/>
      <c r="D395" s="107"/>
      <c r="E395" s="129"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28" t="str">
        <f>IF($D396="","",VLOOKUP($D396,Codes!$A:$B,2,0))</f>
        <v/>
      </c>
      <c r="F396" s="113"/>
      <c r="G396" s="113"/>
      <c r="H396" s="113"/>
      <c r="I396" s="113"/>
      <c r="J396" s="114"/>
      <c r="K396" s="117"/>
      <c r="L396" s="113"/>
      <c r="M396" s="116"/>
      <c r="N396" s="250" t="str">
        <f t="shared" si="7"/>
        <v/>
      </c>
    </row>
    <row r="397" spans="1:14" x14ac:dyDescent="0.25">
      <c r="A397" s="107"/>
      <c r="B397" s="107"/>
      <c r="C397" s="107"/>
      <c r="D397" s="107"/>
      <c r="E397" s="129"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28" t="str">
        <f>IF($D398="","",VLOOKUP($D398,Codes!$A:$B,2,0))</f>
        <v/>
      </c>
      <c r="F398" s="113"/>
      <c r="G398" s="113"/>
      <c r="H398" s="113"/>
      <c r="I398" s="113"/>
      <c r="J398" s="114"/>
      <c r="K398" s="117"/>
      <c r="L398" s="113"/>
      <c r="M398" s="116"/>
      <c r="N398" s="250" t="str">
        <f t="shared" si="7"/>
        <v/>
      </c>
    </row>
    <row r="399" spans="1:14" x14ac:dyDescent="0.25">
      <c r="A399" s="107"/>
      <c r="B399" s="107"/>
      <c r="C399" s="107"/>
      <c r="D399" s="107"/>
      <c r="E399" s="129"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28" t="str">
        <f>IF($D400="","",VLOOKUP($D400,Codes!$A:$B,2,0))</f>
        <v/>
      </c>
      <c r="F400" s="113"/>
      <c r="G400" s="113"/>
      <c r="H400" s="113"/>
      <c r="I400" s="113"/>
      <c r="J400" s="114"/>
      <c r="K400" s="117"/>
      <c r="L400" s="113"/>
      <c r="M400" s="116"/>
      <c r="N400" s="250" t="str">
        <f t="shared" si="7"/>
        <v/>
      </c>
    </row>
    <row r="401" spans="1:14" x14ac:dyDescent="0.25">
      <c r="A401" s="107"/>
      <c r="B401" s="107"/>
      <c r="C401" s="107"/>
      <c r="D401" s="107"/>
      <c r="E401" s="129"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28" t="str">
        <f>IF($D402="","",VLOOKUP($D402,Codes!$A:$B,2,0))</f>
        <v/>
      </c>
      <c r="F402" s="113"/>
      <c r="G402" s="113"/>
      <c r="H402" s="113"/>
      <c r="I402" s="113"/>
      <c r="J402" s="114"/>
      <c r="K402" s="117"/>
      <c r="L402" s="113"/>
      <c r="M402" s="116"/>
      <c r="N402" s="250" t="str">
        <f t="shared" si="7"/>
        <v/>
      </c>
    </row>
    <row r="403" spans="1:14" x14ac:dyDescent="0.25">
      <c r="A403" s="107"/>
      <c r="B403" s="107"/>
      <c r="C403" s="107"/>
      <c r="D403" s="107"/>
      <c r="E403" s="129"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28" t="str">
        <f>IF($D404="","",VLOOKUP($D404,Codes!$A:$B,2,0))</f>
        <v/>
      </c>
      <c r="F404" s="113"/>
      <c r="G404" s="113"/>
      <c r="H404" s="113"/>
      <c r="I404" s="113"/>
      <c r="J404" s="114"/>
      <c r="K404" s="117"/>
      <c r="L404" s="113"/>
      <c r="M404" s="116"/>
      <c r="N404" s="250" t="str">
        <f t="shared" si="7"/>
        <v/>
      </c>
    </row>
    <row r="405" spans="1:14" x14ac:dyDescent="0.25">
      <c r="A405" s="107"/>
      <c r="B405" s="107"/>
      <c r="C405" s="107"/>
      <c r="D405" s="107"/>
      <c r="E405" s="129"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28" t="str">
        <f>IF($D406="","",VLOOKUP($D406,Codes!$A:$B,2,0))</f>
        <v/>
      </c>
      <c r="F406" s="113"/>
      <c r="G406" s="113"/>
      <c r="H406" s="113"/>
      <c r="I406" s="113"/>
      <c r="J406" s="114"/>
      <c r="K406" s="117"/>
      <c r="L406" s="113"/>
      <c r="M406" s="116"/>
      <c r="N406" s="250" t="str">
        <f t="shared" si="7"/>
        <v/>
      </c>
    </row>
    <row r="407" spans="1:14" x14ac:dyDescent="0.25">
      <c r="A407" s="107"/>
      <c r="B407" s="107"/>
      <c r="C407" s="107"/>
      <c r="D407" s="107"/>
      <c r="E407" s="129"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28" t="str">
        <f>IF($D408="","",VLOOKUP($D408,Codes!$A:$B,2,0))</f>
        <v/>
      </c>
      <c r="F408" s="113"/>
      <c r="G408" s="113"/>
      <c r="H408" s="113"/>
      <c r="I408" s="113"/>
      <c r="J408" s="114"/>
      <c r="K408" s="117"/>
      <c r="L408" s="113"/>
      <c r="M408" s="116"/>
      <c r="N408" s="250" t="str">
        <f t="shared" si="7"/>
        <v/>
      </c>
    </row>
    <row r="409" spans="1:14" x14ac:dyDescent="0.25">
      <c r="A409" s="107"/>
      <c r="B409" s="107"/>
      <c r="C409" s="107"/>
      <c r="D409" s="107"/>
      <c r="E409" s="129"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28" t="str">
        <f>IF($D410="","",VLOOKUP($D410,Codes!$A:$B,2,0))</f>
        <v/>
      </c>
      <c r="F410" s="113"/>
      <c r="G410" s="113"/>
      <c r="H410" s="113"/>
      <c r="I410" s="113"/>
      <c r="J410" s="114"/>
      <c r="K410" s="117"/>
      <c r="L410" s="113"/>
      <c r="M410" s="116"/>
      <c r="N410" s="250" t="str">
        <f t="shared" si="7"/>
        <v/>
      </c>
    </row>
    <row r="411" spans="1:14" x14ac:dyDescent="0.25">
      <c r="A411" s="107"/>
      <c r="B411" s="107"/>
      <c r="C411" s="107"/>
      <c r="D411" s="107"/>
      <c r="E411" s="129"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28" t="str">
        <f>IF($D412="","",VLOOKUP($D412,Codes!$A:$B,2,0))</f>
        <v/>
      </c>
      <c r="F412" s="113"/>
      <c r="G412" s="113"/>
      <c r="H412" s="113"/>
      <c r="I412" s="113"/>
      <c r="J412" s="114"/>
      <c r="K412" s="117"/>
      <c r="L412" s="113"/>
      <c r="M412" s="116"/>
      <c r="N412" s="250" t="str">
        <f t="shared" si="7"/>
        <v/>
      </c>
    </row>
    <row r="413" spans="1:14" x14ac:dyDescent="0.25">
      <c r="A413" s="107"/>
      <c r="B413" s="107"/>
      <c r="C413" s="107"/>
      <c r="D413" s="107"/>
      <c r="E413" s="129"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28" t="str">
        <f>IF($D414="","",VLOOKUP($D414,Codes!$A:$B,2,0))</f>
        <v/>
      </c>
      <c r="F414" s="113"/>
      <c r="G414" s="113"/>
      <c r="H414" s="113"/>
      <c r="I414" s="113"/>
      <c r="J414" s="114"/>
      <c r="K414" s="117"/>
      <c r="L414" s="113"/>
      <c r="M414" s="116"/>
      <c r="N414" s="250" t="str">
        <f t="shared" si="7"/>
        <v/>
      </c>
    </row>
    <row r="415" spans="1:14" x14ac:dyDescent="0.25">
      <c r="A415" s="107"/>
      <c r="B415" s="107"/>
      <c r="C415" s="107"/>
      <c r="D415" s="107"/>
      <c r="E415" s="129"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28" t="str">
        <f>IF($D416="","",VLOOKUP($D416,Codes!$A:$B,2,0))</f>
        <v/>
      </c>
      <c r="F416" s="113"/>
      <c r="G416" s="113"/>
      <c r="H416" s="113"/>
      <c r="I416" s="113"/>
      <c r="J416" s="114"/>
      <c r="K416" s="117"/>
      <c r="L416" s="113"/>
      <c r="M416" s="116"/>
      <c r="N416" s="250" t="str">
        <f t="shared" si="7"/>
        <v/>
      </c>
    </row>
    <row r="417" spans="1:14" x14ac:dyDescent="0.25">
      <c r="A417" s="107"/>
      <c r="B417" s="107"/>
      <c r="C417" s="107"/>
      <c r="D417" s="107"/>
      <c r="E417" s="129"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28" t="str">
        <f>IF($D418="","",VLOOKUP($D418,Codes!$A:$B,2,0))</f>
        <v/>
      </c>
      <c r="F418" s="113"/>
      <c r="G418" s="113"/>
      <c r="H418" s="113"/>
      <c r="I418" s="113"/>
      <c r="J418" s="114"/>
      <c r="K418" s="117"/>
      <c r="L418" s="113"/>
      <c r="M418" s="116"/>
      <c r="N418" s="250" t="str">
        <f t="shared" si="7"/>
        <v/>
      </c>
    </row>
    <row r="419" spans="1:14" x14ac:dyDescent="0.25">
      <c r="A419" s="107"/>
      <c r="B419" s="107"/>
      <c r="C419" s="107"/>
      <c r="D419" s="107"/>
      <c r="E419" s="129"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28" t="str">
        <f>IF($D420="","",VLOOKUP($D420,Codes!$A:$B,2,0))</f>
        <v/>
      </c>
      <c r="F420" s="113"/>
      <c r="G420" s="113"/>
      <c r="H420" s="113"/>
      <c r="I420" s="113"/>
      <c r="J420" s="114"/>
      <c r="K420" s="117"/>
      <c r="L420" s="113"/>
      <c r="M420" s="116"/>
      <c r="N420" s="250" t="str">
        <f t="shared" si="7"/>
        <v/>
      </c>
    </row>
    <row r="421" spans="1:14" x14ac:dyDescent="0.25">
      <c r="A421" s="107"/>
      <c r="B421" s="107"/>
      <c r="C421" s="107"/>
      <c r="D421" s="107"/>
      <c r="E421" s="129"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28" t="str">
        <f>IF($D422="","",VLOOKUP($D422,Codes!$A:$B,2,0))</f>
        <v/>
      </c>
      <c r="F422" s="113"/>
      <c r="G422" s="113"/>
      <c r="H422" s="113"/>
      <c r="I422" s="113"/>
      <c r="J422" s="114"/>
      <c r="K422" s="117"/>
      <c r="L422" s="113"/>
      <c r="M422" s="116"/>
      <c r="N422" s="250" t="str">
        <f t="shared" si="7"/>
        <v/>
      </c>
    </row>
    <row r="423" spans="1:14" x14ac:dyDescent="0.25">
      <c r="A423" s="107"/>
      <c r="B423" s="107"/>
      <c r="C423" s="107"/>
      <c r="D423" s="107"/>
      <c r="E423" s="129"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28" t="str">
        <f>IF($D424="","",VLOOKUP($D424,Codes!$A:$B,2,0))</f>
        <v/>
      </c>
      <c r="F424" s="113"/>
      <c r="G424" s="113"/>
      <c r="H424" s="113"/>
      <c r="I424" s="113"/>
      <c r="J424" s="114"/>
      <c r="K424" s="117"/>
      <c r="L424" s="113"/>
      <c r="M424" s="116"/>
      <c r="N424" s="250" t="str">
        <f t="shared" si="7"/>
        <v/>
      </c>
    </row>
    <row r="425" spans="1:14" x14ac:dyDescent="0.25">
      <c r="A425" s="107"/>
      <c r="B425" s="107"/>
      <c r="C425" s="107"/>
      <c r="D425" s="107"/>
      <c r="E425" s="129"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28" t="str">
        <f>IF($D426="","",VLOOKUP($D426,Codes!$A:$B,2,0))</f>
        <v/>
      </c>
      <c r="F426" s="113"/>
      <c r="G426" s="113"/>
      <c r="H426" s="113"/>
      <c r="I426" s="113"/>
      <c r="J426" s="114"/>
      <c r="K426" s="117"/>
      <c r="L426" s="113"/>
      <c r="M426" s="116"/>
      <c r="N426" s="250" t="str">
        <f t="shared" si="7"/>
        <v/>
      </c>
    </row>
    <row r="427" spans="1:14" x14ac:dyDescent="0.25">
      <c r="A427" s="107"/>
      <c r="B427" s="107"/>
      <c r="C427" s="107"/>
      <c r="D427" s="107"/>
      <c r="E427" s="129"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28" t="str">
        <f>IF($D428="","",VLOOKUP($D428,Codes!$A:$B,2,0))</f>
        <v/>
      </c>
      <c r="F428" s="113"/>
      <c r="G428" s="113"/>
      <c r="H428" s="113"/>
      <c r="I428" s="113"/>
      <c r="J428" s="114"/>
      <c r="K428" s="117"/>
      <c r="L428" s="113"/>
      <c r="M428" s="116"/>
      <c r="N428" s="250" t="str">
        <f t="shared" si="7"/>
        <v/>
      </c>
    </row>
    <row r="429" spans="1:14" x14ac:dyDescent="0.25">
      <c r="A429" s="107"/>
      <c r="B429" s="107"/>
      <c r="C429" s="107"/>
      <c r="D429" s="107"/>
      <c r="E429" s="129"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28" t="str">
        <f>IF($D430="","",VLOOKUP($D430,Codes!$A:$B,2,0))</f>
        <v/>
      </c>
      <c r="F430" s="113"/>
      <c r="G430" s="113"/>
      <c r="H430" s="113"/>
      <c r="I430" s="113"/>
      <c r="J430" s="114"/>
      <c r="K430" s="117"/>
      <c r="L430" s="113"/>
      <c r="M430" s="116"/>
      <c r="N430" s="250" t="str">
        <f t="shared" si="7"/>
        <v/>
      </c>
    </row>
    <row r="431" spans="1:14" x14ac:dyDescent="0.25">
      <c r="A431" s="107"/>
      <c r="B431" s="107"/>
      <c r="C431" s="107"/>
      <c r="D431" s="107"/>
      <c r="E431" s="129"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28" t="str">
        <f>IF($D432="","",VLOOKUP($D432,Codes!$A:$B,2,0))</f>
        <v/>
      </c>
      <c r="F432" s="113"/>
      <c r="G432" s="113"/>
      <c r="H432" s="113"/>
      <c r="I432" s="113"/>
      <c r="J432" s="114"/>
      <c r="K432" s="117"/>
      <c r="L432" s="113"/>
      <c r="M432" s="116"/>
      <c r="N432" s="250" t="str">
        <f t="shared" si="7"/>
        <v/>
      </c>
    </row>
    <row r="433" spans="1:14" x14ac:dyDescent="0.25">
      <c r="A433" s="107"/>
      <c r="B433" s="107"/>
      <c r="C433" s="107"/>
      <c r="D433" s="107"/>
      <c r="E433" s="129"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28" t="str">
        <f>IF($D434="","",VLOOKUP($D434,Codes!$A:$B,2,0))</f>
        <v/>
      </c>
      <c r="F434" s="113"/>
      <c r="G434" s="113"/>
      <c r="H434" s="113"/>
      <c r="I434" s="113"/>
      <c r="J434" s="114"/>
      <c r="K434" s="117"/>
      <c r="L434" s="113"/>
      <c r="M434" s="116"/>
      <c r="N434" s="250" t="str">
        <f t="shared" si="7"/>
        <v/>
      </c>
    </row>
    <row r="435" spans="1:14" x14ac:dyDescent="0.25">
      <c r="A435" s="107"/>
      <c r="B435" s="107"/>
      <c r="C435" s="107"/>
      <c r="D435" s="107"/>
      <c r="E435" s="129"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28" t="str">
        <f>IF($D436="","",VLOOKUP($D436,Codes!$A:$B,2,0))</f>
        <v/>
      </c>
      <c r="F436" s="113"/>
      <c r="G436" s="113"/>
      <c r="H436" s="113"/>
      <c r="I436" s="113"/>
      <c r="J436" s="114"/>
      <c r="K436" s="117"/>
      <c r="L436" s="113"/>
      <c r="M436" s="116"/>
      <c r="N436" s="250" t="str">
        <f t="shared" si="7"/>
        <v/>
      </c>
    </row>
    <row r="437" spans="1:14" x14ac:dyDescent="0.25">
      <c r="A437" s="107"/>
      <c r="B437" s="107"/>
      <c r="C437" s="107"/>
      <c r="D437" s="107"/>
      <c r="E437" s="129"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28" t="str">
        <f>IF($D438="","",VLOOKUP($D438,Codes!$A:$B,2,0))</f>
        <v/>
      </c>
      <c r="F438" s="113"/>
      <c r="G438" s="113"/>
      <c r="H438" s="113"/>
      <c r="I438" s="113"/>
      <c r="J438" s="114"/>
      <c r="K438" s="117"/>
      <c r="L438" s="113"/>
      <c r="M438" s="116"/>
      <c r="N438" s="250" t="str">
        <f t="shared" si="7"/>
        <v/>
      </c>
    </row>
    <row r="439" spans="1:14" x14ac:dyDescent="0.25">
      <c r="A439" s="107"/>
      <c r="B439" s="107"/>
      <c r="C439" s="107"/>
      <c r="D439" s="107"/>
      <c r="E439" s="129"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28" t="str">
        <f>IF($D440="","",VLOOKUP($D440,Codes!$A:$B,2,0))</f>
        <v/>
      </c>
      <c r="F440" s="113"/>
      <c r="G440" s="113"/>
      <c r="H440" s="113"/>
      <c r="I440" s="113"/>
      <c r="J440" s="114"/>
      <c r="K440" s="117"/>
      <c r="L440" s="113"/>
      <c r="M440" s="116"/>
      <c r="N440" s="250" t="str">
        <f t="shared" si="7"/>
        <v/>
      </c>
    </row>
    <row r="441" spans="1:14" x14ac:dyDescent="0.25">
      <c r="A441" s="107"/>
      <c r="B441" s="107"/>
      <c r="C441" s="107"/>
      <c r="D441" s="107"/>
      <c r="E441" s="129"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28" t="str">
        <f>IF($D442="","",VLOOKUP($D442,Codes!$A:$B,2,0))</f>
        <v/>
      </c>
      <c r="F442" s="113"/>
      <c r="G442" s="113"/>
      <c r="H442" s="113"/>
      <c r="I442" s="113"/>
      <c r="J442" s="114"/>
      <c r="K442" s="117"/>
      <c r="L442" s="113"/>
      <c r="M442" s="116"/>
      <c r="N442" s="250" t="str">
        <f t="shared" si="7"/>
        <v/>
      </c>
    </row>
    <row r="443" spans="1:14" x14ac:dyDescent="0.25">
      <c r="A443" s="107"/>
      <c r="B443" s="107"/>
      <c r="C443" s="107"/>
      <c r="D443" s="107"/>
      <c r="E443" s="129"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28" t="str">
        <f>IF($D444="","",VLOOKUP($D444,Codes!$A:$B,2,0))</f>
        <v/>
      </c>
      <c r="F444" s="113"/>
      <c r="G444" s="113"/>
      <c r="H444" s="113"/>
      <c r="I444" s="113"/>
      <c r="J444" s="114"/>
      <c r="K444" s="117"/>
      <c r="L444" s="113"/>
      <c r="M444" s="116"/>
      <c r="N444" s="250" t="str">
        <f t="shared" si="7"/>
        <v/>
      </c>
    </row>
    <row r="445" spans="1:14" x14ac:dyDescent="0.25">
      <c r="A445" s="107"/>
      <c r="B445" s="107"/>
      <c r="C445" s="107"/>
      <c r="D445" s="107"/>
      <c r="E445" s="129"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28" t="str">
        <f>IF($D446="","",VLOOKUP($D446,Codes!$A:$B,2,0))</f>
        <v/>
      </c>
      <c r="F446" s="113"/>
      <c r="G446" s="113"/>
      <c r="H446" s="113"/>
      <c r="I446" s="113"/>
      <c r="J446" s="114"/>
      <c r="K446" s="117"/>
      <c r="L446" s="113"/>
      <c r="M446" s="116"/>
      <c r="N446" s="250" t="str">
        <f t="shared" si="7"/>
        <v/>
      </c>
    </row>
    <row r="447" spans="1:14" x14ac:dyDescent="0.25">
      <c r="A447" s="107"/>
      <c r="B447" s="107"/>
      <c r="C447" s="107"/>
      <c r="D447" s="107"/>
      <c r="E447" s="129"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28" t="str">
        <f>IF($D448="","",VLOOKUP($D448,Codes!$A:$B,2,0))</f>
        <v/>
      </c>
      <c r="F448" s="113"/>
      <c r="G448" s="113"/>
      <c r="H448" s="113"/>
      <c r="I448" s="113"/>
      <c r="J448" s="114"/>
      <c r="K448" s="117"/>
      <c r="L448" s="113"/>
      <c r="M448" s="116"/>
      <c r="N448" s="250" t="str">
        <f t="shared" si="7"/>
        <v/>
      </c>
    </row>
    <row r="449" spans="1:14" x14ac:dyDescent="0.25">
      <c r="A449" s="107"/>
      <c r="B449" s="107"/>
      <c r="C449" s="107"/>
      <c r="D449" s="107"/>
      <c r="E449" s="129"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28" t="str">
        <f>IF($D450="","",VLOOKUP($D450,Codes!$A:$B,2,0))</f>
        <v/>
      </c>
      <c r="F450" s="113"/>
      <c r="G450" s="113"/>
      <c r="H450" s="113"/>
      <c r="I450" s="113"/>
      <c r="J450" s="114"/>
      <c r="K450" s="117"/>
      <c r="L450" s="113"/>
      <c r="M450" s="116"/>
      <c r="N450" s="250" t="str">
        <f t="shared" si="7"/>
        <v/>
      </c>
    </row>
    <row r="451" spans="1:14" x14ac:dyDescent="0.25">
      <c r="A451" s="107"/>
      <c r="B451" s="107"/>
      <c r="C451" s="107"/>
      <c r="D451" s="107"/>
      <c r="E451" s="129"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28" t="str">
        <f>IF($D452="","",VLOOKUP($D452,Codes!$A:$B,2,0))</f>
        <v/>
      </c>
      <c r="F452" s="113"/>
      <c r="G452" s="113"/>
      <c r="H452" s="113"/>
      <c r="I452" s="113"/>
      <c r="J452" s="114"/>
      <c r="K452" s="117"/>
      <c r="L452" s="113"/>
      <c r="M452" s="116"/>
      <c r="N452" s="250" t="str">
        <f t="shared" ref="N452:N515" si="8">IF(ABS(SUM(-F452,-G452,H452,-I452,-J452,K452))&lt; ABS(1),"","x")</f>
        <v/>
      </c>
    </row>
    <row r="453" spans="1:14" x14ac:dyDescent="0.25">
      <c r="A453" s="107"/>
      <c r="B453" s="107"/>
      <c r="C453" s="107"/>
      <c r="D453" s="107"/>
      <c r="E453" s="129"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28" t="str">
        <f>IF($D454="","",VLOOKUP($D454,Codes!$A:$B,2,0))</f>
        <v/>
      </c>
      <c r="F454" s="113"/>
      <c r="G454" s="113"/>
      <c r="H454" s="113"/>
      <c r="I454" s="113"/>
      <c r="J454" s="114"/>
      <c r="K454" s="117"/>
      <c r="L454" s="113"/>
      <c r="M454" s="116"/>
      <c r="N454" s="250" t="str">
        <f t="shared" si="8"/>
        <v/>
      </c>
    </row>
    <row r="455" spans="1:14" x14ac:dyDescent="0.25">
      <c r="A455" s="107"/>
      <c r="B455" s="107"/>
      <c r="C455" s="107"/>
      <c r="D455" s="107"/>
      <c r="E455" s="129"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28" t="str">
        <f>IF($D456="","",VLOOKUP($D456,Codes!$A:$B,2,0))</f>
        <v/>
      </c>
      <c r="F456" s="113"/>
      <c r="G456" s="113"/>
      <c r="H456" s="113"/>
      <c r="I456" s="113"/>
      <c r="J456" s="114"/>
      <c r="K456" s="117"/>
      <c r="L456" s="113"/>
      <c r="M456" s="116"/>
      <c r="N456" s="250" t="str">
        <f t="shared" si="8"/>
        <v/>
      </c>
    </row>
    <row r="457" spans="1:14" x14ac:dyDescent="0.25">
      <c r="A457" s="107"/>
      <c r="B457" s="107"/>
      <c r="C457" s="107"/>
      <c r="D457" s="107"/>
      <c r="E457" s="129"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28" t="str">
        <f>IF($D458="","",VLOOKUP($D458,Codes!$A:$B,2,0))</f>
        <v/>
      </c>
      <c r="F458" s="113"/>
      <c r="G458" s="113"/>
      <c r="H458" s="113"/>
      <c r="I458" s="113"/>
      <c r="J458" s="114"/>
      <c r="K458" s="117"/>
      <c r="L458" s="113"/>
      <c r="M458" s="116"/>
      <c r="N458" s="250" t="str">
        <f t="shared" si="8"/>
        <v/>
      </c>
    </row>
    <row r="459" spans="1:14" x14ac:dyDescent="0.25">
      <c r="A459" s="107"/>
      <c r="B459" s="107"/>
      <c r="C459" s="107"/>
      <c r="D459" s="107"/>
      <c r="E459" s="129"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28" t="str">
        <f>IF($D460="","",VLOOKUP($D460,Codes!$A:$B,2,0))</f>
        <v/>
      </c>
      <c r="F460" s="113"/>
      <c r="G460" s="113"/>
      <c r="H460" s="113"/>
      <c r="I460" s="113"/>
      <c r="J460" s="114"/>
      <c r="K460" s="117"/>
      <c r="L460" s="113"/>
      <c r="M460" s="116"/>
      <c r="N460" s="250" t="str">
        <f t="shared" si="8"/>
        <v/>
      </c>
    </row>
    <row r="461" spans="1:14" x14ac:dyDescent="0.25">
      <c r="A461" s="107"/>
      <c r="B461" s="107"/>
      <c r="C461" s="107"/>
      <c r="D461" s="107"/>
      <c r="E461" s="129"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28" t="str">
        <f>IF($D462="","",VLOOKUP($D462,Codes!$A:$B,2,0))</f>
        <v/>
      </c>
      <c r="F462" s="113"/>
      <c r="G462" s="113"/>
      <c r="H462" s="113"/>
      <c r="I462" s="113"/>
      <c r="J462" s="114"/>
      <c r="K462" s="117"/>
      <c r="L462" s="113"/>
      <c r="M462" s="116"/>
      <c r="N462" s="250" t="str">
        <f t="shared" si="8"/>
        <v/>
      </c>
    </row>
    <row r="463" spans="1:14" x14ac:dyDescent="0.25">
      <c r="A463" s="107"/>
      <c r="B463" s="107"/>
      <c r="C463" s="107"/>
      <c r="D463" s="107"/>
      <c r="E463" s="129"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28" t="str">
        <f>IF($D464="","",VLOOKUP($D464,Codes!$A:$B,2,0))</f>
        <v/>
      </c>
      <c r="F464" s="113"/>
      <c r="G464" s="113"/>
      <c r="H464" s="113"/>
      <c r="I464" s="113"/>
      <c r="J464" s="114"/>
      <c r="K464" s="117"/>
      <c r="L464" s="113"/>
      <c r="M464" s="116"/>
      <c r="N464" s="250" t="str">
        <f t="shared" si="8"/>
        <v/>
      </c>
    </row>
    <row r="465" spans="1:14" x14ac:dyDescent="0.25">
      <c r="A465" s="107"/>
      <c r="B465" s="107"/>
      <c r="C465" s="107"/>
      <c r="D465" s="107"/>
      <c r="E465" s="129"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28" t="str">
        <f>IF($D466="","",VLOOKUP($D466,Codes!$A:$B,2,0))</f>
        <v/>
      </c>
      <c r="F466" s="113"/>
      <c r="G466" s="113"/>
      <c r="H466" s="113"/>
      <c r="I466" s="113"/>
      <c r="J466" s="114"/>
      <c r="K466" s="117"/>
      <c r="L466" s="113"/>
      <c r="M466" s="116"/>
      <c r="N466" s="250" t="str">
        <f t="shared" si="8"/>
        <v/>
      </c>
    </row>
    <row r="467" spans="1:14" x14ac:dyDescent="0.25">
      <c r="A467" s="107"/>
      <c r="B467" s="107"/>
      <c r="C467" s="107"/>
      <c r="D467" s="107"/>
      <c r="E467" s="129"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28" t="str">
        <f>IF($D468="","",VLOOKUP($D468,Codes!$A:$B,2,0))</f>
        <v/>
      </c>
      <c r="F468" s="113"/>
      <c r="G468" s="113"/>
      <c r="H468" s="113"/>
      <c r="I468" s="113"/>
      <c r="J468" s="114"/>
      <c r="K468" s="117"/>
      <c r="L468" s="113"/>
      <c r="M468" s="116"/>
      <c r="N468" s="250" t="str">
        <f t="shared" si="8"/>
        <v/>
      </c>
    </row>
    <row r="469" spans="1:14" x14ac:dyDescent="0.25">
      <c r="A469" s="107"/>
      <c r="B469" s="107"/>
      <c r="C469" s="107"/>
      <c r="D469" s="107"/>
      <c r="E469" s="129"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28" t="str">
        <f>IF($D470="","",VLOOKUP($D470,Codes!$A:$B,2,0))</f>
        <v/>
      </c>
      <c r="F470" s="113"/>
      <c r="G470" s="113"/>
      <c r="H470" s="113"/>
      <c r="I470" s="113"/>
      <c r="J470" s="114"/>
      <c r="K470" s="117"/>
      <c r="L470" s="113"/>
      <c r="M470" s="116"/>
      <c r="N470" s="250" t="str">
        <f t="shared" si="8"/>
        <v/>
      </c>
    </row>
    <row r="471" spans="1:14" x14ac:dyDescent="0.25">
      <c r="A471" s="107"/>
      <c r="B471" s="107"/>
      <c r="C471" s="107"/>
      <c r="D471" s="107"/>
      <c r="E471" s="129"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28" t="str">
        <f>IF($D472="","",VLOOKUP($D472,Codes!$A:$B,2,0))</f>
        <v/>
      </c>
      <c r="F472" s="113"/>
      <c r="G472" s="113"/>
      <c r="H472" s="113"/>
      <c r="I472" s="113"/>
      <c r="J472" s="114"/>
      <c r="K472" s="117"/>
      <c r="L472" s="113"/>
      <c r="M472" s="116"/>
      <c r="N472" s="250" t="str">
        <f t="shared" si="8"/>
        <v/>
      </c>
    </row>
    <row r="473" spans="1:14" x14ac:dyDescent="0.25">
      <c r="A473" s="107"/>
      <c r="B473" s="107"/>
      <c r="C473" s="107"/>
      <c r="D473" s="107"/>
      <c r="E473" s="129"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28" t="str">
        <f>IF($D474="","",VLOOKUP($D474,Codes!$A:$B,2,0))</f>
        <v/>
      </c>
      <c r="F474" s="113"/>
      <c r="G474" s="113"/>
      <c r="H474" s="113"/>
      <c r="I474" s="113"/>
      <c r="J474" s="114"/>
      <c r="K474" s="117"/>
      <c r="L474" s="113"/>
      <c r="M474" s="116"/>
      <c r="N474" s="250" t="str">
        <f t="shared" si="8"/>
        <v/>
      </c>
    </row>
    <row r="475" spans="1:14" x14ac:dyDescent="0.25">
      <c r="A475" s="107"/>
      <c r="B475" s="107"/>
      <c r="C475" s="107"/>
      <c r="D475" s="107"/>
      <c r="E475" s="129"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28" t="str">
        <f>IF($D476="","",VLOOKUP($D476,Codes!$A:$B,2,0))</f>
        <v/>
      </c>
      <c r="F476" s="113"/>
      <c r="G476" s="113"/>
      <c r="H476" s="113"/>
      <c r="I476" s="113"/>
      <c r="J476" s="114"/>
      <c r="K476" s="117"/>
      <c r="L476" s="113"/>
      <c r="M476" s="116"/>
      <c r="N476" s="250" t="str">
        <f t="shared" si="8"/>
        <v/>
      </c>
    </row>
    <row r="477" spans="1:14" x14ac:dyDescent="0.25">
      <c r="A477" s="107"/>
      <c r="B477" s="107"/>
      <c r="C477" s="107"/>
      <c r="D477" s="107"/>
      <c r="E477" s="129"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28" t="str">
        <f>IF($D478="","",VLOOKUP($D478,Codes!$A:$B,2,0))</f>
        <v/>
      </c>
      <c r="F478" s="113"/>
      <c r="G478" s="113"/>
      <c r="H478" s="113"/>
      <c r="I478" s="113"/>
      <c r="J478" s="114"/>
      <c r="K478" s="117"/>
      <c r="L478" s="113"/>
      <c r="M478" s="116"/>
      <c r="N478" s="250" t="str">
        <f t="shared" si="8"/>
        <v/>
      </c>
    </row>
    <row r="479" spans="1:14" x14ac:dyDescent="0.25">
      <c r="A479" s="107"/>
      <c r="B479" s="107"/>
      <c r="C479" s="107"/>
      <c r="D479" s="107"/>
      <c r="E479" s="129"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28" t="str">
        <f>IF($D480="","",VLOOKUP($D480,Codes!$A:$B,2,0))</f>
        <v/>
      </c>
      <c r="F480" s="113"/>
      <c r="G480" s="113"/>
      <c r="H480" s="113"/>
      <c r="I480" s="113"/>
      <c r="J480" s="114"/>
      <c r="K480" s="117"/>
      <c r="L480" s="113"/>
      <c r="M480" s="116"/>
      <c r="N480" s="250" t="str">
        <f t="shared" si="8"/>
        <v/>
      </c>
    </row>
    <row r="481" spans="1:14" x14ac:dyDescent="0.25">
      <c r="A481" s="107"/>
      <c r="B481" s="107"/>
      <c r="C481" s="107"/>
      <c r="D481" s="107"/>
      <c r="E481" s="129"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28" t="str">
        <f>IF($D482="","",VLOOKUP($D482,Codes!$A:$B,2,0))</f>
        <v/>
      </c>
      <c r="F482" s="113"/>
      <c r="G482" s="113"/>
      <c r="H482" s="113"/>
      <c r="I482" s="113"/>
      <c r="J482" s="114"/>
      <c r="K482" s="117"/>
      <c r="L482" s="113"/>
      <c r="M482" s="116"/>
      <c r="N482" s="250" t="str">
        <f t="shared" si="8"/>
        <v/>
      </c>
    </row>
    <row r="483" spans="1:14" x14ac:dyDescent="0.25">
      <c r="A483" s="107"/>
      <c r="B483" s="107"/>
      <c r="C483" s="107"/>
      <c r="D483" s="107"/>
      <c r="E483" s="129"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28" t="str">
        <f>IF($D484="","",VLOOKUP($D484,Codes!$A:$B,2,0))</f>
        <v/>
      </c>
      <c r="F484" s="113"/>
      <c r="G484" s="113"/>
      <c r="H484" s="113"/>
      <c r="I484" s="113"/>
      <c r="J484" s="114"/>
      <c r="K484" s="117"/>
      <c r="L484" s="113"/>
      <c r="M484" s="116"/>
      <c r="N484" s="250" t="str">
        <f t="shared" si="8"/>
        <v/>
      </c>
    </row>
    <row r="485" spans="1:14" x14ac:dyDescent="0.25">
      <c r="A485" s="107"/>
      <c r="B485" s="107"/>
      <c r="C485" s="107"/>
      <c r="D485" s="107"/>
      <c r="E485" s="129"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28" t="str">
        <f>IF($D486="","",VLOOKUP($D486,Codes!$A:$B,2,0))</f>
        <v/>
      </c>
      <c r="F486" s="113"/>
      <c r="G486" s="113"/>
      <c r="H486" s="113"/>
      <c r="I486" s="113"/>
      <c r="J486" s="114"/>
      <c r="K486" s="117"/>
      <c r="L486" s="113"/>
      <c r="M486" s="116"/>
      <c r="N486" s="250" t="str">
        <f t="shared" si="8"/>
        <v/>
      </c>
    </row>
    <row r="487" spans="1:14" x14ac:dyDescent="0.25">
      <c r="A487" s="107"/>
      <c r="B487" s="107"/>
      <c r="C487" s="107"/>
      <c r="D487" s="107"/>
      <c r="E487" s="129"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28" t="str">
        <f>IF($D488="","",VLOOKUP($D488,Codes!$A:$B,2,0))</f>
        <v/>
      </c>
      <c r="F488" s="113"/>
      <c r="G488" s="113"/>
      <c r="H488" s="113"/>
      <c r="I488" s="113"/>
      <c r="J488" s="114"/>
      <c r="K488" s="117"/>
      <c r="L488" s="113"/>
      <c r="M488" s="116"/>
      <c r="N488" s="250" t="str">
        <f t="shared" si="8"/>
        <v/>
      </c>
    </row>
    <row r="489" spans="1:14" x14ac:dyDescent="0.25">
      <c r="A489" s="107"/>
      <c r="B489" s="107"/>
      <c r="C489" s="107"/>
      <c r="D489" s="107"/>
      <c r="E489" s="129"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28" t="str">
        <f>IF($D490="","",VLOOKUP($D490,Codes!$A:$B,2,0))</f>
        <v/>
      </c>
      <c r="F490" s="113"/>
      <c r="G490" s="113"/>
      <c r="H490" s="113"/>
      <c r="I490" s="113"/>
      <c r="J490" s="114"/>
      <c r="K490" s="117"/>
      <c r="L490" s="113"/>
      <c r="M490" s="116"/>
      <c r="N490" s="250" t="str">
        <f t="shared" si="8"/>
        <v/>
      </c>
    </row>
    <row r="491" spans="1:14" x14ac:dyDescent="0.25">
      <c r="A491" s="107"/>
      <c r="B491" s="107"/>
      <c r="C491" s="107"/>
      <c r="D491" s="107"/>
      <c r="E491" s="129"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28" t="str">
        <f>IF($D492="","",VLOOKUP($D492,Codes!$A:$B,2,0))</f>
        <v/>
      </c>
      <c r="F492" s="113"/>
      <c r="G492" s="113"/>
      <c r="H492" s="113"/>
      <c r="I492" s="113"/>
      <c r="J492" s="114"/>
      <c r="K492" s="117"/>
      <c r="L492" s="113"/>
      <c r="M492" s="116"/>
      <c r="N492" s="250" t="str">
        <f t="shared" si="8"/>
        <v/>
      </c>
    </row>
    <row r="493" spans="1:14" x14ac:dyDescent="0.25">
      <c r="A493" s="107"/>
      <c r="B493" s="107"/>
      <c r="C493" s="107"/>
      <c r="D493" s="107"/>
      <c r="E493" s="129"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28" t="str">
        <f>IF($D494="","",VLOOKUP($D494,Codes!$A:$B,2,0))</f>
        <v/>
      </c>
      <c r="F494" s="113"/>
      <c r="G494" s="113"/>
      <c r="H494" s="113"/>
      <c r="I494" s="113"/>
      <c r="J494" s="114"/>
      <c r="K494" s="117"/>
      <c r="L494" s="113"/>
      <c r="M494" s="116"/>
      <c r="N494" s="250" t="str">
        <f t="shared" si="8"/>
        <v/>
      </c>
    </row>
    <row r="495" spans="1:14" x14ac:dyDescent="0.25">
      <c r="A495" s="107"/>
      <c r="B495" s="107"/>
      <c r="C495" s="107"/>
      <c r="D495" s="107"/>
      <c r="E495" s="129"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28" t="str">
        <f>IF($D496="","",VLOOKUP($D496,Codes!$A:$B,2,0))</f>
        <v/>
      </c>
      <c r="F496" s="113"/>
      <c r="G496" s="113"/>
      <c r="H496" s="113"/>
      <c r="I496" s="113"/>
      <c r="J496" s="114"/>
      <c r="K496" s="117"/>
      <c r="L496" s="113"/>
      <c r="M496" s="116"/>
      <c r="N496" s="250" t="str">
        <f t="shared" si="8"/>
        <v/>
      </c>
    </row>
    <row r="497" spans="1:14" x14ac:dyDescent="0.25">
      <c r="A497" s="107"/>
      <c r="B497" s="107"/>
      <c r="C497" s="107"/>
      <c r="D497" s="107"/>
      <c r="E497" s="129"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28" t="str">
        <f>IF($D498="","",VLOOKUP($D498,Codes!$A:$B,2,0))</f>
        <v/>
      </c>
      <c r="F498" s="113"/>
      <c r="G498" s="113"/>
      <c r="H498" s="113"/>
      <c r="I498" s="113"/>
      <c r="J498" s="114"/>
      <c r="K498" s="117"/>
      <c r="L498" s="113"/>
      <c r="M498" s="116"/>
      <c r="N498" s="250" t="str">
        <f t="shared" si="8"/>
        <v/>
      </c>
    </row>
    <row r="499" spans="1:14" x14ac:dyDescent="0.25">
      <c r="A499" s="107"/>
      <c r="B499" s="107"/>
      <c r="C499" s="107"/>
      <c r="D499" s="107"/>
      <c r="E499" s="129" t="str">
        <f>IF($D499="","",VLOOKUP($D499,Codes!$A:$B,2,0))</f>
        <v/>
      </c>
      <c r="F499" s="108"/>
      <c r="G499" s="108"/>
      <c r="H499" s="108"/>
      <c r="I499" s="108"/>
      <c r="J499" s="109"/>
      <c r="K499" s="117"/>
      <c r="L499" s="108"/>
      <c r="M499" s="111"/>
      <c r="N499" s="249" t="str">
        <f t="shared" si="8"/>
        <v/>
      </c>
    </row>
    <row r="500" spans="1:14" x14ac:dyDescent="0.25">
      <c r="A500" s="112"/>
      <c r="B500" s="112"/>
      <c r="C500" s="112"/>
      <c r="D500" s="112"/>
      <c r="E500" s="128" t="str">
        <f>IF($D500="","",VLOOKUP($D500,Codes!$A:$B,2,0))</f>
        <v/>
      </c>
      <c r="F500" s="113"/>
      <c r="G500" s="113"/>
      <c r="H500" s="113"/>
      <c r="I500" s="113"/>
      <c r="J500" s="114"/>
      <c r="K500" s="117"/>
      <c r="L500" s="113"/>
      <c r="M500" s="116"/>
      <c r="N500" s="250" t="str">
        <f t="shared" si="8"/>
        <v/>
      </c>
    </row>
    <row r="501" spans="1:14" x14ac:dyDescent="0.25">
      <c r="A501" s="107"/>
      <c r="B501" s="107"/>
      <c r="C501" s="107"/>
      <c r="D501" s="107"/>
      <c r="E501" s="129" t="str">
        <f>IF($D501="","",VLOOKUP($D501,Codes!$A:$B,2,0))</f>
        <v/>
      </c>
      <c r="F501" s="108"/>
      <c r="G501" s="108"/>
      <c r="H501" s="108"/>
      <c r="I501" s="108"/>
      <c r="J501" s="109"/>
      <c r="K501" s="117"/>
      <c r="L501" s="108"/>
      <c r="M501" s="111"/>
      <c r="N501" s="249" t="str">
        <f t="shared" si="8"/>
        <v/>
      </c>
    </row>
    <row r="502" spans="1:14" x14ac:dyDescent="0.25">
      <c r="A502" s="112"/>
      <c r="B502" s="112"/>
      <c r="C502" s="112"/>
      <c r="D502" s="112"/>
      <c r="E502" s="128" t="str">
        <f>IF($D502="","",VLOOKUP($D502,Codes!$A:$B,2,0))</f>
        <v/>
      </c>
      <c r="F502" s="113"/>
      <c r="G502" s="113"/>
      <c r="H502" s="113"/>
      <c r="I502" s="113"/>
      <c r="J502" s="114"/>
      <c r="K502" s="117"/>
      <c r="L502" s="113"/>
      <c r="M502" s="116"/>
      <c r="N502" s="250" t="str">
        <f t="shared" si="8"/>
        <v/>
      </c>
    </row>
    <row r="503" spans="1:14" x14ac:dyDescent="0.25">
      <c r="A503" s="107"/>
      <c r="B503" s="107"/>
      <c r="C503" s="107"/>
      <c r="D503" s="107"/>
      <c r="E503" s="129"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28" t="str">
        <f>IF($D504="","",VLOOKUP($D504,Codes!$A:$B,2,0))</f>
        <v/>
      </c>
      <c r="F504" s="113"/>
      <c r="G504" s="113"/>
      <c r="H504" s="113"/>
      <c r="I504" s="113"/>
      <c r="J504" s="114"/>
      <c r="K504" s="117"/>
      <c r="L504" s="113"/>
      <c r="M504" s="116"/>
      <c r="N504" s="250" t="str">
        <f t="shared" si="8"/>
        <v/>
      </c>
    </row>
    <row r="505" spans="1:14" x14ac:dyDescent="0.25">
      <c r="A505" s="107"/>
      <c r="B505" s="107"/>
      <c r="C505" s="107"/>
      <c r="D505" s="107"/>
      <c r="E505" s="129"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28" t="str">
        <f>IF($D506="","",VLOOKUP($D506,Codes!$A:$B,2,0))</f>
        <v/>
      </c>
      <c r="F506" s="113"/>
      <c r="G506" s="113"/>
      <c r="H506" s="113"/>
      <c r="I506" s="113"/>
      <c r="J506" s="114"/>
      <c r="K506" s="117"/>
      <c r="L506" s="113"/>
      <c r="M506" s="116"/>
      <c r="N506" s="250" t="str">
        <f t="shared" si="8"/>
        <v/>
      </c>
    </row>
    <row r="507" spans="1:14" x14ac:dyDescent="0.25">
      <c r="A507" s="107"/>
      <c r="B507" s="107"/>
      <c r="C507" s="107"/>
      <c r="D507" s="107"/>
      <c r="E507" s="129"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28" t="str">
        <f>IF($D508="","",VLOOKUP($D508,Codes!$A:$B,2,0))</f>
        <v/>
      </c>
      <c r="F508" s="113"/>
      <c r="G508" s="113"/>
      <c r="H508" s="113"/>
      <c r="I508" s="113"/>
      <c r="J508" s="114"/>
      <c r="K508" s="117"/>
      <c r="L508" s="113"/>
      <c r="M508" s="116"/>
      <c r="N508" s="250" t="str">
        <f t="shared" si="8"/>
        <v/>
      </c>
    </row>
    <row r="509" spans="1:14" x14ac:dyDescent="0.25">
      <c r="A509" s="107"/>
      <c r="B509" s="107"/>
      <c r="C509" s="107"/>
      <c r="D509" s="107"/>
      <c r="E509" s="129"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28" t="str">
        <f>IF($D510="","",VLOOKUP($D510,Codes!$A:$B,2,0))</f>
        <v/>
      </c>
      <c r="F510" s="113"/>
      <c r="G510" s="113"/>
      <c r="H510" s="113"/>
      <c r="I510" s="113"/>
      <c r="J510" s="114"/>
      <c r="K510" s="117"/>
      <c r="L510" s="113"/>
      <c r="M510" s="116"/>
      <c r="N510" s="250" t="str">
        <f t="shared" si="8"/>
        <v/>
      </c>
    </row>
    <row r="511" spans="1:14" x14ac:dyDescent="0.25">
      <c r="A511" s="107"/>
      <c r="B511" s="107"/>
      <c r="C511" s="107"/>
      <c r="D511" s="107"/>
      <c r="E511" s="129"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28" t="str">
        <f>IF($D512="","",VLOOKUP($D512,Codes!$A:$B,2,0))</f>
        <v/>
      </c>
      <c r="F512" s="113"/>
      <c r="G512" s="113"/>
      <c r="H512" s="113"/>
      <c r="I512" s="113"/>
      <c r="J512" s="114"/>
      <c r="K512" s="117"/>
      <c r="L512" s="113"/>
      <c r="M512" s="116"/>
      <c r="N512" s="250" t="str">
        <f t="shared" si="8"/>
        <v/>
      </c>
    </row>
    <row r="513" spans="1:14" x14ac:dyDescent="0.25">
      <c r="A513" s="107"/>
      <c r="B513" s="107"/>
      <c r="C513" s="107"/>
      <c r="D513" s="107"/>
      <c r="E513" s="129"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28" t="str">
        <f>IF($D514="","",VLOOKUP($D514,Codes!$A:$B,2,0))</f>
        <v/>
      </c>
      <c r="F514" s="113"/>
      <c r="G514" s="113"/>
      <c r="H514" s="113"/>
      <c r="I514" s="113"/>
      <c r="J514" s="114"/>
      <c r="K514" s="117"/>
      <c r="L514" s="113"/>
      <c r="M514" s="116"/>
      <c r="N514" s="250" t="str">
        <f t="shared" si="8"/>
        <v/>
      </c>
    </row>
    <row r="515" spans="1:14" x14ac:dyDescent="0.25">
      <c r="A515" s="107"/>
      <c r="B515" s="107"/>
      <c r="C515" s="107"/>
      <c r="D515" s="107"/>
      <c r="E515" s="129"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28" t="str">
        <f>IF($D516="","",VLOOKUP($D516,Codes!$A:$B,2,0))</f>
        <v/>
      </c>
      <c r="F516" s="113"/>
      <c r="G516" s="113"/>
      <c r="H516" s="113"/>
      <c r="I516" s="113"/>
      <c r="J516" s="114"/>
      <c r="K516" s="117"/>
      <c r="L516" s="113"/>
      <c r="M516" s="116"/>
      <c r="N516" s="250" t="str">
        <f t="shared" ref="N516:N579" si="9">IF(ABS(SUM(-F516,-G516,H516,-I516,-J516,K516))&lt; ABS(1),"","x")</f>
        <v/>
      </c>
    </row>
    <row r="517" spans="1:14" x14ac:dyDescent="0.25">
      <c r="A517" s="107"/>
      <c r="B517" s="107"/>
      <c r="C517" s="107"/>
      <c r="D517" s="107"/>
      <c r="E517" s="129"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28" t="str">
        <f>IF($D518="","",VLOOKUP($D518,Codes!$A:$B,2,0))</f>
        <v/>
      </c>
      <c r="F518" s="113"/>
      <c r="G518" s="113"/>
      <c r="H518" s="113"/>
      <c r="I518" s="113"/>
      <c r="J518" s="114"/>
      <c r="K518" s="117"/>
      <c r="L518" s="113"/>
      <c r="M518" s="116"/>
      <c r="N518" s="250" t="str">
        <f t="shared" si="9"/>
        <v/>
      </c>
    </row>
    <row r="519" spans="1:14" x14ac:dyDescent="0.25">
      <c r="A519" s="107"/>
      <c r="B519" s="107"/>
      <c r="C519" s="107"/>
      <c r="D519" s="107"/>
      <c r="E519" s="129"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28" t="str">
        <f>IF($D520="","",VLOOKUP($D520,Codes!$A:$B,2,0))</f>
        <v/>
      </c>
      <c r="F520" s="113"/>
      <c r="G520" s="113"/>
      <c r="H520" s="113"/>
      <c r="I520" s="113"/>
      <c r="J520" s="114"/>
      <c r="K520" s="117"/>
      <c r="L520" s="113"/>
      <c r="M520" s="116"/>
      <c r="N520" s="250" t="str">
        <f t="shared" si="9"/>
        <v/>
      </c>
    </row>
    <row r="521" spans="1:14" x14ac:dyDescent="0.25">
      <c r="A521" s="107"/>
      <c r="B521" s="107"/>
      <c r="C521" s="107"/>
      <c r="D521" s="107"/>
      <c r="E521" s="129"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28" t="str">
        <f>IF($D522="","",VLOOKUP($D522,Codes!$A:$B,2,0))</f>
        <v/>
      </c>
      <c r="F522" s="113"/>
      <c r="G522" s="113"/>
      <c r="H522" s="113"/>
      <c r="I522" s="113"/>
      <c r="J522" s="114"/>
      <c r="K522" s="117"/>
      <c r="L522" s="113"/>
      <c r="M522" s="116"/>
      <c r="N522" s="250" t="str">
        <f t="shared" si="9"/>
        <v/>
      </c>
    </row>
    <row r="523" spans="1:14" x14ac:dyDescent="0.25">
      <c r="A523" s="107"/>
      <c r="B523" s="107"/>
      <c r="C523" s="107"/>
      <c r="D523" s="107"/>
      <c r="E523" s="129"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28" t="str">
        <f>IF($D524="","",VLOOKUP($D524,Codes!$A:$B,2,0))</f>
        <v/>
      </c>
      <c r="F524" s="113"/>
      <c r="G524" s="113"/>
      <c r="H524" s="113"/>
      <c r="I524" s="113"/>
      <c r="J524" s="114"/>
      <c r="K524" s="117"/>
      <c r="L524" s="113"/>
      <c r="M524" s="116"/>
      <c r="N524" s="250" t="str">
        <f t="shared" si="9"/>
        <v/>
      </c>
    </row>
    <row r="525" spans="1:14" x14ac:dyDescent="0.25">
      <c r="A525" s="107"/>
      <c r="B525" s="107"/>
      <c r="C525" s="107"/>
      <c r="D525" s="107"/>
      <c r="E525" s="129"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28" t="str">
        <f>IF($D526="","",VLOOKUP($D526,Codes!$A:$B,2,0))</f>
        <v/>
      </c>
      <c r="F526" s="113"/>
      <c r="G526" s="113"/>
      <c r="H526" s="113"/>
      <c r="I526" s="113"/>
      <c r="J526" s="114"/>
      <c r="K526" s="117"/>
      <c r="L526" s="113"/>
      <c r="M526" s="116"/>
      <c r="N526" s="250" t="str">
        <f t="shared" si="9"/>
        <v/>
      </c>
    </row>
    <row r="527" spans="1:14" x14ac:dyDescent="0.25">
      <c r="A527" s="107"/>
      <c r="B527" s="107"/>
      <c r="C527" s="107"/>
      <c r="D527" s="107"/>
      <c r="E527" s="129"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28" t="str">
        <f>IF($D528="","",VLOOKUP($D528,Codes!$A:$B,2,0))</f>
        <v/>
      </c>
      <c r="F528" s="113"/>
      <c r="G528" s="113"/>
      <c r="H528" s="113"/>
      <c r="I528" s="113"/>
      <c r="J528" s="114"/>
      <c r="K528" s="117"/>
      <c r="L528" s="113"/>
      <c r="M528" s="116"/>
      <c r="N528" s="250" t="str">
        <f t="shared" si="9"/>
        <v/>
      </c>
    </row>
    <row r="529" spans="1:14" x14ac:dyDescent="0.25">
      <c r="A529" s="107"/>
      <c r="B529" s="107"/>
      <c r="C529" s="107"/>
      <c r="D529" s="107"/>
      <c r="E529" s="129"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28" t="str">
        <f>IF($D530="","",VLOOKUP($D530,Codes!$A:$B,2,0))</f>
        <v/>
      </c>
      <c r="F530" s="113"/>
      <c r="G530" s="113"/>
      <c r="H530" s="113"/>
      <c r="I530" s="113"/>
      <c r="J530" s="114"/>
      <c r="K530" s="117"/>
      <c r="L530" s="113"/>
      <c r="M530" s="116"/>
      <c r="N530" s="250" t="str">
        <f t="shared" si="9"/>
        <v/>
      </c>
    </row>
    <row r="531" spans="1:14" x14ac:dyDescent="0.25">
      <c r="A531" s="107"/>
      <c r="B531" s="107"/>
      <c r="C531" s="107"/>
      <c r="D531" s="107"/>
      <c r="E531" s="129"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28" t="str">
        <f>IF($D532="","",VLOOKUP($D532,Codes!$A:$B,2,0))</f>
        <v/>
      </c>
      <c r="F532" s="113"/>
      <c r="G532" s="113"/>
      <c r="H532" s="113"/>
      <c r="I532" s="113"/>
      <c r="J532" s="114"/>
      <c r="K532" s="117"/>
      <c r="L532" s="113"/>
      <c r="M532" s="116"/>
      <c r="N532" s="250" t="str">
        <f t="shared" si="9"/>
        <v/>
      </c>
    </row>
    <row r="533" spans="1:14" x14ac:dyDescent="0.25">
      <c r="A533" s="107"/>
      <c r="B533" s="107"/>
      <c r="C533" s="107"/>
      <c r="D533" s="107"/>
      <c r="E533" s="129"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28" t="str">
        <f>IF($D534="","",VLOOKUP($D534,Codes!$A:$B,2,0))</f>
        <v/>
      </c>
      <c r="F534" s="113"/>
      <c r="G534" s="113"/>
      <c r="H534" s="113"/>
      <c r="I534" s="113"/>
      <c r="J534" s="114"/>
      <c r="K534" s="117"/>
      <c r="L534" s="113"/>
      <c r="M534" s="116"/>
      <c r="N534" s="250" t="str">
        <f t="shared" si="9"/>
        <v/>
      </c>
    </row>
    <row r="535" spans="1:14" x14ac:dyDescent="0.25">
      <c r="A535" s="107"/>
      <c r="B535" s="107"/>
      <c r="C535" s="107"/>
      <c r="D535" s="107"/>
      <c r="E535" s="129"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28" t="str">
        <f>IF($D536="","",VLOOKUP($D536,Codes!$A:$B,2,0))</f>
        <v/>
      </c>
      <c r="F536" s="113"/>
      <c r="G536" s="113"/>
      <c r="H536" s="113"/>
      <c r="I536" s="113"/>
      <c r="J536" s="114"/>
      <c r="K536" s="117"/>
      <c r="L536" s="113"/>
      <c r="M536" s="116"/>
      <c r="N536" s="250" t="str">
        <f t="shared" si="9"/>
        <v/>
      </c>
    </row>
    <row r="537" spans="1:14" x14ac:dyDescent="0.25">
      <c r="A537" s="107"/>
      <c r="B537" s="107"/>
      <c r="C537" s="107"/>
      <c r="D537" s="107"/>
      <c r="E537" s="129"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28" t="str">
        <f>IF($D538="","",VLOOKUP($D538,Codes!$A:$B,2,0))</f>
        <v/>
      </c>
      <c r="F538" s="113"/>
      <c r="G538" s="113"/>
      <c r="H538" s="113"/>
      <c r="I538" s="113"/>
      <c r="J538" s="114"/>
      <c r="K538" s="117"/>
      <c r="L538" s="113"/>
      <c r="M538" s="116"/>
      <c r="N538" s="250" t="str">
        <f t="shared" si="9"/>
        <v/>
      </c>
    </row>
    <row r="539" spans="1:14" x14ac:dyDescent="0.25">
      <c r="A539" s="107"/>
      <c r="B539" s="107"/>
      <c r="C539" s="107"/>
      <c r="D539" s="107"/>
      <c r="E539" s="129"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28" t="str">
        <f>IF($D540="","",VLOOKUP($D540,Codes!$A:$B,2,0))</f>
        <v/>
      </c>
      <c r="F540" s="113"/>
      <c r="G540" s="113"/>
      <c r="H540" s="113"/>
      <c r="I540" s="113"/>
      <c r="J540" s="114"/>
      <c r="K540" s="117"/>
      <c r="L540" s="113"/>
      <c r="M540" s="116"/>
      <c r="N540" s="250" t="str">
        <f t="shared" si="9"/>
        <v/>
      </c>
    </row>
    <row r="541" spans="1:14" x14ac:dyDescent="0.25">
      <c r="A541" s="107"/>
      <c r="B541" s="107"/>
      <c r="C541" s="107"/>
      <c r="D541" s="107"/>
      <c r="E541" s="129"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28" t="str">
        <f>IF($D542="","",VLOOKUP($D542,Codes!$A:$B,2,0))</f>
        <v/>
      </c>
      <c r="F542" s="113"/>
      <c r="G542" s="113"/>
      <c r="H542" s="113"/>
      <c r="I542" s="113"/>
      <c r="J542" s="114"/>
      <c r="K542" s="117"/>
      <c r="L542" s="113"/>
      <c r="M542" s="116"/>
      <c r="N542" s="250" t="str">
        <f t="shared" si="9"/>
        <v/>
      </c>
    </row>
    <row r="543" spans="1:14" x14ac:dyDescent="0.25">
      <c r="A543" s="107"/>
      <c r="B543" s="107"/>
      <c r="C543" s="107"/>
      <c r="D543" s="107"/>
      <c r="E543" s="129"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28" t="str">
        <f>IF($D544="","",VLOOKUP($D544,Codes!$A:$B,2,0))</f>
        <v/>
      </c>
      <c r="F544" s="113"/>
      <c r="G544" s="113"/>
      <c r="H544" s="113"/>
      <c r="I544" s="113"/>
      <c r="J544" s="114"/>
      <c r="K544" s="117"/>
      <c r="L544" s="113"/>
      <c r="M544" s="116"/>
      <c r="N544" s="250" t="str">
        <f t="shared" si="9"/>
        <v/>
      </c>
    </row>
    <row r="545" spans="1:14" x14ac:dyDescent="0.25">
      <c r="A545" s="107"/>
      <c r="B545" s="107"/>
      <c r="C545" s="107"/>
      <c r="D545" s="107"/>
      <c r="E545" s="129"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28" t="str">
        <f>IF($D546="","",VLOOKUP($D546,Codes!$A:$B,2,0))</f>
        <v/>
      </c>
      <c r="F546" s="113"/>
      <c r="G546" s="113"/>
      <c r="H546" s="113"/>
      <c r="I546" s="113"/>
      <c r="J546" s="114"/>
      <c r="K546" s="117"/>
      <c r="L546" s="113"/>
      <c r="M546" s="116"/>
      <c r="N546" s="250" t="str">
        <f t="shared" si="9"/>
        <v/>
      </c>
    </row>
    <row r="547" spans="1:14" x14ac:dyDescent="0.25">
      <c r="A547" s="107"/>
      <c r="B547" s="107"/>
      <c r="C547" s="107"/>
      <c r="D547" s="107"/>
      <c r="E547" s="129"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28" t="str">
        <f>IF($D548="","",VLOOKUP($D548,Codes!$A:$B,2,0))</f>
        <v/>
      </c>
      <c r="F548" s="113"/>
      <c r="G548" s="113"/>
      <c r="H548" s="113"/>
      <c r="I548" s="113"/>
      <c r="J548" s="114"/>
      <c r="K548" s="117"/>
      <c r="L548" s="113"/>
      <c r="M548" s="116"/>
      <c r="N548" s="250" t="str">
        <f t="shared" si="9"/>
        <v/>
      </c>
    </row>
    <row r="549" spans="1:14" x14ac:dyDescent="0.25">
      <c r="A549" s="107"/>
      <c r="B549" s="107"/>
      <c r="C549" s="107"/>
      <c r="D549" s="107"/>
      <c r="E549" s="129"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28" t="str">
        <f>IF($D550="","",VLOOKUP($D550,Codes!$A:$B,2,0))</f>
        <v/>
      </c>
      <c r="F550" s="113"/>
      <c r="G550" s="113"/>
      <c r="H550" s="113"/>
      <c r="I550" s="113"/>
      <c r="J550" s="114"/>
      <c r="K550" s="117"/>
      <c r="L550" s="113"/>
      <c r="M550" s="116"/>
      <c r="N550" s="250" t="str">
        <f t="shared" si="9"/>
        <v/>
      </c>
    </row>
    <row r="551" spans="1:14" x14ac:dyDescent="0.25">
      <c r="A551" s="107"/>
      <c r="B551" s="107"/>
      <c r="C551" s="107"/>
      <c r="D551" s="107"/>
      <c r="E551" s="129"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28" t="str">
        <f>IF($D552="","",VLOOKUP($D552,Codes!$A:$B,2,0))</f>
        <v/>
      </c>
      <c r="F552" s="113"/>
      <c r="G552" s="113"/>
      <c r="H552" s="113"/>
      <c r="I552" s="113"/>
      <c r="J552" s="114"/>
      <c r="K552" s="117"/>
      <c r="L552" s="113"/>
      <c r="M552" s="116"/>
      <c r="N552" s="250" t="str">
        <f t="shared" si="9"/>
        <v/>
      </c>
    </row>
    <row r="553" spans="1:14" x14ac:dyDescent="0.25">
      <c r="A553" s="107"/>
      <c r="B553" s="107"/>
      <c r="C553" s="107"/>
      <c r="D553" s="107"/>
      <c r="E553" s="129"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28" t="str">
        <f>IF($D554="","",VLOOKUP($D554,Codes!$A:$B,2,0))</f>
        <v/>
      </c>
      <c r="F554" s="113"/>
      <c r="G554" s="113"/>
      <c r="H554" s="113"/>
      <c r="I554" s="113"/>
      <c r="J554" s="114"/>
      <c r="K554" s="117"/>
      <c r="L554" s="113"/>
      <c r="M554" s="116"/>
      <c r="N554" s="250" t="str">
        <f t="shared" si="9"/>
        <v/>
      </c>
    </row>
    <row r="555" spans="1:14" x14ac:dyDescent="0.25">
      <c r="A555" s="107"/>
      <c r="B555" s="107"/>
      <c r="C555" s="107"/>
      <c r="D555" s="107"/>
      <c r="E555" s="129"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28" t="str">
        <f>IF($D556="","",VLOOKUP($D556,Codes!$A:$B,2,0))</f>
        <v/>
      </c>
      <c r="F556" s="113"/>
      <c r="G556" s="113"/>
      <c r="H556" s="113"/>
      <c r="I556" s="113"/>
      <c r="J556" s="114"/>
      <c r="K556" s="117"/>
      <c r="L556" s="113"/>
      <c r="M556" s="116"/>
      <c r="N556" s="250" t="str">
        <f t="shared" si="9"/>
        <v/>
      </c>
    </row>
    <row r="557" spans="1:14" x14ac:dyDescent="0.25">
      <c r="A557" s="107"/>
      <c r="B557" s="107"/>
      <c r="C557" s="107"/>
      <c r="D557" s="107"/>
      <c r="E557" s="129"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28" t="str">
        <f>IF($D558="","",VLOOKUP($D558,Codes!$A:$B,2,0))</f>
        <v/>
      </c>
      <c r="F558" s="113"/>
      <c r="G558" s="113"/>
      <c r="H558" s="113"/>
      <c r="I558" s="113"/>
      <c r="J558" s="114"/>
      <c r="K558" s="117"/>
      <c r="L558" s="113"/>
      <c r="M558" s="116"/>
      <c r="N558" s="250" t="str">
        <f t="shared" si="9"/>
        <v/>
      </c>
    </row>
    <row r="559" spans="1:14" x14ac:dyDescent="0.25">
      <c r="A559" s="107"/>
      <c r="B559" s="107"/>
      <c r="C559" s="107"/>
      <c r="D559" s="107"/>
      <c r="E559" s="129"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28" t="str">
        <f>IF($D560="","",VLOOKUP($D560,Codes!$A:$B,2,0))</f>
        <v/>
      </c>
      <c r="F560" s="113"/>
      <c r="G560" s="113"/>
      <c r="H560" s="113"/>
      <c r="I560" s="113"/>
      <c r="J560" s="114"/>
      <c r="K560" s="117"/>
      <c r="L560" s="113"/>
      <c r="M560" s="116"/>
      <c r="N560" s="250" t="str">
        <f t="shared" si="9"/>
        <v/>
      </c>
    </row>
    <row r="561" spans="1:14" x14ac:dyDescent="0.25">
      <c r="A561" s="107"/>
      <c r="B561" s="107"/>
      <c r="C561" s="107"/>
      <c r="D561" s="107"/>
      <c r="E561" s="129"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28" t="str">
        <f>IF($D562="","",VLOOKUP($D562,Codes!$A:$B,2,0))</f>
        <v/>
      </c>
      <c r="F562" s="113"/>
      <c r="G562" s="113"/>
      <c r="H562" s="113"/>
      <c r="I562" s="113"/>
      <c r="J562" s="114"/>
      <c r="K562" s="117"/>
      <c r="L562" s="113"/>
      <c r="M562" s="116"/>
      <c r="N562" s="250" t="str">
        <f t="shared" si="9"/>
        <v/>
      </c>
    </row>
    <row r="563" spans="1:14" x14ac:dyDescent="0.25">
      <c r="A563" s="107"/>
      <c r="B563" s="107"/>
      <c r="C563" s="107"/>
      <c r="D563" s="107"/>
      <c r="E563" s="129"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28" t="str">
        <f>IF($D564="","",VLOOKUP($D564,Codes!$A:$B,2,0))</f>
        <v/>
      </c>
      <c r="F564" s="113"/>
      <c r="G564" s="113"/>
      <c r="H564" s="113"/>
      <c r="I564" s="113"/>
      <c r="J564" s="114"/>
      <c r="K564" s="117"/>
      <c r="L564" s="113"/>
      <c r="M564" s="116"/>
      <c r="N564" s="250" t="str">
        <f t="shared" si="9"/>
        <v/>
      </c>
    </row>
    <row r="565" spans="1:14" x14ac:dyDescent="0.25">
      <c r="A565" s="107"/>
      <c r="B565" s="107"/>
      <c r="C565" s="107"/>
      <c r="D565" s="107"/>
      <c r="E565" s="129"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28" t="str">
        <f>IF($D566="","",VLOOKUP($D566,Codes!$A:$B,2,0))</f>
        <v/>
      </c>
      <c r="F566" s="113"/>
      <c r="G566" s="113"/>
      <c r="H566" s="113"/>
      <c r="I566" s="113"/>
      <c r="J566" s="114"/>
      <c r="K566" s="117"/>
      <c r="L566" s="113"/>
      <c r="M566" s="116"/>
      <c r="N566" s="250" t="str">
        <f t="shared" si="9"/>
        <v/>
      </c>
    </row>
    <row r="567" spans="1:14" x14ac:dyDescent="0.25">
      <c r="A567" s="107"/>
      <c r="B567" s="107"/>
      <c r="C567" s="107"/>
      <c r="D567" s="107"/>
      <c r="E567" s="129"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28" t="str">
        <f>IF($D568="","",VLOOKUP($D568,Codes!$A:$B,2,0))</f>
        <v/>
      </c>
      <c r="F568" s="113"/>
      <c r="G568" s="113"/>
      <c r="H568" s="113"/>
      <c r="I568" s="113"/>
      <c r="J568" s="114"/>
      <c r="K568" s="117"/>
      <c r="L568" s="113"/>
      <c r="M568" s="116"/>
      <c r="N568" s="250" t="str">
        <f t="shared" si="9"/>
        <v/>
      </c>
    </row>
    <row r="569" spans="1:14" x14ac:dyDescent="0.25">
      <c r="A569" s="107"/>
      <c r="B569" s="107"/>
      <c r="C569" s="107"/>
      <c r="D569" s="107"/>
      <c r="E569" s="129"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28" t="str">
        <f>IF($D570="","",VLOOKUP($D570,Codes!$A:$B,2,0))</f>
        <v/>
      </c>
      <c r="F570" s="113"/>
      <c r="G570" s="113"/>
      <c r="H570" s="113"/>
      <c r="I570" s="113"/>
      <c r="J570" s="114"/>
      <c r="K570" s="117"/>
      <c r="L570" s="113"/>
      <c r="M570" s="116"/>
      <c r="N570" s="250" t="str">
        <f t="shared" si="9"/>
        <v/>
      </c>
    </row>
    <row r="571" spans="1:14" x14ac:dyDescent="0.25">
      <c r="A571" s="107"/>
      <c r="B571" s="107"/>
      <c r="C571" s="107"/>
      <c r="D571" s="107"/>
      <c r="E571" s="129"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28" t="str">
        <f>IF($D572="","",VLOOKUP($D572,Codes!$A:$B,2,0))</f>
        <v/>
      </c>
      <c r="F572" s="113"/>
      <c r="G572" s="113"/>
      <c r="H572" s="113"/>
      <c r="I572" s="113"/>
      <c r="J572" s="114"/>
      <c r="K572" s="117"/>
      <c r="L572" s="113"/>
      <c r="M572" s="116"/>
      <c r="N572" s="250" t="str">
        <f t="shared" si="9"/>
        <v/>
      </c>
    </row>
    <row r="573" spans="1:14" x14ac:dyDescent="0.25">
      <c r="A573" s="107"/>
      <c r="B573" s="107"/>
      <c r="C573" s="107"/>
      <c r="D573" s="107"/>
      <c r="E573" s="129"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28" t="str">
        <f>IF($D574="","",VLOOKUP($D574,Codes!$A:$B,2,0))</f>
        <v/>
      </c>
      <c r="F574" s="113"/>
      <c r="G574" s="113"/>
      <c r="H574" s="113"/>
      <c r="I574" s="113"/>
      <c r="J574" s="114"/>
      <c r="K574" s="117"/>
      <c r="L574" s="113"/>
      <c r="M574" s="116"/>
      <c r="N574" s="250" t="str">
        <f t="shared" si="9"/>
        <v/>
      </c>
    </row>
    <row r="575" spans="1:14" x14ac:dyDescent="0.25">
      <c r="A575" s="107"/>
      <c r="B575" s="107"/>
      <c r="C575" s="107"/>
      <c r="D575" s="107"/>
      <c r="E575" s="129"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28" t="str">
        <f>IF($D576="","",VLOOKUP($D576,Codes!$A:$B,2,0))</f>
        <v/>
      </c>
      <c r="F576" s="113"/>
      <c r="G576" s="113"/>
      <c r="H576" s="113"/>
      <c r="I576" s="113"/>
      <c r="J576" s="114"/>
      <c r="K576" s="117"/>
      <c r="L576" s="113"/>
      <c r="M576" s="116"/>
      <c r="N576" s="250" t="str">
        <f t="shared" si="9"/>
        <v/>
      </c>
    </row>
    <row r="577" spans="1:14" x14ac:dyDescent="0.25">
      <c r="A577" s="107"/>
      <c r="B577" s="107"/>
      <c r="C577" s="107"/>
      <c r="D577" s="107"/>
      <c r="E577" s="129"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28" t="str">
        <f>IF($D578="","",VLOOKUP($D578,Codes!$A:$B,2,0))</f>
        <v/>
      </c>
      <c r="F578" s="113"/>
      <c r="G578" s="113"/>
      <c r="H578" s="113"/>
      <c r="I578" s="113"/>
      <c r="J578" s="114"/>
      <c r="K578" s="117"/>
      <c r="L578" s="113"/>
      <c r="M578" s="116"/>
      <c r="N578" s="250" t="str">
        <f t="shared" si="9"/>
        <v/>
      </c>
    </row>
    <row r="579" spans="1:14" x14ac:dyDescent="0.25">
      <c r="A579" s="107"/>
      <c r="B579" s="107"/>
      <c r="C579" s="107"/>
      <c r="D579" s="107"/>
      <c r="E579" s="129"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28" t="str">
        <f>IF($D580="","",VLOOKUP($D580,Codes!$A:$B,2,0))</f>
        <v/>
      </c>
      <c r="F580" s="113"/>
      <c r="G580" s="113"/>
      <c r="H580" s="113"/>
      <c r="I580" s="113"/>
      <c r="J580" s="114"/>
      <c r="K580" s="117"/>
      <c r="L580" s="113"/>
      <c r="M580" s="116"/>
      <c r="N580" s="250" t="str">
        <f t="shared" ref="N580:N643" si="10">IF(ABS(SUM(-F580,-G580,H580,-I580,-J580,K580))&lt; ABS(1),"","x")</f>
        <v/>
      </c>
    </row>
    <row r="581" spans="1:14" x14ac:dyDescent="0.25">
      <c r="A581" s="107"/>
      <c r="B581" s="107"/>
      <c r="C581" s="107"/>
      <c r="D581" s="107"/>
      <c r="E581" s="129"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28" t="str">
        <f>IF($D582="","",VLOOKUP($D582,Codes!$A:$B,2,0))</f>
        <v/>
      </c>
      <c r="F582" s="113"/>
      <c r="G582" s="113"/>
      <c r="H582" s="113"/>
      <c r="I582" s="113"/>
      <c r="J582" s="114"/>
      <c r="K582" s="117"/>
      <c r="L582" s="113"/>
      <c r="M582" s="116"/>
      <c r="N582" s="250" t="str">
        <f t="shared" si="10"/>
        <v/>
      </c>
    </row>
    <row r="583" spans="1:14" x14ac:dyDescent="0.25">
      <c r="A583" s="107"/>
      <c r="B583" s="107"/>
      <c r="C583" s="107"/>
      <c r="D583" s="107"/>
      <c r="E583" s="129"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28" t="str">
        <f>IF($D584="","",VLOOKUP($D584,Codes!$A:$B,2,0))</f>
        <v/>
      </c>
      <c r="F584" s="113"/>
      <c r="G584" s="113"/>
      <c r="H584" s="113"/>
      <c r="I584" s="113"/>
      <c r="J584" s="114"/>
      <c r="K584" s="117"/>
      <c r="L584" s="113"/>
      <c r="M584" s="116"/>
      <c r="N584" s="250" t="str">
        <f t="shared" si="10"/>
        <v/>
      </c>
    </row>
    <row r="585" spans="1:14" x14ac:dyDescent="0.25">
      <c r="A585" s="107"/>
      <c r="B585" s="107"/>
      <c r="C585" s="107"/>
      <c r="D585" s="107"/>
      <c r="E585" s="129"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28" t="str">
        <f>IF($D586="","",VLOOKUP($D586,Codes!$A:$B,2,0))</f>
        <v/>
      </c>
      <c r="F586" s="113"/>
      <c r="G586" s="113"/>
      <c r="H586" s="113"/>
      <c r="I586" s="113"/>
      <c r="J586" s="114"/>
      <c r="K586" s="117"/>
      <c r="L586" s="113"/>
      <c r="M586" s="116"/>
      <c r="N586" s="250" t="str">
        <f t="shared" si="10"/>
        <v/>
      </c>
    </row>
    <row r="587" spans="1:14" x14ac:dyDescent="0.25">
      <c r="A587" s="107"/>
      <c r="B587" s="107"/>
      <c r="C587" s="107"/>
      <c r="D587" s="107"/>
      <c r="E587" s="129"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28" t="str">
        <f>IF($D588="","",VLOOKUP($D588,Codes!$A:$B,2,0))</f>
        <v/>
      </c>
      <c r="F588" s="113"/>
      <c r="G588" s="113"/>
      <c r="H588" s="113"/>
      <c r="I588" s="113"/>
      <c r="J588" s="114"/>
      <c r="K588" s="117"/>
      <c r="L588" s="113"/>
      <c r="M588" s="116"/>
      <c r="N588" s="250" t="str">
        <f t="shared" si="10"/>
        <v/>
      </c>
    </row>
    <row r="589" spans="1:14" x14ac:dyDescent="0.25">
      <c r="A589" s="107"/>
      <c r="B589" s="107"/>
      <c r="C589" s="107"/>
      <c r="D589" s="107"/>
      <c r="E589" s="129"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28" t="str">
        <f>IF($D590="","",VLOOKUP($D590,Codes!$A:$B,2,0))</f>
        <v/>
      </c>
      <c r="F590" s="113"/>
      <c r="G590" s="113"/>
      <c r="H590" s="113"/>
      <c r="I590" s="113"/>
      <c r="J590" s="114"/>
      <c r="K590" s="117"/>
      <c r="L590" s="113"/>
      <c r="M590" s="116"/>
      <c r="N590" s="250" t="str">
        <f t="shared" si="10"/>
        <v/>
      </c>
    </row>
    <row r="591" spans="1:14" x14ac:dyDescent="0.25">
      <c r="A591" s="107"/>
      <c r="B591" s="107"/>
      <c r="C591" s="107"/>
      <c r="D591" s="107"/>
      <c r="E591" s="129"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28" t="str">
        <f>IF($D592="","",VLOOKUP($D592,Codes!$A:$B,2,0))</f>
        <v/>
      </c>
      <c r="F592" s="113"/>
      <c r="G592" s="113"/>
      <c r="H592" s="113"/>
      <c r="I592" s="113"/>
      <c r="J592" s="114"/>
      <c r="K592" s="117"/>
      <c r="L592" s="113"/>
      <c r="M592" s="116"/>
      <c r="N592" s="250" t="str">
        <f t="shared" si="10"/>
        <v/>
      </c>
    </row>
    <row r="593" spans="1:14" x14ac:dyDescent="0.25">
      <c r="A593" s="107"/>
      <c r="B593" s="107"/>
      <c r="C593" s="107"/>
      <c r="D593" s="107"/>
      <c r="E593" s="129"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28" t="str">
        <f>IF($D594="","",VLOOKUP($D594,Codes!$A:$B,2,0))</f>
        <v/>
      </c>
      <c r="F594" s="113"/>
      <c r="G594" s="113"/>
      <c r="H594" s="113"/>
      <c r="I594" s="113"/>
      <c r="J594" s="114"/>
      <c r="K594" s="117"/>
      <c r="L594" s="113"/>
      <c r="M594" s="116"/>
      <c r="N594" s="250" t="str">
        <f t="shared" si="10"/>
        <v/>
      </c>
    </row>
    <row r="595" spans="1:14" x14ac:dyDescent="0.25">
      <c r="A595" s="107"/>
      <c r="B595" s="107"/>
      <c r="C595" s="107"/>
      <c r="D595" s="107"/>
      <c r="E595" s="129"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28" t="str">
        <f>IF($D596="","",VLOOKUP($D596,Codes!$A:$B,2,0))</f>
        <v/>
      </c>
      <c r="F596" s="113"/>
      <c r="G596" s="113"/>
      <c r="H596" s="113"/>
      <c r="I596" s="113"/>
      <c r="J596" s="114"/>
      <c r="K596" s="117"/>
      <c r="L596" s="113"/>
      <c r="M596" s="116"/>
      <c r="N596" s="250" t="str">
        <f t="shared" si="10"/>
        <v/>
      </c>
    </row>
    <row r="597" spans="1:14" x14ac:dyDescent="0.25">
      <c r="A597" s="107"/>
      <c r="B597" s="107"/>
      <c r="C597" s="107"/>
      <c r="D597" s="107"/>
      <c r="E597" s="129"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28" t="str">
        <f>IF($D598="","",VLOOKUP($D598,Codes!$A:$B,2,0))</f>
        <v/>
      </c>
      <c r="F598" s="113"/>
      <c r="G598" s="113"/>
      <c r="H598" s="113"/>
      <c r="I598" s="113"/>
      <c r="J598" s="114"/>
      <c r="K598" s="117"/>
      <c r="L598" s="113"/>
      <c r="M598" s="116"/>
      <c r="N598" s="250" t="str">
        <f t="shared" si="10"/>
        <v/>
      </c>
    </row>
    <row r="599" spans="1:14" x14ac:dyDescent="0.25">
      <c r="A599" s="107"/>
      <c r="B599" s="107"/>
      <c r="C599" s="107"/>
      <c r="D599" s="107"/>
      <c r="E599" s="129"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28" t="str">
        <f>IF($D600="","",VLOOKUP($D600,Codes!$A:$B,2,0))</f>
        <v/>
      </c>
      <c r="F600" s="113"/>
      <c r="G600" s="113"/>
      <c r="H600" s="113"/>
      <c r="I600" s="113"/>
      <c r="J600" s="114"/>
      <c r="K600" s="117"/>
      <c r="L600" s="113"/>
      <c r="M600" s="116"/>
      <c r="N600" s="250" t="str">
        <f t="shared" si="10"/>
        <v/>
      </c>
    </row>
    <row r="601" spans="1:14" x14ac:dyDescent="0.25">
      <c r="A601" s="107"/>
      <c r="B601" s="107"/>
      <c r="C601" s="107"/>
      <c r="D601" s="107"/>
      <c r="E601" s="129"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28" t="str">
        <f>IF($D602="","",VLOOKUP($D602,Codes!$A:$B,2,0))</f>
        <v/>
      </c>
      <c r="F602" s="113"/>
      <c r="G602" s="113"/>
      <c r="H602" s="113"/>
      <c r="I602" s="113"/>
      <c r="J602" s="114"/>
      <c r="K602" s="117"/>
      <c r="L602" s="113"/>
      <c r="M602" s="116"/>
      <c r="N602" s="250" t="str">
        <f t="shared" si="10"/>
        <v/>
      </c>
    </row>
    <row r="603" spans="1:14" x14ac:dyDescent="0.25">
      <c r="A603" s="107"/>
      <c r="B603" s="107"/>
      <c r="C603" s="107"/>
      <c r="D603" s="107"/>
      <c r="E603" s="129"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28" t="str">
        <f>IF($D604="","",VLOOKUP($D604,Codes!$A:$B,2,0))</f>
        <v/>
      </c>
      <c r="F604" s="113"/>
      <c r="G604" s="113"/>
      <c r="H604" s="113"/>
      <c r="I604" s="113"/>
      <c r="J604" s="114"/>
      <c r="K604" s="117"/>
      <c r="L604" s="113"/>
      <c r="M604" s="116"/>
      <c r="N604" s="250" t="str">
        <f t="shared" si="10"/>
        <v/>
      </c>
    </row>
    <row r="605" spans="1:14" x14ac:dyDescent="0.25">
      <c r="A605" s="107"/>
      <c r="B605" s="107"/>
      <c r="C605" s="107"/>
      <c r="D605" s="107"/>
      <c r="E605" s="129"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28" t="str">
        <f>IF($D606="","",VLOOKUP($D606,Codes!$A:$B,2,0))</f>
        <v/>
      </c>
      <c r="F606" s="113"/>
      <c r="G606" s="113"/>
      <c r="H606" s="113"/>
      <c r="I606" s="113"/>
      <c r="J606" s="114"/>
      <c r="K606" s="117"/>
      <c r="L606" s="113"/>
      <c r="M606" s="116"/>
      <c r="N606" s="250" t="str">
        <f t="shared" si="10"/>
        <v/>
      </c>
    </row>
    <row r="607" spans="1:14" x14ac:dyDescent="0.25">
      <c r="A607" s="107"/>
      <c r="B607" s="107"/>
      <c r="C607" s="107"/>
      <c r="D607" s="107"/>
      <c r="E607" s="129"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28" t="str">
        <f>IF($D608="","",VLOOKUP($D608,Codes!$A:$B,2,0))</f>
        <v/>
      </c>
      <c r="F608" s="113"/>
      <c r="G608" s="113"/>
      <c r="H608" s="113"/>
      <c r="I608" s="113"/>
      <c r="J608" s="114"/>
      <c r="K608" s="117"/>
      <c r="L608" s="113"/>
      <c r="M608" s="116"/>
      <c r="N608" s="250" t="str">
        <f t="shared" si="10"/>
        <v/>
      </c>
    </row>
    <row r="609" spans="1:14" x14ac:dyDescent="0.25">
      <c r="A609" s="107"/>
      <c r="B609" s="107"/>
      <c r="C609" s="107"/>
      <c r="D609" s="107"/>
      <c r="E609" s="129"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28" t="str">
        <f>IF($D610="","",VLOOKUP($D610,Codes!$A:$B,2,0))</f>
        <v/>
      </c>
      <c r="F610" s="113"/>
      <c r="G610" s="113"/>
      <c r="H610" s="113"/>
      <c r="I610" s="113"/>
      <c r="J610" s="114"/>
      <c r="K610" s="117"/>
      <c r="L610" s="113"/>
      <c r="M610" s="116"/>
      <c r="N610" s="250" t="str">
        <f t="shared" si="10"/>
        <v/>
      </c>
    </row>
    <row r="611" spans="1:14" x14ac:dyDescent="0.25">
      <c r="A611" s="107"/>
      <c r="B611" s="107"/>
      <c r="C611" s="107"/>
      <c r="D611" s="107"/>
      <c r="E611" s="129"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28" t="str">
        <f>IF($D612="","",VLOOKUP($D612,Codes!$A:$B,2,0))</f>
        <v/>
      </c>
      <c r="F612" s="113"/>
      <c r="G612" s="113"/>
      <c r="H612" s="113"/>
      <c r="I612" s="113"/>
      <c r="J612" s="114"/>
      <c r="K612" s="117"/>
      <c r="L612" s="113"/>
      <c r="M612" s="116"/>
      <c r="N612" s="250" t="str">
        <f t="shared" si="10"/>
        <v/>
      </c>
    </row>
    <row r="613" spans="1:14" x14ac:dyDescent="0.25">
      <c r="A613" s="107"/>
      <c r="B613" s="107"/>
      <c r="C613" s="107"/>
      <c r="D613" s="107"/>
      <c r="E613" s="129"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28" t="str">
        <f>IF($D614="","",VLOOKUP($D614,Codes!$A:$B,2,0))</f>
        <v/>
      </c>
      <c r="F614" s="113"/>
      <c r="G614" s="113"/>
      <c r="H614" s="113"/>
      <c r="I614" s="113"/>
      <c r="J614" s="114"/>
      <c r="K614" s="117"/>
      <c r="L614" s="113"/>
      <c r="M614" s="116"/>
      <c r="N614" s="250" t="str">
        <f t="shared" si="10"/>
        <v/>
      </c>
    </row>
    <row r="615" spans="1:14" x14ac:dyDescent="0.25">
      <c r="A615" s="107"/>
      <c r="B615" s="107"/>
      <c r="C615" s="107"/>
      <c r="D615" s="107"/>
      <c r="E615" s="129"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28" t="str">
        <f>IF($D616="","",VLOOKUP($D616,Codes!$A:$B,2,0))</f>
        <v/>
      </c>
      <c r="F616" s="113"/>
      <c r="G616" s="113"/>
      <c r="H616" s="113"/>
      <c r="I616" s="113"/>
      <c r="J616" s="114"/>
      <c r="K616" s="117"/>
      <c r="L616" s="113"/>
      <c r="M616" s="116"/>
      <c r="N616" s="250" t="str">
        <f t="shared" si="10"/>
        <v/>
      </c>
    </row>
    <row r="617" spans="1:14" x14ac:dyDescent="0.25">
      <c r="A617" s="107"/>
      <c r="B617" s="107"/>
      <c r="C617" s="107"/>
      <c r="D617" s="107"/>
      <c r="E617" s="129"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28" t="str">
        <f>IF($D618="","",VLOOKUP($D618,Codes!$A:$B,2,0))</f>
        <v/>
      </c>
      <c r="F618" s="113"/>
      <c r="G618" s="113"/>
      <c r="H618" s="113"/>
      <c r="I618" s="113"/>
      <c r="J618" s="114"/>
      <c r="K618" s="117"/>
      <c r="L618" s="113"/>
      <c r="M618" s="116"/>
      <c r="N618" s="250" t="str">
        <f t="shared" si="10"/>
        <v/>
      </c>
    </row>
    <row r="619" spans="1:14" x14ac:dyDescent="0.25">
      <c r="A619" s="107"/>
      <c r="B619" s="107"/>
      <c r="C619" s="107"/>
      <c r="D619" s="107"/>
      <c r="E619" s="129"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28" t="str">
        <f>IF($D620="","",VLOOKUP($D620,Codes!$A:$B,2,0))</f>
        <v/>
      </c>
      <c r="F620" s="113"/>
      <c r="G620" s="113"/>
      <c r="H620" s="113"/>
      <c r="I620" s="113"/>
      <c r="J620" s="114"/>
      <c r="K620" s="117"/>
      <c r="L620" s="113"/>
      <c r="M620" s="116"/>
      <c r="N620" s="250" t="str">
        <f t="shared" si="10"/>
        <v/>
      </c>
    </row>
    <row r="621" spans="1:14" x14ac:dyDescent="0.25">
      <c r="A621" s="107"/>
      <c r="B621" s="107"/>
      <c r="C621" s="107"/>
      <c r="D621" s="107"/>
      <c r="E621" s="129"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28" t="str">
        <f>IF($D622="","",VLOOKUP($D622,Codes!$A:$B,2,0))</f>
        <v/>
      </c>
      <c r="F622" s="113"/>
      <c r="G622" s="113"/>
      <c r="H622" s="113"/>
      <c r="I622" s="113"/>
      <c r="J622" s="114"/>
      <c r="K622" s="117"/>
      <c r="L622" s="113"/>
      <c r="M622" s="116"/>
      <c r="N622" s="250" t="str">
        <f t="shared" si="10"/>
        <v/>
      </c>
    </row>
    <row r="623" spans="1:14" x14ac:dyDescent="0.25">
      <c r="A623" s="107"/>
      <c r="B623" s="107"/>
      <c r="C623" s="107"/>
      <c r="D623" s="107"/>
      <c r="E623" s="129"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28" t="str">
        <f>IF($D624="","",VLOOKUP($D624,Codes!$A:$B,2,0))</f>
        <v/>
      </c>
      <c r="F624" s="113"/>
      <c r="G624" s="113"/>
      <c r="H624" s="113"/>
      <c r="I624" s="113"/>
      <c r="J624" s="114"/>
      <c r="K624" s="117"/>
      <c r="L624" s="113"/>
      <c r="M624" s="116"/>
      <c r="N624" s="250" t="str">
        <f t="shared" si="10"/>
        <v/>
      </c>
    </row>
    <row r="625" spans="1:14" x14ac:dyDescent="0.25">
      <c r="A625" s="107"/>
      <c r="B625" s="107"/>
      <c r="C625" s="107"/>
      <c r="D625" s="107"/>
      <c r="E625" s="129"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28" t="str">
        <f>IF($D626="","",VLOOKUP($D626,Codes!$A:$B,2,0))</f>
        <v/>
      </c>
      <c r="F626" s="113"/>
      <c r="G626" s="113"/>
      <c r="H626" s="113"/>
      <c r="I626" s="113"/>
      <c r="J626" s="114"/>
      <c r="K626" s="117"/>
      <c r="L626" s="113"/>
      <c r="M626" s="116"/>
      <c r="N626" s="250" t="str">
        <f t="shared" si="10"/>
        <v/>
      </c>
    </row>
    <row r="627" spans="1:14" x14ac:dyDescent="0.25">
      <c r="A627" s="107"/>
      <c r="B627" s="107"/>
      <c r="C627" s="107"/>
      <c r="D627" s="107"/>
      <c r="E627" s="129"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28" t="str">
        <f>IF($D628="","",VLOOKUP($D628,Codes!$A:$B,2,0))</f>
        <v/>
      </c>
      <c r="F628" s="113"/>
      <c r="G628" s="113"/>
      <c r="H628" s="113"/>
      <c r="I628" s="113"/>
      <c r="J628" s="114"/>
      <c r="K628" s="117"/>
      <c r="L628" s="113"/>
      <c r="M628" s="116"/>
      <c r="N628" s="250" t="str">
        <f t="shared" si="10"/>
        <v/>
      </c>
    </row>
    <row r="629" spans="1:14" x14ac:dyDescent="0.25">
      <c r="A629" s="107"/>
      <c r="B629" s="107"/>
      <c r="C629" s="107"/>
      <c r="D629" s="107"/>
      <c r="E629" s="129"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28" t="str">
        <f>IF($D630="","",VLOOKUP($D630,Codes!$A:$B,2,0))</f>
        <v/>
      </c>
      <c r="F630" s="113"/>
      <c r="G630" s="113"/>
      <c r="H630" s="113"/>
      <c r="I630" s="113"/>
      <c r="J630" s="114"/>
      <c r="K630" s="117"/>
      <c r="L630" s="113"/>
      <c r="M630" s="116"/>
      <c r="N630" s="250" t="str">
        <f t="shared" si="10"/>
        <v/>
      </c>
    </row>
    <row r="631" spans="1:14" x14ac:dyDescent="0.25">
      <c r="A631" s="107"/>
      <c r="B631" s="107"/>
      <c r="C631" s="107"/>
      <c r="D631" s="107"/>
      <c r="E631" s="129"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28" t="str">
        <f>IF($D632="","",VLOOKUP($D632,Codes!$A:$B,2,0))</f>
        <v/>
      </c>
      <c r="F632" s="113"/>
      <c r="G632" s="113"/>
      <c r="H632" s="113"/>
      <c r="I632" s="113"/>
      <c r="J632" s="114"/>
      <c r="K632" s="117"/>
      <c r="L632" s="113"/>
      <c r="M632" s="116"/>
      <c r="N632" s="250" t="str">
        <f t="shared" si="10"/>
        <v/>
      </c>
    </row>
    <row r="633" spans="1:14" x14ac:dyDescent="0.25">
      <c r="A633" s="107"/>
      <c r="B633" s="107"/>
      <c r="C633" s="107"/>
      <c r="D633" s="107"/>
      <c r="E633" s="129"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28" t="str">
        <f>IF($D634="","",VLOOKUP($D634,Codes!$A:$B,2,0))</f>
        <v/>
      </c>
      <c r="F634" s="113"/>
      <c r="G634" s="113"/>
      <c r="H634" s="113"/>
      <c r="I634" s="113"/>
      <c r="J634" s="114"/>
      <c r="K634" s="117"/>
      <c r="L634" s="113"/>
      <c r="M634" s="116"/>
      <c r="N634" s="250" t="str">
        <f t="shared" si="10"/>
        <v/>
      </c>
    </row>
    <row r="635" spans="1:14" x14ac:dyDescent="0.25">
      <c r="A635" s="107"/>
      <c r="B635" s="107"/>
      <c r="C635" s="107"/>
      <c r="D635" s="107"/>
      <c r="E635" s="129"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28" t="str">
        <f>IF($D636="","",VLOOKUP($D636,Codes!$A:$B,2,0))</f>
        <v/>
      </c>
      <c r="F636" s="113"/>
      <c r="G636" s="113"/>
      <c r="H636" s="113"/>
      <c r="I636" s="113"/>
      <c r="J636" s="114"/>
      <c r="K636" s="117"/>
      <c r="L636" s="113"/>
      <c r="M636" s="116"/>
      <c r="N636" s="250" t="str">
        <f t="shared" si="10"/>
        <v/>
      </c>
    </row>
    <row r="637" spans="1:14" x14ac:dyDescent="0.25">
      <c r="A637" s="107"/>
      <c r="B637" s="107"/>
      <c r="C637" s="107"/>
      <c r="D637" s="107"/>
      <c r="E637" s="129"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28" t="str">
        <f>IF($D638="","",VLOOKUP($D638,Codes!$A:$B,2,0))</f>
        <v/>
      </c>
      <c r="F638" s="113"/>
      <c r="G638" s="113"/>
      <c r="H638" s="113"/>
      <c r="I638" s="113"/>
      <c r="J638" s="114"/>
      <c r="K638" s="117"/>
      <c r="L638" s="113"/>
      <c r="M638" s="116"/>
      <c r="N638" s="250" t="str">
        <f t="shared" si="10"/>
        <v/>
      </c>
    </row>
    <row r="639" spans="1:14" x14ac:dyDescent="0.25">
      <c r="A639" s="107"/>
      <c r="B639" s="107"/>
      <c r="C639" s="107"/>
      <c r="D639" s="107"/>
      <c r="E639" s="129"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28" t="str">
        <f>IF($D640="","",VLOOKUP($D640,Codes!$A:$B,2,0))</f>
        <v/>
      </c>
      <c r="F640" s="113"/>
      <c r="G640" s="113"/>
      <c r="H640" s="113"/>
      <c r="I640" s="113"/>
      <c r="J640" s="114"/>
      <c r="K640" s="117"/>
      <c r="L640" s="113"/>
      <c r="M640" s="116"/>
      <c r="N640" s="250" t="str">
        <f t="shared" si="10"/>
        <v/>
      </c>
    </row>
    <row r="641" spans="1:14" x14ac:dyDescent="0.25">
      <c r="A641" s="107"/>
      <c r="B641" s="107"/>
      <c r="C641" s="107"/>
      <c r="D641" s="107"/>
      <c r="E641" s="129"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28" t="str">
        <f>IF($D642="","",VLOOKUP($D642,Codes!$A:$B,2,0))</f>
        <v/>
      </c>
      <c r="F642" s="113"/>
      <c r="G642" s="113"/>
      <c r="H642" s="113"/>
      <c r="I642" s="113"/>
      <c r="J642" s="114"/>
      <c r="K642" s="117"/>
      <c r="L642" s="113"/>
      <c r="M642" s="116"/>
      <c r="N642" s="250" t="str">
        <f t="shared" si="10"/>
        <v/>
      </c>
    </row>
    <row r="643" spans="1:14" x14ac:dyDescent="0.25">
      <c r="A643" s="107"/>
      <c r="B643" s="107"/>
      <c r="C643" s="107"/>
      <c r="D643" s="107"/>
      <c r="E643" s="129"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28" t="str">
        <f>IF($D644="","",VLOOKUP($D644,Codes!$A:$B,2,0))</f>
        <v/>
      </c>
      <c r="F644" s="113"/>
      <c r="G644" s="113"/>
      <c r="H644" s="113"/>
      <c r="I644" s="113"/>
      <c r="J644" s="114"/>
      <c r="K644" s="117"/>
      <c r="L644" s="113"/>
      <c r="M644" s="116"/>
      <c r="N644" s="250" t="str">
        <f t="shared" ref="N644:N707" si="11">IF(ABS(SUM(-F644,-G644,H644,-I644,-J644,K644))&lt; ABS(1),"","x")</f>
        <v/>
      </c>
    </row>
    <row r="645" spans="1:14" x14ac:dyDescent="0.25">
      <c r="A645" s="107"/>
      <c r="B645" s="107"/>
      <c r="C645" s="107"/>
      <c r="D645" s="107"/>
      <c r="E645" s="129"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28" t="str">
        <f>IF($D646="","",VLOOKUP($D646,Codes!$A:$B,2,0))</f>
        <v/>
      </c>
      <c r="F646" s="113"/>
      <c r="G646" s="113"/>
      <c r="H646" s="113"/>
      <c r="I646" s="113"/>
      <c r="J646" s="114"/>
      <c r="K646" s="117"/>
      <c r="L646" s="113"/>
      <c r="M646" s="116"/>
      <c r="N646" s="250" t="str">
        <f t="shared" si="11"/>
        <v/>
      </c>
    </row>
    <row r="647" spans="1:14" x14ac:dyDescent="0.25">
      <c r="A647" s="107"/>
      <c r="B647" s="107"/>
      <c r="C647" s="107"/>
      <c r="D647" s="107"/>
      <c r="E647" s="129"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28" t="str">
        <f>IF($D648="","",VLOOKUP($D648,Codes!$A:$B,2,0))</f>
        <v/>
      </c>
      <c r="F648" s="113"/>
      <c r="G648" s="113"/>
      <c r="H648" s="113"/>
      <c r="I648" s="113"/>
      <c r="J648" s="114"/>
      <c r="K648" s="117"/>
      <c r="L648" s="113"/>
      <c r="M648" s="116"/>
      <c r="N648" s="250" t="str">
        <f t="shared" si="11"/>
        <v/>
      </c>
    </row>
    <row r="649" spans="1:14" x14ac:dyDescent="0.25">
      <c r="A649" s="107"/>
      <c r="B649" s="107"/>
      <c r="C649" s="107"/>
      <c r="D649" s="107"/>
      <c r="E649" s="129"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28" t="str">
        <f>IF($D650="","",VLOOKUP($D650,Codes!$A:$B,2,0))</f>
        <v/>
      </c>
      <c r="F650" s="113"/>
      <c r="G650" s="113"/>
      <c r="H650" s="113"/>
      <c r="I650" s="113"/>
      <c r="J650" s="114"/>
      <c r="K650" s="117"/>
      <c r="L650" s="113"/>
      <c r="M650" s="116"/>
      <c r="N650" s="250" t="str">
        <f t="shared" si="11"/>
        <v/>
      </c>
    </row>
    <row r="651" spans="1:14" x14ac:dyDescent="0.25">
      <c r="A651" s="107"/>
      <c r="B651" s="107"/>
      <c r="C651" s="107"/>
      <c r="D651" s="107"/>
      <c r="E651" s="129"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28" t="str">
        <f>IF($D652="","",VLOOKUP($D652,Codes!$A:$B,2,0))</f>
        <v/>
      </c>
      <c r="F652" s="113"/>
      <c r="G652" s="113"/>
      <c r="H652" s="113"/>
      <c r="I652" s="113"/>
      <c r="J652" s="114"/>
      <c r="K652" s="117"/>
      <c r="L652" s="113"/>
      <c r="M652" s="116"/>
      <c r="N652" s="250" t="str">
        <f t="shared" si="11"/>
        <v/>
      </c>
    </row>
    <row r="653" spans="1:14" x14ac:dyDescent="0.25">
      <c r="A653" s="107"/>
      <c r="B653" s="107"/>
      <c r="C653" s="107"/>
      <c r="D653" s="107"/>
      <c r="E653" s="129"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28" t="str">
        <f>IF($D654="","",VLOOKUP($D654,Codes!$A:$B,2,0))</f>
        <v/>
      </c>
      <c r="F654" s="113"/>
      <c r="G654" s="113"/>
      <c r="H654" s="113"/>
      <c r="I654" s="113"/>
      <c r="J654" s="114"/>
      <c r="K654" s="117"/>
      <c r="L654" s="113"/>
      <c r="M654" s="116"/>
      <c r="N654" s="250" t="str">
        <f t="shared" si="11"/>
        <v/>
      </c>
    </row>
    <row r="655" spans="1:14" x14ac:dyDescent="0.25">
      <c r="A655" s="107"/>
      <c r="B655" s="107"/>
      <c r="C655" s="107"/>
      <c r="D655" s="107"/>
      <c r="E655" s="129"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28" t="str">
        <f>IF($D656="","",VLOOKUP($D656,Codes!$A:$B,2,0))</f>
        <v/>
      </c>
      <c r="F656" s="113"/>
      <c r="G656" s="113"/>
      <c r="H656" s="113"/>
      <c r="I656" s="113"/>
      <c r="J656" s="114"/>
      <c r="K656" s="117"/>
      <c r="L656" s="113"/>
      <c r="M656" s="116"/>
      <c r="N656" s="250" t="str">
        <f t="shared" si="11"/>
        <v/>
      </c>
    </row>
    <row r="657" spans="1:14" x14ac:dyDescent="0.25">
      <c r="A657" s="107"/>
      <c r="B657" s="107"/>
      <c r="C657" s="107"/>
      <c r="D657" s="107"/>
      <c r="E657" s="129"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28" t="str">
        <f>IF($D658="","",VLOOKUP($D658,Codes!$A:$B,2,0))</f>
        <v/>
      </c>
      <c r="F658" s="113"/>
      <c r="G658" s="113"/>
      <c r="H658" s="113"/>
      <c r="I658" s="113"/>
      <c r="J658" s="114"/>
      <c r="K658" s="117"/>
      <c r="L658" s="113"/>
      <c r="M658" s="116"/>
      <c r="N658" s="250" t="str">
        <f t="shared" si="11"/>
        <v/>
      </c>
    </row>
    <row r="659" spans="1:14" x14ac:dyDescent="0.25">
      <c r="A659" s="107"/>
      <c r="B659" s="107"/>
      <c r="C659" s="107"/>
      <c r="D659" s="107"/>
      <c r="E659" s="129"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28" t="str">
        <f>IF($D660="","",VLOOKUP($D660,Codes!$A:$B,2,0))</f>
        <v/>
      </c>
      <c r="F660" s="113"/>
      <c r="G660" s="113"/>
      <c r="H660" s="113"/>
      <c r="I660" s="113"/>
      <c r="J660" s="114"/>
      <c r="K660" s="117"/>
      <c r="L660" s="113"/>
      <c r="M660" s="116"/>
      <c r="N660" s="250" t="str">
        <f t="shared" si="11"/>
        <v/>
      </c>
    </row>
    <row r="661" spans="1:14" x14ac:dyDescent="0.25">
      <c r="A661" s="107"/>
      <c r="B661" s="107"/>
      <c r="C661" s="107"/>
      <c r="D661" s="107"/>
      <c r="E661" s="129"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28" t="str">
        <f>IF($D662="","",VLOOKUP($D662,Codes!$A:$B,2,0))</f>
        <v/>
      </c>
      <c r="F662" s="113"/>
      <c r="G662" s="113"/>
      <c r="H662" s="113"/>
      <c r="I662" s="113"/>
      <c r="J662" s="114"/>
      <c r="K662" s="117"/>
      <c r="L662" s="113"/>
      <c r="M662" s="116"/>
      <c r="N662" s="250" t="str">
        <f t="shared" si="11"/>
        <v/>
      </c>
    </row>
    <row r="663" spans="1:14" x14ac:dyDescent="0.25">
      <c r="A663" s="107"/>
      <c r="B663" s="107"/>
      <c r="C663" s="107"/>
      <c r="D663" s="107"/>
      <c r="E663" s="129"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28" t="str">
        <f>IF($D664="","",VLOOKUP($D664,Codes!$A:$B,2,0))</f>
        <v/>
      </c>
      <c r="F664" s="113"/>
      <c r="G664" s="113"/>
      <c r="H664" s="113"/>
      <c r="I664" s="113"/>
      <c r="J664" s="114"/>
      <c r="K664" s="117"/>
      <c r="L664" s="113"/>
      <c r="M664" s="116"/>
      <c r="N664" s="250" t="str">
        <f t="shared" si="11"/>
        <v/>
      </c>
    </row>
    <row r="665" spans="1:14" x14ac:dyDescent="0.25">
      <c r="A665" s="107"/>
      <c r="B665" s="107"/>
      <c r="C665" s="107"/>
      <c r="D665" s="107"/>
      <c r="E665" s="129"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28" t="str">
        <f>IF($D666="","",VLOOKUP($D666,Codes!$A:$B,2,0))</f>
        <v/>
      </c>
      <c r="F666" s="113"/>
      <c r="G666" s="113"/>
      <c r="H666" s="113"/>
      <c r="I666" s="113"/>
      <c r="J666" s="114"/>
      <c r="K666" s="117"/>
      <c r="L666" s="113"/>
      <c r="M666" s="116"/>
      <c r="N666" s="250" t="str">
        <f t="shared" si="11"/>
        <v/>
      </c>
    </row>
    <row r="667" spans="1:14" x14ac:dyDescent="0.25">
      <c r="A667" s="107"/>
      <c r="B667" s="107"/>
      <c r="C667" s="107"/>
      <c r="D667" s="107"/>
      <c r="E667" s="129"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28" t="str">
        <f>IF($D668="","",VLOOKUP($D668,Codes!$A:$B,2,0))</f>
        <v/>
      </c>
      <c r="F668" s="113"/>
      <c r="G668" s="113"/>
      <c r="H668" s="113"/>
      <c r="I668" s="113"/>
      <c r="J668" s="114"/>
      <c r="K668" s="117"/>
      <c r="L668" s="113"/>
      <c r="M668" s="116"/>
      <c r="N668" s="250" t="str">
        <f t="shared" si="11"/>
        <v/>
      </c>
    </row>
    <row r="669" spans="1:14" x14ac:dyDescent="0.25">
      <c r="A669" s="107"/>
      <c r="B669" s="107"/>
      <c r="C669" s="107"/>
      <c r="D669" s="107"/>
      <c r="E669" s="129"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28" t="str">
        <f>IF($D670="","",VLOOKUP($D670,Codes!$A:$B,2,0))</f>
        <v/>
      </c>
      <c r="F670" s="113"/>
      <c r="G670" s="113"/>
      <c r="H670" s="113"/>
      <c r="I670" s="113"/>
      <c r="J670" s="114"/>
      <c r="K670" s="117"/>
      <c r="L670" s="113"/>
      <c r="M670" s="116"/>
      <c r="N670" s="250" t="str">
        <f t="shared" si="11"/>
        <v/>
      </c>
    </row>
    <row r="671" spans="1:14" x14ac:dyDescent="0.25">
      <c r="A671" s="107"/>
      <c r="B671" s="107"/>
      <c r="C671" s="107"/>
      <c r="D671" s="107"/>
      <c r="E671" s="129"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28" t="str">
        <f>IF($D672="","",VLOOKUP($D672,Codes!$A:$B,2,0))</f>
        <v/>
      </c>
      <c r="F672" s="113"/>
      <c r="G672" s="113"/>
      <c r="H672" s="113"/>
      <c r="I672" s="113"/>
      <c r="J672" s="114"/>
      <c r="K672" s="117"/>
      <c r="L672" s="113"/>
      <c r="M672" s="116"/>
      <c r="N672" s="250" t="str">
        <f t="shared" si="11"/>
        <v/>
      </c>
    </row>
    <row r="673" spans="1:14" x14ac:dyDescent="0.25">
      <c r="A673" s="107"/>
      <c r="B673" s="107"/>
      <c r="C673" s="107"/>
      <c r="D673" s="107"/>
      <c r="E673" s="129"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28" t="str">
        <f>IF($D674="","",VLOOKUP($D674,Codes!$A:$B,2,0))</f>
        <v/>
      </c>
      <c r="F674" s="113"/>
      <c r="G674" s="113"/>
      <c r="H674" s="113"/>
      <c r="I674" s="113"/>
      <c r="J674" s="114"/>
      <c r="K674" s="117"/>
      <c r="L674" s="113"/>
      <c r="M674" s="116"/>
      <c r="N674" s="250" t="str">
        <f t="shared" si="11"/>
        <v/>
      </c>
    </row>
    <row r="675" spans="1:14" x14ac:dyDescent="0.25">
      <c r="A675" s="107"/>
      <c r="B675" s="107"/>
      <c r="C675" s="107"/>
      <c r="D675" s="107"/>
      <c r="E675" s="129"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28" t="str">
        <f>IF($D676="","",VLOOKUP($D676,Codes!$A:$B,2,0))</f>
        <v/>
      </c>
      <c r="F676" s="113"/>
      <c r="G676" s="113"/>
      <c r="H676" s="113"/>
      <c r="I676" s="113"/>
      <c r="J676" s="114"/>
      <c r="K676" s="117"/>
      <c r="L676" s="113"/>
      <c r="M676" s="116"/>
      <c r="N676" s="250" t="str">
        <f t="shared" si="11"/>
        <v/>
      </c>
    </row>
    <row r="677" spans="1:14" x14ac:dyDescent="0.25">
      <c r="A677" s="107"/>
      <c r="B677" s="107"/>
      <c r="C677" s="107"/>
      <c r="D677" s="107"/>
      <c r="E677" s="129"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28" t="str">
        <f>IF($D678="","",VLOOKUP($D678,Codes!$A:$B,2,0))</f>
        <v/>
      </c>
      <c r="F678" s="113"/>
      <c r="G678" s="113"/>
      <c r="H678" s="113"/>
      <c r="I678" s="113"/>
      <c r="J678" s="114"/>
      <c r="K678" s="117"/>
      <c r="L678" s="113"/>
      <c r="M678" s="116"/>
      <c r="N678" s="250" t="str">
        <f t="shared" si="11"/>
        <v/>
      </c>
    </row>
    <row r="679" spans="1:14" x14ac:dyDescent="0.25">
      <c r="A679" s="107"/>
      <c r="B679" s="107"/>
      <c r="C679" s="107"/>
      <c r="D679" s="107"/>
      <c r="E679" s="129"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28" t="str">
        <f>IF($D680="","",VLOOKUP($D680,Codes!$A:$B,2,0))</f>
        <v/>
      </c>
      <c r="F680" s="113"/>
      <c r="G680" s="113"/>
      <c r="H680" s="113"/>
      <c r="I680" s="113"/>
      <c r="J680" s="114"/>
      <c r="K680" s="117"/>
      <c r="L680" s="113"/>
      <c r="M680" s="116"/>
      <c r="N680" s="250" t="str">
        <f t="shared" si="11"/>
        <v/>
      </c>
    </row>
    <row r="681" spans="1:14" x14ac:dyDescent="0.25">
      <c r="A681" s="107"/>
      <c r="B681" s="107"/>
      <c r="C681" s="107"/>
      <c r="D681" s="107"/>
      <c r="E681" s="129"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28" t="str">
        <f>IF($D682="","",VLOOKUP($D682,Codes!$A:$B,2,0))</f>
        <v/>
      </c>
      <c r="F682" s="113"/>
      <c r="G682" s="113"/>
      <c r="H682" s="113"/>
      <c r="I682" s="113"/>
      <c r="J682" s="114"/>
      <c r="K682" s="117"/>
      <c r="L682" s="113"/>
      <c r="M682" s="116"/>
      <c r="N682" s="250" t="str">
        <f t="shared" si="11"/>
        <v/>
      </c>
    </row>
    <row r="683" spans="1:14" x14ac:dyDescent="0.25">
      <c r="A683" s="107"/>
      <c r="B683" s="107"/>
      <c r="C683" s="107"/>
      <c r="D683" s="107"/>
      <c r="E683" s="129"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28" t="str">
        <f>IF($D684="","",VLOOKUP($D684,Codes!$A:$B,2,0))</f>
        <v/>
      </c>
      <c r="F684" s="113"/>
      <c r="G684" s="113"/>
      <c r="H684" s="113"/>
      <c r="I684" s="113"/>
      <c r="J684" s="114"/>
      <c r="K684" s="117"/>
      <c r="L684" s="113"/>
      <c r="M684" s="116"/>
      <c r="N684" s="250" t="str">
        <f t="shared" si="11"/>
        <v/>
      </c>
    </row>
    <row r="685" spans="1:14" x14ac:dyDescent="0.25">
      <c r="A685" s="107"/>
      <c r="B685" s="107"/>
      <c r="C685" s="107"/>
      <c r="D685" s="107"/>
      <c r="E685" s="129"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28" t="str">
        <f>IF($D686="","",VLOOKUP($D686,Codes!$A:$B,2,0))</f>
        <v/>
      </c>
      <c r="F686" s="113"/>
      <c r="G686" s="113"/>
      <c r="H686" s="113"/>
      <c r="I686" s="113"/>
      <c r="J686" s="114"/>
      <c r="K686" s="117"/>
      <c r="L686" s="113"/>
      <c r="M686" s="116"/>
      <c r="N686" s="250" t="str">
        <f t="shared" si="11"/>
        <v/>
      </c>
    </row>
    <row r="687" spans="1:14" x14ac:dyDescent="0.25">
      <c r="A687" s="107"/>
      <c r="B687" s="107"/>
      <c r="C687" s="107"/>
      <c r="D687" s="107"/>
      <c r="E687" s="129"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28" t="str">
        <f>IF($D688="","",VLOOKUP($D688,Codes!$A:$B,2,0))</f>
        <v/>
      </c>
      <c r="F688" s="113"/>
      <c r="G688" s="113"/>
      <c r="H688" s="113"/>
      <c r="I688" s="113"/>
      <c r="J688" s="114"/>
      <c r="K688" s="117"/>
      <c r="L688" s="113"/>
      <c r="M688" s="116"/>
      <c r="N688" s="250" t="str">
        <f t="shared" si="11"/>
        <v/>
      </c>
    </row>
    <row r="689" spans="1:14" x14ac:dyDescent="0.25">
      <c r="A689" s="107"/>
      <c r="B689" s="107"/>
      <c r="C689" s="107"/>
      <c r="D689" s="107"/>
      <c r="E689" s="129"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28" t="str">
        <f>IF($D690="","",VLOOKUP($D690,Codes!$A:$B,2,0))</f>
        <v/>
      </c>
      <c r="F690" s="113"/>
      <c r="G690" s="113"/>
      <c r="H690" s="113"/>
      <c r="I690" s="113"/>
      <c r="J690" s="114"/>
      <c r="K690" s="117"/>
      <c r="L690" s="113"/>
      <c r="M690" s="116"/>
      <c r="N690" s="250" t="str">
        <f t="shared" si="11"/>
        <v/>
      </c>
    </row>
    <row r="691" spans="1:14" x14ac:dyDescent="0.25">
      <c r="A691" s="107"/>
      <c r="B691" s="107"/>
      <c r="C691" s="107"/>
      <c r="D691" s="107"/>
      <c r="E691" s="129"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28" t="str">
        <f>IF($D692="","",VLOOKUP($D692,Codes!$A:$B,2,0))</f>
        <v/>
      </c>
      <c r="F692" s="113"/>
      <c r="G692" s="113"/>
      <c r="H692" s="113"/>
      <c r="I692" s="113"/>
      <c r="J692" s="114"/>
      <c r="K692" s="117"/>
      <c r="L692" s="113"/>
      <c r="M692" s="116"/>
      <c r="N692" s="250" t="str">
        <f t="shared" si="11"/>
        <v/>
      </c>
    </row>
    <row r="693" spans="1:14" x14ac:dyDescent="0.25">
      <c r="A693" s="107"/>
      <c r="B693" s="107"/>
      <c r="C693" s="107"/>
      <c r="D693" s="107"/>
      <c r="E693" s="129"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28" t="str">
        <f>IF($D694="","",VLOOKUP($D694,Codes!$A:$B,2,0))</f>
        <v/>
      </c>
      <c r="F694" s="113"/>
      <c r="G694" s="113"/>
      <c r="H694" s="113"/>
      <c r="I694" s="113"/>
      <c r="J694" s="114"/>
      <c r="K694" s="117"/>
      <c r="L694" s="113"/>
      <c r="M694" s="116"/>
      <c r="N694" s="250" t="str">
        <f t="shared" si="11"/>
        <v/>
      </c>
    </row>
    <row r="695" spans="1:14" x14ac:dyDescent="0.25">
      <c r="A695" s="107"/>
      <c r="B695" s="107"/>
      <c r="C695" s="107"/>
      <c r="D695" s="107"/>
      <c r="E695" s="129"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28" t="str">
        <f>IF($D696="","",VLOOKUP($D696,Codes!$A:$B,2,0))</f>
        <v/>
      </c>
      <c r="F696" s="113"/>
      <c r="G696" s="113"/>
      <c r="H696" s="113"/>
      <c r="I696" s="113"/>
      <c r="J696" s="114"/>
      <c r="K696" s="117"/>
      <c r="L696" s="113"/>
      <c r="M696" s="116"/>
      <c r="N696" s="250" t="str">
        <f t="shared" si="11"/>
        <v/>
      </c>
    </row>
    <row r="697" spans="1:14" x14ac:dyDescent="0.25">
      <c r="A697" s="107"/>
      <c r="B697" s="107"/>
      <c r="C697" s="107"/>
      <c r="D697" s="107"/>
      <c r="E697" s="129"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28" t="str">
        <f>IF($D698="","",VLOOKUP($D698,Codes!$A:$B,2,0))</f>
        <v/>
      </c>
      <c r="F698" s="113"/>
      <c r="G698" s="113"/>
      <c r="H698" s="113"/>
      <c r="I698" s="113"/>
      <c r="J698" s="114"/>
      <c r="K698" s="117"/>
      <c r="L698" s="113"/>
      <c r="M698" s="116"/>
      <c r="N698" s="250" t="str">
        <f t="shared" si="11"/>
        <v/>
      </c>
    </row>
    <row r="699" spans="1:14" x14ac:dyDescent="0.25">
      <c r="A699" s="107"/>
      <c r="B699" s="107"/>
      <c r="C699" s="107"/>
      <c r="D699" s="107"/>
      <c r="E699" s="129"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28" t="str">
        <f>IF($D700="","",VLOOKUP($D700,Codes!$A:$B,2,0))</f>
        <v/>
      </c>
      <c r="F700" s="113"/>
      <c r="G700" s="113"/>
      <c r="H700" s="113"/>
      <c r="I700" s="113"/>
      <c r="J700" s="114"/>
      <c r="K700" s="117"/>
      <c r="L700" s="113"/>
      <c r="M700" s="116"/>
      <c r="N700" s="250" t="str">
        <f t="shared" si="11"/>
        <v/>
      </c>
    </row>
    <row r="701" spans="1:14" x14ac:dyDescent="0.25">
      <c r="A701" s="107"/>
      <c r="B701" s="107"/>
      <c r="C701" s="107"/>
      <c r="D701" s="107"/>
      <c r="E701" s="129"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28" t="str">
        <f>IF($D702="","",VLOOKUP($D702,Codes!$A:$B,2,0))</f>
        <v/>
      </c>
      <c r="F702" s="113"/>
      <c r="G702" s="113"/>
      <c r="H702" s="113"/>
      <c r="I702" s="113"/>
      <c r="J702" s="114"/>
      <c r="K702" s="117"/>
      <c r="L702" s="113"/>
      <c r="M702" s="116"/>
      <c r="N702" s="250" t="str">
        <f t="shared" si="11"/>
        <v/>
      </c>
    </row>
    <row r="703" spans="1:14" x14ac:dyDescent="0.25">
      <c r="A703" s="107"/>
      <c r="B703" s="107"/>
      <c r="C703" s="107"/>
      <c r="D703" s="107"/>
      <c r="E703" s="129"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28" t="str">
        <f>IF($D704="","",VLOOKUP($D704,Codes!$A:$B,2,0))</f>
        <v/>
      </c>
      <c r="F704" s="113"/>
      <c r="G704" s="113"/>
      <c r="H704" s="113"/>
      <c r="I704" s="113"/>
      <c r="J704" s="114"/>
      <c r="K704" s="117"/>
      <c r="L704" s="113"/>
      <c r="M704" s="116"/>
      <c r="N704" s="250" t="str">
        <f t="shared" si="11"/>
        <v/>
      </c>
    </row>
    <row r="705" spans="1:14" x14ac:dyDescent="0.25">
      <c r="A705" s="107"/>
      <c r="B705" s="107"/>
      <c r="C705" s="107"/>
      <c r="D705" s="107"/>
      <c r="E705" s="129"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28" t="str">
        <f>IF($D706="","",VLOOKUP($D706,Codes!$A:$B,2,0))</f>
        <v/>
      </c>
      <c r="F706" s="113"/>
      <c r="G706" s="113"/>
      <c r="H706" s="113"/>
      <c r="I706" s="113"/>
      <c r="J706" s="114"/>
      <c r="K706" s="117"/>
      <c r="L706" s="113"/>
      <c r="M706" s="116"/>
      <c r="N706" s="250" t="str">
        <f t="shared" si="11"/>
        <v/>
      </c>
    </row>
    <row r="707" spans="1:14" x14ac:dyDescent="0.25">
      <c r="A707" s="107"/>
      <c r="B707" s="107"/>
      <c r="C707" s="107"/>
      <c r="D707" s="107"/>
      <c r="E707" s="129"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28" t="str">
        <f>IF($D708="","",VLOOKUP($D708,Codes!$A:$B,2,0))</f>
        <v/>
      </c>
      <c r="F708" s="113"/>
      <c r="G708" s="113"/>
      <c r="H708" s="113"/>
      <c r="I708" s="113"/>
      <c r="J708" s="114"/>
      <c r="K708" s="117"/>
      <c r="L708" s="113"/>
      <c r="M708" s="116"/>
      <c r="N708" s="250" t="str">
        <f t="shared" ref="N708:N771" si="12">IF(ABS(SUM(-F708,-G708,H708,-I708,-J708,K708))&lt; ABS(1),"","x")</f>
        <v/>
      </c>
    </row>
    <row r="709" spans="1:14" x14ac:dyDescent="0.25">
      <c r="A709" s="107"/>
      <c r="B709" s="107"/>
      <c r="C709" s="107"/>
      <c r="D709" s="107"/>
      <c r="E709" s="129"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28" t="str">
        <f>IF($D710="","",VLOOKUP($D710,Codes!$A:$B,2,0))</f>
        <v/>
      </c>
      <c r="F710" s="113"/>
      <c r="G710" s="113"/>
      <c r="H710" s="113"/>
      <c r="I710" s="113"/>
      <c r="J710" s="114"/>
      <c r="K710" s="117"/>
      <c r="L710" s="113"/>
      <c r="M710" s="116"/>
      <c r="N710" s="250" t="str">
        <f t="shared" si="12"/>
        <v/>
      </c>
    </row>
    <row r="711" spans="1:14" x14ac:dyDescent="0.25">
      <c r="A711" s="107"/>
      <c r="B711" s="107"/>
      <c r="C711" s="107"/>
      <c r="D711" s="107"/>
      <c r="E711" s="129"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28" t="str">
        <f>IF($D712="","",VLOOKUP($D712,Codes!$A:$B,2,0))</f>
        <v/>
      </c>
      <c r="F712" s="113"/>
      <c r="G712" s="113"/>
      <c r="H712" s="113"/>
      <c r="I712" s="113"/>
      <c r="J712" s="114"/>
      <c r="K712" s="117"/>
      <c r="L712" s="113"/>
      <c r="M712" s="116"/>
      <c r="N712" s="250" t="str">
        <f t="shared" si="12"/>
        <v/>
      </c>
    </row>
    <row r="713" spans="1:14" x14ac:dyDescent="0.25">
      <c r="A713" s="107"/>
      <c r="B713" s="107"/>
      <c r="C713" s="107"/>
      <c r="D713" s="107"/>
      <c r="E713" s="129"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28" t="str">
        <f>IF($D714="","",VLOOKUP($D714,Codes!$A:$B,2,0))</f>
        <v/>
      </c>
      <c r="F714" s="113"/>
      <c r="G714" s="113"/>
      <c r="H714" s="113"/>
      <c r="I714" s="113"/>
      <c r="J714" s="114"/>
      <c r="K714" s="117"/>
      <c r="L714" s="113"/>
      <c r="M714" s="116"/>
      <c r="N714" s="250" t="str">
        <f t="shared" si="12"/>
        <v/>
      </c>
    </row>
    <row r="715" spans="1:14" x14ac:dyDescent="0.25">
      <c r="A715" s="107"/>
      <c r="B715" s="107"/>
      <c r="C715" s="107"/>
      <c r="D715" s="107"/>
      <c r="E715" s="129"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28" t="str">
        <f>IF($D716="","",VLOOKUP($D716,Codes!$A:$B,2,0))</f>
        <v/>
      </c>
      <c r="F716" s="113"/>
      <c r="G716" s="113"/>
      <c r="H716" s="113"/>
      <c r="I716" s="113"/>
      <c r="J716" s="114"/>
      <c r="K716" s="117"/>
      <c r="L716" s="113"/>
      <c r="M716" s="116"/>
      <c r="N716" s="250" t="str">
        <f t="shared" si="12"/>
        <v/>
      </c>
    </row>
    <row r="717" spans="1:14" x14ac:dyDescent="0.25">
      <c r="A717" s="107"/>
      <c r="B717" s="107"/>
      <c r="C717" s="107"/>
      <c r="D717" s="107"/>
      <c r="E717" s="129"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28" t="str">
        <f>IF($D718="","",VLOOKUP($D718,Codes!$A:$B,2,0))</f>
        <v/>
      </c>
      <c r="F718" s="113"/>
      <c r="G718" s="113"/>
      <c r="H718" s="113"/>
      <c r="I718" s="113"/>
      <c r="J718" s="114"/>
      <c r="K718" s="117"/>
      <c r="L718" s="113"/>
      <c r="M718" s="116"/>
      <c r="N718" s="250" t="str">
        <f t="shared" si="12"/>
        <v/>
      </c>
    </row>
    <row r="719" spans="1:14" x14ac:dyDescent="0.25">
      <c r="A719" s="107"/>
      <c r="B719" s="107"/>
      <c r="C719" s="107"/>
      <c r="D719" s="107"/>
      <c r="E719" s="129"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28" t="str">
        <f>IF($D720="","",VLOOKUP($D720,Codes!$A:$B,2,0))</f>
        <v/>
      </c>
      <c r="F720" s="113"/>
      <c r="G720" s="113"/>
      <c r="H720" s="113"/>
      <c r="I720" s="113"/>
      <c r="J720" s="114"/>
      <c r="K720" s="117"/>
      <c r="L720" s="113"/>
      <c r="M720" s="116"/>
      <c r="N720" s="250" t="str">
        <f t="shared" si="12"/>
        <v/>
      </c>
    </row>
    <row r="721" spans="1:14" x14ac:dyDescent="0.25">
      <c r="A721" s="107"/>
      <c r="B721" s="107"/>
      <c r="C721" s="107"/>
      <c r="D721" s="107"/>
      <c r="E721" s="129"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28" t="str">
        <f>IF($D722="","",VLOOKUP($D722,Codes!$A:$B,2,0))</f>
        <v/>
      </c>
      <c r="F722" s="113"/>
      <c r="G722" s="113"/>
      <c r="H722" s="113"/>
      <c r="I722" s="113"/>
      <c r="J722" s="114"/>
      <c r="K722" s="117"/>
      <c r="L722" s="113"/>
      <c r="M722" s="116"/>
      <c r="N722" s="250" t="str">
        <f t="shared" si="12"/>
        <v/>
      </c>
    </row>
    <row r="723" spans="1:14" x14ac:dyDescent="0.25">
      <c r="A723" s="107"/>
      <c r="B723" s="107"/>
      <c r="C723" s="107"/>
      <c r="D723" s="107"/>
      <c r="E723" s="129"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28" t="str">
        <f>IF($D724="","",VLOOKUP($D724,Codes!$A:$B,2,0))</f>
        <v/>
      </c>
      <c r="F724" s="113"/>
      <c r="G724" s="113"/>
      <c r="H724" s="113"/>
      <c r="I724" s="113"/>
      <c r="J724" s="114"/>
      <c r="K724" s="117"/>
      <c r="L724" s="113"/>
      <c r="M724" s="116"/>
      <c r="N724" s="250" t="str">
        <f t="shared" si="12"/>
        <v/>
      </c>
    </row>
    <row r="725" spans="1:14" x14ac:dyDescent="0.25">
      <c r="A725" s="107"/>
      <c r="B725" s="107"/>
      <c r="C725" s="107"/>
      <c r="D725" s="107"/>
      <c r="E725" s="129"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28" t="str">
        <f>IF($D726="","",VLOOKUP($D726,Codes!$A:$B,2,0))</f>
        <v/>
      </c>
      <c r="F726" s="113"/>
      <c r="G726" s="113"/>
      <c r="H726" s="113"/>
      <c r="I726" s="113"/>
      <c r="J726" s="114"/>
      <c r="K726" s="117"/>
      <c r="L726" s="113"/>
      <c r="M726" s="116"/>
      <c r="N726" s="250" t="str">
        <f t="shared" si="12"/>
        <v/>
      </c>
    </row>
    <row r="727" spans="1:14" x14ac:dyDescent="0.25">
      <c r="A727" s="107"/>
      <c r="B727" s="107"/>
      <c r="C727" s="107"/>
      <c r="D727" s="107"/>
      <c r="E727" s="129"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28" t="str">
        <f>IF($D728="","",VLOOKUP($D728,Codes!$A:$B,2,0))</f>
        <v/>
      </c>
      <c r="F728" s="113"/>
      <c r="G728" s="113"/>
      <c r="H728" s="113"/>
      <c r="I728" s="113"/>
      <c r="J728" s="114"/>
      <c r="K728" s="117"/>
      <c r="L728" s="113"/>
      <c r="M728" s="116"/>
      <c r="N728" s="250" t="str">
        <f t="shared" si="12"/>
        <v/>
      </c>
    </row>
    <row r="729" spans="1:14" x14ac:dyDescent="0.25">
      <c r="A729" s="107"/>
      <c r="B729" s="107"/>
      <c r="C729" s="107"/>
      <c r="D729" s="107"/>
      <c r="E729" s="129"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28" t="str">
        <f>IF($D730="","",VLOOKUP($D730,Codes!$A:$B,2,0))</f>
        <v/>
      </c>
      <c r="F730" s="113"/>
      <c r="G730" s="113"/>
      <c r="H730" s="113"/>
      <c r="I730" s="113"/>
      <c r="J730" s="114"/>
      <c r="K730" s="117"/>
      <c r="L730" s="113"/>
      <c r="M730" s="116"/>
      <c r="N730" s="250" t="str">
        <f t="shared" si="12"/>
        <v/>
      </c>
    </row>
    <row r="731" spans="1:14" x14ac:dyDescent="0.25">
      <c r="A731" s="107"/>
      <c r="B731" s="107"/>
      <c r="C731" s="107"/>
      <c r="D731" s="107"/>
      <c r="E731" s="129"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28" t="str">
        <f>IF($D732="","",VLOOKUP($D732,Codes!$A:$B,2,0))</f>
        <v/>
      </c>
      <c r="F732" s="113"/>
      <c r="G732" s="113"/>
      <c r="H732" s="113"/>
      <c r="I732" s="113"/>
      <c r="J732" s="114"/>
      <c r="K732" s="117"/>
      <c r="L732" s="113"/>
      <c r="M732" s="116"/>
      <c r="N732" s="250" t="str">
        <f t="shared" si="12"/>
        <v/>
      </c>
    </row>
    <row r="733" spans="1:14" x14ac:dyDescent="0.25">
      <c r="A733" s="107"/>
      <c r="B733" s="107"/>
      <c r="C733" s="107"/>
      <c r="D733" s="107"/>
      <c r="E733" s="129"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28" t="str">
        <f>IF($D734="","",VLOOKUP($D734,Codes!$A:$B,2,0))</f>
        <v/>
      </c>
      <c r="F734" s="113"/>
      <c r="G734" s="113"/>
      <c r="H734" s="113"/>
      <c r="I734" s="113"/>
      <c r="J734" s="114"/>
      <c r="K734" s="117"/>
      <c r="L734" s="113"/>
      <c r="M734" s="116"/>
      <c r="N734" s="250" t="str">
        <f t="shared" si="12"/>
        <v/>
      </c>
    </row>
    <row r="735" spans="1:14" x14ac:dyDescent="0.25">
      <c r="A735" s="107"/>
      <c r="B735" s="107"/>
      <c r="C735" s="107"/>
      <c r="D735" s="107"/>
      <c r="E735" s="129"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28" t="str">
        <f>IF($D736="","",VLOOKUP($D736,Codes!$A:$B,2,0))</f>
        <v/>
      </c>
      <c r="F736" s="113"/>
      <c r="G736" s="113"/>
      <c r="H736" s="113"/>
      <c r="I736" s="113"/>
      <c r="J736" s="114"/>
      <c r="K736" s="117"/>
      <c r="L736" s="113"/>
      <c r="M736" s="116"/>
      <c r="N736" s="250" t="str">
        <f t="shared" si="12"/>
        <v/>
      </c>
    </row>
    <row r="737" spans="1:14" x14ac:dyDescent="0.25">
      <c r="A737" s="107"/>
      <c r="B737" s="107"/>
      <c r="C737" s="107"/>
      <c r="D737" s="107"/>
      <c r="E737" s="129"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28" t="str">
        <f>IF($D738="","",VLOOKUP($D738,Codes!$A:$B,2,0))</f>
        <v/>
      </c>
      <c r="F738" s="113"/>
      <c r="G738" s="113"/>
      <c r="H738" s="113"/>
      <c r="I738" s="113"/>
      <c r="J738" s="114"/>
      <c r="K738" s="117"/>
      <c r="L738" s="113"/>
      <c r="M738" s="116"/>
      <c r="N738" s="250" t="str">
        <f t="shared" si="12"/>
        <v/>
      </c>
    </row>
    <row r="739" spans="1:14" x14ac:dyDescent="0.25">
      <c r="A739" s="107"/>
      <c r="B739" s="107"/>
      <c r="C739" s="107"/>
      <c r="D739" s="107"/>
      <c r="E739" s="129"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28" t="str">
        <f>IF($D740="","",VLOOKUP($D740,Codes!$A:$B,2,0))</f>
        <v/>
      </c>
      <c r="F740" s="113"/>
      <c r="G740" s="113"/>
      <c r="H740" s="113"/>
      <c r="I740" s="113"/>
      <c r="J740" s="114"/>
      <c r="K740" s="117"/>
      <c r="L740" s="113"/>
      <c r="M740" s="116"/>
      <c r="N740" s="250" t="str">
        <f t="shared" si="12"/>
        <v/>
      </c>
    </row>
    <row r="741" spans="1:14" x14ac:dyDescent="0.25">
      <c r="A741" s="107"/>
      <c r="B741" s="107"/>
      <c r="C741" s="107"/>
      <c r="D741" s="107"/>
      <c r="E741" s="129"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28" t="str">
        <f>IF($D742="","",VLOOKUP($D742,Codes!$A:$B,2,0))</f>
        <v/>
      </c>
      <c r="F742" s="113"/>
      <c r="G742" s="113"/>
      <c r="H742" s="113"/>
      <c r="I742" s="113"/>
      <c r="J742" s="114"/>
      <c r="K742" s="117"/>
      <c r="L742" s="113"/>
      <c r="M742" s="116"/>
      <c r="N742" s="250" t="str">
        <f t="shared" si="12"/>
        <v/>
      </c>
    </row>
    <row r="743" spans="1:14" x14ac:dyDescent="0.25">
      <c r="A743" s="107"/>
      <c r="B743" s="107"/>
      <c r="C743" s="107"/>
      <c r="D743" s="107"/>
      <c r="E743" s="129"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28" t="str">
        <f>IF($D744="","",VLOOKUP($D744,Codes!$A:$B,2,0))</f>
        <v/>
      </c>
      <c r="F744" s="113"/>
      <c r="G744" s="113"/>
      <c r="H744" s="113"/>
      <c r="I744" s="113"/>
      <c r="J744" s="114"/>
      <c r="K744" s="117"/>
      <c r="L744" s="113"/>
      <c r="M744" s="116"/>
      <c r="N744" s="250" t="str">
        <f t="shared" si="12"/>
        <v/>
      </c>
    </row>
    <row r="745" spans="1:14" x14ac:dyDescent="0.25">
      <c r="A745" s="107"/>
      <c r="B745" s="107"/>
      <c r="C745" s="107"/>
      <c r="D745" s="107"/>
      <c r="E745" s="129"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28" t="str">
        <f>IF($D746="","",VLOOKUP($D746,Codes!$A:$B,2,0))</f>
        <v/>
      </c>
      <c r="F746" s="113"/>
      <c r="G746" s="113"/>
      <c r="H746" s="113"/>
      <c r="I746" s="113"/>
      <c r="J746" s="114"/>
      <c r="K746" s="117"/>
      <c r="L746" s="113"/>
      <c r="M746" s="116"/>
      <c r="N746" s="250" t="str">
        <f t="shared" si="12"/>
        <v/>
      </c>
    </row>
    <row r="747" spans="1:14" x14ac:dyDescent="0.25">
      <c r="A747" s="107"/>
      <c r="B747" s="107"/>
      <c r="C747" s="107"/>
      <c r="D747" s="107"/>
      <c r="E747" s="129"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28" t="str">
        <f>IF($D748="","",VLOOKUP($D748,Codes!$A:$B,2,0))</f>
        <v/>
      </c>
      <c r="F748" s="113"/>
      <c r="G748" s="113"/>
      <c r="H748" s="113"/>
      <c r="I748" s="113"/>
      <c r="J748" s="114"/>
      <c r="K748" s="117"/>
      <c r="L748" s="113"/>
      <c r="M748" s="116"/>
      <c r="N748" s="250" t="str">
        <f t="shared" si="12"/>
        <v/>
      </c>
    </row>
    <row r="749" spans="1:14" x14ac:dyDescent="0.25">
      <c r="A749" s="107"/>
      <c r="B749" s="107"/>
      <c r="C749" s="107"/>
      <c r="D749" s="107"/>
      <c r="E749" s="129"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28" t="str">
        <f>IF($D750="","",VLOOKUP($D750,Codes!$A:$B,2,0))</f>
        <v/>
      </c>
      <c r="F750" s="113"/>
      <c r="G750" s="113"/>
      <c r="H750" s="113"/>
      <c r="I750" s="113"/>
      <c r="J750" s="114"/>
      <c r="K750" s="117"/>
      <c r="L750" s="113"/>
      <c r="M750" s="116"/>
      <c r="N750" s="250" t="str">
        <f t="shared" si="12"/>
        <v/>
      </c>
    </row>
    <row r="751" spans="1:14" x14ac:dyDescent="0.25">
      <c r="A751" s="107"/>
      <c r="B751" s="107"/>
      <c r="C751" s="107"/>
      <c r="D751" s="107"/>
      <c r="E751" s="129"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28" t="str">
        <f>IF($D752="","",VLOOKUP($D752,Codes!$A:$B,2,0))</f>
        <v/>
      </c>
      <c r="F752" s="113"/>
      <c r="G752" s="113"/>
      <c r="H752" s="113"/>
      <c r="I752" s="113"/>
      <c r="J752" s="114"/>
      <c r="K752" s="117"/>
      <c r="L752" s="113"/>
      <c r="M752" s="116"/>
      <c r="N752" s="250" t="str">
        <f t="shared" si="12"/>
        <v/>
      </c>
    </row>
    <row r="753" spans="1:14" x14ac:dyDescent="0.25">
      <c r="A753" s="107"/>
      <c r="B753" s="107"/>
      <c r="C753" s="107"/>
      <c r="D753" s="107"/>
      <c r="E753" s="129"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28" t="str">
        <f>IF($D754="","",VLOOKUP($D754,Codes!$A:$B,2,0))</f>
        <v/>
      </c>
      <c r="F754" s="113"/>
      <c r="G754" s="113"/>
      <c r="H754" s="113"/>
      <c r="I754" s="113"/>
      <c r="J754" s="114"/>
      <c r="K754" s="117"/>
      <c r="L754" s="113"/>
      <c r="M754" s="116"/>
      <c r="N754" s="250" t="str">
        <f t="shared" si="12"/>
        <v/>
      </c>
    </row>
    <row r="755" spans="1:14" x14ac:dyDescent="0.25">
      <c r="A755" s="107"/>
      <c r="B755" s="107"/>
      <c r="C755" s="107"/>
      <c r="D755" s="107"/>
      <c r="E755" s="129"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28" t="str">
        <f>IF($D756="","",VLOOKUP($D756,Codes!$A:$B,2,0))</f>
        <v/>
      </c>
      <c r="F756" s="113"/>
      <c r="G756" s="113"/>
      <c r="H756" s="113"/>
      <c r="I756" s="113"/>
      <c r="J756" s="114"/>
      <c r="K756" s="117"/>
      <c r="L756" s="113"/>
      <c r="M756" s="116"/>
      <c r="N756" s="250" t="str">
        <f t="shared" si="12"/>
        <v/>
      </c>
    </row>
    <row r="757" spans="1:14" x14ac:dyDescent="0.25">
      <c r="A757" s="107"/>
      <c r="B757" s="107"/>
      <c r="C757" s="107"/>
      <c r="D757" s="107"/>
      <c r="E757" s="129"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28" t="str">
        <f>IF($D758="","",VLOOKUP($D758,Codes!$A:$B,2,0))</f>
        <v/>
      </c>
      <c r="F758" s="113"/>
      <c r="G758" s="113"/>
      <c r="H758" s="113"/>
      <c r="I758" s="113"/>
      <c r="J758" s="114"/>
      <c r="K758" s="117"/>
      <c r="L758" s="113"/>
      <c r="M758" s="116"/>
      <c r="N758" s="250" t="str">
        <f t="shared" si="12"/>
        <v/>
      </c>
    </row>
    <row r="759" spans="1:14" x14ac:dyDescent="0.25">
      <c r="A759" s="107"/>
      <c r="B759" s="107"/>
      <c r="C759" s="107"/>
      <c r="D759" s="107"/>
      <c r="E759" s="129"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28" t="str">
        <f>IF($D760="","",VLOOKUP($D760,Codes!$A:$B,2,0))</f>
        <v/>
      </c>
      <c r="F760" s="113"/>
      <c r="G760" s="113"/>
      <c r="H760" s="113"/>
      <c r="I760" s="113"/>
      <c r="J760" s="114"/>
      <c r="K760" s="117"/>
      <c r="L760" s="113"/>
      <c r="M760" s="116"/>
      <c r="N760" s="250" t="str">
        <f t="shared" si="12"/>
        <v/>
      </c>
    </row>
    <row r="761" spans="1:14" x14ac:dyDescent="0.25">
      <c r="A761" s="107"/>
      <c r="B761" s="107"/>
      <c r="C761" s="107"/>
      <c r="D761" s="107"/>
      <c r="E761" s="129"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28" t="str">
        <f>IF($D762="","",VLOOKUP($D762,Codes!$A:$B,2,0))</f>
        <v/>
      </c>
      <c r="F762" s="113"/>
      <c r="G762" s="113"/>
      <c r="H762" s="113"/>
      <c r="I762" s="113"/>
      <c r="J762" s="114"/>
      <c r="K762" s="117"/>
      <c r="L762" s="113"/>
      <c r="M762" s="116"/>
      <c r="N762" s="250" t="str">
        <f t="shared" si="12"/>
        <v/>
      </c>
    </row>
    <row r="763" spans="1:14" x14ac:dyDescent="0.25">
      <c r="A763" s="107"/>
      <c r="B763" s="107"/>
      <c r="C763" s="107"/>
      <c r="D763" s="107"/>
      <c r="E763" s="129"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28" t="str">
        <f>IF($D764="","",VLOOKUP($D764,Codes!$A:$B,2,0))</f>
        <v/>
      </c>
      <c r="F764" s="113"/>
      <c r="G764" s="113"/>
      <c r="H764" s="113"/>
      <c r="I764" s="113"/>
      <c r="J764" s="114"/>
      <c r="K764" s="117"/>
      <c r="L764" s="113"/>
      <c r="M764" s="116"/>
      <c r="N764" s="250" t="str">
        <f t="shared" si="12"/>
        <v/>
      </c>
    </row>
    <row r="765" spans="1:14" x14ac:dyDescent="0.25">
      <c r="A765" s="107"/>
      <c r="B765" s="107"/>
      <c r="C765" s="107"/>
      <c r="D765" s="107"/>
      <c r="E765" s="129"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28" t="str">
        <f>IF($D766="","",VLOOKUP($D766,Codes!$A:$B,2,0))</f>
        <v/>
      </c>
      <c r="F766" s="113"/>
      <c r="G766" s="113"/>
      <c r="H766" s="113"/>
      <c r="I766" s="113"/>
      <c r="J766" s="114"/>
      <c r="K766" s="117"/>
      <c r="L766" s="113"/>
      <c r="M766" s="116"/>
      <c r="N766" s="250" t="str">
        <f t="shared" si="12"/>
        <v/>
      </c>
    </row>
    <row r="767" spans="1:14" x14ac:dyDescent="0.25">
      <c r="A767" s="107"/>
      <c r="B767" s="107"/>
      <c r="C767" s="107"/>
      <c r="D767" s="107"/>
      <c r="E767" s="129"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28" t="str">
        <f>IF($D768="","",VLOOKUP($D768,Codes!$A:$B,2,0))</f>
        <v/>
      </c>
      <c r="F768" s="113"/>
      <c r="G768" s="113"/>
      <c r="H768" s="113"/>
      <c r="I768" s="113"/>
      <c r="J768" s="114"/>
      <c r="K768" s="117"/>
      <c r="L768" s="113"/>
      <c r="M768" s="116"/>
      <c r="N768" s="250" t="str">
        <f t="shared" si="12"/>
        <v/>
      </c>
    </row>
    <row r="769" spans="1:14" x14ac:dyDescent="0.25">
      <c r="A769" s="107"/>
      <c r="B769" s="107"/>
      <c r="C769" s="107"/>
      <c r="D769" s="107"/>
      <c r="E769" s="129"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28" t="str">
        <f>IF($D770="","",VLOOKUP($D770,Codes!$A:$B,2,0))</f>
        <v/>
      </c>
      <c r="F770" s="113"/>
      <c r="G770" s="113"/>
      <c r="H770" s="113"/>
      <c r="I770" s="113"/>
      <c r="J770" s="114"/>
      <c r="K770" s="117"/>
      <c r="L770" s="113"/>
      <c r="M770" s="116"/>
      <c r="N770" s="250" t="str">
        <f t="shared" si="12"/>
        <v/>
      </c>
    </row>
    <row r="771" spans="1:14" x14ac:dyDescent="0.25">
      <c r="A771" s="107"/>
      <c r="B771" s="107"/>
      <c r="C771" s="107"/>
      <c r="D771" s="107"/>
      <c r="E771" s="129"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28" t="str">
        <f>IF($D772="","",VLOOKUP($D772,Codes!$A:$B,2,0))</f>
        <v/>
      </c>
      <c r="F772" s="113"/>
      <c r="G772" s="113"/>
      <c r="H772" s="113"/>
      <c r="I772" s="113"/>
      <c r="J772" s="114"/>
      <c r="K772" s="117"/>
      <c r="L772" s="113"/>
      <c r="M772" s="116"/>
      <c r="N772" s="250" t="str">
        <f t="shared" ref="N772:N835" si="13">IF(ABS(SUM(-F772,-G772,H772,-I772,-J772,K772))&lt; ABS(1),"","x")</f>
        <v/>
      </c>
    </row>
    <row r="773" spans="1:14" x14ac:dyDescent="0.25">
      <c r="A773" s="107"/>
      <c r="B773" s="107"/>
      <c r="C773" s="107"/>
      <c r="D773" s="107"/>
      <c r="E773" s="129"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28" t="str">
        <f>IF($D774="","",VLOOKUP($D774,Codes!$A:$B,2,0))</f>
        <v/>
      </c>
      <c r="F774" s="113"/>
      <c r="G774" s="113"/>
      <c r="H774" s="113"/>
      <c r="I774" s="113"/>
      <c r="J774" s="114"/>
      <c r="K774" s="117"/>
      <c r="L774" s="113"/>
      <c r="M774" s="116"/>
      <c r="N774" s="250" t="str">
        <f t="shared" si="13"/>
        <v/>
      </c>
    </row>
    <row r="775" spans="1:14" x14ac:dyDescent="0.25">
      <c r="A775" s="107"/>
      <c r="B775" s="107"/>
      <c r="C775" s="107"/>
      <c r="D775" s="107"/>
      <c r="E775" s="129"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28" t="str">
        <f>IF($D776="","",VLOOKUP($D776,Codes!$A:$B,2,0))</f>
        <v/>
      </c>
      <c r="F776" s="113"/>
      <c r="G776" s="113"/>
      <c r="H776" s="113"/>
      <c r="I776" s="113"/>
      <c r="J776" s="114"/>
      <c r="K776" s="117"/>
      <c r="L776" s="113"/>
      <c r="M776" s="116"/>
      <c r="N776" s="250" t="str">
        <f t="shared" si="13"/>
        <v/>
      </c>
    </row>
    <row r="777" spans="1:14" x14ac:dyDescent="0.25">
      <c r="A777" s="107"/>
      <c r="B777" s="107"/>
      <c r="C777" s="107"/>
      <c r="D777" s="107"/>
      <c r="E777" s="129"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28" t="str">
        <f>IF($D778="","",VLOOKUP($D778,Codes!$A:$B,2,0))</f>
        <v/>
      </c>
      <c r="F778" s="113"/>
      <c r="G778" s="113"/>
      <c r="H778" s="113"/>
      <c r="I778" s="113"/>
      <c r="J778" s="114"/>
      <c r="K778" s="117"/>
      <c r="L778" s="113"/>
      <c r="M778" s="116"/>
      <c r="N778" s="250" t="str">
        <f t="shared" si="13"/>
        <v/>
      </c>
    </row>
    <row r="779" spans="1:14" x14ac:dyDescent="0.25">
      <c r="A779" s="107"/>
      <c r="B779" s="107"/>
      <c r="C779" s="107"/>
      <c r="D779" s="107"/>
      <c r="E779" s="129"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28" t="str">
        <f>IF($D780="","",VLOOKUP($D780,Codes!$A:$B,2,0))</f>
        <v/>
      </c>
      <c r="F780" s="113"/>
      <c r="G780" s="113"/>
      <c r="H780" s="113"/>
      <c r="I780" s="113"/>
      <c r="J780" s="114"/>
      <c r="K780" s="117"/>
      <c r="L780" s="113"/>
      <c r="M780" s="116"/>
      <c r="N780" s="250" t="str">
        <f t="shared" si="13"/>
        <v/>
      </c>
    </row>
    <row r="781" spans="1:14" x14ac:dyDescent="0.25">
      <c r="A781" s="107"/>
      <c r="B781" s="107"/>
      <c r="C781" s="107"/>
      <c r="D781" s="107"/>
      <c r="E781" s="129"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28" t="str">
        <f>IF($D782="","",VLOOKUP($D782,Codes!$A:$B,2,0))</f>
        <v/>
      </c>
      <c r="F782" s="113"/>
      <c r="G782" s="113"/>
      <c r="H782" s="113"/>
      <c r="I782" s="113"/>
      <c r="J782" s="114"/>
      <c r="K782" s="117"/>
      <c r="L782" s="113"/>
      <c r="M782" s="116"/>
      <c r="N782" s="250" t="str">
        <f t="shared" si="13"/>
        <v/>
      </c>
    </row>
    <row r="783" spans="1:14" x14ac:dyDescent="0.25">
      <c r="A783" s="107"/>
      <c r="B783" s="107"/>
      <c r="C783" s="107"/>
      <c r="D783" s="107"/>
      <c r="E783" s="129"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28" t="str">
        <f>IF($D784="","",VLOOKUP($D784,Codes!$A:$B,2,0))</f>
        <v/>
      </c>
      <c r="F784" s="113"/>
      <c r="G784" s="113"/>
      <c r="H784" s="113"/>
      <c r="I784" s="113"/>
      <c r="J784" s="114"/>
      <c r="K784" s="117"/>
      <c r="L784" s="113"/>
      <c r="M784" s="116"/>
      <c r="N784" s="250" t="str">
        <f t="shared" si="13"/>
        <v/>
      </c>
    </row>
    <row r="785" spans="1:14" x14ac:dyDescent="0.25">
      <c r="A785" s="107"/>
      <c r="B785" s="107"/>
      <c r="C785" s="107"/>
      <c r="D785" s="107"/>
      <c r="E785" s="129"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28" t="str">
        <f>IF($D786="","",VLOOKUP($D786,Codes!$A:$B,2,0))</f>
        <v/>
      </c>
      <c r="F786" s="113"/>
      <c r="G786" s="113"/>
      <c r="H786" s="113"/>
      <c r="I786" s="113"/>
      <c r="J786" s="114"/>
      <c r="K786" s="117"/>
      <c r="L786" s="113"/>
      <c r="M786" s="116"/>
      <c r="N786" s="250" t="str">
        <f t="shared" si="13"/>
        <v/>
      </c>
    </row>
    <row r="787" spans="1:14" x14ac:dyDescent="0.25">
      <c r="A787" s="107"/>
      <c r="B787" s="107"/>
      <c r="C787" s="107"/>
      <c r="D787" s="107"/>
      <c r="E787" s="129"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28" t="str">
        <f>IF($D788="","",VLOOKUP($D788,Codes!$A:$B,2,0))</f>
        <v/>
      </c>
      <c r="F788" s="113"/>
      <c r="G788" s="113"/>
      <c r="H788" s="113"/>
      <c r="I788" s="113"/>
      <c r="J788" s="114"/>
      <c r="K788" s="117"/>
      <c r="L788" s="113"/>
      <c r="M788" s="116"/>
      <c r="N788" s="250" t="str">
        <f t="shared" si="13"/>
        <v/>
      </c>
    </row>
    <row r="789" spans="1:14" x14ac:dyDescent="0.25">
      <c r="A789" s="107"/>
      <c r="B789" s="107"/>
      <c r="C789" s="107"/>
      <c r="D789" s="107"/>
      <c r="E789" s="129"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28" t="str">
        <f>IF($D790="","",VLOOKUP($D790,Codes!$A:$B,2,0))</f>
        <v/>
      </c>
      <c r="F790" s="113"/>
      <c r="G790" s="113"/>
      <c r="H790" s="113"/>
      <c r="I790" s="113"/>
      <c r="J790" s="114"/>
      <c r="K790" s="117"/>
      <c r="L790" s="113"/>
      <c r="M790" s="116"/>
      <c r="N790" s="250" t="str">
        <f t="shared" si="13"/>
        <v/>
      </c>
    </row>
    <row r="791" spans="1:14" x14ac:dyDescent="0.25">
      <c r="A791" s="107"/>
      <c r="B791" s="107"/>
      <c r="C791" s="107"/>
      <c r="D791" s="107"/>
      <c r="E791" s="129"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28" t="str">
        <f>IF($D792="","",VLOOKUP($D792,Codes!$A:$B,2,0))</f>
        <v/>
      </c>
      <c r="F792" s="113"/>
      <c r="G792" s="113"/>
      <c r="H792" s="113"/>
      <c r="I792" s="113"/>
      <c r="J792" s="114"/>
      <c r="K792" s="117"/>
      <c r="L792" s="113"/>
      <c r="M792" s="116"/>
      <c r="N792" s="250" t="str">
        <f t="shared" si="13"/>
        <v/>
      </c>
    </row>
    <row r="793" spans="1:14" x14ac:dyDescent="0.25">
      <c r="A793" s="107"/>
      <c r="B793" s="107"/>
      <c r="C793" s="107"/>
      <c r="D793" s="107"/>
      <c r="E793" s="129"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28" t="str">
        <f>IF($D794="","",VLOOKUP($D794,Codes!$A:$B,2,0))</f>
        <v/>
      </c>
      <c r="F794" s="113"/>
      <c r="G794" s="113"/>
      <c r="H794" s="113"/>
      <c r="I794" s="113"/>
      <c r="J794" s="114"/>
      <c r="K794" s="117"/>
      <c r="L794" s="113"/>
      <c r="M794" s="116"/>
      <c r="N794" s="250" t="str">
        <f t="shared" si="13"/>
        <v/>
      </c>
    </row>
    <row r="795" spans="1:14" x14ac:dyDescent="0.25">
      <c r="A795" s="107"/>
      <c r="B795" s="107"/>
      <c r="C795" s="107"/>
      <c r="D795" s="107"/>
      <c r="E795" s="129"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28" t="str">
        <f>IF($D796="","",VLOOKUP($D796,Codes!$A:$B,2,0))</f>
        <v/>
      </c>
      <c r="F796" s="113"/>
      <c r="G796" s="113"/>
      <c r="H796" s="113"/>
      <c r="I796" s="113"/>
      <c r="J796" s="114"/>
      <c r="K796" s="117"/>
      <c r="L796" s="113"/>
      <c r="M796" s="116"/>
      <c r="N796" s="250" t="str">
        <f t="shared" si="13"/>
        <v/>
      </c>
    </row>
    <row r="797" spans="1:14" x14ac:dyDescent="0.25">
      <c r="A797" s="107"/>
      <c r="B797" s="107"/>
      <c r="C797" s="107"/>
      <c r="D797" s="107"/>
      <c r="E797" s="129"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28" t="str">
        <f>IF($D798="","",VLOOKUP($D798,Codes!$A:$B,2,0))</f>
        <v/>
      </c>
      <c r="F798" s="113"/>
      <c r="G798" s="113"/>
      <c r="H798" s="113"/>
      <c r="I798" s="113"/>
      <c r="J798" s="114"/>
      <c r="K798" s="117"/>
      <c r="L798" s="113"/>
      <c r="M798" s="116"/>
      <c r="N798" s="250" t="str">
        <f t="shared" si="13"/>
        <v/>
      </c>
    </row>
    <row r="799" spans="1:14" x14ac:dyDescent="0.25">
      <c r="A799" s="107"/>
      <c r="B799" s="107"/>
      <c r="C799" s="107"/>
      <c r="D799" s="107"/>
      <c r="E799" s="129"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28" t="str">
        <f>IF($D800="","",VLOOKUP($D800,Codes!$A:$B,2,0))</f>
        <v/>
      </c>
      <c r="F800" s="113"/>
      <c r="G800" s="113"/>
      <c r="H800" s="113"/>
      <c r="I800" s="113"/>
      <c r="J800" s="114"/>
      <c r="K800" s="117"/>
      <c r="L800" s="113"/>
      <c r="M800" s="116"/>
      <c r="N800" s="250" t="str">
        <f t="shared" si="13"/>
        <v/>
      </c>
    </row>
    <row r="801" spans="1:14" x14ac:dyDescent="0.25">
      <c r="A801" s="107"/>
      <c r="B801" s="107"/>
      <c r="C801" s="107"/>
      <c r="D801" s="107"/>
      <c r="E801" s="129"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28" t="str">
        <f>IF($D802="","",VLOOKUP($D802,Codes!$A:$B,2,0))</f>
        <v/>
      </c>
      <c r="F802" s="113"/>
      <c r="G802" s="113"/>
      <c r="H802" s="113"/>
      <c r="I802" s="113"/>
      <c r="J802" s="114"/>
      <c r="K802" s="117"/>
      <c r="L802" s="113"/>
      <c r="M802" s="116"/>
      <c r="N802" s="250" t="str">
        <f t="shared" si="13"/>
        <v/>
      </c>
    </row>
    <row r="803" spans="1:14" x14ac:dyDescent="0.25">
      <c r="A803" s="107"/>
      <c r="B803" s="107"/>
      <c r="C803" s="107"/>
      <c r="D803" s="107"/>
      <c r="E803" s="129"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28" t="str">
        <f>IF($D804="","",VLOOKUP($D804,Codes!$A:$B,2,0))</f>
        <v/>
      </c>
      <c r="F804" s="113"/>
      <c r="G804" s="113"/>
      <c r="H804" s="113"/>
      <c r="I804" s="113"/>
      <c r="J804" s="114"/>
      <c r="K804" s="117"/>
      <c r="L804" s="113"/>
      <c r="M804" s="116"/>
      <c r="N804" s="250" t="str">
        <f t="shared" si="13"/>
        <v/>
      </c>
    </row>
    <row r="805" spans="1:14" x14ac:dyDescent="0.25">
      <c r="A805" s="107"/>
      <c r="B805" s="107"/>
      <c r="C805" s="107"/>
      <c r="D805" s="107"/>
      <c r="E805" s="129"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28" t="str">
        <f>IF($D806="","",VLOOKUP($D806,Codes!$A:$B,2,0))</f>
        <v/>
      </c>
      <c r="F806" s="113"/>
      <c r="G806" s="113"/>
      <c r="H806" s="113"/>
      <c r="I806" s="113"/>
      <c r="J806" s="114"/>
      <c r="K806" s="117"/>
      <c r="L806" s="113"/>
      <c r="M806" s="116"/>
      <c r="N806" s="250" t="str">
        <f t="shared" si="13"/>
        <v/>
      </c>
    </row>
    <row r="807" spans="1:14" x14ac:dyDescent="0.25">
      <c r="A807" s="107"/>
      <c r="B807" s="107"/>
      <c r="C807" s="107"/>
      <c r="D807" s="107"/>
      <c r="E807" s="129"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28" t="str">
        <f>IF($D808="","",VLOOKUP($D808,Codes!$A:$B,2,0))</f>
        <v/>
      </c>
      <c r="F808" s="113"/>
      <c r="G808" s="113"/>
      <c r="H808" s="113"/>
      <c r="I808" s="113"/>
      <c r="J808" s="114"/>
      <c r="K808" s="117"/>
      <c r="L808" s="113"/>
      <c r="M808" s="116"/>
      <c r="N808" s="250" t="str">
        <f t="shared" si="13"/>
        <v/>
      </c>
    </row>
    <row r="809" spans="1:14" x14ac:dyDescent="0.25">
      <c r="A809" s="107"/>
      <c r="B809" s="107"/>
      <c r="C809" s="107"/>
      <c r="D809" s="107"/>
      <c r="E809" s="129"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28" t="str">
        <f>IF($D810="","",VLOOKUP($D810,Codes!$A:$B,2,0))</f>
        <v/>
      </c>
      <c r="F810" s="113"/>
      <c r="G810" s="113"/>
      <c r="H810" s="113"/>
      <c r="I810" s="113"/>
      <c r="J810" s="114"/>
      <c r="K810" s="117"/>
      <c r="L810" s="113"/>
      <c r="M810" s="116"/>
      <c r="N810" s="250" t="str">
        <f t="shared" si="13"/>
        <v/>
      </c>
    </row>
    <row r="811" spans="1:14" x14ac:dyDescent="0.25">
      <c r="A811" s="107"/>
      <c r="B811" s="107"/>
      <c r="C811" s="107"/>
      <c r="D811" s="107"/>
      <c r="E811" s="129"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28" t="str">
        <f>IF($D812="","",VLOOKUP($D812,Codes!$A:$B,2,0))</f>
        <v/>
      </c>
      <c r="F812" s="113"/>
      <c r="G812" s="113"/>
      <c r="H812" s="113"/>
      <c r="I812" s="113"/>
      <c r="J812" s="114"/>
      <c r="K812" s="117"/>
      <c r="L812" s="113"/>
      <c r="M812" s="116"/>
      <c r="N812" s="250" t="str">
        <f t="shared" si="13"/>
        <v/>
      </c>
    </row>
    <row r="813" spans="1:14" x14ac:dyDescent="0.25">
      <c r="A813" s="107"/>
      <c r="B813" s="107"/>
      <c r="C813" s="107"/>
      <c r="D813" s="107"/>
      <c r="E813" s="129"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28" t="str">
        <f>IF($D814="","",VLOOKUP($D814,Codes!$A:$B,2,0))</f>
        <v/>
      </c>
      <c r="F814" s="113"/>
      <c r="G814" s="113"/>
      <c r="H814" s="113"/>
      <c r="I814" s="113"/>
      <c r="J814" s="114"/>
      <c r="K814" s="117"/>
      <c r="L814" s="113"/>
      <c r="M814" s="116"/>
      <c r="N814" s="250" t="str">
        <f t="shared" si="13"/>
        <v/>
      </c>
    </row>
    <row r="815" spans="1:14" x14ac:dyDescent="0.25">
      <c r="A815" s="107"/>
      <c r="B815" s="107"/>
      <c r="C815" s="107"/>
      <c r="D815" s="107"/>
      <c r="E815" s="129"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28" t="str">
        <f>IF($D816="","",VLOOKUP($D816,Codes!$A:$B,2,0))</f>
        <v/>
      </c>
      <c r="F816" s="113"/>
      <c r="G816" s="113"/>
      <c r="H816" s="113"/>
      <c r="I816" s="113"/>
      <c r="J816" s="114"/>
      <c r="K816" s="117"/>
      <c r="L816" s="113"/>
      <c r="M816" s="116"/>
      <c r="N816" s="250" t="str">
        <f t="shared" si="13"/>
        <v/>
      </c>
    </row>
    <row r="817" spans="1:14" x14ac:dyDescent="0.25">
      <c r="A817" s="107"/>
      <c r="B817" s="107"/>
      <c r="C817" s="107"/>
      <c r="D817" s="107"/>
      <c r="E817" s="129"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28" t="str">
        <f>IF($D818="","",VLOOKUP($D818,Codes!$A:$B,2,0))</f>
        <v/>
      </c>
      <c r="F818" s="113"/>
      <c r="G818" s="113"/>
      <c r="H818" s="113"/>
      <c r="I818" s="113"/>
      <c r="J818" s="114"/>
      <c r="K818" s="117"/>
      <c r="L818" s="113"/>
      <c r="M818" s="116"/>
      <c r="N818" s="250" t="str">
        <f t="shared" si="13"/>
        <v/>
      </c>
    </row>
    <row r="819" spans="1:14" x14ac:dyDescent="0.25">
      <c r="A819" s="107"/>
      <c r="B819" s="107"/>
      <c r="C819" s="107"/>
      <c r="D819" s="107"/>
      <c r="E819" s="129"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28" t="str">
        <f>IF($D820="","",VLOOKUP($D820,Codes!$A:$B,2,0))</f>
        <v/>
      </c>
      <c r="F820" s="113"/>
      <c r="G820" s="113"/>
      <c r="H820" s="113"/>
      <c r="I820" s="113"/>
      <c r="J820" s="114"/>
      <c r="K820" s="117"/>
      <c r="L820" s="113"/>
      <c r="M820" s="116"/>
      <c r="N820" s="250" t="str">
        <f t="shared" si="13"/>
        <v/>
      </c>
    </row>
    <row r="821" spans="1:14" x14ac:dyDescent="0.25">
      <c r="A821" s="107"/>
      <c r="B821" s="107"/>
      <c r="C821" s="107"/>
      <c r="D821" s="107"/>
      <c r="E821" s="129"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28" t="str">
        <f>IF($D822="","",VLOOKUP($D822,Codes!$A:$B,2,0))</f>
        <v/>
      </c>
      <c r="F822" s="113"/>
      <c r="G822" s="113"/>
      <c r="H822" s="113"/>
      <c r="I822" s="113"/>
      <c r="J822" s="114"/>
      <c r="K822" s="117"/>
      <c r="L822" s="113"/>
      <c r="M822" s="116"/>
      <c r="N822" s="250" t="str">
        <f t="shared" si="13"/>
        <v/>
      </c>
    </row>
    <row r="823" spans="1:14" x14ac:dyDescent="0.25">
      <c r="A823" s="107"/>
      <c r="B823" s="107"/>
      <c r="C823" s="107"/>
      <c r="D823" s="107"/>
      <c r="E823" s="129"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28" t="str">
        <f>IF($D824="","",VLOOKUP($D824,Codes!$A:$B,2,0))</f>
        <v/>
      </c>
      <c r="F824" s="113"/>
      <c r="G824" s="113"/>
      <c r="H824" s="113"/>
      <c r="I824" s="113"/>
      <c r="J824" s="114"/>
      <c r="K824" s="117"/>
      <c r="L824" s="113"/>
      <c r="M824" s="116"/>
      <c r="N824" s="250" t="str">
        <f t="shared" si="13"/>
        <v/>
      </c>
    </row>
    <row r="825" spans="1:14" x14ac:dyDescent="0.25">
      <c r="A825" s="107"/>
      <c r="B825" s="107"/>
      <c r="C825" s="107"/>
      <c r="D825" s="107"/>
      <c r="E825" s="129"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28" t="str">
        <f>IF($D826="","",VLOOKUP($D826,Codes!$A:$B,2,0))</f>
        <v/>
      </c>
      <c r="F826" s="113"/>
      <c r="G826" s="113"/>
      <c r="H826" s="113"/>
      <c r="I826" s="113"/>
      <c r="J826" s="114"/>
      <c r="K826" s="117"/>
      <c r="L826" s="113"/>
      <c r="M826" s="116"/>
      <c r="N826" s="250" t="str">
        <f t="shared" si="13"/>
        <v/>
      </c>
    </row>
    <row r="827" spans="1:14" x14ac:dyDescent="0.25">
      <c r="A827" s="107"/>
      <c r="B827" s="107"/>
      <c r="C827" s="107"/>
      <c r="D827" s="107"/>
      <c r="E827" s="129"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28" t="str">
        <f>IF($D828="","",VLOOKUP($D828,Codes!$A:$B,2,0))</f>
        <v/>
      </c>
      <c r="F828" s="113"/>
      <c r="G828" s="113"/>
      <c r="H828" s="113"/>
      <c r="I828" s="113"/>
      <c r="J828" s="114"/>
      <c r="K828" s="117"/>
      <c r="L828" s="113"/>
      <c r="M828" s="116"/>
      <c r="N828" s="250" t="str">
        <f t="shared" si="13"/>
        <v/>
      </c>
    </row>
    <row r="829" spans="1:14" x14ac:dyDescent="0.25">
      <c r="A829" s="107"/>
      <c r="B829" s="107"/>
      <c r="C829" s="107"/>
      <c r="D829" s="107"/>
      <c r="E829" s="129"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28" t="str">
        <f>IF($D830="","",VLOOKUP($D830,Codes!$A:$B,2,0))</f>
        <v/>
      </c>
      <c r="F830" s="113"/>
      <c r="G830" s="113"/>
      <c r="H830" s="113"/>
      <c r="I830" s="113"/>
      <c r="J830" s="114"/>
      <c r="K830" s="117"/>
      <c r="L830" s="113"/>
      <c r="M830" s="116"/>
      <c r="N830" s="250" t="str">
        <f t="shared" si="13"/>
        <v/>
      </c>
    </row>
    <row r="831" spans="1:14" x14ac:dyDescent="0.25">
      <c r="A831" s="107"/>
      <c r="B831" s="107"/>
      <c r="C831" s="107"/>
      <c r="D831" s="107"/>
      <c r="E831" s="129"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28" t="str">
        <f>IF($D832="","",VLOOKUP($D832,Codes!$A:$B,2,0))</f>
        <v/>
      </c>
      <c r="F832" s="113"/>
      <c r="G832" s="113"/>
      <c r="H832" s="113"/>
      <c r="I832" s="113"/>
      <c r="J832" s="114"/>
      <c r="K832" s="117"/>
      <c r="L832" s="113"/>
      <c r="M832" s="116"/>
      <c r="N832" s="250" t="str">
        <f t="shared" si="13"/>
        <v/>
      </c>
    </row>
    <row r="833" spans="1:14" x14ac:dyDescent="0.25">
      <c r="A833" s="107"/>
      <c r="B833" s="107"/>
      <c r="C833" s="107"/>
      <c r="D833" s="107"/>
      <c r="E833" s="129"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28" t="str">
        <f>IF($D834="","",VLOOKUP($D834,Codes!$A:$B,2,0))</f>
        <v/>
      </c>
      <c r="F834" s="113"/>
      <c r="G834" s="113"/>
      <c r="H834" s="113"/>
      <c r="I834" s="113"/>
      <c r="J834" s="114"/>
      <c r="K834" s="117"/>
      <c r="L834" s="113"/>
      <c r="M834" s="116"/>
      <c r="N834" s="250" t="str">
        <f t="shared" si="13"/>
        <v/>
      </c>
    </row>
    <row r="835" spans="1:14" x14ac:dyDescent="0.25">
      <c r="A835" s="107"/>
      <c r="B835" s="107"/>
      <c r="C835" s="107"/>
      <c r="D835" s="107"/>
      <c r="E835" s="129"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28" t="str">
        <f>IF($D836="","",VLOOKUP($D836,Codes!$A:$B,2,0))</f>
        <v/>
      </c>
      <c r="F836" s="113"/>
      <c r="G836" s="113"/>
      <c r="H836" s="113"/>
      <c r="I836" s="113"/>
      <c r="J836" s="114"/>
      <c r="K836" s="117"/>
      <c r="L836" s="113"/>
      <c r="M836" s="116"/>
      <c r="N836" s="250" t="str">
        <f t="shared" ref="N836:N899" si="14">IF(ABS(SUM(-F836,-G836,H836,-I836,-J836,K836))&lt; ABS(1),"","x")</f>
        <v/>
      </c>
    </row>
    <row r="837" spans="1:14" x14ac:dyDescent="0.25">
      <c r="A837" s="107"/>
      <c r="B837" s="107"/>
      <c r="C837" s="107"/>
      <c r="D837" s="107"/>
      <c r="E837" s="129"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28" t="str">
        <f>IF($D838="","",VLOOKUP($D838,Codes!$A:$B,2,0))</f>
        <v/>
      </c>
      <c r="F838" s="113"/>
      <c r="G838" s="113"/>
      <c r="H838" s="113"/>
      <c r="I838" s="113"/>
      <c r="J838" s="114"/>
      <c r="K838" s="117"/>
      <c r="L838" s="113"/>
      <c r="M838" s="116"/>
      <c r="N838" s="250" t="str">
        <f t="shared" si="14"/>
        <v/>
      </c>
    </row>
    <row r="839" spans="1:14" x14ac:dyDescent="0.25">
      <c r="A839" s="107"/>
      <c r="B839" s="107"/>
      <c r="C839" s="107"/>
      <c r="D839" s="107"/>
      <c r="E839" s="129"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28" t="str">
        <f>IF($D840="","",VLOOKUP($D840,Codes!$A:$B,2,0))</f>
        <v/>
      </c>
      <c r="F840" s="113"/>
      <c r="G840" s="113"/>
      <c r="H840" s="113"/>
      <c r="I840" s="113"/>
      <c r="J840" s="114"/>
      <c r="K840" s="117"/>
      <c r="L840" s="113"/>
      <c r="M840" s="116"/>
      <c r="N840" s="250" t="str">
        <f t="shared" si="14"/>
        <v/>
      </c>
    </row>
    <row r="841" spans="1:14" x14ac:dyDescent="0.25">
      <c r="A841" s="107"/>
      <c r="B841" s="107"/>
      <c r="C841" s="107"/>
      <c r="D841" s="107"/>
      <c r="E841" s="129"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28" t="str">
        <f>IF($D842="","",VLOOKUP($D842,Codes!$A:$B,2,0))</f>
        <v/>
      </c>
      <c r="F842" s="113"/>
      <c r="G842" s="113"/>
      <c r="H842" s="113"/>
      <c r="I842" s="113"/>
      <c r="J842" s="114"/>
      <c r="K842" s="117"/>
      <c r="L842" s="113"/>
      <c r="M842" s="116"/>
      <c r="N842" s="250" t="str">
        <f t="shared" si="14"/>
        <v/>
      </c>
    </row>
    <row r="843" spans="1:14" x14ac:dyDescent="0.25">
      <c r="A843" s="107"/>
      <c r="B843" s="107"/>
      <c r="C843" s="107"/>
      <c r="D843" s="107"/>
      <c r="E843" s="129"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28" t="str">
        <f>IF($D844="","",VLOOKUP($D844,Codes!$A:$B,2,0))</f>
        <v/>
      </c>
      <c r="F844" s="113"/>
      <c r="G844" s="113"/>
      <c r="H844" s="113"/>
      <c r="I844" s="113"/>
      <c r="J844" s="114"/>
      <c r="K844" s="117"/>
      <c r="L844" s="113"/>
      <c r="M844" s="116"/>
      <c r="N844" s="250" t="str">
        <f t="shared" si="14"/>
        <v/>
      </c>
    </row>
    <row r="845" spans="1:14" x14ac:dyDescent="0.25">
      <c r="A845" s="107"/>
      <c r="B845" s="107"/>
      <c r="C845" s="107"/>
      <c r="D845" s="107"/>
      <c r="E845" s="129"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28" t="str">
        <f>IF($D846="","",VLOOKUP($D846,Codes!$A:$B,2,0))</f>
        <v/>
      </c>
      <c r="F846" s="113"/>
      <c r="G846" s="113"/>
      <c r="H846" s="113"/>
      <c r="I846" s="113"/>
      <c r="J846" s="114"/>
      <c r="K846" s="117"/>
      <c r="L846" s="113"/>
      <c r="M846" s="116"/>
      <c r="N846" s="250" t="str">
        <f t="shared" si="14"/>
        <v/>
      </c>
    </row>
    <row r="847" spans="1:14" x14ac:dyDescent="0.25">
      <c r="A847" s="107"/>
      <c r="B847" s="107"/>
      <c r="C847" s="107"/>
      <c r="D847" s="107"/>
      <c r="E847" s="129"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28" t="str">
        <f>IF($D848="","",VLOOKUP($D848,Codes!$A:$B,2,0))</f>
        <v/>
      </c>
      <c r="F848" s="113"/>
      <c r="G848" s="113"/>
      <c r="H848" s="113"/>
      <c r="I848" s="113"/>
      <c r="J848" s="114"/>
      <c r="K848" s="117"/>
      <c r="L848" s="113"/>
      <c r="M848" s="116"/>
      <c r="N848" s="250" t="str">
        <f t="shared" si="14"/>
        <v/>
      </c>
    </row>
    <row r="849" spans="1:14" x14ac:dyDescent="0.25">
      <c r="A849" s="107"/>
      <c r="B849" s="107"/>
      <c r="C849" s="107"/>
      <c r="D849" s="107"/>
      <c r="E849" s="129"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28" t="str">
        <f>IF($D850="","",VLOOKUP($D850,Codes!$A:$B,2,0))</f>
        <v/>
      </c>
      <c r="F850" s="113"/>
      <c r="G850" s="113"/>
      <c r="H850" s="113"/>
      <c r="I850" s="113"/>
      <c r="J850" s="114"/>
      <c r="K850" s="117"/>
      <c r="L850" s="113"/>
      <c r="M850" s="116"/>
      <c r="N850" s="250" t="str">
        <f t="shared" si="14"/>
        <v/>
      </c>
    </row>
    <row r="851" spans="1:14" x14ac:dyDescent="0.25">
      <c r="A851" s="107"/>
      <c r="B851" s="107"/>
      <c r="C851" s="107"/>
      <c r="D851" s="107"/>
      <c r="E851" s="129"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28" t="str">
        <f>IF($D852="","",VLOOKUP($D852,Codes!$A:$B,2,0))</f>
        <v/>
      </c>
      <c r="F852" s="113"/>
      <c r="G852" s="113"/>
      <c r="H852" s="113"/>
      <c r="I852" s="113"/>
      <c r="J852" s="114"/>
      <c r="K852" s="117"/>
      <c r="L852" s="113"/>
      <c r="M852" s="116"/>
      <c r="N852" s="250" t="str">
        <f t="shared" si="14"/>
        <v/>
      </c>
    </row>
    <row r="853" spans="1:14" x14ac:dyDescent="0.25">
      <c r="A853" s="107"/>
      <c r="B853" s="107"/>
      <c r="C853" s="107"/>
      <c r="D853" s="107"/>
      <c r="E853" s="129"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28" t="str">
        <f>IF($D854="","",VLOOKUP($D854,Codes!$A:$B,2,0))</f>
        <v/>
      </c>
      <c r="F854" s="113"/>
      <c r="G854" s="113"/>
      <c r="H854" s="113"/>
      <c r="I854" s="113"/>
      <c r="J854" s="114"/>
      <c r="K854" s="117"/>
      <c r="L854" s="113"/>
      <c r="M854" s="116"/>
      <c r="N854" s="250" t="str">
        <f t="shared" si="14"/>
        <v/>
      </c>
    </row>
    <row r="855" spans="1:14" x14ac:dyDescent="0.25">
      <c r="A855" s="107"/>
      <c r="B855" s="107"/>
      <c r="C855" s="107"/>
      <c r="D855" s="107"/>
      <c r="E855" s="129"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28" t="str">
        <f>IF($D856="","",VLOOKUP($D856,Codes!$A:$B,2,0))</f>
        <v/>
      </c>
      <c r="F856" s="113"/>
      <c r="G856" s="113"/>
      <c r="H856" s="113"/>
      <c r="I856" s="113"/>
      <c r="J856" s="114"/>
      <c r="K856" s="117"/>
      <c r="L856" s="113"/>
      <c r="M856" s="116"/>
      <c r="N856" s="250" t="str">
        <f t="shared" si="14"/>
        <v/>
      </c>
    </row>
    <row r="857" spans="1:14" x14ac:dyDescent="0.25">
      <c r="A857" s="107"/>
      <c r="B857" s="107"/>
      <c r="C857" s="107"/>
      <c r="D857" s="107"/>
      <c r="E857" s="129"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28" t="str">
        <f>IF($D858="","",VLOOKUP($D858,Codes!$A:$B,2,0))</f>
        <v/>
      </c>
      <c r="F858" s="113"/>
      <c r="G858" s="113"/>
      <c r="H858" s="113"/>
      <c r="I858" s="113"/>
      <c r="J858" s="114"/>
      <c r="K858" s="117"/>
      <c r="L858" s="113"/>
      <c r="M858" s="116"/>
      <c r="N858" s="250" t="str">
        <f t="shared" si="14"/>
        <v/>
      </c>
    </row>
    <row r="859" spans="1:14" x14ac:dyDescent="0.25">
      <c r="A859" s="107"/>
      <c r="B859" s="107"/>
      <c r="C859" s="107"/>
      <c r="D859" s="107"/>
      <c r="E859" s="129"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28" t="str">
        <f>IF($D860="","",VLOOKUP($D860,Codes!$A:$B,2,0))</f>
        <v/>
      </c>
      <c r="F860" s="113"/>
      <c r="G860" s="113"/>
      <c r="H860" s="113"/>
      <c r="I860" s="113"/>
      <c r="J860" s="114"/>
      <c r="K860" s="117"/>
      <c r="L860" s="113"/>
      <c r="M860" s="116"/>
      <c r="N860" s="250" t="str">
        <f t="shared" si="14"/>
        <v/>
      </c>
    </row>
    <row r="861" spans="1:14" x14ac:dyDescent="0.25">
      <c r="A861" s="107"/>
      <c r="B861" s="107"/>
      <c r="C861" s="107"/>
      <c r="D861" s="107"/>
      <c r="E861" s="129"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28" t="str">
        <f>IF($D862="","",VLOOKUP($D862,Codes!$A:$B,2,0))</f>
        <v/>
      </c>
      <c r="F862" s="113"/>
      <c r="G862" s="113"/>
      <c r="H862" s="113"/>
      <c r="I862" s="113"/>
      <c r="J862" s="114"/>
      <c r="K862" s="117"/>
      <c r="L862" s="113"/>
      <c r="M862" s="116"/>
      <c r="N862" s="250" t="str">
        <f t="shared" si="14"/>
        <v/>
      </c>
    </row>
    <row r="863" spans="1:14" x14ac:dyDescent="0.25">
      <c r="A863" s="107"/>
      <c r="B863" s="107"/>
      <c r="C863" s="107"/>
      <c r="D863" s="107"/>
      <c r="E863" s="129"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28" t="str">
        <f>IF($D864="","",VLOOKUP($D864,Codes!$A:$B,2,0))</f>
        <v/>
      </c>
      <c r="F864" s="113"/>
      <c r="G864" s="113"/>
      <c r="H864" s="113"/>
      <c r="I864" s="113"/>
      <c r="J864" s="114"/>
      <c r="K864" s="117"/>
      <c r="L864" s="113"/>
      <c r="M864" s="116"/>
      <c r="N864" s="250" t="str">
        <f t="shared" si="14"/>
        <v/>
      </c>
    </row>
    <row r="865" spans="1:14" x14ac:dyDescent="0.25">
      <c r="A865" s="107"/>
      <c r="B865" s="107"/>
      <c r="C865" s="107"/>
      <c r="D865" s="107"/>
      <c r="E865" s="129"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28" t="str">
        <f>IF($D866="","",VLOOKUP($D866,Codes!$A:$B,2,0))</f>
        <v/>
      </c>
      <c r="F866" s="113"/>
      <c r="G866" s="113"/>
      <c r="H866" s="113"/>
      <c r="I866" s="113"/>
      <c r="J866" s="114"/>
      <c r="K866" s="117"/>
      <c r="L866" s="113"/>
      <c r="M866" s="116"/>
      <c r="N866" s="250" t="str">
        <f t="shared" si="14"/>
        <v/>
      </c>
    </row>
    <row r="867" spans="1:14" x14ac:dyDescent="0.25">
      <c r="A867" s="107"/>
      <c r="B867" s="107"/>
      <c r="C867" s="107"/>
      <c r="D867" s="107"/>
      <c r="E867" s="129"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28" t="str">
        <f>IF($D868="","",VLOOKUP($D868,Codes!$A:$B,2,0))</f>
        <v/>
      </c>
      <c r="F868" s="113"/>
      <c r="G868" s="113"/>
      <c r="H868" s="113"/>
      <c r="I868" s="113"/>
      <c r="J868" s="114"/>
      <c r="K868" s="117"/>
      <c r="L868" s="113"/>
      <c r="M868" s="116"/>
      <c r="N868" s="250" t="str">
        <f t="shared" si="14"/>
        <v/>
      </c>
    </row>
    <row r="869" spans="1:14" x14ac:dyDescent="0.25">
      <c r="A869" s="107"/>
      <c r="B869" s="107"/>
      <c r="C869" s="107"/>
      <c r="D869" s="107"/>
      <c r="E869" s="129"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28" t="str">
        <f>IF($D870="","",VLOOKUP($D870,Codes!$A:$B,2,0))</f>
        <v/>
      </c>
      <c r="F870" s="113"/>
      <c r="G870" s="113"/>
      <c r="H870" s="113"/>
      <c r="I870" s="113"/>
      <c r="J870" s="114"/>
      <c r="K870" s="117"/>
      <c r="L870" s="113"/>
      <c r="M870" s="116"/>
      <c r="N870" s="250" t="str">
        <f t="shared" si="14"/>
        <v/>
      </c>
    </row>
    <row r="871" spans="1:14" x14ac:dyDescent="0.25">
      <c r="A871" s="107"/>
      <c r="B871" s="107"/>
      <c r="C871" s="107"/>
      <c r="D871" s="107"/>
      <c r="E871" s="129"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28" t="str">
        <f>IF($D872="","",VLOOKUP($D872,Codes!$A:$B,2,0))</f>
        <v/>
      </c>
      <c r="F872" s="113"/>
      <c r="G872" s="113"/>
      <c r="H872" s="113"/>
      <c r="I872" s="113"/>
      <c r="J872" s="114"/>
      <c r="K872" s="117"/>
      <c r="L872" s="113"/>
      <c r="M872" s="116"/>
      <c r="N872" s="250" t="str">
        <f t="shared" si="14"/>
        <v/>
      </c>
    </row>
    <row r="873" spans="1:14" x14ac:dyDescent="0.25">
      <c r="A873" s="107"/>
      <c r="B873" s="107"/>
      <c r="C873" s="107"/>
      <c r="D873" s="107"/>
      <c r="E873" s="129"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28" t="str">
        <f>IF($D874="","",VLOOKUP($D874,Codes!$A:$B,2,0))</f>
        <v/>
      </c>
      <c r="F874" s="113"/>
      <c r="G874" s="113"/>
      <c r="H874" s="113"/>
      <c r="I874" s="113"/>
      <c r="J874" s="114"/>
      <c r="K874" s="117"/>
      <c r="L874" s="113"/>
      <c r="M874" s="116"/>
      <c r="N874" s="250" t="str">
        <f t="shared" si="14"/>
        <v/>
      </c>
    </row>
    <row r="875" spans="1:14" x14ac:dyDescent="0.25">
      <c r="A875" s="107"/>
      <c r="B875" s="107"/>
      <c r="C875" s="107"/>
      <c r="D875" s="107"/>
      <c r="E875" s="129"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28" t="str">
        <f>IF($D876="","",VLOOKUP($D876,Codes!$A:$B,2,0))</f>
        <v/>
      </c>
      <c r="F876" s="113"/>
      <c r="G876" s="113"/>
      <c r="H876" s="113"/>
      <c r="I876" s="113"/>
      <c r="J876" s="114"/>
      <c r="K876" s="117"/>
      <c r="L876" s="113"/>
      <c r="M876" s="116"/>
      <c r="N876" s="250" t="str">
        <f t="shared" si="14"/>
        <v/>
      </c>
    </row>
    <row r="877" spans="1:14" x14ac:dyDescent="0.25">
      <c r="A877" s="107"/>
      <c r="B877" s="107"/>
      <c r="C877" s="107"/>
      <c r="D877" s="107"/>
      <c r="E877" s="129"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28" t="str">
        <f>IF($D878="","",VLOOKUP($D878,Codes!$A:$B,2,0))</f>
        <v/>
      </c>
      <c r="F878" s="113"/>
      <c r="G878" s="113"/>
      <c r="H878" s="113"/>
      <c r="I878" s="113"/>
      <c r="J878" s="114"/>
      <c r="K878" s="117"/>
      <c r="L878" s="113"/>
      <c r="M878" s="116"/>
      <c r="N878" s="250" t="str">
        <f t="shared" si="14"/>
        <v/>
      </c>
    </row>
    <row r="879" spans="1:14" x14ac:dyDescent="0.25">
      <c r="A879" s="107"/>
      <c r="B879" s="107"/>
      <c r="C879" s="107"/>
      <c r="D879" s="107"/>
      <c r="E879" s="129"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28" t="str">
        <f>IF($D880="","",VLOOKUP($D880,Codes!$A:$B,2,0))</f>
        <v/>
      </c>
      <c r="F880" s="113"/>
      <c r="G880" s="113"/>
      <c r="H880" s="113"/>
      <c r="I880" s="113"/>
      <c r="J880" s="114"/>
      <c r="K880" s="117"/>
      <c r="L880" s="113"/>
      <c r="M880" s="116"/>
      <c r="N880" s="250" t="str">
        <f t="shared" si="14"/>
        <v/>
      </c>
    </row>
    <row r="881" spans="1:14" x14ac:dyDescent="0.25">
      <c r="A881" s="107"/>
      <c r="B881" s="107"/>
      <c r="C881" s="107"/>
      <c r="D881" s="107"/>
      <c r="E881" s="129"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28" t="str">
        <f>IF($D882="","",VLOOKUP($D882,Codes!$A:$B,2,0))</f>
        <v/>
      </c>
      <c r="F882" s="113"/>
      <c r="G882" s="113"/>
      <c r="H882" s="113"/>
      <c r="I882" s="113"/>
      <c r="J882" s="114"/>
      <c r="K882" s="117"/>
      <c r="L882" s="113"/>
      <c r="M882" s="116"/>
      <c r="N882" s="250" t="str">
        <f t="shared" si="14"/>
        <v/>
      </c>
    </row>
    <row r="883" spans="1:14" x14ac:dyDescent="0.25">
      <c r="A883" s="107"/>
      <c r="B883" s="107"/>
      <c r="C883" s="107"/>
      <c r="D883" s="107"/>
      <c r="E883" s="129"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28" t="str">
        <f>IF($D884="","",VLOOKUP($D884,Codes!$A:$B,2,0))</f>
        <v/>
      </c>
      <c r="F884" s="113"/>
      <c r="G884" s="113"/>
      <c r="H884" s="113"/>
      <c r="I884" s="113"/>
      <c r="J884" s="114"/>
      <c r="K884" s="117"/>
      <c r="L884" s="113"/>
      <c r="M884" s="116"/>
      <c r="N884" s="250" t="str">
        <f t="shared" si="14"/>
        <v/>
      </c>
    </row>
    <row r="885" spans="1:14" x14ac:dyDescent="0.25">
      <c r="A885" s="107"/>
      <c r="B885" s="107"/>
      <c r="C885" s="107"/>
      <c r="D885" s="107"/>
      <c r="E885" s="129"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28" t="str">
        <f>IF($D886="","",VLOOKUP($D886,Codes!$A:$B,2,0))</f>
        <v/>
      </c>
      <c r="F886" s="113"/>
      <c r="G886" s="113"/>
      <c r="H886" s="113"/>
      <c r="I886" s="113"/>
      <c r="J886" s="114"/>
      <c r="K886" s="117"/>
      <c r="L886" s="113"/>
      <c r="M886" s="116"/>
      <c r="N886" s="250" t="str">
        <f t="shared" si="14"/>
        <v/>
      </c>
    </row>
    <row r="887" spans="1:14" x14ac:dyDescent="0.25">
      <c r="A887" s="107"/>
      <c r="B887" s="107"/>
      <c r="C887" s="107"/>
      <c r="D887" s="107"/>
      <c r="E887" s="129"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28" t="str">
        <f>IF($D888="","",VLOOKUP($D888,Codes!$A:$B,2,0))</f>
        <v/>
      </c>
      <c r="F888" s="113"/>
      <c r="G888" s="113"/>
      <c r="H888" s="113"/>
      <c r="I888" s="113"/>
      <c r="J888" s="114"/>
      <c r="K888" s="117"/>
      <c r="L888" s="113"/>
      <c r="M888" s="116"/>
      <c r="N888" s="250" t="str">
        <f t="shared" si="14"/>
        <v/>
      </c>
    </row>
    <row r="889" spans="1:14" x14ac:dyDescent="0.25">
      <c r="A889" s="107"/>
      <c r="B889" s="107"/>
      <c r="C889" s="107"/>
      <c r="D889" s="107"/>
      <c r="E889" s="129"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28" t="str">
        <f>IF($D890="","",VLOOKUP($D890,Codes!$A:$B,2,0))</f>
        <v/>
      </c>
      <c r="F890" s="113"/>
      <c r="G890" s="113"/>
      <c r="H890" s="113"/>
      <c r="I890" s="113"/>
      <c r="J890" s="114"/>
      <c r="K890" s="117"/>
      <c r="L890" s="113"/>
      <c r="M890" s="116"/>
      <c r="N890" s="250" t="str">
        <f t="shared" si="14"/>
        <v/>
      </c>
    </row>
    <row r="891" spans="1:14" x14ac:dyDescent="0.25">
      <c r="A891" s="107"/>
      <c r="B891" s="107"/>
      <c r="C891" s="107"/>
      <c r="D891" s="107"/>
      <c r="E891" s="129"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28" t="str">
        <f>IF($D892="","",VLOOKUP($D892,Codes!$A:$B,2,0))</f>
        <v/>
      </c>
      <c r="F892" s="113"/>
      <c r="G892" s="113"/>
      <c r="H892" s="113"/>
      <c r="I892" s="113"/>
      <c r="J892" s="114"/>
      <c r="K892" s="117"/>
      <c r="L892" s="113"/>
      <c r="M892" s="116"/>
      <c r="N892" s="250" t="str">
        <f t="shared" si="14"/>
        <v/>
      </c>
    </row>
    <row r="893" spans="1:14" x14ac:dyDescent="0.25">
      <c r="A893" s="107"/>
      <c r="B893" s="107"/>
      <c r="C893" s="107"/>
      <c r="D893" s="107"/>
      <c r="E893" s="129"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28" t="str">
        <f>IF($D894="","",VLOOKUP($D894,Codes!$A:$B,2,0))</f>
        <v/>
      </c>
      <c r="F894" s="113"/>
      <c r="G894" s="113"/>
      <c r="H894" s="113"/>
      <c r="I894" s="113"/>
      <c r="J894" s="114"/>
      <c r="K894" s="117"/>
      <c r="L894" s="113"/>
      <c r="M894" s="116"/>
      <c r="N894" s="250" t="str">
        <f t="shared" si="14"/>
        <v/>
      </c>
    </row>
    <row r="895" spans="1:14" x14ac:dyDescent="0.25">
      <c r="A895" s="107"/>
      <c r="B895" s="107"/>
      <c r="C895" s="107"/>
      <c r="D895" s="107"/>
      <c r="E895" s="129"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28" t="str">
        <f>IF($D896="","",VLOOKUP($D896,Codes!$A:$B,2,0))</f>
        <v/>
      </c>
      <c r="F896" s="113"/>
      <c r="G896" s="113"/>
      <c r="H896" s="113"/>
      <c r="I896" s="113"/>
      <c r="J896" s="114"/>
      <c r="K896" s="117"/>
      <c r="L896" s="113"/>
      <c r="M896" s="116"/>
      <c r="N896" s="250" t="str">
        <f t="shared" si="14"/>
        <v/>
      </c>
    </row>
    <row r="897" spans="1:14" x14ac:dyDescent="0.25">
      <c r="A897" s="107"/>
      <c r="B897" s="107"/>
      <c r="C897" s="107"/>
      <c r="D897" s="107"/>
      <c r="E897" s="129"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28" t="str">
        <f>IF($D898="","",VLOOKUP($D898,Codes!$A:$B,2,0))</f>
        <v/>
      </c>
      <c r="F898" s="113"/>
      <c r="G898" s="113"/>
      <c r="H898" s="113"/>
      <c r="I898" s="113"/>
      <c r="J898" s="114"/>
      <c r="K898" s="117"/>
      <c r="L898" s="113"/>
      <c r="M898" s="116"/>
      <c r="N898" s="250" t="str">
        <f t="shared" si="14"/>
        <v/>
      </c>
    </row>
    <row r="899" spans="1:14" x14ac:dyDescent="0.25">
      <c r="A899" s="107"/>
      <c r="B899" s="107"/>
      <c r="C899" s="107"/>
      <c r="D899" s="107"/>
      <c r="E899" s="129"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28" t="str">
        <f>IF($D900="","",VLOOKUP($D900,Codes!$A:$B,2,0))</f>
        <v/>
      </c>
      <c r="F900" s="113"/>
      <c r="G900" s="113"/>
      <c r="H900" s="113"/>
      <c r="I900" s="113"/>
      <c r="J900" s="114"/>
      <c r="K900" s="117"/>
      <c r="L900" s="113"/>
      <c r="M900" s="116"/>
      <c r="N900" s="250" t="str">
        <f t="shared" ref="N900:N963" si="15">IF(ABS(SUM(-F900,-G900,H900,-I900,-J900,K900))&lt; ABS(1),"","x")</f>
        <v/>
      </c>
    </row>
    <row r="901" spans="1:14" x14ac:dyDescent="0.25">
      <c r="A901" s="107"/>
      <c r="B901" s="107"/>
      <c r="C901" s="107"/>
      <c r="D901" s="107"/>
      <c r="E901" s="129"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28" t="str">
        <f>IF($D902="","",VLOOKUP($D902,Codes!$A:$B,2,0))</f>
        <v/>
      </c>
      <c r="F902" s="113"/>
      <c r="G902" s="113"/>
      <c r="H902" s="113"/>
      <c r="I902" s="113"/>
      <c r="J902" s="114"/>
      <c r="K902" s="117"/>
      <c r="L902" s="113"/>
      <c r="M902" s="116"/>
      <c r="N902" s="250" t="str">
        <f t="shared" si="15"/>
        <v/>
      </c>
    </row>
    <row r="903" spans="1:14" x14ac:dyDescent="0.25">
      <c r="A903" s="107"/>
      <c r="B903" s="107"/>
      <c r="C903" s="107"/>
      <c r="D903" s="107"/>
      <c r="E903" s="129"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28" t="str">
        <f>IF($D904="","",VLOOKUP($D904,Codes!$A:$B,2,0))</f>
        <v/>
      </c>
      <c r="F904" s="113"/>
      <c r="G904" s="113"/>
      <c r="H904" s="113"/>
      <c r="I904" s="113"/>
      <c r="J904" s="114"/>
      <c r="K904" s="117"/>
      <c r="L904" s="113"/>
      <c r="M904" s="116"/>
      <c r="N904" s="250" t="str">
        <f t="shared" si="15"/>
        <v/>
      </c>
    </row>
    <row r="905" spans="1:14" x14ac:dyDescent="0.25">
      <c r="A905" s="107"/>
      <c r="B905" s="107"/>
      <c r="C905" s="107"/>
      <c r="D905" s="107"/>
      <c r="E905" s="129"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28" t="str">
        <f>IF($D906="","",VLOOKUP($D906,Codes!$A:$B,2,0))</f>
        <v/>
      </c>
      <c r="F906" s="113"/>
      <c r="G906" s="113"/>
      <c r="H906" s="113"/>
      <c r="I906" s="113"/>
      <c r="J906" s="114"/>
      <c r="K906" s="117"/>
      <c r="L906" s="113"/>
      <c r="M906" s="116"/>
      <c r="N906" s="250" t="str">
        <f t="shared" si="15"/>
        <v/>
      </c>
    </row>
    <row r="907" spans="1:14" x14ac:dyDescent="0.25">
      <c r="A907" s="107"/>
      <c r="B907" s="107"/>
      <c r="C907" s="107"/>
      <c r="D907" s="107"/>
      <c r="E907" s="129"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28" t="str">
        <f>IF($D908="","",VLOOKUP($D908,Codes!$A:$B,2,0))</f>
        <v/>
      </c>
      <c r="F908" s="113"/>
      <c r="G908" s="113"/>
      <c r="H908" s="113"/>
      <c r="I908" s="113"/>
      <c r="J908" s="114"/>
      <c r="K908" s="117"/>
      <c r="L908" s="113"/>
      <c r="M908" s="116"/>
      <c r="N908" s="250" t="str">
        <f t="shared" si="15"/>
        <v/>
      </c>
    </row>
    <row r="909" spans="1:14" x14ac:dyDescent="0.25">
      <c r="A909" s="107"/>
      <c r="B909" s="107"/>
      <c r="C909" s="107"/>
      <c r="D909" s="107"/>
      <c r="E909" s="129"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28" t="str">
        <f>IF($D910="","",VLOOKUP($D910,Codes!$A:$B,2,0))</f>
        <v/>
      </c>
      <c r="F910" s="113"/>
      <c r="G910" s="113"/>
      <c r="H910" s="113"/>
      <c r="I910" s="113"/>
      <c r="J910" s="114"/>
      <c r="K910" s="117"/>
      <c r="L910" s="113"/>
      <c r="M910" s="116"/>
      <c r="N910" s="250" t="str">
        <f t="shared" si="15"/>
        <v/>
      </c>
    </row>
    <row r="911" spans="1:14" x14ac:dyDescent="0.25">
      <c r="A911" s="107"/>
      <c r="B911" s="107"/>
      <c r="C911" s="107"/>
      <c r="D911" s="107"/>
      <c r="E911" s="129"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28" t="str">
        <f>IF($D912="","",VLOOKUP($D912,Codes!$A:$B,2,0))</f>
        <v/>
      </c>
      <c r="F912" s="113"/>
      <c r="G912" s="113"/>
      <c r="H912" s="113"/>
      <c r="I912" s="113"/>
      <c r="J912" s="114"/>
      <c r="K912" s="117"/>
      <c r="L912" s="113"/>
      <c r="M912" s="116"/>
      <c r="N912" s="250" t="str">
        <f t="shared" si="15"/>
        <v/>
      </c>
    </row>
    <row r="913" spans="1:14" x14ac:dyDescent="0.25">
      <c r="A913" s="107"/>
      <c r="B913" s="107"/>
      <c r="C913" s="107"/>
      <c r="D913" s="107"/>
      <c r="E913" s="129"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28" t="str">
        <f>IF($D914="","",VLOOKUP($D914,Codes!$A:$B,2,0))</f>
        <v/>
      </c>
      <c r="F914" s="113"/>
      <c r="G914" s="113"/>
      <c r="H914" s="113"/>
      <c r="I914" s="113"/>
      <c r="J914" s="114"/>
      <c r="K914" s="117"/>
      <c r="L914" s="113"/>
      <c r="M914" s="116"/>
      <c r="N914" s="250" t="str">
        <f t="shared" si="15"/>
        <v/>
      </c>
    </row>
    <row r="915" spans="1:14" x14ac:dyDescent="0.25">
      <c r="A915" s="107"/>
      <c r="B915" s="107"/>
      <c r="C915" s="107"/>
      <c r="D915" s="107"/>
      <c r="E915" s="129"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28" t="str">
        <f>IF($D916="","",VLOOKUP($D916,Codes!$A:$B,2,0))</f>
        <v/>
      </c>
      <c r="F916" s="113"/>
      <c r="G916" s="113"/>
      <c r="H916" s="113"/>
      <c r="I916" s="113"/>
      <c r="J916" s="114"/>
      <c r="K916" s="117"/>
      <c r="L916" s="113"/>
      <c r="M916" s="116"/>
      <c r="N916" s="250" t="str">
        <f t="shared" si="15"/>
        <v/>
      </c>
    </row>
    <row r="917" spans="1:14" x14ac:dyDescent="0.25">
      <c r="A917" s="107"/>
      <c r="B917" s="107"/>
      <c r="C917" s="107"/>
      <c r="D917" s="107"/>
      <c r="E917" s="129"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28" t="str">
        <f>IF($D918="","",VLOOKUP($D918,Codes!$A:$B,2,0))</f>
        <v/>
      </c>
      <c r="F918" s="113"/>
      <c r="G918" s="113"/>
      <c r="H918" s="113"/>
      <c r="I918" s="113"/>
      <c r="J918" s="114"/>
      <c r="K918" s="117"/>
      <c r="L918" s="113"/>
      <c r="M918" s="116"/>
      <c r="N918" s="250" t="str">
        <f t="shared" si="15"/>
        <v/>
      </c>
    </row>
    <row r="919" spans="1:14" x14ac:dyDescent="0.25">
      <c r="A919" s="107"/>
      <c r="B919" s="107"/>
      <c r="C919" s="107"/>
      <c r="D919" s="107"/>
      <c r="E919" s="129"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28" t="str">
        <f>IF($D920="","",VLOOKUP($D920,Codes!$A:$B,2,0))</f>
        <v/>
      </c>
      <c r="F920" s="113"/>
      <c r="G920" s="113"/>
      <c r="H920" s="113"/>
      <c r="I920" s="113"/>
      <c r="J920" s="114"/>
      <c r="K920" s="117"/>
      <c r="L920" s="113"/>
      <c r="M920" s="116"/>
      <c r="N920" s="250" t="str">
        <f t="shared" si="15"/>
        <v/>
      </c>
    </row>
    <row r="921" spans="1:14" x14ac:dyDescent="0.25">
      <c r="A921" s="107"/>
      <c r="B921" s="107"/>
      <c r="C921" s="107"/>
      <c r="D921" s="107"/>
      <c r="E921" s="129"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28" t="str">
        <f>IF($D922="","",VLOOKUP($D922,Codes!$A:$B,2,0))</f>
        <v/>
      </c>
      <c r="F922" s="113"/>
      <c r="G922" s="113"/>
      <c r="H922" s="113"/>
      <c r="I922" s="113"/>
      <c r="J922" s="114"/>
      <c r="K922" s="117"/>
      <c r="L922" s="113"/>
      <c r="M922" s="116"/>
      <c r="N922" s="250" t="str">
        <f t="shared" si="15"/>
        <v/>
      </c>
    </row>
    <row r="923" spans="1:14" x14ac:dyDescent="0.25">
      <c r="A923" s="107"/>
      <c r="B923" s="107"/>
      <c r="C923" s="107"/>
      <c r="D923" s="107"/>
      <c r="E923" s="129"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28" t="str">
        <f>IF($D924="","",VLOOKUP($D924,Codes!$A:$B,2,0))</f>
        <v/>
      </c>
      <c r="F924" s="113"/>
      <c r="G924" s="113"/>
      <c r="H924" s="113"/>
      <c r="I924" s="113"/>
      <c r="J924" s="114"/>
      <c r="K924" s="117"/>
      <c r="L924" s="113"/>
      <c r="M924" s="116"/>
      <c r="N924" s="250" t="str">
        <f t="shared" si="15"/>
        <v/>
      </c>
    </row>
    <row r="925" spans="1:14" x14ac:dyDescent="0.25">
      <c r="A925" s="107"/>
      <c r="B925" s="107"/>
      <c r="C925" s="107"/>
      <c r="D925" s="107"/>
      <c r="E925" s="129"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28" t="str">
        <f>IF($D926="","",VLOOKUP($D926,Codes!$A:$B,2,0))</f>
        <v/>
      </c>
      <c r="F926" s="113"/>
      <c r="G926" s="113"/>
      <c r="H926" s="113"/>
      <c r="I926" s="113"/>
      <c r="J926" s="114"/>
      <c r="K926" s="117"/>
      <c r="L926" s="113"/>
      <c r="M926" s="116"/>
      <c r="N926" s="250" t="str">
        <f t="shared" si="15"/>
        <v/>
      </c>
    </row>
    <row r="927" spans="1:14" x14ac:dyDescent="0.25">
      <c r="A927" s="107"/>
      <c r="B927" s="107"/>
      <c r="C927" s="107"/>
      <c r="D927" s="107"/>
      <c r="E927" s="129"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28" t="str">
        <f>IF($D928="","",VLOOKUP($D928,Codes!$A:$B,2,0))</f>
        <v/>
      </c>
      <c r="F928" s="113"/>
      <c r="G928" s="113"/>
      <c r="H928" s="113"/>
      <c r="I928" s="113"/>
      <c r="J928" s="114"/>
      <c r="K928" s="117"/>
      <c r="L928" s="113"/>
      <c r="M928" s="116"/>
      <c r="N928" s="250" t="str">
        <f t="shared" si="15"/>
        <v/>
      </c>
    </row>
    <row r="929" spans="1:14" x14ac:dyDescent="0.25">
      <c r="A929" s="107"/>
      <c r="B929" s="107"/>
      <c r="C929" s="107"/>
      <c r="D929" s="107"/>
      <c r="E929" s="129"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28" t="str">
        <f>IF($D930="","",VLOOKUP($D930,Codes!$A:$B,2,0))</f>
        <v/>
      </c>
      <c r="F930" s="113"/>
      <c r="G930" s="113"/>
      <c r="H930" s="113"/>
      <c r="I930" s="113"/>
      <c r="J930" s="114"/>
      <c r="K930" s="117"/>
      <c r="L930" s="113"/>
      <c r="M930" s="116"/>
      <c r="N930" s="250" t="str">
        <f t="shared" si="15"/>
        <v/>
      </c>
    </row>
    <row r="931" spans="1:14" x14ac:dyDescent="0.25">
      <c r="A931" s="107"/>
      <c r="B931" s="107"/>
      <c r="C931" s="107"/>
      <c r="D931" s="107"/>
      <c r="E931" s="129"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28" t="str">
        <f>IF($D932="","",VLOOKUP($D932,Codes!$A:$B,2,0))</f>
        <v/>
      </c>
      <c r="F932" s="113"/>
      <c r="G932" s="113"/>
      <c r="H932" s="113"/>
      <c r="I932" s="113"/>
      <c r="J932" s="114"/>
      <c r="K932" s="117"/>
      <c r="L932" s="113"/>
      <c r="M932" s="116"/>
      <c r="N932" s="250" t="str">
        <f t="shared" si="15"/>
        <v/>
      </c>
    </row>
    <row r="933" spans="1:14" x14ac:dyDescent="0.25">
      <c r="A933" s="107"/>
      <c r="B933" s="107"/>
      <c r="C933" s="107"/>
      <c r="D933" s="107"/>
      <c r="E933" s="129"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28" t="str">
        <f>IF($D934="","",VLOOKUP($D934,Codes!$A:$B,2,0))</f>
        <v/>
      </c>
      <c r="F934" s="113"/>
      <c r="G934" s="113"/>
      <c r="H934" s="113"/>
      <c r="I934" s="113"/>
      <c r="J934" s="114"/>
      <c r="K934" s="117"/>
      <c r="L934" s="113"/>
      <c r="M934" s="116"/>
      <c r="N934" s="250" t="str">
        <f t="shared" si="15"/>
        <v/>
      </c>
    </row>
    <row r="935" spans="1:14" x14ac:dyDescent="0.25">
      <c r="A935" s="107"/>
      <c r="B935" s="107"/>
      <c r="C935" s="107"/>
      <c r="D935" s="107"/>
      <c r="E935" s="129"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28" t="str">
        <f>IF($D936="","",VLOOKUP($D936,Codes!$A:$B,2,0))</f>
        <v/>
      </c>
      <c r="F936" s="113"/>
      <c r="G936" s="113"/>
      <c r="H936" s="113"/>
      <c r="I936" s="113"/>
      <c r="J936" s="114"/>
      <c r="K936" s="117"/>
      <c r="L936" s="113"/>
      <c r="M936" s="116"/>
      <c r="N936" s="250" t="str">
        <f t="shared" si="15"/>
        <v/>
      </c>
    </row>
    <row r="937" spans="1:14" x14ac:dyDescent="0.25">
      <c r="A937" s="107"/>
      <c r="B937" s="107"/>
      <c r="C937" s="107"/>
      <c r="D937" s="107"/>
      <c r="E937" s="129"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28" t="str">
        <f>IF($D938="","",VLOOKUP($D938,Codes!$A:$B,2,0))</f>
        <v/>
      </c>
      <c r="F938" s="113"/>
      <c r="G938" s="113"/>
      <c r="H938" s="113"/>
      <c r="I938" s="113"/>
      <c r="J938" s="114"/>
      <c r="K938" s="117"/>
      <c r="L938" s="113"/>
      <c r="M938" s="116"/>
      <c r="N938" s="250" t="str">
        <f t="shared" si="15"/>
        <v/>
      </c>
    </row>
    <row r="939" spans="1:14" x14ac:dyDescent="0.25">
      <c r="A939" s="107"/>
      <c r="B939" s="107"/>
      <c r="C939" s="107"/>
      <c r="D939" s="107"/>
      <c r="E939" s="129"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28" t="str">
        <f>IF($D940="","",VLOOKUP($D940,Codes!$A:$B,2,0))</f>
        <v/>
      </c>
      <c r="F940" s="113"/>
      <c r="G940" s="113"/>
      <c r="H940" s="113"/>
      <c r="I940" s="113"/>
      <c r="J940" s="114"/>
      <c r="K940" s="117"/>
      <c r="L940" s="113"/>
      <c r="M940" s="116"/>
      <c r="N940" s="250" t="str">
        <f t="shared" si="15"/>
        <v/>
      </c>
    </row>
    <row r="941" spans="1:14" x14ac:dyDescent="0.25">
      <c r="A941" s="107"/>
      <c r="B941" s="107"/>
      <c r="C941" s="107"/>
      <c r="D941" s="107"/>
      <c r="E941" s="129"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28" t="str">
        <f>IF($D942="","",VLOOKUP($D942,Codes!$A:$B,2,0))</f>
        <v/>
      </c>
      <c r="F942" s="113"/>
      <c r="G942" s="113"/>
      <c r="H942" s="113"/>
      <c r="I942" s="113"/>
      <c r="J942" s="114"/>
      <c r="K942" s="117"/>
      <c r="L942" s="113"/>
      <c r="M942" s="116"/>
      <c r="N942" s="250" t="str">
        <f t="shared" si="15"/>
        <v/>
      </c>
    </row>
    <row r="943" spans="1:14" x14ac:dyDescent="0.25">
      <c r="A943" s="107"/>
      <c r="B943" s="107"/>
      <c r="C943" s="107"/>
      <c r="D943" s="107"/>
      <c r="E943" s="129"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28" t="str">
        <f>IF($D944="","",VLOOKUP($D944,Codes!$A:$B,2,0))</f>
        <v/>
      </c>
      <c r="F944" s="113"/>
      <c r="G944" s="113"/>
      <c r="H944" s="113"/>
      <c r="I944" s="113"/>
      <c r="J944" s="114"/>
      <c r="K944" s="117"/>
      <c r="L944" s="113"/>
      <c r="M944" s="116"/>
      <c r="N944" s="250" t="str">
        <f t="shared" si="15"/>
        <v/>
      </c>
    </row>
    <row r="945" spans="1:14" x14ac:dyDescent="0.25">
      <c r="A945" s="107"/>
      <c r="B945" s="107"/>
      <c r="C945" s="107"/>
      <c r="D945" s="107"/>
      <c r="E945" s="129"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28" t="str">
        <f>IF($D946="","",VLOOKUP($D946,Codes!$A:$B,2,0))</f>
        <v/>
      </c>
      <c r="F946" s="113"/>
      <c r="G946" s="113"/>
      <c r="H946" s="113"/>
      <c r="I946" s="113"/>
      <c r="J946" s="114"/>
      <c r="K946" s="117"/>
      <c r="L946" s="113"/>
      <c r="M946" s="116"/>
      <c r="N946" s="250" t="str">
        <f t="shared" si="15"/>
        <v/>
      </c>
    </row>
    <row r="947" spans="1:14" x14ac:dyDescent="0.25">
      <c r="A947" s="107"/>
      <c r="B947" s="107"/>
      <c r="C947" s="107"/>
      <c r="D947" s="107"/>
      <c r="E947" s="129"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28" t="str">
        <f>IF($D948="","",VLOOKUP($D948,Codes!$A:$B,2,0))</f>
        <v/>
      </c>
      <c r="F948" s="113"/>
      <c r="G948" s="113"/>
      <c r="H948" s="113"/>
      <c r="I948" s="113"/>
      <c r="J948" s="114"/>
      <c r="K948" s="117"/>
      <c r="L948" s="113"/>
      <c r="M948" s="116"/>
      <c r="N948" s="250" t="str">
        <f t="shared" si="15"/>
        <v/>
      </c>
    </row>
    <row r="949" spans="1:14" x14ac:dyDescent="0.25">
      <c r="A949" s="107"/>
      <c r="B949" s="107"/>
      <c r="C949" s="107"/>
      <c r="D949" s="107"/>
      <c r="E949" s="129"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28" t="str">
        <f>IF($D950="","",VLOOKUP($D950,Codes!$A:$B,2,0))</f>
        <v/>
      </c>
      <c r="F950" s="113"/>
      <c r="G950" s="113"/>
      <c r="H950" s="113"/>
      <c r="I950" s="113"/>
      <c r="J950" s="114"/>
      <c r="K950" s="117"/>
      <c r="L950" s="113"/>
      <c r="M950" s="116"/>
      <c r="N950" s="250" t="str">
        <f t="shared" si="15"/>
        <v/>
      </c>
    </row>
    <row r="951" spans="1:14" x14ac:dyDescent="0.25">
      <c r="A951" s="107"/>
      <c r="B951" s="107"/>
      <c r="C951" s="107"/>
      <c r="D951" s="107"/>
      <c r="E951" s="129"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28" t="str">
        <f>IF($D952="","",VLOOKUP($D952,Codes!$A:$B,2,0))</f>
        <v/>
      </c>
      <c r="F952" s="113"/>
      <c r="G952" s="113"/>
      <c r="H952" s="113"/>
      <c r="I952" s="113"/>
      <c r="J952" s="114"/>
      <c r="K952" s="117"/>
      <c r="L952" s="113"/>
      <c r="M952" s="116"/>
      <c r="N952" s="250" t="str">
        <f t="shared" si="15"/>
        <v/>
      </c>
    </row>
    <row r="953" spans="1:14" x14ac:dyDescent="0.25">
      <c r="A953" s="107"/>
      <c r="B953" s="107"/>
      <c r="C953" s="107"/>
      <c r="D953" s="107"/>
      <c r="E953" s="129"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28" t="str">
        <f>IF($D954="","",VLOOKUP($D954,Codes!$A:$B,2,0))</f>
        <v/>
      </c>
      <c r="F954" s="113"/>
      <c r="G954" s="113"/>
      <c r="H954" s="113"/>
      <c r="I954" s="113"/>
      <c r="J954" s="114"/>
      <c r="K954" s="117"/>
      <c r="L954" s="113"/>
      <c r="M954" s="116"/>
      <c r="N954" s="250" t="str">
        <f t="shared" si="15"/>
        <v/>
      </c>
    </row>
    <row r="955" spans="1:14" x14ac:dyDescent="0.25">
      <c r="A955" s="107"/>
      <c r="B955" s="107"/>
      <c r="C955" s="107"/>
      <c r="D955" s="107"/>
      <c r="E955" s="129"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28" t="str">
        <f>IF($D956="","",VLOOKUP($D956,Codes!$A:$B,2,0))</f>
        <v/>
      </c>
      <c r="F956" s="113"/>
      <c r="G956" s="113"/>
      <c r="H956" s="113"/>
      <c r="I956" s="113"/>
      <c r="J956" s="114"/>
      <c r="K956" s="117"/>
      <c r="L956" s="113"/>
      <c r="M956" s="116"/>
      <c r="N956" s="250" t="str">
        <f t="shared" si="15"/>
        <v/>
      </c>
    </row>
    <row r="957" spans="1:14" x14ac:dyDescent="0.25">
      <c r="A957" s="107"/>
      <c r="B957" s="107"/>
      <c r="C957" s="107"/>
      <c r="D957" s="107"/>
      <c r="E957" s="129"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28" t="str">
        <f>IF($D958="","",VLOOKUP($D958,Codes!$A:$B,2,0))</f>
        <v/>
      </c>
      <c r="F958" s="113"/>
      <c r="G958" s="113"/>
      <c r="H958" s="113"/>
      <c r="I958" s="113"/>
      <c r="J958" s="114"/>
      <c r="K958" s="117"/>
      <c r="L958" s="113"/>
      <c r="M958" s="116"/>
      <c r="N958" s="250" t="str">
        <f t="shared" si="15"/>
        <v/>
      </c>
    </row>
    <row r="959" spans="1:14" x14ac:dyDescent="0.25">
      <c r="A959" s="107"/>
      <c r="B959" s="107"/>
      <c r="C959" s="107"/>
      <c r="D959" s="107"/>
      <c r="E959" s="129"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28" t="str">
        <f>IF($D960="","",VLOOKUP($D960,Codes!$A:$B,2,0))</f>
        <v/>
      </c>
      <c r="F960" s="113"/>
      <c r="G960" s="113"/>
      <c r="H960" s="113"/>
      <c r="I960" s="113"/>
      <c r="J960" s="114"/>
      <c r="K960" s="117"/>
      <c r="L960" s="113"/>
      <c r="M960" s="116"/>
      <c r="N960" s="250" t="str">
        <f t="shared" si="15"/>
        <v/>
      </c>
    </row>
    <row r="961" spans="1:14" x14ac:dyDescent="0.25">
      <c r="A961" s="107"/>
      <c r="B961" s="107"/>
      <c r="C961" s="107"/>
      <c r="D961" s="107"/>
      <c r="E961" s="129"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28" t="str">
        <f>IF($D962="","",VLOOKUP($D962,Codes!$A:$B,2,0))</f>
        <v/>
      </c>
      <c r="F962" s="113"/>
      <c r="G962" s="113"/>
      <c r="H962" s="113"/>
      <c r="I962" s="113"/>
      <c r="J962" s="114"/>
      <c r="K962" s="117"/>
      <c r="L962" s="113"/>
      <c r="M962" s="116"/>
      <c r="N962" s="250" t="str">
        <f t="shared" si="15"/>
        <v/>
      </c>
    </row>
    <row r="963" spans="1:14" x14ac:dyDescent="0.25">
      <c r="A963" s="107"/>
      <c r="B963" s="107"/>
      <c r="C963" s="107"/>
      <c r="D963" s="107"/>
      <c r="E963" s="129"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28" t="str">
        <f>IF($D964="","",VLOOKUP($D964,Codes!$A:$B,2,0))</f>
        <v/>
      </c>
      <c r="F964" s="113"/>
      <c r="G964" s="113"/>
      <c r="H964" s="113"/>
      <c r="I964" s="113"/>
      <c r="J964" s="114"/>
      <c r="K964" s="117"/>
      <c r="L964" s="113"/>
      <c r="M964" s="116"/>
      <c r="N964" s="250" t="str">
        <f t="shared" ref="N964:N1000" si="16">IF(ABS(SUM(-F964,-G964,H964,-I964,-J964,K964))&lt; ABS(1),"","x")</f>
        <v/>
      </c>
    </row>
    <row r="965" spans="1:14" x14ac:dyDescent="0.25">
      <c r="A965" s="107"/>
      <c r="B965" s="107"/>
      <c r="C965" s="107"/>
      <c r="D965" s="107"/>
      <c r="E965" s="129"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28" t="str">
        <f>IF($D966="","",VLOOKUP($D966,Codes!$A:$B,2,0))</f>
        <v/>
      </c>
      <c r="F966" s="113"/>
      <c r="G966" s="113"/>
      <c r="H966" s="113"/>
      <c r="I966" s="113"/>
      <c r="J966" s="114"/>
      <c r="K966" s="117"/>
      <c r="L966" s="113"/>
      <c r="M966" s="116"/>
      <c r="N966" s="250" t="str">
        <f t="shared" si="16"/>
        <v/>
      </c>
    </row>
    <row r="967" spans="1:14" x14ac:dyDescent="0.25">
      <c r="A967" s="107"/>
      <c r="B967" s="107"/>
      <c r="C967" s="107"/>
      <c r="D967" s="107"/>
      <c r="E967" s="129"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28" t="str">
        <f>IF($D968="","",VLOOKUP($D968,Codes!$A:$B,2,0))</f>
        <v/>
      </c>
      <c r="F968" s="113"/>
      <c r="G968" s="113"/>
      <c r="H968" s="113"/>
      <c r="I968" s="113"/>
      <c r="J968" s="114"/>
      <c r="K968" s="117"/>
      <c r="L968" s="113"/>
      <c r="M968" s="116"/>
      <c r="N968" s="250" t="str">
        <f t="shared" si="16"/>
        <v/>
      </c>
    </row>
    <row r="969" spans="1:14" x14ac:dyDescent="0.25">
      <c r="A969" s="107"/>
      <c r="B969" s="107"/>
      <c r="C969" s="107"/>
      <c r="D969" s="107"/>
      <c r="E969" s="129"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28" t="str">
        <f>IF($D970="","",VLOOKUP($D970,Codes!$A:$B,2,0))</f>
        <v/>
      </c>
      <c r="F970" s="113"/>
      <c r="G970" s="113"/>
      <c r="H970" s="113"/>
      <c r="I970" s="113"/>
      <c r="J970" s="114"/>
      <c r="K970" s="117"/>
      <c r="L970" s="113"/>
      <c r="M970" s="116"/>
      <c r="N970" s="250" t="str">
        <f t="shared" si="16"/>
        <v/>
      </c>
    </row>
    <row r="971" spans="1:14" x14ac:dyDescent="0.25">
      <c r="A971" s="107"/>
      <c r="B971" s="107"/>
      <c r="C971" s="107"/>
      <c r="D971" s="107"/>
      <c r="E971" s="129"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28" t="str">
        <f>IF($D972="","",VLOOKUP($D972,Codes!$A:$B,2,0))</f>
        <v/>
      </c>
      <c r="F972" s="113"/>
      <c r="G972" s="113"/>
      <c r="H972" s="113"/>
      <c r="I972" s="113"/>
      <c r="J972" s="114"/>
      <c r="K972" s="117"/>
      <c r="L972" s="113"/>
      <c r="M972" s="116"/>
      <c r="N972" s="250" t="str">
        <f t="shared" si="16"/>
        <v/>
      </c>
    </row>
    <row r="973" spans="1:14" x14ac:dyDescent="0.25">
      <c r="A973" s="107"/>
      <c r="B973" s="107"/>
      <c r="C973" s="107"/>
      <c r="D973" s="107"/>
      <c r="E973" s="129"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28" t="str">
        <f>IF($D974="","",VLOOKUP($D974,Codes!$A:$B,2,0))</f>
        <v/>
      </c>
      <c r="F974" s="113"/>
      <c r="G974" s="113"/>
      <c r="H974" s="113"/>
      <c r="I974" s="113"/>
      <c r="J974" s="114"/>
      <c r="K974" s="117"/>
      <c r="L974" s="113"/>
      <c r="M974" s="116"/>
      <c r="N974" s="250" t="str">
        <f t="shared" si="16"/>
        <v/>
      </c>
    </row>
    <row r="975" spans="1:14" x14ac:dyDescent="0.25">
      <c r="A975" s="107"/>
      <c r="B975" s="107"/>
      <c r="C975" s="107"/>
      <c r="D975" s="107"/>
      <c r="E975" s="129"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28" t="str">
        <f>IF($D976="","",VLOOKUP($D976,Codes!$A:$B,2,0))</f>
        <v/>
      </c>
      <c r="F976" s="113"/>
      <c r="G976" s="113"/>
      <c r="H976" s="113"/>
      <c r="I976" s="113"/>
      <c r="J976" s="114"/>
      <c r="K976" s="117"/>
      <c r="L976" s="113"/>
      <c r="M976" s="116"/>
      <c r="N976" s="250" t="str">
        <f t="shared" si="16"/>
        <v/>
      </c>
    </row>
    <row r="977" spans="1:14" x14ac:dyDescent="0.25">
      <c r="A977" s="107"/>
      <c r="B977" s="107"/>
      <c r="C977" s="107"/>
      <c r="D977" s="107"/>
      <c r="E977" s="129"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28" t="str">
        <f>IF($D978="","",VLOOKUP($D978,Codes!$A:$B,2,0))</f>
        <v/>
      </c>
      <c r="F978" s="113"/>
      <c r="G978" s="113"/>
      <c r="H978" s="113"/>
      <c r="I978" s="113"/>
      <c r="J978" s="114"/>
      <c r="K978" s="117"/>
      <c r="L978" s="113"/>
      <c r="M978" s="116"/>
      <c r="N978" s="250" t="str">
        <f t="shared" si="16"/>
        <v/>
      </c>
    </row>
    <row r="979" spans="1:14" x14ac:dyDescent="0.25">
      <c r="A979" s="107"/>
      <c r="B979" s="107"/>
      <c r="C979" s="107"/>
      <c r="D979" s="107"/>
      <c r="E979" s="129"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28" t="str">
        <f>IF($D980="","",VLOOKUP($D980,Codes!$A:$B,2,0))</f>
        <v/>
      </c>
      <c r="F980" s="113"/>
      <c r="G980" s="113"/>
      <c r="H980" s="113"/>
      <c r="I980" s="113"/>
      <c r="J980" s="114"/>
      <c r="K980" s="117"/>
      <c r="L980" s="113"/>
      <c r="M980" s="116"/>
      <c r="N980" s="250" t="str">
        <f t="shared" si="16"/>
        <v/>
      </c>
    </row>
    <row r="981" spans="1:14" x14ac:dyDescent="0.25">
      <c r="A981" s="107"/>
      <c r="B981" s="107"/>
      <c r="C981" s="107"/>
      <c r="D981" s="107"/>
      <c r="E981" s="129"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28" t="str">
        <f>IF($D982="","",VLOOKUP($D982,Codes!$A:$B,2,0))</f>
        <v/>
      </c>
      <c r="F982" s="113"/>
      <c r="G982" s="113"/>
      <c r="H982" s="113"/>
      <c r="I982" s="113"/>
      <c r="J982" s="114"/>
      <c r="K982" s="117"/>
      <c r="L982" s="113"/>
      <c r="M982" s="116"/>
      <c r="N982" s="250" t="str">
        <f t="shared" si="16"/>
        <v/>
      </c>
    </row>
    <row r="983" spans="1:14" x14ac:dyDescent="0.25">
      <c r="A983" s="107"/>
      <c r="B983" s="107"/>
      <c r="C983" s="107"/>
      <c r="D983" s="107"/>
      <c r="E983" s="129"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28" t="str">
        <f>IF($D984="","",VLOOKUP($D984,Codes!$A:$B,2,0))</f>
        <v/>
      </c>
      <c r="F984" s="113"/>
      <c r="G984" s="113"/>
      <c r="H984" s="113"/>
      <c r="I984" s="113"/>
      <c r="J984" s="114"/>
      <c r="K984" s="117"/>
      <c r="L984" s="113"/>
      <c r="M984" s="116"/>
      <c r="N984" s="250" t="str">
        <f t="shared" si="16"/>
        <v/>
      </c>
    </row>
    <row r="985" spans="1:14" x14ac:dyDescent="0.25">
      <c r="A985" s="107"/>
      <c r="B985" s="107"/>
      <c r="C985" s="107"/>
      <c r="D985" s="107"/>
      <c r="E985" s="129"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28" t="str">
        <f>IF($D986="","",VLOOKUP($D986,Codes!$A:$B,2,0))</f>
        <v/>
      </c>
      <c r="F986" s="113"/>
      <c r="G986" s="113"/>
      <c r="H986" s="113"/>
      <c r="I986" s="113"/>
      <c r="J986" s="114"/>
      <c r="K986" s="117"/>
      <c r="L986" s="113"/>
      <c r="M986" s="116"/>
      <c r="N986" s="250" t="str">
        <f t="shared" si="16"/>
        <v/>
      </c>
    </row>
    <row r="987" spans="1:14" x14ac:dyDescent="0.25">
      <c r="A987" s="107"/>
      <c r="B987" s="107"/>
      <c r="C987" s="107"/>
      <c r="D987" s="107"/>
      <c r="E987" s="129"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28" t="str">
        <f>IF($D988="","",VLOOKUP($D988,Codes!$A:$B,2,0))</f>
        <v/>
      </c>
      <c r="F988" s="113"/>
      <c r="G988" s="113"/>
      <c r="H988" s="113"/>
      <c r="I988" s="113"/>
      <c r="J988" s="114"/>
      <c r="K988" s="117"/>
      <c r="L988" s="113"/>
      <c r="M988" s="116"/>
      <c r="N988" s="250" t="str">
        <f t="shared" si="16"/>
        <v/>
      </c>
    </row>
    <row r="989" spans="1:14" x14ac:dyDescent="0.25">
      <c r="A989" s="107"/>
      <c r="B989" s="107"/>
      <c r="C989" s="107"/>
      <c r="D989" s="107"/>
      <c r="E989" s="129"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28" t="str">
        <f>IF($D990="","",VLOOKUP($D990,Codes!$A:$B,2,0))</f>
        <v/>
      </c>
      <c r="F990" s="113"/>
      <c r="G990" s="113"/>
      <c r="H990" s="113"/>
      <c r="I990" s="113"/>
      <c r="J990" s="114"/>
      <c r="K990" s="117"/>
      <c r="L990" s="113"/>
      <c r="M990" s="116"/>
      <c r="N990" s="250" t="str">
        <f t="shared" si="16"/>
        <v/>
      </c>
    </row>
    <row r="991" spans="1:14" x14ac:dyDescent="0.25">
      <c r="A991" s="107"/>
      <c r="B991" s="107"/>
      <c r="C991" s="107"/>
      <c r="D991" s="107"/>
      <c r="E991" s="129"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28" t="str">
        <f>IF($D992="","",VLOOKUP($D992,Codes!$A:$B,2,0))</f>
        <v/>
      </c>
      <c r="F992" s="113"/>
      <c r="G992" s="113"/>
      <c r="H992" s="113"/>
      <c r="I992" s="113"/>
      <c r="J992" s="114"/>
      <c r="K992" s="117"/>
      <c r="L992" s="113"/>
      <c r="M992" s="116"/>
      <c r="N992" s="250" t="str">
        <f t="shared" si="16"/>
        <v/>
      </c>
    </row>
    <row r="993" spans="1:14" x14ac:dyDescent="0.25">
      <c r="A993" s="107"/>
      <c r="B993" s="107"/>
      <c r="C993" s="107"/>
      <c r="D993" s="107"/>
      <c r="E993" s="129"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28" t="str">
        <f>IF($D994="","",VLOOKUP($D994,Codes!$A:$B,2,0))</f>
        <v/>
      </c>
      <c r="F994" s="113"/>
      <c r="G994" s="113"/>
      <c r="H994" s="113"/>
      <c r="I994" s="113"/>
      <c r="J994" s="114"/>
      <c r="K994" s="117"/>
      <c r="L994" s="113"/>
      <c r="M994" s="116"/>
      <c r="N994" s="250" t="str">
        <f t="shared" si="16"/>
        <v/>
      </c>
    </row>
    <row r="995" spans="1:14" x14ac:dyDescent="0.25">
      <c r="A995" s="107"/>
      <c r="B995" s="107"/>
      <c r="C995" s="107"/>
      <c r="D995" s="107"/>
      <c r="E995" s="129"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28" t="str">
        <f>IF($D996="","",VLOOKUP($D996,Codes!$A:$B,2,0))</f>
        <v/>
      </c>
      <c r="F996" s="113"/>
      <c r="G996" s="113"/>
      <c r="H996" s="113"/>
      <c r="I996" s="113"/>
      <c r="J996" s="114"/>
      <c r="K996" s="117"/>
      <c r="L996" s="113"/>
      <c r="M996" s="116"/>
      <c r="N996" s="250" t="str">
        <f t="shared" si="16"/>
        <v/>
      </c>
    </row>
    <row r="997" spans="1:14" x14ac:dyDescent="0.25">
      <c r="A997" s="107"/>
      <c r="B997" s="107"/>
      <c r="C997" s="107"/>
      <c r="D997" s="107"/>
      <c r="E997" s="129"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28" t="str">
        <f>IF($D998="","",VLOOKUP($D998,Codes!$A:$B,2,0))</f>
        <v/>
      </c>
      <c r="F998" s="113"/>
      <c r="G998" s="113"/>
      <c r="H998" s="113"/>
      <c r="I998" s="113"/>
      <c r="J998" s="114"/>
      <c r="K998" s="117"/>
      <c r="L998" s="113"/>
      <c r="M998" s="116"/>
      <c r="N998" s="250" t="str">
        <f t="shared" si="16"/>
        <v/>
      </c>
    </row>
    <row r="999" spans="1:14" x14ac:dyDescent="0.25">
      <c r="A999" s="107"/>
      <c r="B999" s="107"/>
      <c r="C999" s="107"/>
      <c r="D999" s="107"/>
      <c r="E999" s="129"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28" t="str">
        <f>IF($D1000="","",VLOOKUP($D1000,Codes!$A:$B,2,0))</f>
        <v/>
      </c>
      <c r="F1000" s="113"/>
      <c r="G1000" s="113"/>
      <c r="H1000" s="113"/>
      <c r="I1000" s="113"/>
      <c r="J1000" s="114"/>
      <c r="K1000" s="117"/>
      <c r="L1000" s="113"/>
      <c r="M1000" s="116"/>
      <c r="N1000" s="250" t="str">
        <f t="shared" si="16"/>
        <v/>
      </c>
    </row>
  </sheetData>
  <sheetProtection algorithmName="SHA-512" hashValue="TsVKDYlz2Dq0anemC/VetFJi5viAJ5zlJGjGH8RtuXeBFqB1iLXqZFS6qsLqGlNlMzC5eRkmmfBFoeQeKBi1bg==" saltValue="XPwhI6Jxgrlan/R32vKepA==" spinCount="100000" sheet="1" objects="1" scenarios="1"/>
  <dataValidations count="5">
    <dataValidation type="list" allowBlank="1" showInputMessage="1" showErrorMessage="1" sqref="B3:B1000" xr:uid="{30EC2C46-D691-4AAB-A10F-5C2DA80E82F4}">
      <formula1>IF($A3="Securities &amp; Investments",Securities_and_Investments,IF($A3="Other Assets",Other_Assets,IF($A3="Accrued Income",Accrued_Income,"")))</formula1>
    </dataValidation>
    <dataValidation type="list" allowBlank="1" showInputMessage="1" showErrorMessage="1" sqref="C3:C1000" xr:uid="{466685A1-EAB2-4536-9F75-19528FA13A68}">
      <formula1>IF($A3="Securities &amp; Investments",Counterparty,IF($A3="Other Assets",Counterparty,""))</formula1>
    </dataValidation>
    <dataValidation type="list" allowBlank="1" showInputMessage="1" showErrorMessage="1" sqref="D3:D1000" xr:uid="{9D0A37A6-0A9D-4D7B-BE2D-18939ED792DD}">
      <formula1>IF($A3="Securities &amp; Investments",country_list,IF($A3="Other Assets",country_list,""))</formula1>
    </dataValidation>
    <dataValidation type="decimal" allowBlank="1" showInputMessage="1" showErrorMessage="1" error="Please enter a valid number" prompt="Opening value should equal the closing value of the previous quarter" sqref="F3:F1000" xr:uid="{C8F8B73B-68BA-44D0-9044-96EB15908087}">
      <formula1>-1000000000000</formula1>
      <formula2>1000000000000</formula2>
    </dataValidation>
    <dataValidation type="decimal" allowBlank="1" showInputMessage="1" showErrorMessage="1" error="Please enter a valid number" sqref="G3:L1000" xr:uid="{3503133E-4BB0-4972-B92F-3F63A2726C52}">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FF99C3E-FFBE-47FC-8908-0F2727F6E82A}">
          <x14:formula1>
            <xm:f>Codes!$H$34:$H$38</xm:f>
          </x14:formula1>
          <xm:sqref>M3:M1000</xm:sqref>
        </x14:dataValidation>
        <x14:dataValidation type="list" allowBlank="1" showInputMessage="1" showErrorMessage="1" xr:uid="{E5030E4A-7E14-4F95-BAC2-73689E38856F}">
          <x14:formula1>
            <xm:f>Codes!$H$2:$H$4</xm:f>
          </x14:formula1>
          <xm:sqref>A3:A1000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387F9-5AF7-4D81-B4E4-4DA74EC155B0}">
  <sheetPr>
    <tabColor theme="9" tint="0.39997558519241921"/>
  </sheetPr>
  <dimension ref="A1:O5198"/>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0" customWidth="1"/>
    <col min="2" max="2" width="23.85546875" customWidth="1"/>
    <col min="3" max="3" width="47.7109375" style="57" bestFit="1" customWidth="1"/>
    <col min="4" max="4" width="9.7109375" style="57" customWidth="1"/>
    <col min="5" max="5" width="18.7109375" style="56" customWidth="1"/>
    <col min="6" max="10" width="15.7109375" style="57" customWidth="1"/>
    <col min="11" max="11" width="15.7109375" style="58" customWidth="1"/>
    <col min="12" max="13" width="15.7109375" style="57" customWidth="1"/>
    <col min="14" max="14" width="9.7109375" style="57" customWidth="1"/>
    <col min="15" max="15" width="0" hidden="1" customWidth="1"/>
    <col min="16" max="16384" width="9.140625" hidden="1"/>
  </cols>
  <sheetData>
    <row r="1" spans="1:14" x14ac:dyDescent="0.25">
      <c r="A1" s="102"/>
      <c r="B1" s="102"/>
      <c r="C1" s="103"/>
      <c r="D1" s="103"/>
      <c r="E1" s="37" t="s">
        <v>890</v>
      </c>
      <c r="F1" s="38">
        <f t="shared" ref="F1:L1" si="0">SUM(F3:F1000)</f>
        <v>0</v>
      </c>
      <c r="G1" s="38">
        <f t="shared" si="0"/>
        <v>0</v>
      </c>
      <c r="H1" s="38">
        <f t="shared" si="0"/>
        <v>0</v>
      </c>
      <c r="I1" s="38">
        <f t="shared" si="0"/>
        <v>0</v>
      </c>
      <c r="J1" s="38">
        <f t="shared" si="0"/>
        <v>0</v>
      </c>
      <c r="K1" s="104">
        <f t="shared" si="0"/>
        <v>0</v>
      </c>
      <c r="L1" s="38">
        <f t="shared" si="0"/>
        <v>0</v>
      </c>
      <c r="M1" s="38"/>
      <c r="N1" s="38"/>
    </row>
    <row r="2" spans="1:14" ht="45.75" customHeight="1" thickBot="1" x14ac:dyDescent="0.3">
      <c r="A2" s="43" t="s">
        <v>950</v>
      </c>
      <c r="B2" s="43" t="s">
        <v>916</v>
      </c>
      <c r="C2" s="45" t="s">
        <v>149</v>
      </c>
      <c r="D2" s="45" t="s">
        <v>46</v>
      </c>
      <c r="E2" s="44" t="s">
        <v>34</v>
      </c>
      <c r="F2" s="45" t="s">
        <v>894</v>
      </c>
      <c r="G2" s="45" t="s">
        <v>895</v>
      </c>
      <c r="H2" s="45" t="s">
        <v>896</v>
      </c>
      <c r="I2" s="45" t="s">
        <v>897</v>
      </c>
      <c r="J2" s="105" t="s">
        <v>898</v>
      </c>
      <c r="K2" s="46" t="s">
        <v>899</v>
      </c>
      <c r="L2" s="45" t="s">
        <v>917</v>
      </c>
      <c r="M2" s="45" t="s">
        <v>918</v>
      </c>
      <c r="N2" s="106" t="s">
        <v>902</v>
      </c>
    </row>
    <row r="3" spans="1:14" ht="15.75" thickTop="1" x14ac:dyDescent="0.25">
      <c r="A3" s="107"/>
      <c r="B3" s="107"/>
      <c r="C3" s="107"/>
      <c r="D3" s="107"/>
      <c r="E3" s="130" t="str">
        <f>IF($D3="","",VLOOKUP($D3,Codes!$A:$B,2,0))</f>
        <v/>
      </c>
      <c r="F3" s="108"/>
      <c r="G3" s="108"/>
      <c r="H3" s="108"/>
      <c r="I3" s="108"/>
      <c r="J3" s="109"/>
      <c r="K3" s="110"/>
      <c r="L3" s="108"/>
      <c r="M3" s="111"/>
      <c r="N3" s="247" t="str">
        <f>IF(ABS(SUM(-F3,-G3,H3,-I3,-J3,K3))&lt; ABS(1),"","x")</f>
        <v/>
      </c>
    </row>
    <row r="4" spans="1:14" x14ac:dyDescent="0.25">
      <c r="A4" s="112"/>
      <c r="B4" s="112"/>
      <c r="C4" s="112"/>
      <c r="D4" s="112"/>
      <c r="E4" s="131" t="str">
        <f>IF($D4="","",VLOOKUP($D4,Codes!$A:$B,2,0))</f>
        <v/>
      </c>
      <c r="F4" s="113"/>
      <c r="G4" s="113"/>
      <c r="H4" s="113"/>
      <c r="I4" s="113"/>
      <c r="J4" s="114"/>
      <c r="K4" s="115"/>
      <c r="L4" s="113"/>
      <c r="M4" s="116"/>
      <c r="N4" s="248" t="str">
        <f t="shared" ref="N4:N67" si="1">IF(ABS(SUM(-F4,-G4,H4,-I4,-J4,K4))&lt; ABS(1),"","x")</f>
        <v/>
      </c>
    </row>
    <row r="5" spans="1:14" x14ac:dyDescent="0.25">
      <c r="A5" s="107"/>
      <c r="B5" s="107"/>
      <c r="C5" s="107"/>
      <c r="D5" s="107"/>
      <c r="E5" s="130" t="str">
        <f>IF($D5="","",VLOOKUP($D5,Codes!$A:$B,2,0))</f>
        <v/>
      </c>
      <c r="F5" s="108"/>
      <c r="G5" s="108"/>
      <c r="H5" s="108"/>
      <c r="I5" s="108"/>
      <c r="J5" s="109"/>
      <c r="K5" s="117"/>
      <c r="L5" s="108"/>
      <c r="M5" s="111"/>
      <c r="N5" s="249" t="str">
        <f t="shared" si="1"/>
        <v/>
      </c>
    </row>
    <row r="6" spans="1:14" x14ac:dyDescent="0.25">
      <c r="A6" s="112"/>
      <c r="B6" s="112"/>
      <c r="C6" s="112"/>
      <c r="D6" s="112"/>
      <c r="E6" s="131" t="str">
        <f>IF($D6="","",VLOOKUP($D6,Codes!$A:$B,2,0))</f>
        <v/>
      </c>
      <c r="F6" s="113"/>
      <c r="G6" s="113"/>
      <c r="H6" s="113"/>
      <c r="I6" s="113"/>
      <c r="J6" s="114"/>
      <c r="K6" s="117"/>
      <c r="L6" s="113"/>
      <c r="M6" s="116"/>
      <c r="N6" s="248" t="str">
        <f t="shared" si="1"/>
        <v/>
      </c>
    </row>
    <row r="7" spans="1:14" x14ac:dyDescent="0.25">
      <c r="A7" s="107"/>
      <c r="B7" s="107"/>
      <c r="C7" s="107"/>
      <c r="D7" s="107"/>
      <c r="E7" s="130" t="str">
        <f>IF($D7="","",VLOOKUP($D7,Codes!$A:$B,2,0))</f>
        <v/>
      </c>
      <c r="F7" s="108"/>
      <c r="G7" s="108"/>
      <c r="H7" s="108"/>
      <c r="I7" s="108"/>
      <c r="J7" s="109"/>
      <c r="K7" s="117"/>
      <c r="L7" s="108"/>
      <c r="M7" s="111"/>
      <c r="N7" s="249" t="str">
        <f t="shared" si="1"/>
        <v/>
      </c>
    </row>
    <row r="8" spans="1:14" x14ac:dyDescent="0.25">
      <c r="A8" s="112"/>
      <c r="B8" s="112"/>
      <c r="C8" s="112"/>
      <c r="D8" s="112"/>
      <c r="E8" s="131" t="str">
        <f>IF($D8="","",VLOOKUP($D8,Codes!$A:$B,2,0))</f>
        <v/>
      </c>
      <c r="F8" s="113"/>
      <c r="G8" s="113"/>
      <c r="H8" s="113"/>
      <c r="I8" s="113"/>
      <c r="J8" s="114"/>
      <c r="K8" s="117"/>
      <c r="L8" s="113"/>
      <c r="M8" s="116"/>
      <c r="N8" s="248" t="str">
        <f t="shared" si="1"/>
        <v/>
      </c>
    </row>
    <row r="9" spans="1:14" x14ac:dyDescent="0.25">
      <c r="A9" s="107"/>
      <c r="B9" s="107"/>
      <c r="C9" s="107"/>
      <c r="D9" s="107"/>
      <c r="E9" s="130" t="str">
        <f>IF($D9="","",VLOOKUP($D9,Codes!$A:$B,2,0))</f>
        <v/>
      </c>
      <c r="F9" s="108"/>
      <c r="G9" s="108"/>
      <c r="H9" s="108"/>
      <c r="I9" s="108"/>
      <c r="J9" s="109"/>
      <c r="K9" s="117"/>
      <c r="L9" s="108"/>
      <c r="M9" s="111"/>
      <c r="N9" s="249" t="str">
        <f t="shared" si="1"/>
        <v/>
      </c>
    </row>
    <row r="10" spans="1:14" x14ac:dyDescent="0.25">
      <c r="A10" s="112"/>
      <c r="B10" s="112"/>
      <c r="C10" s="112"/>
      <c r="D10" s="112"/>
      <c r="E10" s="131" t="str">
        <f>IF($D10="","",VLOOKUP($D10,Codes!$A:$B,2,0))</f>
        <v/>
      </c>
      <c r="F10" s="113"/>
      <c r="G10" s="113"/>
      <c r="H10" s="113"/>
      <c r="I10" s="113"/>
      <c r="J10" s="114"/>
      <c r="K10" s="117"/>
      <c r="L10" s="113"/>
      <c r="M10" s="116"/>
      <c r="N10" s="248" t="str">
        <f t="shared" si="1"/>
        <v/>
      </c>
    </row>
    <row r="11" spans="1:14" x14ac:dyDescent="0.25">
      <c r="A11" s="107"/>
      <c r="B11" s="107"/>
      <c r="C11" s="107"/>
      <c r="D11" s="107"/>
      <c r="E11" s="130" t="str">
        <f>IF($D11="","",VLOOKUP($D11,Codes!$A:$B,2,0))</f>
        <v/>
      </c>
      <c r="F11" s="108"/>
      <c r="G11" s="108"/>
      <c r="H11" s="108"/>
      <c r="I11" s="108"/>
      <c r="J11" s="109"/>
      <c r="K11" s="117"/>
      <c r="L11" s="108"/>
      <c r="M11" s="111"/>
      <c r="N11" s="249" t="str">
        <f t="shared" si="1"/>
        <v/>
      </c>
    </row>
    <row r="12" spans="1:14" x14ac:dyDescent="0.25">
      <c r="A12" s="112"/>
      <c r="B12" s="112"/>
      <c r="C12" s="112"/>
      <c r="D12" s="112"/>
      <c r="E12" s="131" t="str">
        <f>IF($D12="","",VLOOKUP($D12,Codes!$A:$B,2,0))</f>
        <v/>
      </c>
      <c r="F12" s="113"/>
      <c r="G12" s="113"/>
      <c r="H12" s="113"/>
      <c r="I12" s="113"/>
      <c r="J12" s="114"/>
      <c r="K12" s="117"/>
      <c r="L12" s="113"/>
      <c r="M12" s="116"/>
      <c r="N12" s="248" t="str">
        <f t="shared" si="1"/>
        <v/>
      </c>
    </row>
    <row r="13" spans="1:14" x14ac:dyDescent="0.25">
      <c r="A13" s="107"/>
      <c r="B13" s="107"/>
      <c r="C13" s="107"/>
      <c r="D13" s="107"/>
      <c r="E13" s="130" t="str">
        <f>IF($D13="","",VLOOKUP($D13,Codes!$A:$B,2,0))</f>
        <v/>
      </c>
      <c r="F13" s="108"/>
      <c r="G13" s="108"/>
      <c r="H13" s="108"/>
      <c r="I13" s="108"/>
      <c r="J13" s="109"/>
      <c r="K13" s="117"/>
      <c r="L13" s="108"/>
      <c r="M13" s="111"/>
      <c r="N13" s="249" t="str">
        <f t="shared" si="1"/>
        <v/>
      </c>
    </row>
    <row r="14" spans="1:14" x14ac:dyDescent="0.25">
      <c r="A14" s="112"/>
      <c r="B14" s="112"/>
      <c r="C14" s="112"/>
      <c r="D14" s="112"/>
      <c r="E14" s="131" t="str">
        <f>IF($D14="","",VLOOKUP($D14,Codes!$A:$B,2,0))</f>
        <v/>
      </c>
      <c r="F14" s="113"/>
      <c r="G14" s="113"/>
      <c r="H14" s="113"/>
      <c r="I14" s="113"/>
      <c r="J14" s="114"/>
      <c r="K14" s="117"/>
      <c r="L14" s="113"/>
      <c r="M14" s="116"/>
      <c r="N14" s="248" t="str">
        <f t="shared" si="1"/>
        <v/>
      </c>
    </row>
    <row r="15" spans="1:14" x14ac:dyDescent="0.25">
      <c r="A15" s="107"/>
      <c r="B15" s="107"/>
      <c r="C15" s="107"/>
      <c r="D15" s="107"/>
      <c r="E15" s="130" t="str">
        <f>IF($D15="","",VLOOKUP($D15,Codes!$A:$B,2,0))</f>
        <v/>
      </c>
      <c r="F15" s="108"/>
      <c r="G15" s="108"/>
      <c r="H15" s="108"/>
      <c r="I15" s="108"/>
      <c r="J15" s="109"/>
      <c r="K15" s="117"/>
      <c r="L15" s="108"/>
      <c r="M15" s="111"/>
      <c r="N15" s="249" t="str">
        <f t="shared" si="1"/>
        <v/>
      </c>
    </row>
    <row r="16" spans="1:14" x14ac:dyDescent="0.25">
      <c r="A16" s="112"/>
      <c r="B16" s="112"/>
      <c r="C16" s="112"/>
      <c r="D16" s="112"/>
      <c r="E16" s="131" t="str">
        <f>IF($D16="","",VLOOKUP($D16,Codes!$A:$B,2,0))</f>
        <v/>
      </c>
      <c r="F16" s="113"/>
      <c r="G16" s="113"/>
      <c r="H16" s="113"/>
      <c r="I16" s="113"/>
      <c r="J16" s="114"/>
      <c r="K16" s="117"/>
      <c r="L16" s="113"/>
      <c r="M16" s="116"/>
      <c r="N16" s="248" t="str">
        <f t="shared" si="1"/>
        <v/>
      </c>
    </row>
    <row r="17" spans="1:14" x14ac:dyDescent="0.25">
      <c r="A17" s="107"/>
      <c r="B17" s="107"/>
      <c r="C17" s="107"/>
      <c r="D17" s="107"/>
      <c r="E17" s="130" t="str">
        <f>IF($D17="","",VLOOKUP($D17,Codes!$A:$B,2,0))</f>
        <v/>
      </c>
      <c r="F17" s="108"/>
      <c r="G17" s="108"/>
      <c r="H17" s="108"/>
      <c r="I17" s="108"/>
      <c r="J17" s="109"/>
      <c r="K17" s="117"/>
      <c r="L17" s="108"/>
      <c r="M17" s="111"/>
      <c r="N17" s="249" t="str">
        <f t="shared" si="1"/>
        <v/>
      </c>
    </row>
    <row r="18" spans="1:14" x14ac:dyDescent="0.25">
      <c r="A18" s="112"/>
      <c r="B18" s="112"/>
      <c r="C18" s="112"/>
      <c r="D18" s="112"/>
      <c r="E18" s="131" t="str">
        <f>IF($D18="","",VLOOKUP($D18,Codes!$A:$B,2,0))</f>
        <v/>
      </c>
      <c r="F18" s="113"/>
      <c r="G18" s="113"/>
      <c r="H18" s="113"/>
      <c r="I18" s="113"/>
      <c r="J18" s="114"/>
      <c r="K18" s="117"/>
      <c r="L18" s="113"/>
      <c r="M18" s="116"/>
      <c r="N18" s="248" t="str">
        <f t="shared" si="1"/>
        <v/>
      </c>
    </row>
    <row r="19" spans="1:14" x14ac:dyDescent="0.25">
      <c r="A19" s="107"/>
      <c r="B19" s="107"/>
      <c r="C19" s="107"/>
      <c r="D19" s="107"/>
      <c r="E19" s="130" t="str">
        <f>IF($D19="","",VLOOKUP($D19,Codes!$A:$B,2,0))</f>
        <v/>
      </c>
      <c r="F19" s="108"/>
      <c r="G19" s="108"/>
      <c r="H19" s="108"/>
      <c r="I19" s="108"/>
      <c r="J19" s="109"/>
      <c r="K19" s="117"/>
      <c r="L19" s="108"/>
      <c r="M19" s="111"/>
      <c r="N19" s="249" t="str">
        <f t="shared" si="1"/>
        <v/>
      </c>
    </row>
    <row r="20" spans="1:14" x14ac:dyDescent="0.25">
      <c r="A20" s="112"/>
      <c r="B20" s="112"/>
      <c r="C20" s="112"/>
      <c r="D20" s="112"/>
      <c r="E20" s="131" t="str">
        <f>IF($D20="","",VLOOKUP($D20,Codes!$A:$B,2,0))</f>
        <v/>
      </c>
      <c r="F20" s="113"/>
      <c r="G20" s="113"/>
      <c r="H20" s="113"/>
      <c r="I20" s="113"/>
      <c r="J20" s="114"/>
      <c r="K20" s="117"/>
      <c r="L20" s="113"/>
      <c r="M20" s="116"/>
      <c r="N20" s="248" t="str">
        <f t="shared" si="1"/>
        <v/>
      </c>
    </row>
    <row r="21" spans="1:14" x14ac:dyDescent="0.25">
      <c r="A21" s="107"/>
      <c r="B21" s="107"/>
      <c r="C21" s="107"/>
      <c r="D21" s="107"/>
      <c r="E21" s="130" t="str">
        <f>IF($D21="","",VLOOKUP($D21,Codes!$A:$B,2,0))</f>
        <v/>
      </c>
      <c r="F21" s="108"/>
      <c r="G21" s="108"/>
      <c r="H21" s="108"/>
      <c r="I21" s="108"/>
      <c r="J21" s="109"/>
      <c r="K21" s="117"/>
      <c r="L21" s="108"/>
      <c r="M21" s="111"/>
      <c r="N21" s="249" t="str">
        <f t="shared" si="1"/>
        <v/>
      </c>
    </row>
    <row r="22" spans="1:14" x14ac:dyDescent="0.25">
      <c r="A22" s="112"/>
      <c r="B22" s="112"/>
      <c r="C22" s="112"/>
      <c r="D22" s="112"/>
      <c r="E22" s="131" t="str">
        <f>IF($D22="","",VLOOKUP($D22,Codes!$A:$B,2,0))</f>
        <v/>
      </c>
      <c r="F22" s="113"/>
      <c r="G22" s="113"/>
      <c r="H22" s="113"/>
      <c r="I22" s="113"/>
      <c r="J22" s="114"/>
      <c r="K22" s="117"/>
      <c r="L22" s="113"/>
      <c r="M22" s="116"/>
      <c r="N22" s="248" t="str">
        <f t="shared" si="1"/>
        <v/>
      </c>
    </row>
    <row r="23" spans="1:14" x14ac:dyDescent="0.25">
      <c r="A23" s="107"/>
      <c r="B23" s="107"/>
      <c r="C23" s="107"/>
      <c r="D23" s="107"/>
      <c r="E23" s="130" t="str">
        <f>IF($D23="","",VLOOKUP($D23,Codes!$A:$B,2,0))</f>
        <v/>
      </c>
      <c r="F23" s="108"/>
      <c r="G23" s="108"/>
      <c r="H23" s="108"/>
      <c r="I23" s="108"/>
      <c r="J23" s="109"/>
      <c r="K23" s="117"/>
      <c r="L23" s="108"/>
      <c r="M23" s="111"/>
      <c r="N23" s="249" t="str">
        <f t="shared" si="1"/>
        <v/>
      </c>
    </row>
    <row r="24" spans="1:14" x14ac:dyDescent="0.25">
      <c r="A24" s="112"/>
      <c r="B24" s="112"/>
      <c r="C24" s="112"/>
      <c r="D24" s="112"/>
      <c r="E24" s="131" t="str">
        <f>IF($D24="","",VLOOKUP($D24,Codes!$A:$B,2,0))</f>
        <v/>
      </c>
      <c r="F24" s="113"/>
      <c r="G24" s="113"/>
      <c r="H24" s="113"/>
      <c r="I24" s="113"/>
      <c r="J24" s="114"/>
      <c r="K24" s="117"/>
      <c r="L24" s="113"/>
      <c r="M24" s="116"/>
      <c r="N24" s="248" t="str">
        <f t="shared" si="1"/>
        <v/>
      </c>
    </row>
    <row r="25" spans="1:14" x14ac:dyDescent="0.25">
      <c r="A25" s="107"/>
      <c r="B25" s="107"/>
      <c r="C25" s="107"/>
      <c r="D25" s="107"/>
      <c r="E25" s="130" t="str">
        <f>IF($D25="","",VLOOKUP($D25,Codes!$A:$B,2,0))</f>
        <v/>
      </c>
      <c r="F25" s="108"/>
      <c r="G25" s="108"/>
      <c r="H25" s="108"/>
      <c r="I25" s="108"/>
      <c r="J25" s="109"/>
      <c r="K25" s="117"/>
      <c r="L25" s="108"/>
      <c r="M25" s="111"/>
      <c r="N25" s="249" t="str">
        <f t="shared" si="1"/>
        <v/>
      </c>
    </row>
    <row r="26" spans="1:14" x14ac:dyDescent="0.25">
      <c r="A26" s="112"/>
      <c r="B26" s="112"/>
      <c r="C26" s="112"/>
      <c r="D26" s="112"/>
      <c r="E26" s="131" t="str">
        <f>IF($D26="","",VLOOKUP($D26,Codes!$A:$B,2,0))</f>
        <v/>
      </c>
      <c r="F26" s="113"/>
      <c r="G26" s="113"/>
      <c r="H26" s="113"/>
      <c r="I26" s="113"/>
      <c r="J26" s="114"/>
      <c r="K26" s="117"/>
      <c r="L26" s="113"/>
      <c r="M26" s="116"/>
      <c r="N26" s="248" t="str">
        <f t="shared" si="1"/>
        <v/>
      </c>
    </row>
    <row r="27" spans="1:14" x14ac:dyDescent="0.25">
      <c r="A27" s="107"/>
      <c r="B27" s="107"/>
      <c r="C27" s="107"/>
      <c r="D27" s="107"/>
      <c r="E27" s="130" t="str">
        <f>IF($D27="","",VLOOKUP($D27,Codes!$A:$B,2,0))</f>
        <v/>
      </c>
      <c r="F27" s="108"/>
      <c r="G27" s="108"/>
      <c r="H27" s="108"/>
      <c r="I27" s="108"/>
      <c r="J27" s="109"/>
      <c r="K27" s="117"/>
      <c r="L27" s="108"/>
      <c r="M27" s="111"/>
      <c r="N27" s="249" t="str">
        <f t="shared" si="1"/>
        <v/>
      </c>
    </row>
    <row r="28" spans="1:14" x14ac:dyDescent="0.25">
      <c r="A28" s="112"/>
      <c r="B28" s="112"/>
      <c r="C28" s="112"/>
      <c r="D28" s="112"/>
      <c r="E28" s="131" t="str">
        <f>IF($D28="","",VLOOKUP($D28,Codes!$A:$B,2,0))</f>
        <v/>
      </c>
      <c r="F28" s="113"/>
      <c r="G28" s="113"/>
      <c r="H28" s="113"/>
      <c r="I28" s="113"/>
      <c r="J28" s="114"/>
      <c r="K28" s="117"/>
      <c r="L28" s="113"/>
      <c r="M28" s="116"/>
      <c r="N28" s="248" t="str">
        <f t="shared" si="1"/>
        <v/>
      </c>
    </row>
    <row r="29" spans="1:14" x14ac:dyDescent="0.25">
      <c r="A29" s="107"/>
      <c r="B29" s="107"/>
      <c r="C29" s="107"/>
      <c r="D29" s="107"/>
      <c r="E29" s="130" t="str">
        <f>IF($D29="","",VLOOKUP($D29,Codes!$A:$B,2,0))</f>
        <v/>
      </c>
      <c r="F29" s="108"/>
      <c r="G29" s="108"/>
      <c r="H29" s="108"/>
      <c r="I29" s="108"/>
      <c r="J29" s="109"/>
      <c r="K29" s="117"/>
      <c r="L29" s="108"/>
      <c r="M29" s="111"/>
      <c r="N29" s="249" t="str">
        <f t="shared" si="1"/>
        <v/>
      </c>
    </row>
    <row r="30" spans="1:14" x14ac:dyDescent="0.25">
      <c r="A30" s="112"/>
      <c r="B30" s="112"/>
      <c r="C30" s="112"/>
      <c r="D30" s="112"/>
      <c r="E30" s="131" t="str">
        <f>IF($D30="","",VLOOKUP($D30,Codes!$A:$B,2,0))</f>
        <v/>
      </c>
      <c r="F30" s="113"/>
      <c r="G30" s="113"/>
      <c r="H30" s="113"/>
      <c r="I30" s="113"/>
      <c r="J30" s="114"/>
      <c r="K30" s="117"/>
      <c r="L30" s="113"/>
      <c r="M30" s="116"/>
      <c r="N30" s="248" t="str">
        <f t="shared" si="1"/>
        <v/>
      </c>
    </row>
    <row r="31" spans="1:14" x14ac:dyDescent="0.25">
      <c r="A31" s="107"/>
      <c r="B31" s="107"/>
      <c r="C31" s="107"/>
      <c r="D31" s="107"/>
      <c r="E31" s="130" t="str">
        <f>IF($D31="","",VLOOKUP($D31,Codes!$A:$B,2,0))</f>
        <v/>
      </c>
      <c r="F31" s="108"/>
      <c r="G31" s="108"/>
      <c r="H31" s="108"/>
      <c r="I31" s="108"/>
      <c r="J31" s="109"/>
      <c r="K31" s="117"/>
      <c r="L31" s="108"/>
      <c r="M31" s="111"/>
      <c r="N31" s="249" t="str">
        <f t="shared" si="1"/>
        <v/>
      </c>
    </row>
    <row r="32" spans="1:14" x14ac:dyDescent="0.25">
      <c r="A32" s="112"/>
      <c r="B32" s="112"/>
      <c r="C32" s="112"/>
      <c r="D32" s="112"/>
      <c r="E32" s="131" t="str">
        <f>IF($D32="","",VLOOKUP($D32,Codes!$A:$B,2,0))</f>
        <v/>
      </c>
      <c r="F32" s="113"/>
      <c r="G32" s="113"/>
      <c r="H32" s="113"/>
      <c r="I32" s="113"/>
      <c r="J32" s="114"/>
      <c r="K32" s="117"/>
      <c r="L32" s="113"/>
      <c r="M32" s="116"/>
      <c r="N32" s="248" t="str">
        <f t="shared" si="1"/>
        <v/>
      </c>
    </row>
    <row r="33" spans="1:14" x14ac:dyDescent="0.25">
      <c r="A33" s="107"/>
      <c r="B33" s="107"/>
      <c r="C33" s="107"/>
      <c r="D33" s="107"/>
      <c r="E33" s="130" t="str">
        <f>IF($D33="","",VLOOKUP($D33,Codes!$A:$B,2,0))</f>
        <v/>
      </c>
      <c r="F33" s="108"/>
      <c r="G33" s="108"/>
      <c r="H33" s="108"/>
      <c r="I33" s="108"/>
      <c r="J33" s="109"/>
      <c r="K33" s="117"/>
      <c r="L33" s="108"/>
      <c r="M33" s="111"/>
      <c r="N33" s="249" t="str">
        <f t="shared" si="1"/>
        <v/>
      </c>
    </row>
    <row r="34" spans="1:14" x14ac:dyDescent="0.25">
      <c r="A34" s="112"/>
      <c r="B34" s="112"/>
      <c r="C34" s="112"/>
      <c r="D34" s="112"/>
      <c r="E34" s="131" t="str">
        <f>IF($D34="","",VLOOKUP($D34,Codes!$A:$B,2,0))</f>
        <v/>
      </c>
      <c r="F34" s="113"/>
      <c r="G34" s="113"/>
      <c r="H34" s="113"/>
      <c r="I34" s="113"/>
      <c r="J34" s="114"/>
      <c r="K34" s="117"/>
      <c r="L34" s="113"/>
      <c r="M34" s="116"/>
      <c r="N34" s="248" t="str">
        <f t="shared" si="1"/>
        <v/>
      </c>
    </row>
    <row r="35" spans="1:14" x14ac:dyDescent="0.25">
      <c r="A35" s="107"/>
      <c r="B35" s="107"/>
      <c r="C35" s="107"/>
      <c r="D35" s="107"/>
      <c r="E35" s="130" t="str">
        <f>IF($D35="","",VLOOKUP($D35,Codes!$A:$B,2,0))</f>
        <v/>
      </c>
      <c r="F35" s="108"/>
      <c r="G35" s="108"/>
      <c r="H35" s="108"/>
      <c r="I35" s="108"/>
      <c r="J35" s="109"/>
      <c r="K35" s="117"/>
      <c r="L35" s="108"/>
      <c r="M35" s="111"/>
      <c r="N35" s="249" t="str">
        <f t="shared" si="1"/>
        <v/>
      </c>
    </row>
    <row r="36" spans="1:14" x14ac:dyDescent="0.25">
      <c r="A36" s="112"/>
      <c r="B36" s="112"/>
      <c r="C36" s="112"/>
      <c r="D36" s="112"/>
      <c r="E36" s="131" t="str">
        <f>IF($D36="","",VLOOKUP($D36,Codes!$A:$B,2,0))</f>
        <v/>
      </c>
      <c r="F36" s="113"/>
      <c r="G36" s="113"/>
      <c r="H36" s="113"/>
      <c r="I36" s="113"/>
      <c r="J36" s="114"/>
      <c r="K36" s="117"/>
      <c r="L36" s="113"/>
      <c r="M36" s="116"/>
      <c r="N36" s="248" t="str">
        <f t="shared" si="1"/>
        <v/>
      </c>
    </row>
    <row r="37" spans="1:14" x14ac:dyDescent="0.25">
      <c r="A37" s="107"/>
      <c r="B37" s="107"/>
      <c r="C37" s="107"/>
      <c r="D37" s="107"/>
      <c r="E37" s="130" t="str">
        <f>IF($D37="","",VLOOKUP($D37,Codes!$A:$B,2,0))</f>
        <v/>
      </c>
      <c r="F37" s="108"/>
      <c r="G37" s="108"/>
      <c r="H37" s="108"/>
      <c r="I37" s="108"/>
      <c r="J37" s="109"/>
      <c r="K37" s="117"/>
      <c r="L37" s="108"/>
      <c r="M37" s="111"/>
      <c r="N37" s="249" t="str">
        <f t="shared" si="1"/>
        <v/>
      </c>
    </row>
    <row r="38" spans="1:14" x14ac:dyDescent="0.25">
      <c r="A38" s="112"/>
      <c r="B38" s="112"/>
      <c r="C38" s="112"/>
      <c r="D38" s="112"/>
      <c r="E38" s="131" t="str">
        <f>IF($D38="","",VLOOKUP($D38,Codes!$A:$B,2,0))</f>
        <v/>
      </c>
      <c r="F38" s="113"/>
      <c r="G38" s="113"/>
      <c r="H38" s="113"/>
      <c r="I38" s="113"/>
      <c r="J38" s="114"/>
      <c r="K38" s="117"/>
      <c r="L38" s="113"/>
      <c r="M38" s="116"/>
      <c r="N38" s="248" t="str">
        <f t="shared" si="1"/>
        <v/>
      </c>
    </row>
    <row r="39" spans="1:14" x14ac:dyDescent="0.25">
      <c r="A39" s="107"/>
      <c r="B39" s="107"/>
      <c r="C39" s="107"/>
      <c r="D39" s="107"/>
      <c r="E39" s="130" t="str">
        <f>IF($D39="","",VLOOKUP($D39,Codes!$A:$B,2,0))</f>
        <v/>
      </c>
      <c r="F39" s="108"/>
      <c r="G39" s="108"/>
      <c r="H39" s="108"/>
      <c r="I39" s="108"/>
      <c r="J39" s="109"/>
      <c r="K39" s="117"/>
      <c r="L39" s="108"/>
      <c r="M39" s="111"/>
      <c r="N39" s="249" t="str">
        <f t="shared" si="1"/>
        <v/>
      </c>
    </row>
    <row r="40" spans="1:14" x14ac:dyDescent="0.25">
      <c r="A40" s="112"/>
      <c r="B40" s="112"/>
      <c r="C40" s="112"/>
      <c r="D40" s="112"/>
      <c r="E40" s="131" t="str">
        <f>IF($D40="","",VLOOKUP($D40,Codes!$A:$B,2,0))</f>
        <v/>
      </c>
      <c r="F40" s="113"/>
      <c r="G40" s="113"/>
      <c r="H40" s="113"/>
      <c r="I40" s="113"/>
      <c r="J40" s="114"/>
      <c r="K40" s="117"/>
      <c r="L40" s="113"/>
      <c r="M40" s="116"/>
      <c r="N40" s="248" t="str">
        <f t="shared" si="1"/>
        <v/>
      </c>
    </row>
    <row r="41" spans="1:14" x14ac:dyDescent="0.25">
      <c r="A41" s="107"/>
      <c r="B41" s="107"/>
      <c r="C41" s="107"/>
      <c r="D41" s="107"/>
      <c r="E41" s="130" t="str">
        <f>IF($D41="","",VLOOKUP($D41,Codes!$A:$B,2,0))</f>
        <v/>
      </c>
      <c r="F41" s="108"/>
      <c r="G41" s="108"/>
      <c r="H41" s="108"/>
      <c r="I41" s="108"/>
      <c r="J41" s="109"/>
      <c r="K41" s="117"/>
      <c r="L41" s="108"/>
      <c r="M41" s="111"/>
      <c r="N41" s="249" t="str">
        <f t="shared" si="1"/>
        <v/>
      </c>
    </row>
    <row r="42" spans="1:14" x14ac:dyDescent="0.25">
      <c r="A42" s="112"/>
      <c r="B42" s="112"/>
      <c r="C42" s="112"/>
      <c r="D42" s="112"/>
      <c r="E42" s="131" t="str">
        <f>IF($D42="","",VLOOKUP($D42,Codes!$A:$B,2,0))</f>
        <v/>
      </c>
      <c r="F42" s="113"/>
      <c r="G42" s="113"/>
      <c r="H42" s="113"/>
      <c r="I42" s="113"/>
      <c r="J42" s="114"/>
      <c r="K42" s="117"/>
      <c r="L42" s="113"/>
      <c r="M42" s="116"/>
      <c r="N42" s="248" t="str">
        <f t="shared" si="1"/>
        <v/>
      </c>
    </row>
    <row r="43" spans="1:14" x14ac:dyDescent="0.25">
      <c r="A43" s="107"/>
      <c r="B43" s="107"/>
      <c r="C43" s="107"/>
      <c r="D43" s="107"/>
      <c r="E43" s="130" t="str">
        <f>IF($D43="","",VLOOKUP($D43,Codes!$A:$B,2,0))</f>
        <v/>
      </c>
      <c r="F43" s="108"/>
      <c r="G43" s="108"/>
      <c r="H43" s="108"/>
      <c r="I43" s="108"/>
      <c r="J43" s="109"/>
      <c r="K43" s="117"/>
      <c r="L43" s="108"/>
      <c r="M43" s="111"/>
      <c r="N43" s="249" t="str">
        <f t="shared" si="1"/>
        <v/>
      </c>
    </row>
    <row r="44" spans="1:14" x14ac:dyDescent="0.25">
      <c r="A44" s="112"/>
      <c r="B44" s="112"/>
      <c r="C44" s="112"/>
      <c r="D44" s="112"/>
      <c r="E44" s="131" t="str">
        <f>IF($D44="","",VLOOKUP($D44,Codes!$A:$B,2,0))</f>
        <v/>
      </c>
      <c r="F44" s="113"/>
      <c r="G44" s="113"/>
      <c r="H44" s="113"/>
      <c r="I44" s="113"/>
      <c r="J44" s="114"/>
      <c r="K44" s="117"/>
      <c r="L44" s="113"/>
      <c r="M44" s="116"/>
      <c r="N44" s="248" t="str">
        <f t="shared" si="1"/>
        <v/>
      </c>
    </row>
    <row r="45" spans="1:14" x14ac:dyDescent="0.25">
      <c r="A45" s="107"/>
      <c r="B45" s="107"/>
      <c r="C45" s="107"/>
      <c r="D45" s="107"/>
      <c r="E45" s="130" t="str">
        <f>IF($D45="","",VLOOKUP($D45,Codes!$A:$B,2,0))</f>
        <v/>
      </c>
      <c r="F45" s="108"/>
      <c r="G45" s="108"/>
      <c r="H45" s="108"/>
      <c r="I45" s="108"/>
      <c r="J45" s="109"/>
      <c r="K45" s="117"/>
      <c r="L45" s="108"/>
      <c r="M45" s="111"/>
      <c r="N45" s="249" t="str">
        <f t="shared" si="1"/>
        <v/>
      </c>
    </row>
    <row r="46" spans="1:14" x14ac:dyDescent="0.25">
      <c r="A46" s="112"/>
      <c r="B46" s="112"/>
      <c r="C46" s="112"/>
      <c r="D46" s="112"/>
      <c r="E46" s="131" t="str">
        <f>IF($D46="","",VLOOKUP($D46,Codes!$A:$B,2,0))</f>
        <v/>
      </c>
      <c r="F46" s="113"/>
      <c r="G46" s="113"/>
      <c r="H46" s="113"/>
      <c r="I46" s="113"/>
      <c r="J46" s="114"/>
      <c r="K46" s="117"/>
      <c r="L46" s="113"/>
      <c r="M46" s="116"/>
      <c r="N46" s="248" t="str">
        <f t="shared" si="1"/>
        <v/>
      </c>
    </row>
    <row r="47" spans="1:14" x14ac:dyDescent="0.25">
      <c r="A47" s="107"/>
      <c r="B47" s="107"/>
      <c r="C47" s="107"/>
      <c r="D47" s="107"/>
      <c r="E47" s="130" t="str">
        <f>IF($D47="","",VLOOKUP($D47,Codes!$A:$B,2,0))</f>
        <v/>
      </c>
      <c r="F47" s="108"/>
      <c r="G47" s="108"/>
      <c r="H47" s="108"/>
      <c r="I47" s="108"/>
      <c r="J47" s="109"/>
      <c r="K47" s="117"/>
      <c r="L47" s="108"/>
      <c r="M47" s="111"/>
      <c r="N47" s="249" t="str">
        <f t="shared" si="1"/>
        <v/>
      </c>
    </row>
    <row r="48" spans="1:14" x14ac:dyDescent="0.25">
      <c r="A48" s="112"/>
      <c r="B48" s="112"/>
      <c r="C48" s="112"/>
      <c r="D48" s="112"/>
      <c r="E48" s="131" t="str">
        <f>IF($D48="","",VLOOKUP($D48,Codes!$A:$B,2,0))</f>
        <v/>
      </c>
      <c r="F48" s="113"/>
      <c r="G48" s="113"/>
      <c r="H48" s="113"/>
      <c r="I48" s="113"/>
      <c r="J48" s="114"/>
      <c r="K48" s="117"/>
      <c r="L48" s="113"/>
      <c r="M48" s="116"/>
      <c r="N48" s="248" t="str">
        <f t="shared" si="1"/>
        <v/>
      </c>
    </row>
    <row r="49" spans="1:14" x14ac:dyDescent="0.25">
      <c r="A49" s="107"/>
      <c r="B49" s="107"/>
      <c r="C49" s="107"/>
      <c r="D49" s="107"/>
      <c r="E49" s="130" t="str">
        <f>IF($D49="","",VLOOKUP($D49,Codes!$A:$B,2,0))</f>
        <v/>
      </c>
      <c r="F49" s="108"/>
      <c r="G49" s="108"/>
      <c r="H49" s="108"/>
      <c r="I49" s="108"/>
      <c r="J49" s="109"/>
      <c r="K49" s="117"/>
      <c r="L49" s="108"/>
      <c r="M49" s="111"/>
      <c r="N49" s="249" t="str">
        <f t="shared" si="1"/>
        <v/>
      </c>
    </row>
    <row r="50" spans="1:14" x14ac:dyDescent="0.25">
      <c r="A50" s="112"/>
      <c r="B50" s="112"/>
      <c r="C50" s="112"/>
      <c r="D50" s="112"/>
      <c r="E50" s="131" t="str">
        <f>IF($D50="","",VLOOKUP($D50,Codes!$A:$B,2,0))</f>
        <v/>
      </c>
      <c r="F50" s="113"/>
      <c r="G50" s="113"/>
      <c r="H50" s="113"/>
      <c r="I50" s="113"/>
      <c r="J50" s="114"/>
      <c r="K50" s="117"/>
      <c r="L50" s="113"/>
      <c r="M50" s="116"/>
      <c r="N50" s="248" t="str">
        <f t="shared" si="1"/>
        <v/>
      </c>
    </row>
    <row r="51" spans="1:14" x14ac:dyDescent="0.25">
      <c r="A51" s="107"/>
      <c r="B51" s="107"/>
      <c r="C51" s="107"/>
      <c r="D51" s="107"/>
      <c r="E51" s="130" t="str">
        <f>IF($D51="","",VLOOKUP($D51,Codes!$A:$B,2,0))</f>
        <v/>
      </c>
      <c r="F51" s="108"/>
      <c r="G51" s="108"/>
      <c r="H51" s="108"/>
      <c r="I51" s="108"/>
      <c r="J51" s="109"/>
      <c r="K51" s="117"/>
      <c r="L51" s="108"/>
      <c r="M51" s="111"/>
      <c r="N51" s="249" t="str">
        <f t="shared" si="1"/>
        <v/>
      </c>
    </row>
    <row r="52" spans="1:14" x14ac:dyDescent="0.25">
      <c r="A52" s="112"/>
      <c r="B52" s="112"/>
      <c r="C52" s="112"/>
      <c r="D52" s="112"/>
      <c r="E52" s="131" t="str">
        <f>IF($D52="","",VLOOKUP($D52,Codes!$A:$B,2,0))</f>
        <v/>
      </c>
      <c r="F52" s="113"/>
      <c r="G52" s="113"/>
      <c r="H52" s="113"/>
      <c r="I52" s="113"/>
      <c r="J52" s="114"/>
      <c r="K52" s="117"/>
      <c r="L52" s="113"/>
      <c r="M52" s="116"/>
      <c r="N52" s="248" t="str">
        <f t="shared" si="1"/>
        <v/>
      </c>
    </row>
    <row r="53" spans="1:14" x14ac:dyDescent="0.25">
      <c r="A53" s="107"/>
      <c r="B53" s="107"/>
      <c r="C53" s="107"/>
      <c r="D53" s="107"/>
      <c r="E53" s="130" t="str">
        <f>IF($D53="","",VLOOKUP($D53,Codes!$A:$B,2,0))</f>
        <v/>
      </c>
      <c r="F53" s="108"/>
      <c r="G53" s="108"/>
      <c r="H53" s="108"/>
      <c r="I53" s="108"/>
      <c r="J53" s="109"/>
      <c r="K53" s="117"/>
      <c r="L53" s="108"/>
      <c r="M53" s="111"/>
      <c r="N53" s="249" t="str">
        <f t="shared" si="1"/>
        <v/>
      </c>
    </row>
    <row r="54" spans="1:14" x14ac:dyDescent="0.25">
      <c r="A54" s="112"/>
      <c r="B54" s="112"/>
      <c r="C54" s="112"/>
      <c r="D54" s="112"/>
      <c r="E54" s="131" t="str">
        <f>IF($D54="","",VLOOKUP($D54,Codes!$A:$B,2,0))</f>
        <v/>
      </c>
      <c r="F54" s="113"/>
      <c r="G54" s="113"/>
      <c r="H54" s="113"/>
      <c r="I54" s="113"/>
      <c r="J54" s="114"/>
      <c r="K54" s="117"/>
      <c r="L54" s="113"/>
      <c r="M54" s="116"/>
      <c r="N54" s="248" t="str">
        <f t="shared" si="1"/>
        <v/>
      </c>
    </row>
    <row r="55" spans="1:14" x14ac:dyDescent="0.25">
      <c r="A55" s="107"/>
      <c r="B55" s="107"/>
      <c r="C55" s="107"/>
      <c r="D55" s="107"/>
      <c r="E55" s="130" t="str">
        <f>IF($D55="","",VLOOKUP($D55,Codes!$A:$B,2,0))</f>
        <v/>
      </c>
      <c r="F55" s="108"/>
      <c r="G55" s="108"/>
      <c r="H55" s="108"/>
      <c r="I55" s="108"/>
      <c r="J55" s="109"/>
      <c r="K55" s="117"/>
      <c r="L55" s="108"/>
      <c r="M55" s="111"/>
      <c r="N55" s="249" t="str">
        <f t="shared" si="1"/>
        <v/>
      </c>
    </row>
    <row r="56" spans="1:14" x14ac:dyDescent="0.25">
      <c r="A56" s="112"/>
      <c r="B56" s="112"/>
      <c r="C56" s="112"/>
      <c r="D56" s="112"/>
      <c r="E56" s="131" t="str">
        <f>IF($D56="","",VLOOKUP($D56,Codes!$A:$B,2,0))</f>
        <v/>
      </c>
      <c r="F56" s="113"/>
      <c r="G56" s="113"/>
      <c r="H56" s="113"/>
      <c r="I56" s="113"/>
      <c r="J56" s="114"/>
      <c r="K56" s="117"/>
      <c r="L56" s="113"/>
      <c r="M56" s="116"/>
      <c r="N56" s="248" t="str">
        <f t="shared" si="1"/>
        <v/>
      </c>
    </row>
    <row r="57" spans="1:14" x14ac:dyDescent="0.25">
      <c r="A57" s="107"/>
      <c r="B57" s="107"/>
      <c r="C57" s="107"/>
      <c r="D57" s="107"/>
      <c r="E57" s="130" t="str">
        <f>IF($D57="","",VLOOKUP($D57,Codes!$A:$B,2,0))</f>
        <v/>
      </c>
      <c r="F57" s="108"/>
      <c r="G57" s="108"/>
      <c r="H57" s="108"/>
      <c r="I57" s="108"/>
      <c r="J57" s="109"/>
      <c r="K57" s="117"/>
      <c r="L57" s="108"/>
      <c r="M57" s="111"/>
      <c r="N57" s="249" t="str">
        <f t="shared" si="1"/>
        <v/>
      </c>
    </row>
    <row r="58" spans="1:14" x14ac:dyDescent="0.25">
      <c r="A58" s="112"/>
      <c r="B58" s="112"/>
      <c r="C58" s="112"/>
      <c r="D58" s="112"/>
      <c r="E58" s="131" t="str">
        <f>IF($D58="","",VLOOKUP($D58,Codes!$A:$B,2,0))</f>
        <v/>
      </c>
      <c r="F58" s="113"/>
      <c r="G58" s="113"/>
      <c r="H58" s="113"/>
      <c r="I58" s="113"/>
      <c r="J58" s="114"/>
      <c r="K58" s="117"/>
      <c r="L58" s="113"/>
      <c r="M58" s="116"/>
      <c r="N58" s="248" t="str">
        <f t="shared" si="1"/>
        <v/>
      </c>
    </row>
    <row r="59" spans="1:14" x14ac:dyDescent="0.25">
      <c r="A59" s="107"/>
      <c r="B59" s="107"/>
      <c r="C59" s="107"/>
      <c r="D59" s="107"/>
      <c r="E59" s="130" t="str">
        <f>IF($D59="","",VLOOKUP($D59,Codes!$A:$B,2,0))</f>
        <v/>
      </c>
      <c r="F59" s="108"/>
      <c r="G59" s="108"/>
      <c r="H59" s="108"/>
      <c r="I59" s="108"/>
      <c r="J59" s="109"/>
      <c r="K59" s="117"/>
      <c r="L59" s="108"/>
      <c r="M59" s="111"/>
      <c r="N59" s="249" t="str">
        <f t="shared" si="1"/>
        <v/>
      </c>
    </row>
    <row r="60" spans="1:14" x14ac:dyDescent="0.25">
      <c r="A60" s="112"/>
      <c r="B60" s="112"/>
      <c r="C60" s="112"/>
      <c r="D60" s="112"/>
      <c r="E60" s="131" t="str">
        <f>IF($D60="","",VLOOKUP($D60,Codes!$A:$B,2,0))</f>
        <v/>
      </c>
      <c r="F60" s="113"/>
      <c r="G60" s="113"/>
      <c r="H60" s="113"/>
      <c r="I60" s="113"/>
      <c r="J60" s="114"/>
      <c r="K60" s="117"/>
      <c r="L60" s="113"/>
      <c r="M60" s="116"/>
      <c r="N60" s="248" t="str">
        <f t="shared" si="1"/>
        <v/>
      </c>
    </row>
    <row r="61" spans="1:14" x14ac:dyDescent="0.25">
      <c r="A61" s="107"/>
      <c r="B61" s="107"/>
      <c r="C61" s="107"/>
      <c r="D61" s="107"/>
      <c r="E61" s="130" t="str">
        <f>IF($D61="","",VLOOKUP($D61,Codes!$A:$B,2,0))</f>
        <v/>
      </c>
      <c r="F61" s="108"/>
      <c r="G61" s="108"/>
      <c r="H61" s="108"/>
      <c r="I61" s="108"/>
      <c r="J61" s="109"/>
      <c r="K61" s="117"/>
      <c r="L61" s="108"/>
      <c r="M61" s="111"/>
      <c r="N61" s="249" t="str">
        <f t="shared" si="1"/>
        <v/>
      </c>
    </row>
    <row r="62" spans="1:14" x14ac:dyDescent="0.25">
      <c r="A62" s="112"/>
      <c r="B62" s="112"/>
      <c r="C62" s="112"/>
      <c r="D62" s="112"/>
      <c r="E62" s="131" t="str">
        <f>IF($D62="","",VLOOKUP($D62,Codes!$A:$B,2,0))</f>
        <v/>
      </c>
      <c r="F62" s="113"/>
      <c r="G62" s="113"/>
      <c r="H62" s="113"/>
      <c r="I62" s="113"/>
      <c r="J62" s="114"/>
      <c r="K62" s="117"/>
      <c r="L62" s="113"/>
      <c r="M62" s="116"/>
      <c r="N62" s="248" t="str">
        <f t="shared" si="1"/>
        <v/>
      </c>
    </row>
    <row r="63" spans="1:14" x14ac:dyDescent="0.25">
      <c r="A63" s="107"/>
      <c r="B63" s="107"/>
      <c r="C63" s="107"/>
      <c r="D63" s="107"/>
      <c r="E63" s="130" t="str">
        <f>IF($D63="","",VLOOKUP($D63,Codes!$A:$B,2,0))</f>
        <v/>
      </c>
      <c r="F63" s="108"/>
      <c r="G63" s="108"/>
      <c r="H63" s="108"/>
      <c r="I63" s="108"/>
      <c r="J63" s="109"/>
      <c r="K63" s="117"/>
      <c r="L63" s="108"/>
      <c r="M63" s="111"/>
      <c r="N63" s="249" t="str">
        <f t="shared" si="1"/>
        <v/>
      </c>
    </row>
    <row r="64" spans="1:14" x14ac:dyDescent="0.25">
      <c r="A64" s="112"/>
      <c r="B64" s="112"/>
      <c r="C64" s="112"/>
      <c r="D64" s="112"/>
      <c r="E64" s="131" t="str">
        <f>IF($D64="","",VLOOKUP($D64,Codes!$A:$B,2,0))</f>
        <v/>
      </c>
      <c r="F64" s="113"/>
      <c r="G64" s="113"/>
      <c r="H64" s="113"/>
      <c r="I64" s="113"/>
      <c r="J64" s="114"/>
      <c r="K64" s="117"/>
      <c r="L64" s="113"/>
      <c r="M64" s="116"/>
      <c r="N64" s="248" t="str">
        <f t="shared" si="1"/>
        <v/>
      </c>
    </row>
    <row r="65" spans="1:14" x14ac:dyDescent="0.25">
      <c r="A65" s="107"/>
      <c r="B65" s="107"/>
      <c r="C65" s="107"/>
      <c r="D65" s="107"/>
      <c r="E65" s="130" t="str">
        <f>IF($D65="","",VLOOKUP($D65,Codes!$A:$B,2,0))</f>
        <v/>
      </c>
      <c r="F65" s="108"/>
      <c r="G65" s="108"/>
      <c r="H65" s="108"/>
      <c r="I65" s="108"/>
      <c r="J65" s="109"/>
      <c r="K65" s="117"/>
      <c r="L65" s="108"/>
      <c r="M65" s="111"/>
      <c r="N65" s="249" t="str">
        <f t="shared" si="1"/>
        <v/>
      </c>
    </row>
    <row r="66" spans="1:14" x14ac:dyDescent="0.25">
      <c r="A66" s="112"/>
      <c r="B66" s="112"/>
      <c r="C66" s="112"/>
      <c r="D66" s="112"/>
      <c r="E66" s="131" t="str">
        <f>IF($D66="","",VLOOKUP($D66,Codes!$A:$B,2,0))</f>
        <v/>
      </c>
      <c r="F66" s="113"/>
      <c r="G66" s="113"/>
      <c r="H66" s="113"/>
      <c r="I66" s="113"/>
      <c r="J66" s="114"/>
      <c r="K66" s="117"/>
      <c r="L66" s="113"/>
      <c r="M66" s="116"/>
      <c r="N66" s="248" t="str">
        <f t="shared" si="1"/>
        <v/>
      </c>
    </row>
    <row r="67" spans="1:14" x14ac:dyDescent="0.25">
      <c r="A67" s="107"/>
      <c r="B67" s="107"/>
      <c r="C67" s="107"/>
      <c r="D67" s="107"/>
      <c r="E67" s="130" t="str">
        <f>IF($D67="","",VLOOKUP($D67,Codes!$A:$B,2,0))</f>
        <v/>
      </c>
      <c r="F67" s="108"/>
      <c r="G67" s="108"/>
      <c r="H67" s="108"/>
      <c r="I67" s="108"/>
      <c r="J67" s="109"/>
      <c r="K67" s="117"/>
      <c r="L67" s="108"/>
      <c r="M67" s="111"/>
      <c r="N67" s="249" t="str">
        <f t="shared" si="1"/>
        <v/>
      </c>
    </row>
    <row r="68" spans="1:14" x14ac:dyDescent="0.25">
      <c r="A68" s="112"/>
      <c r="B68" s="112"/>
      <c r="C68" s="112"/>
      <c r="D68" s="112"/>
      <c r="E68" s="131" t="str">
        <f>IF($D68="","",VLOOKUP($D68,Codes!$A:$B,2,0))</f>
        <v/>
      </c>
      <c r="F68" s="113"/>
      <c r="G68" s="113"/>
      <c r="H68" s="113"/>
      <c r="I68" s="113"/>
      <c r="J68" s="114"/>
      <c r="K68" s="117"/>
      <c r="L68" s="113"/>
      <c r="M68" s="116"/>
      <c r="N68" s="248" t="str">
        <f t="shared" ref="N68:N131" si="2">IF(ABS(SUM(-F68,-G68,H68,-I68,-J68,K68))&lt; ABS(1),"","x")</f>
        <v/>
      </c>
    </row>
    <row r="69" spans="1:14" x14ac:dyDescent="0.25">
      <c r="A69" s="107"/>
      <c r="B69" s="107"/>
      <c r="C69" s="107"/>
      <c r="D69" s="107"/>
      <c r="E69" s="130" t="str">
        <f>IF($D69="","",VLOOKUP($D69,Codes!$A:$B,2,0))</f>
        <v/>
      </c>
      <c r="F69" s="108"/>
      <c r="G69" s="108"/>
      <c r="H69" s="108"/>
      <c r="I69" s="108"/>
      <c r="J69" s="109"/>
      <c r="K69" s="117"/>
      <c r="L69" s="108"/>
      <c r="M69" s="111"/>
      <c r="N69" s="249" t="str">
        <f t="shared" si="2"/>
        <v/>
      </c>
    </row>
    <row r="70" spans="1:14" x14ac:dyDescent="0.25">
      <c r="A70" s="112"/>
      <c r="B70" s="112"/>
      <c r="C70" s="112"/>
      <c r="D70" s="112"/>
      <c r="E70" s="131" t="str">
        <f>IF($D70="","",VLOOKUP($D70,Codes!$A:$B,2,0))</f>
        <v/>
      </c>
      <c r="F70" s="113"/>
      <c r="G70" s="113"/>
      <c r="H70" s="113"/>
      <c r="I70" s="113"/>
      <c r="J70" s="114"/>
      <c r="K70" s="117"/>
      <c r="L70" s="113"/>
      <c r="M70" s="116"/>
      <c r="N70" s="248" t="str">
        <f t="shared" si="2"/>
        <v/>
      </c>
    </row>
    <row r="71" spans="1:14" x14ac:dyDescent="0.25">
      <c r="A71" s="107"/>
      <c r="B71" s="107"/>
      <c r="C71" s="107"/>
      <c r="D71" s="107"/>
      <c r="E71" s="130" t="str">
        <f>IF($D71="","",VLOOKUP($D71,Codes!$A:$B,2,0))</f>
        <v/>
      </c>
      <c r="F71" s="108"/>
      <c r="G71" s="108"/>
      <c r="H71" s="108"/>
      <c r="I71" s="108"/>
      <c r="J71" s="109"/>
      <c r="K71" s="117"/>
      <c r="L71" s="108"/>
      <c r="M71" s="111"/>
      <c r="N71" s="249" t="str">
        <f t="shared" si="2"/>
        <v/>
      </c>
    </row>
    <row r="72" spans="1:14" x14ac:dyDescent="0.25">
      <c r="A72" s="112"/>
      <c r="B72" s="112"/>
      <c r="C72" s="112"/>
      <c r="D72" s="112"/>
      <c r="E72" s="131" t="str">
        <f>IF($D72="","",VLOOKUP($D72,Codes!$A:$B,2,0))</f>
        <v/>
      </c>
      <c r="F72" s="113"/>
      <c r="G72" s="113"/>
      <c r="H72" s="113"/>
      <c r="I72" s="113"/>
      <c r="J72" s="114"/>
      <c r="K72" s="117"/>
      <c r="L72" s="113"/>
      <c r="M72" s="116"/>
      <c r="N72" s="248" t="str">
        <f t="shared" si="2"/>
        <v/>
      </c>
    </row>
    <row r="73" spans="1:14" x14ac:dyDescent="0.25">
      <c r="A73" s="107"/>
      <c r="B73" s="107"/>
      <c r="C73" s="107"/>
      <c r="D73" s="107"/>
      <c r="E73" s="130" t="str">
        <f>IF($D73="","",VLOOKUP($D73,Codes!$A:$B,2,0))</f>
        <v/>
      </c>
      <c r="F73" s="108"/>
      <c r="G73" s="108"/>
      <c r="H73" s="108"/>
      <c r="I73" s="108"/>
      <c r="J73" s="109"/>
      <c r="K73" s="117"/>
      <c r="L73" s="108"/>
      <c r="M73" s="111"/>
      <c r="N73" s="249" t="str">
        <f t="shared" si="2"/>
        <v/>
      </c>
    </row>
    <row r="74" spans="1:14" x14ac:dyDescent="0.25">
      <c r="A74" s="112"/>
      <c r="B74" s="112"/>
      <c r="C74" s="112"/>
      <c r="D74" s="112"/>
      <c r="E74" s="131" t="str">
        <f>IF($D74="","",VLOOKUP($D74,Codes!$A:$B,2,0))</f>
        <v/>
      </c>
      <c r="F74" s="113"/>
      <c r="G74" s="113"/>
      <c r="H74" s="113"/>
      <c r="I74" s="113"/>
      <c r="J74" s="114"/>
      <c r="K74" s="117"/>
      <c r="L74" s="113"/>
      <c r="M74" s="116"/>
      <c r="N74" s="248" t="str">
        <f t="shared" si="2"/>
        <v/>
      </c>
    </row>
    <row r="75" spans="1:14" x14ac:dyDescent="0.25">
      <c r="A75" s="107"/>
      <c r="B75" s="107"/>
      <c r="C75" s="107"/>
      <c r="D75" s="107"/>
      <c r="E75" s="130" t="str">
        <f>IF($D75="","",VLOOKUP($D75,Codes!$A:$B,2,0))</f>
        <v/>
      </c>
      <c r="F75" s="108"/>
      <c r="G75" s="108"/>
      <c r="H75" s="108"/>
      <c r="I75" s="108"/>
      <c r="J75" s="109"/>
      <c r="K75" s="117"/>
      <c r="L75" s="108"/>
      <c r="M75" s="111"/>
      <c r="N75" s="249" t="str">
        <f t="shared" si="2"/>
        <v/>
      </c>
    </row>
    <row r="76" spans="1:14" x14ac:dyDescent="0.25">
      <c r="A76" s="112"/>
      <c r="B76" s="112"/>
      <c r="C76" s="112"/>
      <c r="D76" s="112"/>
      <c r="E76" s="131" t="str">
        <f>IF($D76="","",VLOOKUP($D76,Codes!$A:$B,2,0))</f>
        <v/>
      </c>
      <c r="F76" s="113"/>
      <c r="G76" s="113"/>
      <c r="H76" s="113"/>
      <c r="I76" s="113"/>
      <c r="J76" s="114"/>
      <c r="K76" s="117"/>
      <c r="L76" s="113"/>
      <c r="M76" s="116"/>
      <c r="N76" s="248" t="str">
        <f t="shared" si="2"/>
        <v/>
      </c>
    </row>
    <row r="77" spans="1:14" x14ac:dyDescent="0.25">
      <c r="A77" s="107"/>
      <c r="B77" s="107"/>
      <c r="C77" s="107"/>
      <c r="D77" s="107"/>
      <c r="E77" s="130" t="str">
        <f>IF($D77="","",VLOOKUP($D77,Codes!$A:$B,2,0))</f>
        <v/>
      </c>
      <c r="F77" s="108"/>
      <c r="G77" s="108"/>
      <c r="H77" s="108"/>
      <c r="I77" s="108"/>
      <c r="J77" s="109"/>
      <c r="K77" s="117"/>
      <c r="L77" s="108"/>
      <c r="M77" s="111"/>
      <c r="N77" s="249" t="str">
        <f t="shared" si="2"/>
        <v/>
      </c>
    </row>
    <row r="78" spans="1:14" x14ac:dyDescent="0.25">
      <c r="A78" s="112"/>
      <c r="B78" s="112"/>
      <c r="C78" s="112"/>
      <c r="D78" s="112"/>
      <c r="E78" s="131" t="str">
        <f>IF($D78="","",VLOOKUP($D78,Codes!$A:$B,2,0))</f>
        <v/>
      </c>
      <c r="F78" s="113"/>
      <c r="G78" s="113"/>
      <c r="H78" s="113"/>
      <c r="I78" s="113"/>
      <c r="J78" s="114"/>
      <c r="K78" s="117"/>
      <c r="L78" s="113"/>
      <c r="M78" s="116"/>
      <c r="N78" s="248" t="str">
        <f t="shared" si="2"/>
        <v/>
      </c>
    </row>
    <row r="79" spans="1:14" x14ac:dyDescent="0.25">
      <c r="A79" s="107"/>
      <c r="B79" s="107"/>
      <c r="C79" s="107"/>
      <c r="D79" s="107"/>
      <c r="E79" s="130" t="str">
        <f>IF($D79="","",VLOOKUP($D79,Codes!$A:$B,2,0))</f>
        <v/>
      </c>
      <c r="F79" s="108"/>
      <c r="G79" s="108"/>
      <c r="H79" s="108"/>
      <c r="I79" s="108"/>
      <c r="J79" s="109"/>
      <c r="K79" s="117"/>
      <c r="L79" s="108"/>
      <c r="M79" s="111"/>
      <c r="N79" s="249" t="str">
        <f t="shared" si="2"/>
        <v/>
      </c>
    </row>
    <row r="80" spans="1:14" x14ac:dyDescent="0.25">
      <c r="A80" s="112"/>
      <c r="B80" s="112"/>
      <c r="C80" s="112"/>
      <c r="D80" s="112"/>
      <c r="E80" s="131" t="str">
        <f>IF($D80="","",VLOOKUP($D80,Codes!$A:$B,2,0))</f>
        <v/>
      </c>
      <c r="F80" s="113"/>
      <c r="G80" s="113"/>
      <c r="H80" s="113"/>
      <c r="I80" s="113"/>
      <c r="J80" s="114"/>
      <c r="K80" s="117"/>
      <c r="L80" s="113"/>
      <c r="M80" s="116"/>
      <c r="N80" s="248" t="str">
        <f t="shared" si="2"/>
        <v/>
      </c>
    </row>
    <row r="81" spans="1:14" x14ac:dyDescent="0.25">
      <c r="A81" s="107"/>
      <c r="B81" s="107"/>
      <c r="C81" s="107"/>
      <c r="D81" s="107"/>
      <c r="E81" s="130" t="str">
        <f>IF($D81="","",VLOOKUP($D81,Codes!$A:$B,2,0))</f>
        <v/>
      </c>
      <c r="F81" s="108"/>
      <c r="G81" s="108"/>
      <c r="H81" s="108"/>
      <c r="I81" s="108"/>
      <c r="J81" s="109"/>
      <c r="K81" s="117"/>
      <c r="L81" s="108"/>
      <c r="M81" s="111"/>
      <c r="N81" s="249" t="str">
        <f t="shared" si="2"/>
        <v/>
      </c>
    </row>
    <row r="82" spans="1:14" x14ac:dyDescent="0.25">
      <c r="A82" s="112"/>
      <c r="B82" s="112"/>
      <c r="C82" s="112"/>
      <c r="D82" s="112"/>
      <c r="E82" s="131" t="str">
        <f>IF($D82="","",VLOOKUP($D82,Codes!$A:$B,2,0))</f>
        <v/>
      </c>
      <c r="F82" s="113"/>
      <c r="G82" s="113"/>
      <c r="H82" s="113"/>
      <c r="I82" s="113"/>
      <c r="J82" s="114"/>
      <c r="K82" s="117"/>
      <c r="L82" s="113"/>
      <c r="M82" s="116"/>
      <c r="N82" s="248" t="str">
        <f t="shared" si="2"/>
        <v/>
      </c>
    </row>
    <row r="83" spans="1:14" x14ac:dyDescent="0.25">
      <c r="A83" s="107"/>
      <c r="B83" s="107"/>
      <c r="C83" s="107"/>
      <c r="D83" s="107"/>
      <c r="E83" s="130" t="str">
        <f>IF($D83="","",VLOOKUP($D83,Codes!$A:$B,2,0))</f>
        <v/>
      </c>
      <c r="F83" s="108"/>
      <c r="G83" s="108"/>
      <c r="H83" s="108"/>
      <c r="I83" s="108"/>
      <c r="J83" s="109"/>
      <c r="K83" s="117"/>
      <c r="L83" s="108"/>
      <c r="M83" s="111"/>
      <c r="N83" s="249" t="str">
        <f t="shared" si="2"/>
        <v/>
      </c>
    </row>
    <row r="84" spans="1:14" x14ac:dyDescent="0.25">
      <c r="A84" s="112"/>
      <c r="B84" s="112"/>
      <c r="C84" s="112"/>
      <c r="D84" s="112"/>
      <c r="E84" s="131" t="str">
        <f>IF($D84="","",VLOOKUP($D84,Codes!$A:$B,2,0))</f>
        <v/>
      </c>
      <c r="F84" s="113"/>
      <c r="G84" s="113"/>
      <c r="H84" s="113"/>
      <c r="I84" s="113"/>
      <c r="J84" s="114"/>
      <c r="K84" s="117"/>
      <c r="L84" s="113"/>
      <c r="M84" s="116"/>
      <c r="N84" s="248" t="str">
        <f t="shared" si="2"/>
        <v/>
      </c>
    </row>
    <row r="85" spans="1:14" x14ac:dyDescent="0.25">
      <c r="A85" s="107"/>
      <c r="B85" s="107"/>
      <c r="C85" s="107"/>
      <c r="D85" s="107"/>
      <c r="E85" s="130" t="str">
        <f>IF($D85="","",VLOOKUP($D85,Codes!$A:$B,2,0))</f>
        <v/>
      </c>
      <c r="F85" s="108"/>
      <c r="G85" s="108"/>
      <c r="H85" s="108"/>
      <c r="I85" s="108"/>
      <c r="J85" s="109"/>
      <c r="K85" s="117"/>
      <c r="L85" s="108"/>
      <c r="M85" s="111"/>
      <c r="N85" s="249" t="str">
        <f t="shared" si="2"/>
        <v/>
      </c>
    </row>
    <row r="86" spans="1:14" x14ac:dyDescent="0.25">
      <c r="A86" s="112"/>
      <c r="B86" s="112"/>
      <c r="C86" s="112"/>
      <c r="D86" s="112"/>
      <c r="E86" s="131" t="str">
        <f>IF($D86="","",VLOOKUP($D86,Codes!$A:$B,2,0))</f>
        <v/>
      </c>
      <c r="F86" s="113"/>
      <c r="G86" s="113"/>
      <c r="H86" s="113"/>
      <c r="I86" s="113"/>
      <c r="J86" s="114"/>
      <c r="K86" s="117"/>
      <c r="L86" s="113"/>
      <c r="M86" s="116"/>
      <c r="N86" s="248" t="str">
        <f t="shared" si="2"/>
        <v/>
      </c>
    </row>
    <row r="87" spans="1:14" x14ac:dyDescent="0.25">
      <c r="A87" s="107"/>
      <c r="B87" s="107"/>
      <c r="C87" s="107"/>
      <c r="D87" s="107"/>
      <c r="E87" s="130" t="str">
        <f>IF($D87="","",VLOOKUP($D87,Codes!$A:$B,2,0))</f>
        <v/>
      </c>
      <c r="F87" s="108"/>
      <c r="G87" s="108"/>
      <c r="H87" s="108"/>
      <c r="I87" s="108"/>
      <c r="J87" s="109"/>
      <c r="K87" s="117"/>
      <c r="L87" s="108"/>
      <c r="M87" s="111"/>
      <c r="N87" s="249" t="str">
        <f t="shared" si="2"/>
        <v/>
      </c>
    </row>
    <row r="88" spans="1:14" x14ac:dyDescent="0.25">
      <c r="A88" s="112"/>
      <c r="B88" s="112"/>
      <c r="C88" s="112"/>
      <c r="D88" s="112"/>
      <c r="E88" s="131" t="str">
        <f>IF($D88="","",VLOOKUP($D88,Codes!$A:$B,2,0))</f>
        <v/>
      </c>
      <c r="F88" s="113"/>
      <c r="G88" s="113"/>
      <c r="H88" s="113"/>
      <c r="I88" s="113"/>
      <c r="J88" s="114"/>
      <c r="K88" s="117"/>
      <c r="L88" s="113"/>
      <c r="M88" s="116"/>
      <c r="N88" s="248" t="str">
        <f t="shared" si="2"/>
        <v/>
      </c>
    </row>
    <row r="89" spans="1:14" x14ac:dyDescent="0.25">
      <c r="A89" s="107"/>
      <c r="B89" s="107"/>
      <c r="C89" s="107"/>
      <c r="D89" s="107"/>
      <c r="E89" s="130" t="str">
        <f>IF($D89="","",VLOOKUP($D89,Codes!$A:$B,2,0))</f>
        <v/>
      </c>
      <c r="F89" s="108"/>
      <c r="G89" s="108"/>
      <c r="H89" s="108"/>
      <c r="I89" s="108"/>
      <c r="J89" s="109"/>
      <c r="K89" s="117"/>
      <c r="L89" s="108"/>
      <c r="M89" s="111"/>
      <c r="N89" s="249" t="str">
        <f t="shared" si="2"/>
        <v/>
      </c>
    </row>
    <row r="90" spans="1:14" x14ac:dyDescent="0.25">
      <c r="A90" s="112"/>
      <c r="B90" s="112"/>
      <c r="C90" s="112"/>
      <c r="D90" s="112"/>
      <c r="E90" s="131" t="str">
        <f>IF($D90="","",VLOOKUP($D90,Codes!$A:$B,2,0))</f>
        <v/>
      </c>
      <c r="F90" s="113"/>
      <c r="G90" s="113"/>
      <c r="H90" s="113"/>
      <c r="I90" s="113"/>
      <c r="J90" s="114"/>
      <c r="K90" s="117"/>
      <c r="L90" s="113"/>
      <c r="M90" s="116"/>
      <c r="N90" s="248" t="str">
        <f t="shared" si="2"/>
        <v/>
      </c>
    </row>
    <row r="91" spans="1:14" x14ac:dyDescent="0.25">
      <c r="A91" s="107"/>
      <c r="B91" s="107"/>
      <c r="C91" s="107"/>
      <c r="D91" s="107"/>
      <c r="E91" s="130" t="str">
        <f>IF($D91="","",VLOOKUP($D91,Codes!$A:$B,2,0))</f>
        <v/>
      </c>
      <c r="F91" s="108"/>
      <c r="G91" s="108"/>
      <c r="H91" s="108"/>
      <c r="I91" s="108"/>
      <c r="J91" s="109"/>
      <c r="K91" s="117"/>
      <c r="L91" s="108"/>
      <c r="M91" s="111"/>
      <c r="N91" s="249" t="str">
        <f t="shared" si="2"/>
        <v/>
      </c>
    </row>
    <row r="92" spans="1:14" x14ac:dyDescent="0.25">
      <c r="A92" s="112"/>
      <c r="B92" s="112"/>
      <c r="C92" s="112"/>
      <c r="D92" s="112"/>
      <c r="E92" s="131" t="str">
        <f>IF($D92="","",VLOOKUP($D92,Codes!$A:$B,2,0))</f>
        <v/>
      </c>
      <c r="F92" s="113"/>
      <c r="G92" s="113"/>
      <c r="H92" s="113"/>
      <c r="I92" s="113"/>
      <c r="J92" s="114"/>
      <c r="K92" s="117"/>
      <c r="L92" s="113"/>
      <c r="M92" s="116"/>
      <c r="N92" s="248" t="str">
        <f t="shared" si="2"/>
        <v/>
      </c>
    </row>
    <row r="93" spans="1:14" x14ac:dyDescent="0.25">
      <c r="A93" s="107"/>
      <c r="B93" s="107"/>
      <c r="C93" s="107"/>
      <c r="D93" s="107"/>
      <c r="E93" s="130" t="str">
        <f>IF($D93="","",VLOOKUP($D93,Codes!$A:$B,2,0))</f>
        <v/>
      </c>
      <c r="F93" s="108"/>
      <c r="G93" s="108"/>
      <c r="H93" s="108"/>
      <c r="I93" s="108"/>
      <c r="J93" s="109"/>
      <c r="K93" s="117"/>
      <c r="L93" s="108"/>
      <c r="M93" s="111"/>
      <c r="N93" s="249" t="str">
        <f t="shared" si="2"/>
        <v/>
      </c>
    </row>
    <row r="94" spans="1:14" x14ac:dyDescent="0.25">
      <c r="A94" s="112"/>
      <c r="B94" s="112"/>
      <c r="C94" s="112"/>
      <c r="D94" s="112"/>
      <c r="E94" s="131" t="str">
        <f>IF($D94="","",VLOOKUP($D94,Codes!$A:$B,2,0))</f>
        <v/>
      </c>
      <c r="F94" s="113"/>
      <c r="G94" s="113"/>
      <c r="H94" s="113"/>
      <c r="I94" s="113"/>
      <c r="J94" s="114"/>
      <c r="K94" s="117"/>
      <c r="L94" s="113"/>
      <c r="M94" s="116"/>
      <c r="N94" s="248" t="str">
        <f t="shared" si="2"/>
        <v/>
      </c>
    </row>
    <row r="95" spans="1:14" x14ac:dyDescent="0.25">
      <c r="A95" s="107"/>
      <c r="B95" s="107"/>
      <c r="C95" s="107"/>
      <c r="D95" s="107"/>
      <c r="E95" s="130" t="str">
        <f>IF($D95="","",VLOOKUP($D95,Codes!$A:$B,2,0))</f>
        <v/>
      </c>
      <c r="F95" s="108"/>
      <c r="G95" s="108"/>
      <c r="H95" s="108"/>
      <c r="I95" s="108"/>
      <c r="J95" s="109"/>
      <c r="K95" s="117"/>
      <c r="L95" s="108"/>
      <c r="M95" s="111"/>
      <c r="N95" s="249" t="str">
        <f t="shared" si="2"/>
        <v/>
      </c>
    </row>
    <row r="96" spans="1:14" x14ac:dyDescent="0.25">
      <c r="A96" s="112"/>
      <c r="B96" s="112"/>
      <c r="C96" s="112"/>
      <c r="D96" s="112"/>
      <c r="E96" s="131" t="str">
        <f>IF($D96="","",VLOOKUP($D96,Codes!$A:$B,2,0))</f>
        <v/>
      </c>
      <c r="F96" s="113"/>
      <c r="G96" s="113"/>
      <c r="H96" s="113"/>
      <c r="I96" s="113"/>
      <c r="J96" s="114"/>
      <c r="K96" s="117"/>
      <c r="L96" s="113"/>
      <c r="M96" s="116"/>
      <c r="N96" s="248" t="str">
        <f t="shared" si="2"/>
        <v/>
      </c>
    </row>
    <row r="97" spans="1:14" x14ac:dyDescent="0.25">
      <c r="A97" s="107"/>
      <c r="B97" s="107"/>
      <c r="C97" s="107"/>
      <c r="D97" s="107"/>
      <c r="E97" s="130" t="str">
        <f>IF($D97="","",VLOOKUP($D97,Codes!$A:$B,2,0))</f>
        <v/>
      </c>
      <c r="F97" s="108"/>
      <c r="G97" s="108"/>
      <c r="H97" s="108"/>
      <c r="I97" s="108"/>
      <c r="J97" s="109"/>
      <c r="K97" s="117"/>
      <c r="L97" s="108"/>
      <c r="M97" s="111"/>
      <c r="N97" s="249" t="str">
        <f t="shared" si="2"/>
        <v/>
      </c>
    </row>
    <row r="98" spans="1:14" x14ac:dyDescent="0.25">
      <c r="A98" s="112"/>
      <c r="B98" s="112"/>
      <c r="C98" s="112"/>
      <c r="D98" s="112"/>
      <c r="E98" s="131" t="str">
        <f>IF($D98="","",VLOOKUP($D98,Codes!$A:$B,2,0))</f>
        <v/>
      </c>
      <c r="F98" s="113"/>
      <c r="G98" s="113"/>
      <c r="H98" s="113"/>
      <c r="I98" s="113"/>
      <c r="J98" s="114"/>
      <c r="K98" s="117"/>
      <c r="L98" s="113"/>
      <c r="M98" s="116"/>
      <c r="N98" s="248" t="str">
        <f t="shared" si="2"/>
        <v/>
      </c>
    </row>
    <row r="99" spans="1:14" x14ac:dyDescent="0.25">
      <c r="A99" s="107"/>
      <c r="B99" s="107"/>
      <c r="C99" s="107"/>
      <c r="D99" s="107"/>
      <c r="E99" s="130" t="str">
        <f>IF($D99="","",VLOOKUP($D99,Codes!$A:$B,2,0))</f>
        <v/>
      </c>
      <c r="F99" s="108"/>
      <c r="G99" s="108"/>
      <c r="H99" s="108"/>
      <c r="I99" s="108"/>
      <c r="J99" s="109"/>
      <c r="K99" s="117"/>
      <c r="L99" s="108"/>
      <c r="M99" s="111"/>
      <c r="N99" s="249" t="str">
        <f t="shared" si="2"/>
        <v/>
      </c>
    </row>
    <row r="100" spans="1:14" x14ac:dyDescent="0.25">
      <c r="A100" s="112"/>
      <c r="B100" s="112"/>
      <c r="C100" s="112"/>
      <c r="D100" s="112"/>
      <c r="E100" s="131" t="str">
        <f>IF($D100="","",VLOOKUP($D100,Codes!$A:$B,2,0))</f>
        <v/>
      </c>
      <c r="F100" s="113"/>
      <c r="G100" s="113"/>
      <c r="H100" s="113"/>
      <c r="I100" s="113"/>
      <c r="J100" s="114"/>
      <c r="K100" s="117"/>
      <c r="L100" s="113"/>
      <c r="M100" s="116"/>
      <c r="N100" s="248" t="str">
        <f t="shared" si="2"/>
        <v/>
      </c>
    </row>
    <row r="101" spans="1:14" x14ac:dyDescent="0.25">
      <c r="A101" s="107"/>
      <c r="B101" s="107"/>
      <c r="C101" s="107"/>
      <c r="D101" s="107"/>
      <c r="E101" s="130" t="str">
        <f>IF($D101="","",VLOOKUP($D101,Codes!$A:$B,2,0))</f>
        <v/>
      </c>
      <c r="F101" s="108"/>
      <c r="G101" s="108"/>
      <c r="H101" s="108"/>
      <c r="I101" s="108"/>
      <c r="J101" s="109"/>
      <c r="K101" s="117"/>
      <c r="L101" s="108"/>
      <c r="M101" s="111"/>
      <c r="N101" s="249" t="str">
        <f t="shared" si="2"/>
        <v/>
      </c>
    </row>
    <row r="102" spans="1:14" x14ac:dyDescent="0.25">
      <c r="A102" s="112"/>
      <c r="B102" s="112"/>
      <c r="C102" s="112"/>
      <c r="D102" s="112"/>
      <c r="E102" s="131" t="str">
        <f>IF($D102="","",VLOOKUP($D102,Codes!$A:$B,2,0))</f>
        <v/>
      </c>
      <c r="F102" s="113"/>
      <c r="G102" s="113"/>
      <c r="H102" s="113"/>
      <c r="I102" s="113"/>
      <c r="J102" s="114"/>
      <c r="K102" s="117"/>
      <c r="L102" s="113"/>
      <c r="M102" s="116"/>
      <c r="N102" s="248" t="str">
        <f t="shared" si="2"/>
        <v/>
      </c>
    </row>
    <row r="103" spans="1:14" x14ac:dyDescent="0.25">
      <c r="A103" s="107"/>
      <c r="B103" s="107"/>
      <c r="C103" s="107"/>
      <c r="D103" s="107"/>
      <c r="E103" s="130" t="str">
        <f>IF($D103="","",VLOOKUP($D103,Codes!$A:$B,2,0))</f>
        <v/>
      </c>
      <c r="F103" s="108"/>
      <c r="G103" s="108"/>
      <c r="H103" s="108"/>
      <c r="I103" s="108"/>
      <c r="J103" s="109"/>
      <c r="K103" s="117"/>
      <c r="L103" s="108"/>
      <c r="M103" s="111"/>
      <c r="N103" s="249" t="str">
        <f t="shared" si="2"/>
        <v/>
      </c>
    </row>
    <row r="104" spans="1:14" x14ac:dyDescent="0.25">
      <c r="A104" s="112"/>
      <c r="B104" s="112"/>
      <c r="C104" s="112"/>
      <c r="D104" s="112"/>
      <c r="E104" s="131" t="str">
        <f>IF($D104="","",VLOOKUP($D104,Codes!$A:$B,2,0))</f>
        <v/>
      </c>
      <c r="F104" s="113"/>
      <c r="G104" s="113"/>
      <c r="H104" s="113"/>
      <c r="I104" s="113"/>
      <c r="J104" s="114"/>
      <c r="K104" s="117"/>
      <c r="L104" s="113"/>
      <c r="M104" s="116"/>
      <c r="N104" s="248" t="str">
        <f t="shared" si="2"/>
        <v/>
      </c>
    </row>
    <row r="105" spans="1:14" x14ac:dyDescent="0.25">
      <c r="A105" s="107"/>
      <c r="B105" s="107"/>
      <c r="C105" s="107"/>
      <c r="D105" s="107"/>
      <c r="E105" s="130" t="str">
        <f>IF($D105="","",VLOOKUP($D105,Codes!$A:$B,2,0))</f>
        <v/>
      </c>
      <c r="F105" s="108"/>
      <c r="G105" s="108"/>
      <c r="H105" s="108"/>
      <c r="I105" s="108"/>
      <c r="J105" s="109"/>
      <c r="K105" s="117"/>
      <c r="L105" s="108"/>
      <c r="M105" s="111"/>
      <c r="N105" s="249" t="str">
        <f t="shared" si="2"/>
        <v/>
      </c>
    </row>
    <row r="106" spans="1:14" x14ac:dyDescent="0.25">
      <c r="A106" s="112"/>
      <c r="B106" s="112"/>
      <c r="C106" s="112"/>
      <c r="D106" s="112"/>
      <c r="E106" s="131" t="str">
        <f>IF($D106="","",VLOOKUP($D106,Codes!$A:$B,2,0))</f>
        <v/>
      </c>
      <c r="F106" s="113"/>
      <c r="G106" s="113"/>
      <c r="H106" s="113"/>
      <c r="I106" s="113"/>
      <c r="J106" s="114"/>
      <c r="K106" s="117"/>
      <c r="L106" s="113"/>
      <c r="M106" s="116"/>
      <c r="N106" s="248" t="str">
        <f t="shared" si="2"/>
        <v/>
      </c>
    </row>
    <row r="107" spans="1:14" x14ac:dyDescent="0.25">
      <c r="A107" s="107"/>
      <c r="B107" s="107"/>
      <c r="C107" s="107"/>
      <c r="D107" s="107"/>
      <c r="E107" s="130" t="str">
        <f>IF($D107="","",VLOOKUP($D107,Codes!$A:$B,2,0))</f>
        <v/>
      </c>
      <c r="F107" s="108"/>
      <c r="G107" s="108"/>
      <c r="H107" s="108"/>
      <c r="I107" s="108"/>
      <c r="J107" s="109"/>
      <c r="K107" s="117"/>
      <c r="L107" s="108"/>
      <c r="M107" s="111"/>
      <c r="N107" s="249" t="str">
        <f t="shared" si="2"/>
        <v/>
      </c>
    </row>
    <row r="108" spans="1:14" x14ac:dyDescent="0.25">
      <c r="A108" s="112"/>
      <c r="B108" s="112"/>
      <c r="C108" s="112"/>
      <c r="D108" s="112"/>
      <c r="E108" s="131" t="str">
        <f>IF($D108="","",VLOOKUP($D108,Codes!$A:$B,2,0))</f>
        <v/>
      </c>
      <c r="F108" s="113"/>
      <c r="G108" s="113"/>
      <c r="H108" s="113"/>
      <c r="I108" s="113"/>
      <c r="J108" s="114"/>
      <c r="K108" s="117"/>
      <c r="L108" s="113"/>
      <c r="M108" s="116"/>
      <c r="N108" s="248" t="str">
        <f t="shared" si="2"/>
        <v/>
      </c>
    </row>
    <row r="109" spans="1:14" x14ac:dyDescent="0.25">
      <c r="A109" s="107"/>
      <c r="B109" s="107"/>
      <c r="C109" s="107"/>
      <c r="D109" s="107"/>
      <c r="E109" s="130" t="str">
        <f>IF($D109="","",VLOOKUP($D109,Codes!$A:$B,2,0))</f>
        <v/>
      </c>
      <c r="F109" s="108"/>
      <c r="G109" s="108"/>
      <c r="H109" s="108"/>
      <c r="I109" s="108"/>
      <c r="J109" s="109"/>
      <c r="K109" s="117"/>
      <c r="L109" s="108"/>
      <c r="M109" s="111"/>
      <c r="N109" s="249" t="str">
        <f t="shared" si="2"/>
        <v/>
      </c>
    </row>
    <row r="110" spans="1:14" x14ac:dyDescent="0.25">
      <c r="A110" s="112"/>
      <c r="B110" s="112"/>
      <c r="C110" s="112"/>
      <c r="D110" s="112"/>
      <c r="E110" s="131" t="str">
        <f>IF($D110="","",VLOOKUP($D110,Codes!$A:$B,2,0))</f>
        <v/>
      </c>
      <c r="F110" s="113"/>
      <c r="G110" s="113"/>
      <c r="H110" s="113"/>
      <c r="I110" s="113"/>
      <c r="J110" s="114"/>
      <c r="K110" s="117"/>
      <c r="L110" s="113"/>
      <c r="M110" s="116"/>
      <c r="N110" s="248" t="str">
        <f t="shared" si="2"/>
        <v/>
      </c>
    </row>
    <row r="111" spans="1:14" x14ac:dyDescent="0.25">
      <c r="A111" s="107"/>
      <c r="B111" s="107"/>
      <c r="C111" s="107"/>
      <c r="D111" s="107"/>
      <c r="E111" s="130" t="str">
        <f>IF($D111="","",VLOOKUP($D111,Codes!$A:$B,2,0))</f>
        <v/>
      </c>
      <c r="F111" s="108"/>
      <c r="G111" s="108"/>
      <c r="H111" s="108"/>
      <c r="I111" s="108"/>
      <c r="J111" s="109"/>
      <c r="K111" s="117"/>
      <c r="L111" s="108"/>
      <c r="M111" s="111"/>
      <c r="N111" s="249" t="str">
        <f t="shared" si="2"/>
        <v/>
      </c>
    </row>
    <row r="112" spans="1:14" x14ac:dyDescent="0.25">
      <c r="A112" s="112"/>
      <c r="B112" s="112"/>
      <c r="C112" s="112"/>
      <c r="D112" s="112"/>
      <c r="E112" s="131" t="str">
        <f>IF($D112="","",VLOOKUP($D112,Codes!$A:$B,2,0))</f>
        <v/>
      </c>
      <c r="F112" s="113"/>
      <c r="G112" s="113"/>
      <c r="H112" s="113"/>
      <c r="I112" s="113"/>
      <c r="J112" s="114"/>
      <c r="K112" s="117"/>
      <c r="L112" s="113"/>
      <c r="M112" s="116"/>
      <c r="N112" s="248" t="str">
        <f t="shared" si="2"/>
        <v/>
      </c>
    </row>
    <row r="113" spans="1:14" x14ac:dyDescent="0.25">
      <c r="A113" s="107"/>
      <c r="B113" s="107"/>
      <c r="C113" s="107"/>
      <c r="D113" s="107"/>
      <c r="E113" s="130" t="str">
        <f>IF($D113="","",VLOOKUP($D113,Codes!$A:$B,2,0))</f>
        <v/>
      </c>
      <c r="F113" s="108"/>
      <c r="G113" s="108"/>
      <c r="H113" s="108"/>
      <c r="I113" s="108"/>
      <c r="J113" s="109"/>
      <c r="K113" s="117"/>
      <c r="L113" s="108"/>
      <c r="M113" s="111"/>
      <c r="N113" s="249" t="str">
        <f t="shared" si="2"/>
        <v/>
      </c>
    </row>
    <row r="114" spans="1:14" x14ac:dyDescent="0.25">
      <c r="A114" s="112"/>
      <c r="B114" s="112"/>
      <c r="C114" s="112"/>
      <c r="D114" s="112"/>
      <c r="E114" s="131" t="str">
        <f>IF($D114="","",VLOOKUP($D114,Codes!$A:$B,2,0))</f>
        <v/>
      </c>
      <c r="F114" s="113"/>
      <c r="G114" s="113"/>
      <c r="H114" s="113"/>
      <c r="I114" s="113"/>
      <c r="J114" s="114"/>
      <c r="K114" s="117"/>
      <c r="L114" s="113"/>
      <c r="M114" s="116"/>
      <c r="N114" s="248" t="str">
        <f t="shared" si="2"/>
        <v/>
      </c>
    </row>
    <row r="115" spans="1:14" x14ac:dyDescent="0.25">
      <c r="A115" s="107"/>
      <c r="B115" s="107"/>
      <c r="C115" s="107"/>
      <c r="D115" s="107"/>
      <c r="E115" s="130" t="str">
        <f>IF($D115="","",VLOOKUP($D115,Codes!$A:$B,2,0))</f>
        <v/>
      </c>
      <c r="F115" s="108"/>
      <c r="G115" s="108"/>
      <c r="H115" s="108"/>
      <c r="I115" s="108"/>
      <c r="J115" s="109"/>
      <c r="K115" s="117"/>
      <c r="L115" s="108"/>
      <c r="M115" s="111"/>
      <c r="N115" s="249" t="str">
        <f t="shared" si="2"/>
        <v/>
      </c>
    </row>
    <row r="116" spans="1:14" x14ac:dyDescent="0.25">
      <c r="A116" s="112"/>
      <c r="B116" s="112"/>
      <c r="C116" s="112"/>
      <c r="D116" s="112"/>
      <c r="E116" s="131" t="str">
        <f>IF($D116="","",VLOOKUP($D116,Codes!$A:$B,2,0))</f>
        <v/>
      </c>
      <c r="F116" s="113"/>
      <c r="G116" s="113"/>
      <c r="H116" s="113"/>
      <c r="I116" s="113"/>
      <c r="J116" s="114"/>
      <c r="K116" s="117"/>
      <c r="L116" s="113"/>
      <c r="M116" s="116"/>
      <c r="N116" s="248" t="str">
        <f t="shared" si="2"/>
        <v/>
      </c>
    </row>
    <row r="117" spans="1:14" x14ac:dyDescent="0.25">
      <c r="A117" s="107"/>
      <c r="B117" s="107"/>
      <c r="C117" s="107"/>
      <c r="D117" s="107"/>
      <c r="E117" s="130" t="str">
        <f>IF($D117="","",VLOOKUP($D117,Codes!$A:$B,2,0))</f>
        <v/>
      </c>
      <c r="F117" s="108"/>
      <c r="G117" s="108"/>
      <c r="H117" s="108"/>
      <c r="I117" s="108"/>
      <c r="J117" s="109"/>
      <c r="K117" s="117"/>
      <c r="L117" s="108"/>
      <c r="M117" s="111"/>
      <c r="N117" s="249" t="str">
        <f t="shared" si="2"/>
        <v/>
      </c>
    </row>
    <row r="118" spans="1:14" x14ac:dyDescent="0.25">
      <c r="A118" s="112"/>
      <c r="B118" s="112"/>
      <c r="C118" s="112"/>
      <c r="D118" s="112"/>
      <c r="E118" s="131" t="str">
        <f>IF($D118="","",VLOOKUP($D118,Codes!$A:$B,2,0))</f>
        <v/>
      </c>
      <c r="F118" s="113"/>
      <c r="G118" s="113"/>
      <c r="H118" s="113"/>
      <c r="I118" s="113"/>
      <c r="J118" s="114"/>
      <c r="K118" s="117"/>
      <c r="L118" s="113"/>
      <c r="M118" s="116"/>
      <c r="N118" s="248" t="str">
        <f t="shared" si="2"/>
        <v/>
      </c>
    </row>
    <row r="119" spans="1:14" x14ac:dyDescent="0.25">
      <c r="A119" s="107"/>
      <c r="B119" s="107"/>
      <c r="C119" s="107"/>
      <c r="D119" s="107"/>
      <c r="E119" s="130" t="str">
        <f>IF($D119="","",VLOOKUP($D119,Codes!$A:$B,2,0))</f>
        <v/>
      </c>
      <c r="F119" s="108"/>
      <c r="G119" s="108"/>
      <c r="H119" s="108"/>
      <c r="I119" s="108"/>
      <c r="J119" s="109"/>
      <c r="K119" s="117"/>
      <c r="L119" s="108"/>
      <c r="M119" s="111"/>
      <c r="N119" s="249" t="str">
        <f t="shared" si="2"/>
        <v/>
      </c>
    </row>
    <row r="120" spans="1:14" x14ac:dyDescent="0.25">
      <c r="A120" s="112"/>
      <c r="B120" s="112"/>
      <c r="C120" s="112"/>
      <c r="D120" s="112"/>
      <c r="E120" s="131" t="str">
        <f>IF($D120="","",VLOOKUP($D120,Codes!$A:$B,2,0))</f>
        <v/>
      </c>
      <c r="F120" s="113"/>
      <c r="G120" s="113"/>
      <c r="H120" s="113"/>
      <c r="I120" s="113"/>
      <c r="J120" s="114"/>
      <c r="K120" s="117"/>
      <c r="L120" s="113"/>
      <c r="M120" s="116"/>
      <c r="N120" s="248" t="str">
        <f t="shared" si="2"/>
        <v/>
      </c>
    </row>
    <row r="121" spans="1:14" x14ac:dyDescent="0.25">
      <c r="A121" s="107"/>
      <c r="B121" s="107"/>
      <c r="C121" s="107"/>
      <c r="D121" s="107"/>
      <c r="E121" s="130" t="str">
        <f>IF($D121="","",VLOOKUP($D121,Codes!$A:$B,2,0))</f>
        <v/>
      </c>
      <c r="F121" s="108"/>
      <c r="G121" s="108"/>
      <c r="H121" s="108"/>
      <c r="I121" s="108"/>
      <c r="J121" s="109"/>
      <c r="K121" s="117"/>
      <c r="L121" s="108"/>
      <c r="M121" s="111"/>
      <c r="N121" s="249" t="str">
        <f t="shared" si="2"/>
        <v/>
      </c>
    </row>
    <row r="122" spans="1:14" x14ac:dyDescent="0.25">
      <c r="A122" s="112"/>
      <c r="B122" s="112"/>
      <c r="C122" s="112"/>
      <c r="D122" s="112"/>
      <c r="E122" s="131" t="str">
        <f>IF($D122="","",VLOOKUP($D122,Codes!$A:$B,2,0))</f>
        <v/>
      </c>
      <c r="F122" s="113"/>
      <c r="G122" s="113"/>
      <c r="H122" s="113"/>
      <c r="I122" s="113"/>
      <c r="J122" s="114"/>
      <c r="K122" s="117"/>
      <c r="L122" s="113"/>
      <c r="M122" s="116"/>
      <c r="N122" s="248" t="str">
        <f t="shared" si="2"/>
        <v/>
      </c>
    </row>
    <row r="123" spans="1:14" x14ac:dyDescent="0.25">
      <c r="A123" s="107"/>
      <c r="B123" s="107"/>
      <c r="C123" s="107"/>
      <c r="D123" s="107"/>
      <c r="E123" s="130" t="str">
        <f>IF($D123="","",VLOOKUP($D123,Codes!$A:$B,2,0))</f>
        <v/>
      </c>
      <c r="F123" s="108"/>
      <c r="G123" s="108"/>
      <c r="H123" s="108"/>
      <c r="I123" s="108"/>
      <c r="J123" s="109"/>
      <c r="K123" s="117"/>
      <c r="L123" s="108"/>
      <c r="M123" s="111"/>
      <c r="N123" s="249" t="str">
        <f t="shared" si="2"/>
        <v/>
      </c>
    </row>
    <row r="124" spans="1:14" x14ac:dyDescent="0.25">
      <c r="A124" s="112"/>
      <c r="B124" s="112"/>
      <c r="C124" s="112"/>
      <c r="D124" s="112"/>
      <c r="E124" s="131" t="str">
        <f>IF($D124="","",VLOOKUP($D124,Codes!$A:$B,2,0))</f>
        <v/>
      </c>
      <c r="F124" s="113"/>
      <c r="G124" s="113"/>
      <c r="H124" s="113"/>
      <c r="I124" s="113"/>
      <c r="J124" s="114"/>
      <c r="K124" s="117"/>
      <c r="L124" s="113"/>
      <c r="M124" s="116"/>
      <c r="N124" s="248" t="str">
        <f t="shared" si="2"/>
        <v/>
      </c>
    </row>
    <row r="125" spans="1:14" x14ac:dyDescent="0.25">
      <c r="A125" s="107"/>
      <c r="B125" s="107"/>
      <c r="C125" s="107"/>
      <c r="D125" s="107"/>
      <c r="E125" s="130" t="str">
        <f>IF($D125="","",VLOOKUP($D125,Codes!$A:$B,2,0))</f>
        <v/>
      </c>
      <c r="F125" s="108"/>
      <c r="G125" s="108"/>
      <c r="H125" s="108"/>
      <c r="I125" s="108"/>
      <c r="J125" s="109"/>
      <c r="K125" s="117"/>
      <c r="L125" s="108"/>
      <c r="M125" s="111"/>
      <c r="N125" s="249" t="str">
        <f t="shared" si="2"/>
        <v/>
      </c>
    </row>
    <row r="126" spans="1:14" x14ac:dyDescent="0.25">
      <c r="A126" s="112"/>
      <c r="B126" s="112"/>
      <c r="C126" s="112"/>
      <c r="D126" s="112"/>
      <c r="E126" s="131" t="str">
        <f>IF($D126="","",VLOOKUP($D126,Codes!$A:$B,2,0))</f>
        <v/>
      </c>
      <c r="F126" s="113"/>
      <c r="G126" s="113"/>
      <c r="H126" s="113"/>
      <c r="I126" s="113"/>
      <c r="J126" s="114"/>
      <c r="K126" s="117"/>
      <c r="L126" s="113"/>
      <c r="M126" s="116"/>
      <c r="N126" s="248" t="str">
        <f t="shared" si="2"/>
        <v/>
      </c>
    </row>
    <row r="127" spans="1:14" x14ac:dyDescent="0.25">
      <c r="A127" s="107"/>
      <c r="B127" s="107"/>
      <c r="C127" s="107"/>
      <c r="D127" s="107"/>
      <c r="E127" s="130" t="str">
        <f>IF($D127="","",VLOOKUP($D127,Codes!$A:$B,2,0))</f>
        <v/>
      </c>
      <c r="F127" s="108"/>
      <c r="G127" s="108"/>
      <c r="H127" s="108"/>
      <c r="I127" s="108"/>
      <c r="J127" s="109"/>
      <c r="K127" s="117"/>
      <c r="L127" s="108"/>
      <c r="M127" s="111"/>
      <c r="N127" s="249" t="str">
        <f t="shared" si="2"/>
        <v/>
      </c>
    </row>
    <row r="128" spans="1:14" x14ac:dyDescent="0.25">
      <c r="A128" s="112"/>
      <c r="B128" s="112"/>
      <c r="C128" s="112"/>
      <c r="D128" s="112"/>
      <c r="E128" s="131" t="str">
        <f>IF($D128="","",VLOOKUP($D128,Codes!$A:$B,2,0))</f>
        <v/>
      </c>
      <c r="F128" s="113"/>
      <c r="G128" s="113"/>
      <c r="H128" s="113"/>
      <c r="I128" s="113"/>
      <c r="J128" s="114"/>
      <c r="K128" s="117"/>
      <c r="L128" s="113"/>
      <c r="M128" s="116"/>
      <c r="N128" s="248" t="str">
        <f t="shared" si="2"/>
        <v/>
      </c>
    </row>
    <row r="129" spans="1:14" x14ac:dyDescent="0.25">
      <c r="A129" s="107"/>
      <c r="B129" s="107"/>
      <c r="C129" s="107"/>
      <c r="D129" s="107"/>
      <c r="E129" s="130" t="str">
        <f>IF($D129="","",VLOOKUP($D129,Codes!$A:$B,2,0))</f>
        <v/>
      </c>
      <c r="F129" s="108"/>
      <c r="G129" s="108"/>
      <c r="H129" s="108"/>
      <c r="I129" s="108"/>
      <c r="J129" s="109"/>
      <c r="K129" s="117"/>
      <c r="L129" s="108"/>
      <c r="M129" s="111"/>
      <c r="N129" s="249" t="str">
        <f t="shared" si="2"/>
        <v/>
      </c>
    </row>
    <row r="130" spans="1:14" x14ac:dyDescent="0.25">
      <c r="A130" s="112"/>
      <c r="B130" s="112"/>
      <c r="C130" s="112"/>
      <c r="D130" s="112"/>
      <c r="E130" s="131" t="str">
        <f>IF($D130="","",VLOOKUP($D130,Codes!$A:$B,2,0))</f>
        <v/>
      </c>
      <c r="F130" s="113"/>
      <c r="G130" s="113"/>
      <c r="H130" s="113"/>
      <c r="I130" s="113"/>
      <c r="J130" s="114"/>
      <c r="K130" s="117"/>
      <c r="L130" s="113"/>
      <c r="M130" s="116"/>
      <c r="N130" s="248" t="str">
        <f t="shared" si="2"/>
        <v/>
      </c>
    </row>
    <row r="131" spans="1:14" x14ac:dyDescent="0.25">
      <c r="A131" s="107"/>
      <c r="B131" s="107"/>
      <c r="C131" s="107"/>
      <c r="D131" s="107"/>
      <c r="E131" s="130" t="str">
        <f>IF($D131="","",VLOOKUP($D131,Codes!$A:$B,2,0))</f>
        <v/>
      </c>
      <c r="F131" s="108"/>
      <c r="G131" s="108"/>
      <c r="H131" s="108"/>
      <c r="I131" s="108"/>
      <c r="J131" s="109"/>
      <c r="K131" s="117"/>
      <c r="L131" s="108"/>
      <c r="M131" s="111"/>
      <c r="N131" s="249" t="str">
        <f t="shared" si="2"/>
        <v/>
      </c>
    </row>
    <row r="132" spans="1:14" x14ac:dyDescent="0.25">
      <c r="A132" s="112"/>
      <c r="B132" s="112"/>
      <c r="C132" s="112"/>
      <c r="D132" s="112"/>
      <c r="E132" s="131" t="str">
        <f>IF($D132="","",VLOOKUP($D132,Codes!$A:$B,2,0))</f>
        <v/>
      </c>
      <c r="F132" s="113"/>
      <c r="G132" s="113"/>
      <c r="H132" s="113"/>
      <c r="I132" s="113"/>
      <c r="J132" s="114"/>
      <c r="K132" s="117"/>
      <c r="L132" s="113"/>
      <c r="M132" s="116"/>
      <c r="N132" s="248" t="str">
        <f t="shared" ref="N132:N195" si="3">IF(ABS(SUM(-F132,-G132,H132,-I132,-J132,K132))&lt; ABS(1),"","x")</f>
        <v/>
      </c>
    </row>
    <row r="133" spans="1:14" x14ac:dyDescent="0.25">
      <c r="A133" s="107"/>
      <c r="B133" s="107"/>
      <c r="C133" s="107"/>
      <c r="D133" s="107"/>
      <c r="E133" s="130" t="str">
        <f>IF($D133="","",VLOOKUP($D133,Codes!$A:$B,2,0))</f>
        <v/>
      </c>
      <c r="F133" s="108"/>
      <c r="G133" s="108"/>
      <c r="H133" s="108"/>
      <c r="I133" s="108"/>
      <c r="J133" s="109"/>
      <c r="K133" s="117"/>
      <c r="L133" s="108"/>
      <c r="M133" s="111"/>
      <c r="N133" s="249" t="str">
        <f t="shared" si="3"/>
        <v/>
      </c>
    </row>
    <row r="134" spans="1:14" x14ac:dyDescent="0.25">
      <c r="A134" s="112"/>
      <c r="B134" s="112"/>
      <c r="C134" s="112"/>
      <c r="D134" s="112"/>
      <c r="E134" s="131" t="str">
        <f>IF($D134="","",VLOOKUP($D134,Codes!$A:$B,2,0))</f>
        <v/>
      </c>
      <c r="F134" s="113"/>
      <c r="G134" s="113"/>
      <c r="H134" s="113"/>
      <c r="I134" s="113"/>
      <c r="J134" s="114"/>
      <c r="K134" s="117"/>
      <c r="L134" s="113"/>
      <c r="M134" s="116"/>
      <c r="N134" s="248" t="str">
        <f t="shared" si="3"/>
        <v/>
      </c>
    </row>
    <row r="135" spans="1:14" x14ac:dyDescent="0.25">
      <c r="A135" s="107"/>
      <c r="B135" s="107"/>
      <c r="C135" s="107"/>
      <c r="D135" s="107"/>
      <c r="E135" s="130" t="str">
        <f>IF($D135="","",VLOOKUP($D135,Codes!$A:$B,2,0))</f>
        <v/>
      </c>
      <c r="F135" s="108"/>
      <c r="G135" s="108"/>
      <c r="H135" s="108"/>
      <c r="I135" s="108"/>
      <c r="J135" s="109"/>
      <c r="K135" s="117"/>
      <c r="L135" s="108"/>
      <c r="M135" s="111"/>
      <c r="N135" s="249" t="str">
        <f t="shared" si="3"/>
        <v/>
      </c>
    </row>
    <row r="136" spans="1:14" x14ac:dyDescent="0.25">
      <c r="A136" s="112"/>
      <c r="B136" s="112"/>
      <c r="C136" s="112"/>
      <c r="D136" s="112"/>
      <c r="E136" s="131" t="str">
        <f>IF($D136="","",VLOOKUP($D136,Codes!$A:$B,2,0))</f>
        <v/>
      </c>
      <c r="F136" s="113"/>
      <c r="G136" s="113"/>
      <c r="H136" s="113"/>
      <c r="I136" s="113"/>
      <c r="J136" s="114"/>
      <c r="K136" s="117"/>
      <c r="L136" s="113"/>
      <c r="M136" s="116"/>
      <c r="N136" s="248" t="str">
        <f t="shared" si="3"/>
        <v/>
      </c>
    </row>
    <row r="137" spans="1:14" x14ac:dyDescent="0.25">
      <c r="A137" s="107"/>
      <c r="B137" s="107"/>
      <c r="C137" s="107"/>
      <c r="D137" s="107"/>
      <c r="E137" s="130" t="str">
        <f>IF($D137="","",VLOOKUP($D137,Codes!$A:$B,2,0))</f>
        <v/>
      </c>
      <c r="F137" s="108"/>
      <c r="G137" s="108"/>
      <c r="H137" s="108"/>
      <c r="I137" s="108"/>
      <c r="J137" s="109"/>
      <c r="K137" s="117"/>
      <c r="L137" s="108"/>
      <c r="M137" s="111"/>
      <c r="N137" s="249" t="str">
        <f t="shared" si="3"/>
        <v/>
      </c>
    </row>
    <row r="138" spans="1:14" x14ac:dyDescent="0.25">
      <c r="A138" s="112"/>
      <c r="B138" s="112"/>
      <c r="C138" s="112"/>
      <c r="D138" s="112"/>
      <c r="E138" s="131" t="str">
        <f>IF($D138="","",VLOOKUP($D138,Codes!$A:$B,2,0))</f>
        <v/>
      </c>
      <c r="F138" s="113"/>
      <c r="G138" s="113"/>
      <c r="H138" s="113"/>
      <c r="I138" s="113"/>
      <c r="J138" s="114"/>
      <c r="K138" s="117"/>
      <c r="L138" s="113"/>
      <c r="M138" s="116"/>
      <c r="N138" s="248" t="str">
        <f t="shared" si="3"/>
        <v/>
      </c>
    </row>
    <row r="139" spans="1:14" x14ac:dyDescent="0.25">
      <c r="A139" s="107"/>
      <c r="B139" s="107"/>
      <c r="C139" s="107"/>
      <c r="D139" s="107"/>
      <c r="E139" s="130" t="str">
        <f>IF($D139="","",VLOOKUP($D139,Codes!$A:$B,2,0))</f>
        <v/>
      </c>
      <c r="F139" s="108"/>
      <c r="G139" s="108"/>
      <c r="H139" s="108"/>
      <c r="I139" s="108"/>
      <c r="J139" s="109"/>
      <c r="K139" s="117"/>
      <c r="L139" s="108"/>
      <c r="M139" s="111"/>
      <c r="N139" s="249" t="str">
        <f t="shared" si="3"/>
        <v/>
      </c>
    </row>
    <row r="140" spans="1:14" x14ac:dyDescent="0.25">
      <c r="A140" s="112"/>
      <c r="B140" s="112"/>
      <c r="C140" s="112"/>
      <c r="D140" s="112"/>
      <c r="E140" s="131" t="str">
        <f>IF($D140="","",VLOOKUP($D140,Codes!$A:$B,2,0))</f>
        <v/>
      </c>
      <c r="F140" s="113"/>
      <c r="G140" s="113"/>
      <c r="H140" s="113"/>
      <c r="I140" s="113"/>
      <c r="J140" s="114"/>
      <c r="K140" s="117"/>
      <c r="L140" s="113"/>
      <c r="M140" s="116"/>
      <c r="N140" s="248" t="str">
        <f t="shared" si="3"/>
        <v/>
      </c>
    </row>
    <row r="141" spans="1:14" x14ac:dyDescent="0.25">
      <c r="A141" s="107"/>
      <c r="B141" s="107"/>
      <c r="C141" s="107"/>
      <c r="D141" s="107"/>
      <c r="E141" s="130" t="str">
        <f>IF($D141="","",VLOOKUP($D141,Codes!$A:$B,2,0))</f>
        <v/>
      </c>
      <c r="F141" s="108"/>
      <c r="G141" s="108"/>
      <c r="H141" s="108"/>
      <c r="I141" s="108"/>
      <c r="J141" s="109"/>
      <c r="K141" s="117"/>
      <c r="L141" s="108"/>
      <c r="M141" s="111"/>
      <c r="N141" s="249" t="str">
        <f t="shared" si="3"/>
        <v/>
      </c>
    </row>
    <row r="142" spans="1:14" x14ac:dyDescent="0.25">
      <c r="A142" s="112"/>
      <c r="B142" s="112"/>
      <c r="C142" s="112"/>
      <c r="D142" s="112"/>
      <c r="E142" s="131" t="str">
        <f>IF($D142="","",VLOOKUP($D142,Codes!$A:$B,2,0))</f>
        <v/>
      </c>
      <c r="F142" s="113"/>
      <c r="G142" s="113"/>
      <c r="H142" s="113"/>
      <c r="I142" s="113"/>
      <c r="J142" s="114"/>
      <c r="K142" s="117"/>
      <c r="L142" s="113"/>
      <c r="M142" s="116"/>
      <c r="N142" s="248" t="str">
        <f t="shared" si="3"/>
        <v/>
      </c>
    </row>
    <row r="143" spans="1:14" x14ac:dyDescent="0.25">
      <c r="A143" s="107"/>
      <c r="B143" s="107"/>
      <c r="C143" s="107"/>
      <c r="D143" s="107"/>
      <c r="E143" s="130" t="str">
        <f>IF($D143="","",VLOOKUP($D143,Codes!$A:$B,2,0))</f>
        <v/>
      </c>
      <c r="F143" s="108"/>
      <c r="G143" s="108"/>
      <c r="H143" s="108"/>
      <c r="I143" s="108"/>
      <c r="J143" s="109"/>
      <c r="K143" s="117"/>
      <c r="L143" s="108"/>
      <c r="M143" s="111"/>
      <c r="N143" s="249" t="str">
        <f t="shared" si="3"/>
        <v/>
      </c>
    </row>
    <row r="144" spans="1:14" x14ac:dyDescent="0.25">
      <c r="A144" s="112"/>
      <c r="B144" s="112"/>
      <c r="C144" s="112"/>
      <c r="D144" s="112"/>
      <c r="E144" s="131" t="str">
        <f>IF($D144="","",VLOOKUP($D144,Codes!$A:$B,2,0))</f>
        <v/>
      </c>
      <c r="F144" s="113"/>
      <c r="G144" s="113"/>
      <c r="H144" s="113"/>
      <c r="I144" s="113"/>
      <c r="J144" s="114"/>
      <c r="K144" s="117"/>
      <c r="L144" s="113"/>
      <c r="M144" s="116"/>
      <c r="N144" s="248" t="str">
        <f t="shared" si="3"/>
        <v/>
      </c>
    </row>
    <row r="145" spans="1:14" x14ac:dyDescent="0.25">
      <c r="A145" s="107"/>
      <c r="B145" s="107"/>
      <c r="C145" s="107"/>
      <c r="D145" s="107"/>
      <c r="E145" s="130" t="str">
        <f>IF($D145="","",VLOOKUP($D145,Codes!$A:$B,2,0))</f>
        <v/>
      </c>
      <c r="F145" s="108"/>
      <c r="G145" s="108"/>
      <c r="H145" s="108"/>
      <c r="I145" s="108"/>
      <c r="J145" s="109"/>
      <c r="K145" s="117"/>
      <c r="L145" s="108"/>
      <c r="M145" s="111"/>
      <c r="N145" s="249" t="str">
        <f t="shared" si="3"/>
        <v/>
      </c>
    </row>
    <row r="146" spans="1:14" x14ac:dyDescent="0.25">
      <c r="A146" s="112"/>
      <c r="B146" s="112"/>
      <c r="C146" s="112"/>
      <c r="D146" s="112"/>
      <c r="E146" s="131" t="str">
        <f>IF($D146="","",VLOOKUP($D146,Codes!$A:$B,2,0))</f>
        <v/>
      </c>
      <c r="F146" s="113"/>
      <c r="G146" s="113"/>
      <c r="H146" s="113"/>
      <c r="I146" s="113"/>
      <c r="J146" s="114"/>
      <c r="K146" s="117"/>
      <c r="L146" s="113"/>
      <c r="M146" s="116"/>
      <c r="N146" s="248" t="str">
        <f t="shared" si="3"/>
        <v/>
      </c>
    </row>
    <row r="147" spans="1:14" x14ac:dyDescent="0.25">
      <c r="A147" s="107"/>
      <c r="B147" s="107"/>
      <c r="C147" s="107"/>
      <c r="D147" s="107"/>
      <c r="E147" s="130" t="str">
        <f>IF($D147="","",VLOOKUP($D147,Codes!$A:$B,2,0))</f>
        <v/>
      </c>
      <c r="F147" s="108"/>
      <c r="G147" s="108"/>
      <c r="H147" s="108"/>
      <c r="I147" s="108"/>
      <c r="J147" s="109"/>
      <c r="K147" s="117"/>
      <c r="L147" s="108"/>
      <c r="M147" s="111"/>
      <c r="N147" s="249" t="str">
        <f t="shared" si="3"/>
        <v/>
      </c>
    </row>
    <row r="148" spans="1:14" x14ac:dyDescent="0.25">
      <c r="A148" s="112"/>
      <c r="B148" s="112"/>
      <c r="C148" s="112"/>
      <c r="D148" s="112"/>
      <c r="E148" s="131" t="str">
        <f>IF($D148="","",VLOOKUP($D148,Codes!$A:$B,2,0))</f>
        <v/>
      </c>
      <c r="F148" s="113"/>
      <c r="G148" s="113"/>
      <c r="H148" s="113"/>
      <c r="I148" s="113"/>
      <c r="J148" s="114"/>
      <c r="K148" s="117"/>
      <c r="L148" s="113"/>
      <c r="M148" s="116"/>
      <c r="N148" s="248" t="str">
        <f t="shared" si="3"/>
        <v/>
      </c>
    </row>
    <row r="149" spans="1:14" x14ac:dyDescent="0.25">
      <c r="A149" s="107"/>
      <c r="B149" s="107"/>
      <c r="C149" s="107"/>
      <c r="D149" s="107"/>
      <c r="E149" s="130" t="str">
        <f>IF($D149="","",VLOOKUP($D149,Codes!$A:$B,2,0))</f>
        <v/>
      </c>
      <c r="F149" s="108"/>
      <c r="G149" s="108"/>
      <c r="H149" s="108"/>
      <c r="I149" s="108"/>
      <c r="J149" s="109"/>
      <c r="K149" s="117"/>
      <c r="L149" s="108"/>
      <c r="M149" s="111"/>
      <c r="N149" s="249" t="str">
        <f t="shared" si="3"/>
        <v/>
      </c>
    </row>
    <row r="150" spans="1:14" x14ac:dyDescent="0.25">
      <c r="A150" s="112"/>
      <c r="B150" s="112"/>
      <c r="C150" s="112"/>
      <c r="D150" s="112"/>
      <c r="E150" s="131" t="str">
        <f>IF($D150="","",VLOOKUP($D150,Codes!$A:$B,2,0))</f>
        <v/>
      </c>
      <c r="F150" s="113"/>
      <c r="G150" s="113"/>
      <c r="H150" s="113"/>
      <c r="I150" s="113"/>
      <c r="J150" s="114"/>
      <c r="K150" s="117"/>
      <c r="L150" s="113"/>
      <c r="M150" s="116"/>
      <c r="N150" s="248" t="str">
        <f t="shared" si="3"/>
        <v/>
      </c>
    </row>
    <row r="151" spans="1:14" x14ac:dyDescent="0.25">
      <c r="A151" s="107"/>
      <c r="B151" s="107"/>
      <c r="C151" s="107"/>
      <c r="D151" s="107"/>
      <c r="E151" s="130" t="str">
        <f>IF($D151="","",VLOOKUP($D151,Codes!$A:$B,2,0))</f>
        <v/>
      </c>
      <c r="F151" s="108"/>
      <c r="G151" s="108"/>
      <c r="H151" s="108"/>
      <c r="I151" s="108"/>
      <c r="J151" s="109"/>
      <c r="K151" s="117"/>
      <c r="L151" s="108"/>
      <c r="M151" s="111"/>
      <c r="N151" s="249" t="str">
        <f t="shared" si="3"/>
        <v/>
      </c>
    </row>
    <row r="152" spans="1:14" x14ac:dyDescent="0.25">
      <c r="A152" s="112"/>
      <c r="B152" s="112"/>
      <c r="C152" s="112"/>
      <c r="D152" s="112"/>
      <c r="E152" s="131" t="str">
        <f>IF($D152="","",VLOOKUP($D152,Codes!$A:$B,2,0))</f>
        <v/>
      </c>
      <c r="F152" s="113"/>
      <c r="G152" s="113"/>
      <c r="H152" s="113"/>
      <c r="I152" s="113"/>
      <c r="J152" s="114"/>
      <c r="K152" s="117"/>
      <c r="L152" s="113"/>
      <c r="M152" s="116"/>
      <c r="N152" s="248" t="str">
        <f t="shared" si="3"/>
        <v/>
      </c>
    </row>
    <row r="153" spans="1:14" x14ac:dyDescent="0.25">
      <c r="A153" s="107"/>
      <c r="B153" s="107"/>
      <c r="C153" s="107"/>
      <c r="D153" s="107"/>
      <c r="E153" s="130" t="str">
        <f>IF($D153="","",VLOOKUP($D153,Codes!$A:$B,2,0))</f>
        <v/>
      </c>
      <c r="F153" s="108"/>
      <c r="G153" s="108"/>
      <c r="H153" s="108"/>
      <c r="I153" s="108"/>
      <c r="J153" s="109"/>
      <c r="K153" s="117"/>
      <c r="L153" s="108"/>
      <c r="M153" s="111"/>
      <c r="N153" s="249" t="str">
        <f t="shared" si="3"/>
        <v/>
      </c>
    </row>
    <row r="154" spans="1:14" x14ac:dyDescent="0.25">
      <c r="A154" s="112"/>
      <c r="B154" s="112"/>
      <c r="C154" s="112"/>
      <c r="D154" s="112"/>
      <c r="E154" s="131" t="str">
        <f>IF($D154="","",VLOOKUP($D154,Codes!$A:$B,2,0))</f>
        <v/>
      </c>
      <c r="F154" s="113"/>
      <c r="G154" s="113"/>
      <c r="H154" s="113"/>
      <c r="I154" s="113"/>
      <c r="J154" s="114"/>
      <c r="K154" s="117"/>
      <c r="L154" s="113"/>
      <c r="M154" s="116"/>
      <c r="N154" s="248" t="str">
        <f t="shared" si="3"/>
        <v/>
      </c>
    </row>
    <row r="155" spans="1:14" x14ac:dyDescent="0.25">
      <c r="A155" s="107"/>
      <c r="B155" s="107"/>
      <c r="C155" s="107"/>
      <c r="D155" s="107"/>
      <c r="E155" s="130" t="str">
        <f>IF($D155="","",VLOOKUP($D155,Codes!$A:$B,2,0))</f>
        <v/>
      </c>
      <c r="F155" s="108"/>
      <c r="G155" s="108"/>
      <c r="H155" s="108"/>
      <c r="I155" s="108"/>
      <c r="J155" s="109"/>
      <c r="K155" s="117"/>
      <c r="L155" s="108"/>
      <c r="M155" s="111"/>
      <c r="N155" s="249" t="str">
        <f t="shared" si="3"/>
        <v/>
      </c>
    </row>
    <row r="156" spans="1:14" x14ac:dyDescent="0.25">
      <c r="A156" s="112"/>
      <c r="B156" s="112"/>
      <c r="C156" s="112"/>
      <c r="D156" s="112"/>
      <c r="E156" s="131" t="str">
        <f>IF($D156="","",VLOOKUP($D156,Codes!$A:$B,2,0))</f>
        <v/>
      </c>
      <c r="F156" s="113"/>
      <c r="G156" s="113"/>
      <c r="H156" s="113"/>
      <c r="I156" s="113"/>
      <c r="J156" s="114"/>
      <c r="K156" s="117"/>
      <c r="L156" s="113"/>
      <c r="M156" s="116"/>
      <c r="N156" s="248" t="str">
        <f t="shared" si="3"/>
        <v/>
      </c>
    </row>
    <row r="157" spans="1:14" x14ac:dyDescent="0.25">
      <c r="A157" s="107"/>
      <c r="B157" s="107"/>
      <c r="C157" s="107"/>
      <c r="D157" s="107"/>
      <c r="E157" s="130" t="str">
        <f>IF($D157="","",VLOOKUP($D157,Codes!$A:$B,2,0))</f>
        <v/>
      </c>
      <c r="F157" s="108"/>
      <c r="G157" s="108"/>
      <c r="H157" s="108"/>
      <c r="I157" s="108"/>
      <c r="J157" s="109"/>
      <c r="K157" s="117"/>
      <c r="L157" s="108"/>
      <c r="M157" s="111"/>
      <c r="N157" s="249" t="str">
        <f t="shared" si="3"/>
        <v/>
      </c>
    </row>
    <row r="158" spans="1:14" x14ac:dyDescent="0.25">
      <c r="A158" s="112"/>
      <c r="B158" s="112"/>
      <c r="C158" s="112"/>
      <c r="D158" s="112"/>
      <c r="E158" s="131" t="str">
        <f>IF($D158="","",VLOOKUP($D158,Codes!$A:$B,2,0))</f>
        <v/>
      </c>
      <c r="F158" s="113"/>
      <c r="G158" s="113"/>
      <c r="H158" s="113"/>
      <c r="I158" s="113"/>
      <c r="J158" s="114"/>
      <c r="K158" s="117"/>
      <c r="L158" s="113"/>
      <c r="M158" s="116"/>
      <c r="N158" s="248" t="str">
        <f t="shared" si="3"/>
        <v/>
      </c>
    </row>
    <row r="159" spans="1:14" x14ac:dyDescent="0.25">
      <c r="A159" s="107"/>
      <c r="B159" s="107"/>
      <c r="C159" s="107"/>
      <c r="D159" s="107"/>
      <c r="E159" s="130" t="str">
        <f>IF($D159="","",VLOOKUP($D159,Codes!$A:$B,2,0))</f>
        <v/>
      </c>
      <c r="F159" s="108"/>
      <c r="G159" s="108"/>
      <c r="H159" s="108"/>
      <c r="I159" s="108"/>
      <c r="J159" s="109"/>
      <c r="K159" s="117"/>
      <c r="L159" s="108"/>
      <c r="M159" s="111"/>
      <c r="N159" s="249" t="str">
        <f t="shared" si="3"/>
        <v/>
      </c>
    </row>
    <row r="160" spans="1:14" x14ac:dyDescent="0.25">
      <c r="A160" s="112"/>
      <c r="B160" s="112"/>
      <c r="C160" s="112"/>
      <c r="D160" s="112"/>
      <c r="E160" s="131" t="str">
        <f>IF($D160="","",VLOOKUP($D160,Codes!$A:$B,2,0))</f>
        <v/>
      </c>
      <c r="F160" s="113"/>
      <c r="G160" s="113"/>
      <c r="H160" s="113"/>
      <c r="I160" s="113"/>
      <c r="J160" s="114"/>
      <c r="K160" s="117"/>
      <c r="L160" s="113"/>
      <c r="M160" s="116"/>
      <c r="N160" s="248" t="str">
        <f t="shared" si="3"/>
        <v/>
      </c>
    </row>
    <row r="161" spans="1:14" x14ac:dyDescent="0.25">
      <c r="A161" s="107"/>
      <c r="B161" s="107"/>
      <c r="C161" s="107"/>
      <c r="D161" s="107"/>
      <c r="E161" s="130" t="str">
        <f>IF($D161="","",VLOOKUP($D161,Codes!$A:$B,2,0))</f>
        <v/>
      </c>
      <c r="F161" s="108"/>
      <c r="G161" s="108"/>
      <c r="H161" s="108"/>
      <c r="I161" s="108"/>
      <c r="J161" s="109"/>
      <c r="K161" s="117"/>
      <c r="L161" s="108"/>
      <c r="M161" s="111"/>
      <c r="N161" s="249" t="str">
        <f t="shared" si="3"/>
        <v/>
      </c>
    </row>
    <row r="162" spans="1:14" x14ac:dyDescent="0.25">
      <c r="A162" s="112"/>
      <c r="B162" s="112"/>
      <c r="C162" s="112"/>
      <c r="D162" s="112"/>
      <c r="E162" s="131" t="str">
        <f>IF($D162="","",VLOOKUP($D162,Codes!$A:$B,2,0))</f>
        <v/>
      </c>
      <c r="F162" s="113"/>
      <c r="G162" s="113"/>
      <c r="H162" s="113"/>
      <c r="I162" s="113"/>
      <c r="J162" s="114"/>
      <c r="K162" s="117"/>
      <c r="L162" s="113"/>
      <c r="M162" s="116"/>
      <c r="N162" s="248" t="str">
        <f t="shared" si="3"/>
        <v/>
      </c>
    </row>
    <row r="163" spans="1:14" x14ac:dyDescent="0.25">
      <c r="A163" s="107"/>
      <c r="B163" s="107"/>
      <c r="C163" s="107"/>
      <c r="D163" s="107"/>
      <c r="E163" s="130" t="str">
        <f>IF($D163="","",VLOOKUP($D163,Codes!$A:$B,2,0))</f>
        <v/>
      </c>
      <c r="F163" s="108"/>
      <c r="G163" s="108"/>
      <c r="H163" s="108"/>
      <c r="I163" s="108"/>
      <c r="J163" s="109"/>
      <c r="K163" s="117"/>
      <c r="L163" s="108"/>
      <c r="M163" s="111"/>
      <c r="N163" s="249" t="str">
        <f t="shared" si="3"/>
        <v/>
      </c>
    </row>
    <row r="164" spans="1:14" x14ac:dyDescent="0.25">
      <c r="A164" s="112"/>
      <c r="B164" s="112"/>
      <c r="C164" s="112"/>
      <c r="D164" s="112"/>
      <c r="E164" s="131" t="str">
        <f>IF($D164="","",VLOOKUP($D164,Codes!$A:$B,2,0))</f>
        <v/>
      </c>
      <c r="F164" s="113"/>
      <c r="G164" s="113"/>
      <c r="H164" s="113"/>
      <c r="I164" s="113"/>
      <c r="J164" s="114"/>
      <c r="K164" s="117"/>
      <c r="L164" s="113"/>
      <c r="M164" s="116"/>
      <c r="N164" s="248" t="str">
        <f t="shared" si="3"/>
        <v/>
      </c>
    </row>
    <row r="165" spans="1:14" x14ac:dyDescent="0.25">
      <c r="A165" s="107"/>
      <c r="B165" s="107"/>
      <c r="C165" s="107"/>
      <c r="D165" s="107"/>
      <c r="E165" s="130" t="str">
        <f>IF($D165="","",VLOOKUP($D165,Codes!$A:$B,2,0))</f>
        <v/>
      </c>
      <c r="F165" s="108"/>
      <c r="G165" s="108"/>
      <c r="H165" s="108"/>
      <c r="I165" s="108"/>
      <c r="J165" s="109"/>
      <c r="K165" s="117"/>
      <c r="L165" s="108"/>
      <c r="M165" s="111"/>
      <c r="N165" s="249" t="str">
        <f t="shared" si="3"/>
        <v/>
      </c>
    </row>
    <row r="166" spans="1:14" x14ac:dyDescent="0.25">
      <c r="A166" s="112"/>
      <c r="B166" s="112"/>
      <c r="C166" s="112"/>
      <c r="D166" s="112"/>
      <c r="E166" s="131" t="str">
        <f>IF($D166="","",VLOOKUP($D166,Codes!$A:$B,2,0))</f>
        <v/>
      </c>
      <c r="F166" s="113"/>
      <c r="G166" s="113"/>
      <c r="H166" s="113"/>
      <c r="I166" s="113"/>
      <c r="J166" s="114"/>
      <c r="K166" s="117"/>
      <c r="L166" s="113"/>
      <c r="M166" s="116"/>
      <c r="N166" s="248" t="str">
        <f t="shared" si="3"/>
        <v/>
      </c>
    </row>
    <row r="167" spans="1:14" x14ac:dyDescent="0.25">
      <c r="A167" s="107"/>
      <c r="B167" s="107"/>
      <c r="C167" s="107"/>
      <c r="D167" s="107"/>
      <c r="E167" s="130" t="str">
        <f>IF($D167="","",VLOOKUP($D167,Codes!$A:$B,2,0))</f>
        <v/>
      </c>
      <c r="F167" s="108"/>
      <c r="G167" s="108"/>
      <c r="H167" s="108"/>
      <c r="I167" s="108"/>
      <c r="J167" s="109"/>
      <c r="K167" s="117"/>
      <c r="L167" s="108"/>
      <c r="M167" s="111"/>
      <c r="N167" s="249" t="str">
        <f t="shared" si="3"/>
        <v/>
      </c>
    </row>
    <row r="168" spans="1:14" x14ac:dyDescent="0.25">
      <c r="A168" s="112"/>
      <c r="B168" s="112"/>
      <c r="C168" s="112"/>
      <c r="D168" s="112"/>
      <c r="E168" s="131" t="str">
        <f>IF($D168="","",VLOOKUP($D168,Codes!$A:$B,2,0))</f>
        <v/>
      </c>
      <c r="F168" s="113"/>
      <c r="G168" s="113"/>
      <c r="H168" s="113"/>
      <c r="I168" s="113"/>
      <c r="J168" s="114"/>
      <c r="K168" s="117"/>
      <c r="L168" s="113"/>
      <c r="M168" s="116"/>
      <c r="N168" s="248" t="str">
        <f t="shared" si="3"/>
        <v/>
      </c>
    </row>
    <row r="169" spans="1:14" x14ac:dyDescent="0.25">
      <c r="A169" s="107"/>
      <c r="B169" s="107"/>
      <c r="C169" s="107"/>
      <c r="D169" s="107"/>
      <c r="E169" s="130" t="str">
        <f>IF($D169="","",VLOOKUP($D169,Codes!$A:$B,2,0))</f>
        <v/>
      </c>
      <c r="F169" s="108"/>
      <c r="G169" s="108"/>
      <c r="H169" s="108"/>
      <c r="I169" s="108"/>
      <c r="J169" s="109"/>
      <c r="K169" s="117"/>
      <c r="L169" s="108"/>
      <c r="M169" s="111"/>
      <c r="N169" s="249" t="str">
        <f t="shared" si="3"/>
        <v/>
      </c>
    </row>
    <row r="170" spans="1:14" x14ac:dyDescent="0.25">
      <c r="A170" s="112"/>
      <c r="B170" s="112"/>
      <c r="C170" s="112"/>
      <c r="D170" s="112"/>
      <c r="E170" s="131" t="str">
        <f>IF($D170="","",VLOOKUP($D170,Codes!$A:$B,2,0))</f>
        <v/>
      </c>
      <c r="F170" s="113"/>
      <c r="G170" s="113"/>
      <c r="H170" s="113"/>
      <c r="I170" s="113"/>
      <c r="J170" s="114"/>
      <c r="K170" s="117"/>
      <c r="L170" s="113"/>
      <c r="M170" s="116"/>
      <c r="N170" s="248" t="str">
        <f t="shared" si="3"/>
        <v/>
      </c>
    </row>
    <row r="171" spans="1:14" x14ac:dyDescent="0.25">
      <c r="A171" s="107"/>
      <c r="B171" s="107"/>
      <c r="C171" s="107"/>
      <c r="D171" s="107"/>
      <c r="E171" s="130" t="str">
        <f>IF($D171="","",VLOOKUP($D171,Codes!$A:$B,2,0))</f>
        <v/>
      </c>
      <c r="F171" s="108"/>
      <c r="G171" s="108"/>
      <c r="H171" s="108"/>
      <c r="I171" s="108"/>
      <c r="J171" s="109"/>
      <c r="K171" s="117"/>
      <c r="L171" s="108"/>
      <c r="M171" s="111"/>
      <c r="N171" s="249" t="str">
        <f t="shared" si="3"/>
        <v/>
      </c>
    </row>
    <row r="172" spans="1:14" x14ac:dyDescent="0.25">
      <c r="A172" s="112"/>
      <c r="B172" s="112"/>
      <c r="C172" s="112"/>
      <c r="D172" s="112"/>
      <c r="E172" s="131" t="str">
        <f>IF($D172="","",VLOOKUP($D172,Codes!$A:$B,2,0))</f>
        <v/>
      </c>
      <c r="F172" s="113"/>
      <c r="G172" s="113"/>
      <c r="H172" s="113"/>
      <c r="I172" s="113"/>
      <c r="J172" s="114"/>
      <c r="K172" s="117"/>
      <c r="L172" s="113"/>
      <c r="M172" s="116"/>
      <c r="N172" s="248" t="str">
        <f t="shared" si="3"/>
        <v/>
      </c>
    </row>
    <row r="173" spans="1:14" x14ac:dyDescent="0.25">
      <c r="A173" s="107"/>
      <c r="B173" s="107"/>
      <c r="C173" s="107"/>
      <c r="D173" s="107"/>
      <c r="E173" s="130" t="str">
        <f>IF($D173="","",VLOOKUP($D173,Codes!$A:$B,2,0))</f>
        <v/>
      </c>
      <c r="F173" s="108"/>
      <c r="G173" s="108"/>
      <c r="H173" s="108"/>
      <c r="I173" s="108"/>
      <c r="J173" s="109"/>
      <c r="K173" s="117"/>
      <c r="L173" s="108"/>
      <c r="M173" s="111"/>
      <c r="N173" s="249" t="str">
        <f t="shared" si="3"/>
        <v/>
      </c>
    </row>
    <row r="174" spans="1:14" x14ac:dyDescent="0.25">
      <c r="A174" s="112"/>
      <c r="B174" s="112"/>
      <c r="C174" s="112"/>
      <c r="D174" s="112"/>
      <c r="E174" s="131" t="str">
        <f>IF($D174="","",VLOOKUP($D174,Codes!$A:$B,2,0))</f>
        <v/>
      </c>
      <c r="F174" s="113"/>
      <c r="G174" s="113"/>
      <c r="H174" s="113"/>
      <c r="I174" s="113"/>
      <c r="J174" s="114"/>
      <c r="K174" s="117"/>
      <c r="L174" s="113"/>
      <c r="M174" s="116"/>
      <c r="N174" s="248" t="str">
        <f t="shared" si="3"/>
        <v/>
      </c>
    </row>
    <row r="175" spans="1:14" x14ac:dyDescent="0.25">
      <c r="A175" s="107"/>
      <c r="B175" s="107"/>
      <c r="C175" s="107"/>
      <c r="D175" s="107"/>
      <c r="E175" s="130" t="str">
        <f>IF($D175="","",VLOOKUP($D175,Codes!$A:$B,2,0))</f>
        <v/>
      </c>
      <c r="F175" s="108"/>
      <c r="G175" s="108"/>
      <c r="H175" s="108"/>
      <c r="I175" s="108"/>
      <c r="J175" s="109"/>
      <c r="K175" s="117"/>
      <c r="L175" s="108"/>
      <c r="M175" s="111"/>
      <c r="N175" s="249" t="str">
        <f t="shared" si="3"/>
        <v/>
      </c>
    </row>
    <row r="176" spans="1:14" x14ac:dyDescent="0.25">
      <c r="A176" s="112"/>
      <c r="B176" s="112"/>
      <c r="C176" s="112"/>
      <c r="D176" s="112"/>
      <c r="E176" s="131" t="str">
        <f>IF($D176="","",VLOOKUP($D176,Codes!$A:$B,2,0))</f>
        <v/>
      </c>
      <c r="F176" s="113"/>
      <c r="G176" s="113"/>
      <c r="H176" s="113"/>
      <c r="I176" s="113"/>
      <c r="J176" s="114"/>
      <c r="K176" s="117"/>
      <c r="L176" s="113"/>
      <c r="M176" s="116"/>
      <c r="N176" s="248" t="str">
        <f t="shared" si="3"/>
        <v/>
      </c>
    </row>
    <row r="177" spans="1:14" x14ac:dyDescent="0.25">
      <c r="A177" s="107"/>
      <c r="B177" s="107"/>
      <c r="C177" s="107"/>
      <c r="D177" s="107"/>
      <c r="E177" s="130" t="str">
        <f>IF($D177="","",VLOOKUP($D177,Codes!$A:$B,2,0))</f>
        <v/>
      </c>
      <c r="F177" s="108"/>
      <c r="G177" s="108"/>
      <c r="H177" s="108"/>
      <c r="I177" s="108"/>
      <c r="J177" s="109"/>
      <c r="K177" s="117"/>
      <c r="L177" s="108"/>
      <c r="M177" s="111"/>
      <c r="N177" s="249" t="str">
        <f t="shared" si="3"/>
        <v/>
      </c>
    </row>
    <row r="178" spans="1:14" x14ac:dyDescent="0.25">
      <c r="A178" s="112"/>
      <c r="B178" s="112"/>
      <c r="C178" s="112"/>
      <c r="D178" s="112"/>
      <c r="E178" s="131" t="str">
        <f>IF($D178="","",VLOOKUP($D178,Codes!$A:$B,2,0))</f>
        <v/>
      </c>
      <c r="F178" s="113"/>
      <c r="G178" s="113"/>
      <c r="H178" s="113"/>
      <c r="I178" s="113"/>
      <c r="J178" s="114"/>
      <c r="K178" s="117"/>
      <c r="L178" s="113"/>
      <c r="M178" s="116"/>
      <c r="N178" s="248" t="str">
        <f t="shared" si="3"/>
        <v/>
      </c>
    </row>
    <row r="179" spans="1:14" x14ac:dyDescent="0.25">
      <c r="A179" s="107"/>
      <c r="B179" s="107"/>
      <c r="C179" s="107"/>
      <c r="D179" s="107"/>
      <c r="E179" s="130" t="str">
        <f>IF($D179="","",VLOOKUP($D179,Codes!$A:$B,2,0))</f>
        <v/>
      </c>
      <c r="F179" s="108"/>
      <c r="G179" s="108"/>
      <c r="H179" s="108"/>
      <c r="I179" s="108"/>
      <c r="J179" s="109"/>
      <c r="K179" s="117"/>
      <c r="L179" s="108"/>
      <c r="M179" s="111"/>
      <c r="N179" s="249" t="str">
        <f t="shared" si="3"/>
        <v/>
      </c>
    </row>
    <row r="180" spans="1:14" x14ac:dyDescent="0.25">
      <c r="A180" s="112"/>
      <c r="B180" s="112"/>
      <c r="C180" s="112"/>
      <c r="D180" s="112"/>
      <c r="E180" s="131" t="str">
        <f>IF($D180="","",VLOOKUP($D180,Codes!$A:$B,2,0))</f>
        <v/>
      </c>
      <c r="F180" s="113"/>
      <c r="G180" s="113"/>
      <c r="H180" s="113"/>
      <c r="I180" s="113"/>
      <c r="J180" s="114"/>
      <c r="K180" s="117"/>
      <c r="L180" s="113"/>
      <c r="M180" s="116"/>
      <c r="N180" s="248" t="str">
        <f t="shared" si="3"/>
        <v/>
      </c>
    </row>
    <row r="181" spans="1:14" x14ac:dyDescent="0.25">
      <c r="A181" s="107"/>
      <c r="B181" s="107"/>
      <c r="C181" s="107"/>
      <c r="D181" s="107"/>
      <c r="E181" s="130" t="str">
        <f>IF($D181="","",VLOOKUP($D181,Codes!$A:$B,2,0))</f>
        <v/>
      </c>
      <c r="F181" s="108"/>
      <c r="G181" s="108"/>
      <c r="H181" s="108"/>
      <c r="I181" s="108"/>
      <c r="J181" s="109"/>
      <c r="K181" s="117"/>
      <c r="L181" s="108"/>
      <c r="M181" s="111"/>
      <c r="N181" s="249" t="str">
        <f t="shared" si="3"/>
        <v/>
      </c>
    </row>
    <row r="182" spans="1:14" x14ac:dyDescent="0.25">
      <c r="A182" s="112"/>
      <c r="B182" s="112"/>
      <c r="C182" s="112"/>
      <c r="D182" s="112"/>
      <c r="E182" s="131" t="str">
        <f>IF($D182="","",VLOOKUP($D182,Codes!$A:$B,2,0))</f>
        <v/>
      </c>
      <c r="F182" s="113"/>
      <c r="G182" s="113"/>
      <c r="H182" s="113"/>
      <c r="I182" s="113"/>
      <c r="J182" s="114"/>
      <c r="K182" s="117"/>
      <c r="L182" s="113"/>
      <c r="M182" s="116"/>
      <c r="N182" s="248" t="str">
        <f t="shared" si="3"/>
        <v/>
      </c>
    </row>
    <row r="183" spans="1:14" x14ac:dyDescent="0.25">
      <c r="A183" s="107"/>
      <c r="B183" s="107"/>
      <c r="C183" s="107"/>
      <c r="D183" s="107"/>
      <c r="E183" s="130" t="str">
        <f>IF($D183="","",VLOOKUP($D183,Codes!$A:$B,2,0))</f>
        <v/>
      </c>
      <c r="F183" s="108"/>
      <c r="G183" s="108"/>
      <c r="H183" s="108"/>
      <c r="I183" s="108"/>
      <c r="J183" s="109"/>
      <c r="K183" s="117"/>
      <c r="L183" s="108"/>
      <c r="M183" s="111"/>
      <c r="N183" s="249" t="str">
        <f t="shared" si="3"/>
        <v/>
      </c>
    </row>
    <row r="184" spans="1:14" x14ac:dyDescent="0.25">
      <c r="A184" s="112"/>
      <c r="B184" s="112"/>
      <c r="C184" s="112"/>
      <c r="D184" s="112"/>
      <c r="E184" s="131" t="str">
        <f>IF($D184="","",VLOOKUP($D184,Codes!$A:$B,2,0))</f>
        <v/>
      </c>
      <c r="F184" s="113"/>
      <c r="G184" s="113"/>
      <c r="H184" s="113"/>
      <c r="I184" s="113"/>
      <c r="J184" s="114"/>
      <c r="K184" s="117"/>
      <c r="L184" s="113"/>
      <c r="M184" s="116"/>
      <c r="N184" s="248" t="str">
        <f t="shared" si="3"/>
        <v/>
      </c>
    </row>
    <row r="185" spans="1:14" x14ac:dyDescent="0.25">
      <c r="A185" s="107"/>
      <c r="B185" s="107"/>
      <c r="C185" s="107"/>
      <c r="D185" s="107"/>
      <c r="E185" s="130" t="str">
        <f>IF($D185="","",VLOOKUP($D185,Codes!$A:$B,2,0))</f>
        <v/>
      </c>
      <c r="F185" s="108"/>
      <c r="G185" s="108"/>
      <c r="H185" s="108"/>
      <c r="I185" s="108"/>
      <c r="J185" s="109"/>
      <c r="K185" s="117"/>
      <c r="L185" s="108"/>
      <c r="M185" s="111"/>
      <c r="N185" s="249" t="str">
        <f t="shared" si="3"/>
        <v/>
      </c>
    </row>
    <row r="186" spans="1:14" x14ac:dyDescent="0.25">
      <c r="A186" s="112"/>
      <c r="B186" s="112"/>
      <c r="C186" s="112"/>
      <c r="D186" s="112"/>
      <c r="E186" s="131" t="str">
        <f>IF($D186="","",VLOOKUP($D186,Codes!$A:$B,2,0))</f>
        <v/>
      </c>
      <c r="F186" s="113"/>
      <c r="G186" s="113"/>
      <c r="H186" s="113"/>
      <c r="I186" s="113"/>
      <c r="J186" s="114"/>
      <c r="K186" s="117"/>
      <c r="L186" s="113"/>
      <c r="M186" s="116"/>
      <c r="N186" s="248" t="str">
        <f t="shared" si="3"/>
        <v/>
      </c>
    </row>
    <row r="187" spans="1:14" x14ac:dyDescent="0.25">
      <c r="A187" s="107"/>
      <c r="B187" s="107"/>
      <c r="C187" s="107"/>
      <c r="D187" s="107"/>
      <c r="E187" s="130" t="str">
        <f>IF($D187="","",VLOOKUP($D187,Codes!$A:$B,2,0))</f>
        <v/>
      </c>
      <c r="F187" s="108"/>
      <c r="G187" s="108"/>
      <c r="H187" s="108"/>
      <c r="I187" s="108"/>
      <c r="J187" s="109"/>
      <c r="K187" s="117"/>
      <c r="L187" s="108"/>
      <c r="M187" s="111"/>
      <c r="N187" s="249" t="str">
        <f t="shared" si="3"/>
        <v/>
      </c>
    </row>
    <row r="188" spans="1:14" x14ac:dyDescent="0.25">
      <c r="A188" s="112"/>
      <c r="B188" s="112"/>
      <c r="C188" s="112"/>
      <c r="D188" s="112"/>
      <c r="E188" s="131" t="str">
        <f>IF($D188="","",VLOOKUP($D188,Codes!$A:$B,2,0))</f>
        <v/>
      </c>
      <c r="F188" s="113"/>
      <c r="G188" s="113"/>
      <c r="H188" s="113"/>
      <c r="I188" s="113"/>
      <c r="J188" s="114"/>
      <c r="K188" s="117"/>
      <c r="L188" s="113"/>
      <c r="M188" s="116"/>
      <c r="N188" s="248" t="str">
        <f t="shared" si="3"/>
        <v/>
      </c>
    </row>
    <row r="189" spans="1:14" x14ac:dyDescent="0.25">
      <c r="A189" s="107"/>
      <c r="B189" s="107"/>
      <c r="C189" s="107"/>
      <c r="D189" s="107"/>
      <c r="E189" s="130" t="str">
        <f>IF($D189="","",VLOOKUP($D189,Codes!$A:$B,2,0))</f>
        <v/>
      </c>
      <c r="F189" s="108"/>
      <c r="G189" s="108"/>
      <c r="H189" s="108"/>
      <c r="I189" s="108"/>
      <c r="J189" s="109"/>
      <c r="K189" s="117"/>
      <c r="L189" s="108"/>
      <c r="M189" s="111"/>
      <c r="N189" s="249" t="str">
        <f t="shared" si="3"/>
        <v/>
      </c>
    </row>
    <row r="190" spans="1:14" x14ac:dyDescent="0.25">
      <c r="A190" s="112"/>
      <c r="B190" s="112"/>
      <c r="C190" s="112"/>
      <c r="D190" s="112"/>
      <c r="E190" s="131" t="str">
        <f>IF($D190="","",VLOOKUP($D190,Codes!$A:$B,2,0))</f>
        <v/>
      </c>
      <c r="F190" s="113"/>
      <c r="G190" s="113"/>
      <c r="H190" s="113"/>
      <c r="I190" s="113"/>
      <c r="J190" s="114"/>
      <c r="K190" s="117"/>
      <c r="L190" s="113"/>
      <c r="M190" s="116"/>
      <c r="N190" s="248" t="str">
        <f t="shared" si="3"/>
        <v/>
      </c>
    </row>
    <row r="191" spans="1:14" x14ac:dyDescent="0.25">
      <c r="A191" s="107"/>
      <c r="B191" s="107"/>
      <c r="C191" s="107"/>
      <c r="D191" s="107"/>
      <c r="E191" s="130" t="str">
        <f>IF($D191="","",VLOOKUP($D191,Codes!$A:$B,2,0))</f>
        <v/>
      </c>
      <c r="F191" s="108"/>
      <c r="G191" s="108"/>
      <c r="H191" s="108"/>
      <c r="I191" s="108"/>
      <c r="J191" s="109"/>
      <c r="K191" s="117"/>
      <c r="L191" s="108"/>
      <c r="M191" s="111"/>
      <c r="N191" s="249" t="str">
        <f t="shared" si="3"/>
        <v/>
      </c>
    </row>
    <row r="192" spans="1:14" x14ac:dyDescent="0.25">
      <c r="A192" s="112"/>
      <c r="B192" s="112"/>
      <c r="C192" s="112"/>
      <c r="D192" s="112"/>
      <c r="E192" s="131" t="str">
        <f>IF($D192="","",VLOOKUP($D192,Codes!$A:$B,2,0))</f>
        <v/>
      </c>
      <c r="F192" s="113"/>
      <c r="G192" s="113"/>
      <c r="H192" s="113"/>
      <c r="I192" s="113"/>
      <c r="J192" s="114"/>
      <c r="K192" s="117"/>
      <c r="L192" s="113"/>
      <c r="M192" s="116"/>
      <c r="N192" s="248" t="str">
        <f t="shared" si="3"/>
        <v/>
      </c>
    </row>
    <row r="193" spans="1:14" x14ac:dyDescent="0.25">
      <c r="A193" s="107"/>
      <c r="B193" s="107"/>
      <c r="C193" s="107"/>
      <c r="D193" s="107"/>
      <c r="E193" s="130" t="str">
        <f>IF($D193="","",VLOOKUP($D193,Codes!$A:$B,2,0))</f>
        <v/>
      </c>
      <c r="F193" s="108"/>
      <c r="G193" s="108"/>
      <c r="H193" s="108"/>
      <c r="I193" s="108"/>
      <c r="J193" s="109"/>
      <c r="K193" s="117"/>
      <c r="L193" s="108"/>
      <c r="M193" s="111"/>
      <c r="N193" s="249" t="str">
        <f t="shared" si="3"/>
        <v/>
      </c>
    </row>
    <row r="194" spans="1:14" x14ac:dyDescent="0.25">
      <c r="A194" s="112"/>
      <c r="B194" s="112"/>
      <c r="C194" s="112"/>
      <c r="D194" s="112"/>
      <c r="E194" s="131" t="str">
        <f>IF($D194="","",VLOOKUP($D194,Codes!$A:$B,2,0))</f>
        <v/>
      </c>
      <c r="F194" s="113"/>
      <c r="G194" s="113"/>
      <c r="H194" s="113"/>
      <c r="I194" s="113"/>
      <c r="J194" s="114"/>
      <c r="K194" s="117"/>
      <c r="L194" s="113"/>
      <c r="M194" s="116"/>
      <c r="N194" s="248" t="str">
        <f t="shared" si="3"/>
        <v/>
      </c>
    </row>
    <row r="195" spans="1:14" x14ac:dyDescent="0.25">
      <c r="A195" s="107"/>
      <c r="B195" s="107"/>
      <c r="C195" s="107"/>
      <c r="D195" s="107"/>
      <c r="E195" s="130" t="str">
        <f>IF($D195="","",VLOOKUP($D195,Codes!$A:$B,2,0))</f>
        <v/>
      </c>
      <c r="F195" s="108"/>
      <c r="G195" s="108"/>
      <c r="H195" s="108"/>
      <c r="I195" s="108"/>
      <c r="J195" s="109"/>
      <c r="K195" s="117"/>
      <c r="L195" s="108"/>
      <c r="M195" s="111"/>
      <c r="N195" s="249" t="str">
        <f t="shared" si="3"/>
        <v/>
      </c>
    </row>
    <row r="196" spans="1:14" x14ac:dyDescent="0.25">
      <c r="A196" s="112"/>
      <c r="B196" s="112"/>
      <c r="C196" s="112"/>
      <c r="D196" s="112"/>
      <c r="E196" s="131" t="str">
        <f>IF($D196="","",VLOOKUP($D196,Codes!$A:$B,2,0))</f>
        <v/>
      </c>
      <c r="F196" s="113"/>
      <c r="G196" s="113"/>
      <c r="H196" s="113"/>
      <c r="I196" s="113"/>
      <c r="J196" s="114"/>
      <c r="K196" s="117"/>
      <c r="L196" s="113"/>
      <c r="M196" s="116"/>
      <c r="N196" s="248" t="str">
        <f t="shared" ref="N196:N259" si="4">IF(ABS(SUM(-F196,-G196,H196,-I196,-J196,K196))&lt; ABS(1),"","x")</f>
        <v/>
      </c>
    </row>
    <row r="197" spans="1:14" x14ac:dyDescent="0.25">
      <c r="A197" s="107"/>
      <c r="B197" s="107"/>
      <c r="C197" s="107"/>
      <c r="D197" s="107"/>
      <c r="E197" s="130" t="str">
        <f>IF($D197="","",VLOOKUP($D197,Codes!$A:$B,2,0))</f>
        <v/>
      </c>
      <c r="F197" s="108"/>
      <c r="G197" s="108"/>
      <c r="H197" s="108"/>
      <c r="I197" s="108"/>
      <c r="J197" s="109"/>
      <c r="K197" s="117"/>
      <c r="L197" s="108"/>
      <c r="M197" s="111"/>
      <c r="N197" s="249" t="str">
        <f t="shared" si="4"/>
        <v/>
      </c>
    </row>
    <row r="198" spans="1:14" x14ac:dyDescent="0.25">
      <c r="A198" s="112"/>
      <c r="B198" s="112"/>
      <c r="C198" s="112"/>
      <c r="D198" s="112"/>
      <c r="E198" s="131" t="str">
        <f>IF($D198="","",VLOOKUP($D198,Codes!$A:$B,2,0))</f>
        <v/>
      </c>
      <c r="F198" s="113"/>
      <c r="G198" s="113"/>
      <c r="H198" s="113"/>
      <c r="I198" s="113"/>
      <c r="J198" s="114"/>
      <c r="K198" s="117"/>
      <c r="L198" s="113"/>
      <c r="M198" s="116"/>
      <c r="N198" s="248" t="str">
        <f t="shared" si="4"/>
        <v/>
      </c>
    </row>
    <row r="199" spans="1:14" x14ac:dyDescent="0.25">
      <c r="A199" s="107"/>
      <c r="B199" s="107"/>
      <c r="C199" s="107"/>
      <c r="D199" s="107"/>
      <c r="E199" s="130" t="str">
        <f>IF($D199="","",VLOOKUP($D199,Codes!$A:$B,2,0))</f>
        <v/>
      </c>
      <c r="F199" s="108"/>
      <c r="G199" s="108"/>
      <c r="H199" s="108"/>
      <c r="I199" s="108"/>
      <c r="J199" s="109"/>
      <c r="K199" s="117"/>
      <c r="L199" s="108"/>
      <c r="M199" s="111"/>
      <c r="N199" s="249" t="str">
        <f t="shared" si="4"/>
        <v/>
      </c>
    </row>
    <row r="200" spans="1:14" x14ac:dyDescent="0.25">
      <c r="A200" s="112"/>
      <c r="B200" s="112"/>
      <c r="C200" s="112"/>
      <c r="D200" s="112"/>
      <c r="E200" s="131" t="str">
        <f>IF($D200="","",VLOOKUP($D200,Codes!$A:$B,2,0))</f>
        <v/>
      </c>
      <c r="F200" s="113"/>
      <c r="G200" s="113"/>
      <c r="H200" s="113"/>
      <c r="I200" s="113"/>
      <c r="J200" s="114"/>
      <c r="K200" s="117"/>
      <c r="L200" s="113"/>
      <c r="M200" s="116"/>
      <c r="N200" s="248" t="str">
        <f t="shared" si="4"/>
        <v/>
      </c>
    </row>
    <row r="201" spans="1:14" x14ac:dyDescent="0.25">
      <c r="A201" s="107"/>
      <c r="B201" s="107"/>
      <c r="C201" s="107"/>
      <c r="D201" s="107"/>
      <c r="E201" s="130" t="str">
        <f>IF($D201="","",VLOOKUP($D201,Codes!$A:$B,2,0))</f>
        <v/>
      </c>
      <c r="F201" s="108"/>
      <c r="G201" s="108"/>
      <c r="H201" s="108"/>
      <c r="I201" s="108"/>
      <c r="J201" s="109"/>
      <c r="K201" s="117"/>
      <c r="L201" s="108"/>
      <c r="M201" s="111"/>
      <c r="N201" s="249" t="str">
        <f t="shared" si="4"/>
        <v/>
      </c>
    </row>
    <row r="202" spans="1:14" x14ac:dyDescent="0.25">
      <c r="A202" s="112"/>
      <c r="B202" s="112"/>
      <c r="C202" s="112"/>
      <c r="D202" s="112"/>
      <c r="E202" s="131" t="str">
        <f>IF($D202="","",VLOOKUP($D202,Codes!$A:$B,2,0))</f>
        <v/>
      </c>
      <c r="F202" s="113"/>
      <c r="G202" s="113"/>
      <c r="H202" s="113"/>
      <c r="I202" s="113"/>
      <c r="J202" s="114"/>
      <c r="K202" s="117"/>
      <c r="L202" s="113"/>
      <c r="M202" s="116"/>
      <c r="N202" s="248" t="str">
        <f t="shared" si="4"/>
        <v/>
      </c>
    </row>
    <row r="203" spans="1:14" x14ac:dyDescent="0.25">
      <c r="A203" s="107"/>
      <c r="B203" s="107"/>
      <c r="C203" s="107"/>
      <c r="D203" s="107"/>
      <c r="E203" s="130" t="str">
        <f>IF($D203="","",VLOOKUP($D203,Codes!$A:$B,2,0))</f>
        <v/>
      </c>
      <c r="F203" s="108"/>
      <c r="G203" s="108"/>
      <c r="H203" s="108"/>
      <c r="I203" s="108"/>
      <c r="J203" s="109"/>
      <c r="K203" s="117"/>
      <c r="L203" s="108"/>
      <c r="M203" s="111"/>
      <c r="N203" s="249" t="str">
        <f t="shared" si="4"/>
        <v/>
      </c>
    </row>
    <row r="204" spans="1:14" x14ac:dyDescent="0.25">
      <c r="A204" s="112"/>
      <c r="B204" s="112"/>
      <c r="C204" s="112"/>
      <c r="D204" s="112"/>
      <c r="E204" s="131" t="str">
        <f>IF($D204="","",VLOOKUP($D204,Codes!$A:$B,2,0))</f>
        <v/>
      </c>
      <c r="F204" s="113"/>
      <c r="G204" s="113"/>
      <c r="H204" s="113"/>
      <c r="I204" s="113"/>
      <c r="J204" s="114"/>
      <c r="K204" s="117"/>
      <c r="L204" s="113"/>
      <c r="M204" s="116"/>
      <c r="N204" s="248" t="str">
        <f t="shared" si="4"/>
        <v/>
      </c>
    </row>
    <row r="205" spans="1:14" x14ac:dyDescent="0.25">
      <c r="A205" s="107"/>
      <c r="B205" s="107"/>
      <c r="C205" s="107"/>
      <c r="D205" s="107"/>
      <c r="E205" s="130" t="str">
        <f>IF($D205="","",VLOOKUP($D205,Codes!$A:$B,2,0))</f>
        <v/>
      </c>
      <c r="F205" s="108"/>
      <c r="G205" s="108"/>
      <c r="H205" s="108"/>
      <c r="I205" s="108"/>
      <c r="J205" s="109"/>
      <c r="K205" s="117"/>
      <c r="L205" s="108"/>
      <c r="M205" s="111"/>
      <c r="N205" s="249" t="str">
        <f t="shared" si="4"/>
        <v/>
      </c>
    </row>
    <row r="206" spans="1:14" x14ac:dyDescent="0.25">
      <c r="A206" s="112"/>
      <c r="B206" s="112"/>
      <c r="C206" s="112"/>
      <c r="D206" s="112"/>
      <c r="E206" s="131" t="str">
        <f>IF($D206="","",VLOOKUP($D206,Codes!$A:$B,2,0))</f>
        <v/>
      </c>
      <c r="F206" s="113"/>
      <c r="G206" s="113"/>
      <c r="H206" s="113"/>
      <c r="I206" s="113"/>
      <c r="J206" s="114"/>
      <c r="K206" s="117"/>
      <c r="L206" s="113"/>
      <c r="M206" s="116"/>
      <c r="N206" s="248" t="str">
        <f t="shared" si="4"/>
        <v/>
      </c>
    </row>
    <row r="207" spans="1:14" x14ac:dyDescent="0.25">
      <c r="A207" s="107"/>
      <c r="B207" s="107"/>
      <c r="C207" s="107"/>
      <c r="D207" s="107"/>
      <c r="E207" s="130" t="str">
        <f>IF($D207="","",VLOOKUP($D207,Codes!$A:$B,2,0))</f>
        <v/>
      </c>
      <c r="F207" s="108"/>
      <c r="G207" s="108"/>
      <c r="H207" s="108"/>
      <c r="I207" s="108"/>
      <c r="J207" s="109"/>
      <c r="K207" s="117"/>
      <c r="L207" s="108"/>
      <c r="M207" s="111"/>
      <c r="N207" s="249" t="str">
        <f t="shared" si="4"/>
        <v/>
      </c>
    </row>
    <row r="208" spans="1:14" x14ac:dyDescent="0.25">
      <c r="A208" s="112"/>
      <c r="B208" s="112"/>
      <c r="C208" s="112"/>
      <c r="D208" s="112"/>
      <c r="E208" s="131" t="str">
        <f>IF($D208="","",VLOOKUP($D208,Codes!$A:$B,2,0))</f>
        <v/>
      </c>
      <c r="F208" s="113"/>
      <c r="G208" s="113"/>
      <c r="H208" s="113"/>
      <c r="I208" s="113"/>
      <c r="J208" s="114"/>
      <c r="K208" s="117"/>
      <c r="L208" s="113"/>
      <c r="M208" s="116"/>
      <c r="N208" s="248" t="str">
        <f t="shared" si="4"/>
        <v/>
      </c>
    </row>
    <row r="209" spans="1:14" x14ac:dyDescent="0.25">
      <c r="A209" s="107"/>
      <c r="B209" s="107"/>
      <c r="C209" s="107"/>
      <c r="D209" s="107"/>
      <c r="E209" s="130" t="str">
        <f>IF($D209="","",VLOOKUP($D209,Codes!$A:$B,2,0))</f>
        <v/>
      </c>
      <c r="F209" s="108"/>
      <c r="G209" s="108"/>
      <c r="H209" s="108"/>
      <c r="I209" s="108"/>
      <c r="J209" s="109"/>
      <c r="K209" s="117"/>
      <c r="L209" s="108"/>
      <c r="M209" s="111"/>
      <c r="N209" s="249" t="str">
        <f t="shared" si="4"/>
        <v/>
      </c>
    </row>
    <row r="210" spans="1:14" x14ac:dyDescent="0.25">
      <c r="A210" s="112"/>
      <c r="B210" s="112"/>
      <c r="C210" s="112"/>
      <c r="D210" s="112"/>
      <c r="E210" s="131" t="str">
        <f>IF($D210="","",VLOOKUP($D210,Codes!$A:$B,2,0))</f>
        <v/>
      </c>
      <c r="F210" s="113"/>
      <c r="G210" s="113"/>
      <c r="H210" s="113"/>
      <c r="I210" s="113"/>
      <c r="J210" s="114"/>
      <c r="K210" s="117"/>
      <c r="L210" s="113"/>
      <c r="M210" s="116"/>
      <c r="N210" s="248" t="str">
        <f t="shared" si="4"/>
        <v/>
      </c>
    </row>
    <row r="211" spans="1:14" x14ac:dyDescent="0.25">
      <c r="A211" s="107"/>
      <c r="B211" s="107"/>
      <c r="C211" s="107"/>
      <c r="D211" s="107"/>
      <c r="E211" s="130" t="str">
        <f>IF($D211="","",VLOOKUP($D211,Codes!$A:$B,2,0))</f>
        <v/>
      </c>
      <c r="F211" s="108"/>
      <c r="G211" s="108"/>
      <c r="H211" s="108"/>
      <c r="I211" s="108"/>
      <c r="J211" s="109"/>
      <c r="K211" s="117"/>
      <c r="L211" s="108"/>
      <c r="M211" s="111"/>
      <c r="N211" s="249" t="str">
        <f t="shared" si="4"/>
        <v/>
      </c>
    </row>
    <row r="212" spans="1:14" x14ac:dyDescent="0.25">
      <c r="A212" s="112"/>
      <c r="B212" s="112"/>
      <c r="C212" s="112"/>
      <c r="D212" s="112"/>
      <c r="E212" s="131" t="str">
        <f>IF($D212="","",VLOOKUP($D212,Codes!$A:$B,2,0))</f>
        <v/>
      </c>
      <c r="F212" s="113"/>
      <c r="G212" s="113"/>
      <c r="H212" s="113"/>
      <c r="I212" s="113"/>
      <c r="J212" s="114"/>
      <c r="K212" s="117"/>
      <c r="L212" s="113"/>
      <c r="M212" s="116"/>
      <c r="N212" s="248" t="str">
        <f t="shared" si="4"/>
        <v/>
      </c>
    </row>
    <row r="213" spans="1:14" x14ac:dyDescent="0.25">
      <c r="A213" s="107"/>
      <c r="B213" s="107"/>
      <c r="C213" s="107"/>
      <c r="D213" s="107"/>
      <c r="E213" s="130" t="str">
        <f>IF($D213="","",VLOOKUP($D213,Codes!$A:$B,2,0))</f>
        <v/>
      </c>
      <c r="F213" s="108"/>
      <c r="G213" s="108"/>
      <c r="H213" s="108"/>
      <c r="I213" s="108"/>
      <c r="J213" s="109"/>
      <c r="K213" s="117"/>
      <c r="L213" s="108"/>
      <c r="M213" s="111"/>
      <c r="N213" s="249" t="str">
        <f t="shared" si="4"/>
        <v/>
      </c>
    </row>
    <row r="214" spans="1:14" x14ac:dyDescent="0.25">
      <c r="A214" s="112"/>
      <c r="B214" s="112"/>
      <c r="C214" s="112"/>
      <c r="D214" s="112"/>
      <c r="E214" s="131" t="str">
        <f>IF($D214="","",VLOOKUP($D214,Codes!$A:$B,2,0))</f>
        <v/>
      </c>
      <c r="F214" s="113"/>
      <c r="G214" s="113"/>
      <c r="H214" s="113"/>
      <c r="I214" s="113"/>
      <c r="J214" s="114"/>
      <c r="K214" s="117"/>
      <c r="L214" s="113"/>
      <c r="M214" s="116"/>
      <c r="N214" s="248" t="str">
        <f t="shared" si="4"/>
        <v/>
      </c>
    </row>
    <row r="215" spans="1:14" x14ac:dyDescent="0.25">
      <c r="A215" s="107"/>
      <c r="B215" s="107"/>
      <c r="C215" s="107"/>
      <c r="D215" s="107"/>
      <c r="E215" s="130" t="str">
        <f>IF($D215="","",VLOOKUP($D215,Codes!$A:$B,2,0))</f>
        <v/>
      </c>
      <c r="F215" s="108"/>
      <c r="G215" s="108"/>
      <c r="H215" s="108"/>
      <c r="I215" s="108"/>
      <c r="J215" s="109"/>
      <c r="K215" s="117"/>
      <c r="L215" s="108"/>
      <c r="M215" s="111"/>
      <c r="N215" s="249" t="str">
        <f t="shared" si="4"/>
        <v/>
      </c>
    </row>
    <row r="216" spans="1:14" x14ac:dyDescent="0.25">
      <c r="A216" s="112"/>
      <c r="B216" s="112"/>
      <c r="C216" s="112"/>
      <c r="D216" s="112"/>
      <c r="E216" s="131" t="str">
        <f>IF($D216="","",VLOOKUP($D216,Codes!$A:$B,2,0))</f>
        <v/>
      </c>
      <c r="F216" s="113"/>
      <c r="G216" s="113"/>
      <c r="H216" s="113"/>
      <c r="I216" s="113"/>
      <c r="J216" s="114"/>
      <c r="K216" s="117"/>
      <c r="L216" s="113"/>
      <c r="M216" s="116"/>
      <c r="N216" s="248" t="str">
        <f t="shared" si="4"/>
        <v/>
      </c>
    </row>
    <row r="217" spans="1:14" x14ac:dyDescent="0.25">
      <c r="A217" s="107"/>
      <c r="B217" s="107"/>
      <c r="C217" s="107"/>
      <c r="D217" s="107"/>
      <c r="E217" s="130" t="str">
        <f>IF($D217="","",VLOOKUP($D217,Codes!$A:$B,2,0))</f>
        <v/>
      </c>
      <c r="F217" s="108"/>
      <c r="G217" s="108"/>
      <c r="H217" s="108"/>
      <c r="I217" s="108"/>
      <c r="J217" s="109"/>
      <c r="K217" s="117"/>
      <c r="L217" s="108"/>
      <c r="M217" s="111"/>
      <c r="N217" s="249" t="str">
        <f t="shared" si="4"/>
        <v/>
      </c>
    </row>
    <row r="218" spans="1:14" x14ac:dyDescent="0.25">
      <c r="A218" s="112"/>
      <c r="B218" s="112"/>
      <c r="C218" s="112"/>
      <c r="D218" s="112"/>
      <c r="E218" s="131" t="str">
        <f>IF($D218="","",VLOOKUP($D218,Codes!$A:$B,2,0))</f>
        <v/>
      </c>
      <c r="F218" s="113"/>
      <c r="G218" s="113"/>
      <c r="H218" s="113"/>
      <c r="I218" s="113"/>
      <c r="J218" s="114"/>
      <c r="K218" s="117"/>
      <c r="L218" s="113"/>
      <c r="M218" s="116"/>
      <c r="N218" s="248" t="str">
        <f t="shared" si="4"/>
        <v/>
      </c>
    </row>
    <row r="219" spans="1:14" x14ac:dyDescent="0.25">
      <c r="A219" s="107"/>
      <c r="B219" s="107"/>
      <c r="C219" s="107"/>
      <c r="D219" s="107"/>
      <c r="E219" s="130" t="str">
        <f>IF($D219="","",VLOOKUP($D219,Codes!$A:$B,2,0))</f>
        <v/>
      </c>
      <c r="F219" s="108"/>
      <c r="G219" s="108"/>
      <c r="H219" s="108"/>
      <c r="I219" s="108"/>
      <c r="J219" s="109"/>
      <c r="K219" s="117"/>
      <c r="L219" s="108"/>
      <c r="M219" s="111"/>
      <c r="N219" s="249" t="str">
        <f t="shared" si="4"/>
        <v/>
      </c>
    </row>
    <row r="220" spans="1:14" x14ac:dyDescent="0.25">
      <c r="A220" s="112"/>
      <c r="B220" s="112"/>
      <c r="C220" s="112"/>
      <c r="D220" s="112"/>
      <c r="E220" s="131" t="str">
        <f>IF($D220="","",VLOOKUP($D220,Codes!$A:$B,2,0))</f>
        <v/>
      </c>
      <c r="F220" s="113"/>
      <c r="G220" s="113"/>
      <c r="H220" s="113"/>
      <c r="I220" s="113"/>
      <c r="J220" s="114"/>
      <c r="K220" s="117"/>
      <c r="L220" s="113"/>
      <c r="M220" s="116"/>
      <c r="N220" s="248" t="str">
        <f t="shared" si="4"/>
        <v/>
      </c>
    </row>
    <row r="221" spans="1:14" x14ac:dyDescent="0.25">
      <c r="A221" s="107"/>
      <c r="B221" s="107"/>
      <c r="C221" s="107"/>
      <c r="D221" s="107"/>
      <c r="E221" s="130" t="str">
        <f>IF($D221="","",VLOOKUP($D221,Codes!$A:$B,2,0))</f>
        <v/>
      </c>
      <c r="F221" s="108"/>
      <c r="G221" s="108"/>
      <c r="H221" s="108"/>
      <c r="I221" s="108"/>
      <c r="J221" s="109"/>
      <c r="K221" s="117"/>
      <c r="L221" s="108"/>
      <c r="M221" s="111"/>
      <c r="N221" s="249" t="str">
        <f t="shared" si="4"/>
        <v/>
      </c>
    </row>
    <row r="222" spans="1:14" x14ac:dyDescent="0.25">
      <c r="A222" s="112"/>
      <c r="B222" s="112"/>
      <c r="C222" s="112"/>
      <c r="D222" s="112"/>
      <c r="E222" s="131" t="str">
        <f>IF($D222="","",VLOOKUP($D222,Codes!$A:$B,2,0))</f>
        <v/>
      </c>
      <c r="F222" s="113"/>
      <c r="G222" s="113"/>
      <c r="H222" s="113"/>
      <c r="I222" s="113"/>
      <c r="J222" s="114"/>
      <c r="K222" s="117"/>
      <c r="L222" s="113"/>
      <c r="M222" s="116"/>
      <c r="N222" s="248" t="str">
        <f t="shared" si="4"/>
        <v/>
      </c>
    </row>
    <row r="223" spans="1:14" x14ac:dyDescent="0.25">
      <c r="A223" s="107"/>
      <c r="B223" s="107"/>
      <c r="C223" s="107"/>
      <c r="D223" s="107"/>
      <c r="E223" s="130" t="str">
        <f>IF($D223="","",VLOOKUP($D223,Codes!$A:$B,2,0))</f>
        <v/>
      </c>
      <c r="F223" s="108"/>
      <c r="G223" s="108"/>
      <c r="H223" s="108"/>
      <c r="I223" s="108"/>
      <c r="J223" s="109"/>
      <c r="K223" s="117"/>
      <c r="L223" s="108"/>
      <c r="M223" s="111"/>
      <c r="N223" s="249" t="str">
        <f t="shared" si="4"/>
        <v/>
      </c>
    </row>
    <row r="224" spans="1:14" x14ac:dyDescent="0.25">
      <c r="A224" s="112"/>
      <c r="B224" s="112"/>
      <c r="C224" s="112"/>
      <c r="D224" s="112"/>
      <c r="E224" s="131" t="str">
        <f>IF($D224="","",VLOOKUP($D224,Codes!$A:$B,2,0))</f>
        <v/>
      </c>
      <c r="F224" s="113"/>
      <c r="G224" s="113"/>
      <c r="H224" s="113"/>
      <c r="I224" s="113"/>
      <c r="J224" s="114"/>
      <c r="K224" s="117"/>
      <c r="L224" s="113"/>
      <c r="M224" s="116"/>
      <c r="N224" s="248" t="str">
        <f t="shared" si="4"/>
        <v/>
      </c>
    </row>
    <row r="225" spans="1:14" x14ac:dyDescent="0.25">
      <c r="A225" s="107"/>
      <c r="B225" s="107"/>
      <c r="C225" s="107"/>
      <c r="D225" s="107"/>
      <c r="E225" s="130" t="str">
        <f>IF($D225="","",VLOOKUP($D225,Codes!$A:$B,2,0))</f>
        <v/>
      </c>
      <c r="F225" s="108"/>
      <c r="G225" s="108"/>
      <c r="H225" s="108"/>
      <c r="I225" s="108"/>
      <c r="J225" s="109"/>
      <c r="K225" s="117"/>
      <c r="L225" s="108"/>
      <c r="M225" s="111"/>
      <c r="N225" s="249" t="str">
        <f t="shared" si="4"/>
        <v/>
      </c>
    </row>
    <row r="226" spans="1:14" x14ac:dyDescent="0.25">
      <c r="A226" s="112"/>
      <c r="B226" s="112"/>
      <c r="C226" s="112"/>
      <c r="D226" s="112"/>
      <c r="E226" s="131" t="str">
        <f>IF($D226="","",VLOOKUP($D226,Codes!$A:$B,2,0))</f>
        <v/>
      </c>
      <c r="F226" s="113"/>
      <c r="G226" s="113"/>
      <c r="H226" s="113"/>
      <c r="I226" s="113"/>
      <c r="J226" s="114"/>
      <c r="K226" s="117"/>
      <c r="L226" s="113"/>
      <c r="M226" s="116"/>
      <c r="N226" s="248" t="str">
        <f t="shared" si="4"/>
        <v/>
      </c>
    </row>
    <row r="227" spans="1:14" x14ac:dyDescent="0.25">
      <c r="A227" s="107"/>
      <c r="B227" s="107"/>
      <c r="C227" s="107"/>
      <c r="D227" s="107"/>
      <c r="E227" s="130" t="str">
        <f>IF($D227="","",VLOOKUP($D227,Codes!$A:$B,2,0))</f>
        <v/>
      </c>
      <c r="F227" s="108"/>
      <c r="G227" s="108"/>
      <c r="H227" s="108"/>
      <c r="I227" s="108"/>
      <c r="J227" s="109"/>
      <c r="K227" s="117"/>
      <c r="L227" s="108"/>
      <c r="M227" s="111"/>
      <c r="N227" s="249" t="str">
        <f t="shared" si="4"/>
        <v/>
      </c>
    </row>
    <row r="228" spans="1:14" x14ac:dyDescent="0.25">
      <c r="A228" s="112"/>
      <c r="B228" s="112"/>
      <c r="C228" s="112"/>
      <c r="D228" s="112"/>
      <c r="E228" s="131" t="str">
        <f>IF($D228="","",VLOOKUP($D228,Codes!$A:$B,2,0))</f>
        <v/>
      </c>
      <c r="F228" s="113"/>
      <c r="G228" s="113"/>
      <c r="H228" s="113"/>
      <c r="I228" s="113"/>
      <c r="J228" s="114"/>
      <c r="K228" s="117"/>
      <c r="L228" s="113"/>
      <c r="M228" s="116"/>
      <c r="N228" s="248" t="str">
        <f t="shared" si="4"/>
        <v/>
      </c>
    </row>
    <row r="229" spans="1:14" x14ac:dyDescent="0.25">
      <c r="A229" s="107"/>
      <c r="B229" s="107"/>
      <c r="C229" s="107"/>
      <c r="D229" s="107"/>
      <c r="E229" s="130" t="str">
        <f>IF($D229="","",VLOOKUP($D229,Codes!$A:$B,2,0))</f>
        <v/>
      </c>
      <c r="F229" s="108"/>
      <c r="G229" s="108"/>
      <c r="H229" s="108"/>
      <c r="I229" s="108"/>
      <c r="J229" s="109"/>
      <c r="K229" s="117"/>
      <c r="L229" s="108"/>
      <c r="M229" s="111"/>
      <c r="N229" s="249" t="str">
        <f t="shared" si="4"/>
        <v/>
      </c>
    </row>
    <row r="230" spans="1:14" x14ac:dyDescent="0.25">
      <c r="A230" s="112"/>
      <c r="B230" s="112"/>
      <c r="C230" s="112"/>
      <c r="D230" s="112"/>
      <c r="E230" s="131" t="str">
        <f>IF($D230="","",VLOOKUP($D230,Codes!$A:$B,2,0))</f>
        <v/>
      </c>
      <c r="F230" s="113"/>
      <c r="G230" s="113"/>
      <c r="H230" s="113"/>
      <c r="I230" s="113"/>
      <c r="J230" s="114"/>
      <c r="K230" s="117"/>
      <c r="L230" s="113"/>
      <c r="M230" s="116"/>
      <c r="N230" s="248" t="str">
        <f t="shared" si="4"/>
        <v/>
      </c>
    </row>
    <row r="231" spans="1:14" x14ac:dyDescent="0.25">
      <c r="A231" s="107"/>
      <c r="B231" s="107"/>
      <c r="C231" s="107"/>
      <c r="D231" s="107"/>
      <c r="E231" s="130" t="str">
        <f>IF($D231="","",VLOOKUP($D231,Codes!$A:$B,2,0))</f>
        <v/>
      </c>
      <c r="F231" s="108"/>
      <c r="G231" s="108"/>
      <c r="H231" s="108"/>
      <c r="I231" s="108"/>
      <c r="J231" s="109"/>
      <c r="K231" s="117"/>
      <c r="L231" s="108"/>
      <c r="M231" s="111"/>
      <c r="N231" s="249" t="str">
        <f t="shared" si="4"/>
        <v/>
      </c>
    </row>
    <row r="232" spans="1:14" x14ac:dyDescent="0.25">
      <c r="A232" s="112"/>
      <c r="B232" s="112"/>
      <c r="C232" s="112"/>
      <c r="D232" s="112"/>
      <c r="E232" s="131" t="str">
        <f>IF($D232="","",VLOOKUP($D232,Codes!$A:$B,2,0))</f>
        <v/>
      </c>
      <c r="F232" s="113"/>
      <c r="G232" s="113"/>
      <c r="H232" s="113"/>
      <c r="I232" s="113"/>
      <c r="J232" s="114"/>
      <c r="K232" s="117"/>
      <c r="L232" s="113"/>
      <c r="M232" s="116"/>
      <c r="N232" s="248" t="str">
        <f t="shared" si="4"/>
        <v/>
      </c>
    </row>
    <row r="233" spans="1:14" x14ac:dyDescent="0.25">
      <c r="A233" s="107"/>
      <c r="B233" s="107"/>
      <c r="C233" s="107"/>
      <c r="D233" s="107"/>
      <c r="E233" s="130" t="str">
        <f>IF($D233="","",VLOOKUP($D233,Codes!$A:$B,2,0))</f>
        <v/>
      </c>
      <c r="F233" s="108"/>
      <c r="G233" s="108"/>
      <c r="H233" s="108"/>
      <c r="I233" s="108"/>
      <c r="J233" s="109"/>
      <c r="K233" s="117"/>
      <c r="L233" s="108"/>
      <c r="M233" s="111"/>
      <c r="N233" s="249" t="str">
        <f t="shared" si="4"/>
        <v/>
      </c>
    </row>
    <row r="234" spans="1:14" x14ac:dyDescent="0.25">
      <c r="A234" s="112"/>
      <c r="B234" s="112"/>
      <c r="C234" s="112"/>
      <c r="D234" s="112"/>
      <c r="E234" s="131" t="str">
        <f>IF($D234="","",VLOOKUP($D234,Codes!$A:$B,2,0))</f>
        <v/>
      </c>
      <c r="F234" s="113"/>
      <c r="G234" s="113"/>
      <c r="H234" s="113"/>
      <c r="I234" s="113"/>
      <c r="J234" s="114"/>
      <c r="K234" s="117"/>
      <c r="L234" s="113"/>
      <c r="M234" s="116"/>
      <c r="N234" s="248" t="str">
        <f t="shared" si="4"/>
        <v/>
      </c>
    </row>
    <row r="235" spans="1:14" x14ac:dyDescent="0.25">
      <c r="A235" s="107"/>
      <c r="B235" s="107"/>
      <c r="C235" s="107"/>
      <c r="D235" s="107"/>
      <c r="E235" s="130" t="str">
        <f>IF($D235="","",VLOOKUP($D235,Codes!$A:$B,2,0))</f>
        <v/>
      </c>
      <c r="F235" s="108"/>
      <c r="G235" s="108"/>
      <c r="H235" s="108"/>
      <c r="I235" s="108"/>
      <c r="J235" s="109"/>
      <c r="K235" s="117"/>
      <c r="L235" s="108"/>
      <c r="M235" s="111"/>
      <c r="N235" s="249" t="str">
        <f t="shared" si="4"/>
        <v/>
      </c>
    </row>
    <row r="236" spans="1:14" x14ac:dyDescent="0.25">
      <c r="A236" s="112"/>
      <c r="B236" s="112"/>
      <c r="C236" s="112"/>
      <c r="D236" s="112"/>
      <c r="E236" s="131" t="str">
        <f>IF($D236="","",VLOOKUP($D236,Codes!$A:$B,2,0))</f>
        <v/>
      </c>
      <c r="F236" s="113"/>
      <c r="G236" s="113"/>
      <c r="H236" s="113"/>
      <c r="I236" s="113"/>
      <c r="J236" s="114"/>
      <c r="K236" s="117"/>
      <c r="L236" s="113"/>
      <c r="M236" s="116"/>
      <c r="N236" s="248" t="str">
        <f t="shared" si="4"/>
        <v/>
      </c>
    </row>
    <row r="237" spans="1:14" x14ac:dyDescent="0.25">
      <c r="A237" s="107"/>
      <c r="B237" s="107"/>
      <c r="C237" s="107"/>
      <c r="D237" s="107"/>
      <c r="E237" s="130" t="str">
        <f>IF($D237="","",VLOOKUP($D237,Codes!$A:$B,2,0))</f>
        <v/>
      </c>
      <c r="F237" s="108"/>
      <c r="G237" s="108"/>
      <c r="H237" s="108"/>
      <c r="I237" s="108"/>
      <c r="J237" s="109"/>
      <c r="K237" s="117"/>
      <c r="L237" s="108"/>
      <c r="M237" s="111"/>
      <c r="N237" s="249" t="str">
        <f t="shared" si="4"/>
        <v/>
      </c>
    </row>
    <row r="238" spans="1:14" x14ac:dyDescent="0.25">
      <c r="A238" s="112"/>
      <c r="B238" s="112"/>
      <c r="C238" s="112"/>
      <c r="D238" s="112"/>
      <c r="E238" s="131" t="str">
        <f>IF($D238="","",VLOOKUP($D238,Codes!$A:$B,2,0))</f>
        <v/>
      </c>
      <c r="F238" s="113"/>
      <c r="G238" s="113"/>
      <c r="H238" s="113"/>
      <c r="I238" s="113"/>
      <c r="J238" s="114"/>
      <c r="K238" s="117"/>
      <c r="L238" s="113"/>
      <c r="M238" s="116"/>
      <c r="N238" s="248" t="str">
        <f t="shared" si="4"/>
        <v/>
      </c>
    </row>
    <row r="239" spans="1:14" x14ac:dyDescent="0.25">
      <c r="A239" s="107"/>
      <c r="B239" s="107"/>
      <c r="C239" s="107"/>
      <c r="D239" s="107"/>
      <c r="E239" s="130" t="str">
        <f>IF($D239="","",VLOOKUP($D239,Codes!$A:$B,2,0))</f>
        <v/>
      </c>
      <c r="F239" s="108"/>
      <c r="G239" s="108"/>
      <c r="H239" s="108"/>
      <c r="I239" s="108"/>
      <c r="J239" s="109"/>
      <c r="K239" s="117"/>
      <c r="L239" s="108"/>
      <c r="M239" s="111"/>
      <c r="N239" s="249" t="str">
        <f t="shared" si="4"/>
        <v/>
      </c>
    </row>
    <row r="240" spans="1:14" x14ac:dyDescent="0.25">
      <c r="A240" s="112"/>
      <c r="B240" s="112"/>
      <c r="C240" s="112"/>
      <c r="D240" s="112"/>
      <c r="E240" s="131" t="str">
        <f>IF($D240="","",VLOOKUP($D240,Codes!$A:$B,2,0))</f>
        <v/>
      </c>
      <c r="F240" s="113"/>
      <c r="G240" s="113"/>
      <c r="H240" s="113"/>
      <c r="I240" s="113"/>
      <c r="J240" s="114"/>
      <c r="K240" s="117"/>
      <c r="L240" s="113"/>
      <c r="M240" s="116"/>
      <c r="N240" s="248" t="str">
        <f t="shared" si="4"/>
        <v/>
      </c>
    </row>
    <row r="241" spans="1:14" x14ac:dyDescent="0.25">
      <c r="A241" s="107"/>
      <c r="B241" s="107"/>
      <c r="C241" s="107"/>
      <c r="D241" s="107"/>
      <c r="E241" s="130" t="str">
        <f>IF($D241="","",VLOOKUP($D241,Codes!$A:$B,2,0))</f>
        <v/>
      </c>
      <c r="F241" s="108"/>
      <c r="G241" s="108"/>
      <c r="H241" s="108"/>
      <c r="I241" s="108"/>
      <c r="J241" s="109"/>
      <c r="K241" s="117"/>
      <c r="L241" s="108"/>
      <c r="M241" s="111"/>
      <c r="N241" s="249" t="str">
        <f t="shared" si="4"/>
        <v/>
      </c>
    </row>
    <row r="242" spans="1:14" x14ac:dyDescent="0.25">
      <c r="A242" s="112"/>
      <c r="B242" s="112"/>
      <c r="C242" s="112"/>
      <c r="D242" s="112"/>
      <c r="E242" s="131" t="str">
        <f>IF($D242="","",VLOOKUP($D242,Codes!$A:$B,2,0))</f>
        <v/>
      </c>
      <c r="F242" s="113"/>
      <c r="G242" s="113"/>
      <c r="H242" s="113"/>
      <c r="I242" s="113"/>
      <c r="J242" s="114"/>
      <c r="K242" s="117"/>
      <c r="L242" s="113"/>
      <c r="M242" s="116"/>
      <c r="N242" s="248" t="str">
        <f t="shared" si="4"/>
        <v/>
      </c>
    </row>
    <row r="243" spans="1:14" x14ac:dyDescent="0.25">
      <c r="A243" s="107"/>
      <c r="B243" s="107"/>
      <c r="C243" s="107"/>
      <c r="D243" s="107"/>
      <c r="E243" s="130" t="str">
        <f>IF($D243="","",VLOOKUP($D243,Codes!$A:$B,2,0))</f>
        <v/>
      </c>
      <c r="F243" s="108"/>
      <c r="G243" s="108"/>
      <c r="H243" s="108"/>
      <c r="I243" s="108"/>
      <c r="J243" s="109"/>
      <c r="K243" s="117"/>
      <c r="L243" s="108"/>
      <c r="M243" s="111"/>
      <c r="N243" s="249" t="str">
        <f t="shared" si="4"/>
        <v/>
      </c>
    </row>
    <row r="244" spans="1:14" x14ac:dyDescent="0.25">
      <c r="A244" s="112"/>
      <c r="B244" s="112"/>
      <c r="C244" s="112"/>
      <c r="D244" s="112"/>
      <c r="E244" s="131" t="str">
        <f>IF($D244="","",VLOOKUP($D244,Codes!$A:$B,2,0))</f>
        <v/>
      </c>
      <c r="F244" s="113"/>
      <c r="G244" s="113"/>
      <c r="H244" s="113"/>
      <c r="I244" s="113"/>
      <c r="J244" s="114"/>
      <c r="K244" s="117"/>
      <c r="L244" s="113"/>
      <c r="M244" s="116"/>
      <c r="N244" s="248" t="str">
        <f t="shared" si="4"/>
        <v/>
      </c>
    </row>
    <row r="245" spans="1:14" x14ac:dyDescent="0.25">
      <c r="A245" s="107"/>
      <c r="B245" s="107"/>
      <c r="C245" s="107"/>
      <c r="D245" s="107"/>
      <c r="E245" s="130" t="str">
        <f>IF($D245="","",VLOOKUP($D245,Codes!$A:$B,2,0))</f>
        <v/>
      </c>
      <c r="F245" s="108"/>
      <c r="G245" s="108"/>
      <c r="H245" s="108"/>
      <c r="I245" s="108"/>
      <c r="J245" s="109"/>
      <c r="K245" s="117"/>
      <c r="L245" s="108"/>
      <c r="M245" s="111"/>
      <c r="N245" s="249" t="str">
        <f t="shared" si="4"/>
        <v/>
      </c>
    </row>
    <row r="246" spans="1:14" x14ac:dyDescent="0.25">
      <c r="A246" s="112"/>
      <c r="B246" s="112"/>
      <c r="C246" s="112"/>
      <c r="D246" s="112"/>
      <c r="E246" s="131" t="str">
        <f>IF($D246="","",VLOOKUP($D246,Codes!$A:$B,2,0))</f>
        <v/>
      </c>
      <c r="F246" s="113"/>
      <c r="G246" s="113"/>
      <c r="H246" s="113"/>
      <c r="I246" s="113"/>
      <c r="J246" s="114"/>
      <c r="K246" s="117"/>
      <c r="L246" s="113"/>
      <c r="M246" s="116"/>
      <c r="N246" s="248" t="str">
        <f t="shared" si="4"/>
        <v/>
      </c>
    </row>
    <row r="247" spans="1:14" x14ac:dyDescent="0.25">
      <c r="A247" s="107"/>
      <c r="B247" s="107"/>
      <c r="C247" s="107"/>
      <c r="D247" s="107"/>
      <c r="E247" s="130" t="str">
        <f>IF($D247="","",VLOOKUP($D247,Codes!$A:$B,2,0))</f>
        <v/>
      </c>
      <c r="F247" s="108"/>
      <c r="G247" s="108"/>
      <c r="H247" s="108"/>
      <c r="I247" s="108"/>
      <c r="J247" s="109"/>
      <c r="K247" s="117"/>
      <c r="L247" s="108"/>
      <c r="M247" s="111"/>
      <c r="N247" s="249" t="str">
        <f t="shared" si="4"/>
        <v/>
      </c>
    </row>
    <row r="248" spans="1:14" x14ac:dyDescent="0.25">
      <c r="A248" s="112"/>
      <c r="B248" s="112"/>
      <c r="C248" s="112"/>
      <c r="D248" s="112"/>
      <c r="E248" s="131" t="str">
        <f>IF($D248="","",VLOOKUP($D248,Codes!$A:$B,2,0))</f>
        <v/>
      </c>
      <c r="F248" s="113"/>
      <c r="G248" s="113"/>
      <c r="H248" s="113"/>
      <c r="I248" s="113"/>
      <c r="J248" s="114"/>
      <c r="K248" s="117"/>
      <c r="L248" s="113"/>
      <c r="M248" s="116"/>
      <c r="N248" s="248" t="str">
        <f t="shared" si="4"/>
        <v/>
      </c>
    </row>
    <row r="249" spans="1:14" x14ac:dyDescent="0.25">
      <c r="A249" s="107"/>
      <c r="B249" s="107"/>
      <c r="C249" s="107"/>
      <c r="D249" s="107"/>
      <c r="E249" s="130" t="str">
        <f>IF($D249="","",VLOOKUP($D249,Codes!$A:$B,2,0))</f>
        <v/>
      </c>
      <c r="F249" s="108"/>
      <c r="G249" s="108"/>
      <c r="H249" s="108"/>
      <c r="I249" s="108"/>
      <c r="J249" s="109"/>
      <c r="K249" s="117"/>
      <c r="L249" s="108"/>
      <c r="M249" s="111"/>
      <c r="N249" s="249" t="str">
        <f t="shared" si="4"/>
        <v/>
      </c>
    </row>
    <row r="250" spans="1:14" x14ac:dyDescent="0.25">
      <c r="A250" s="112"/>
      <c r="B250" s="112"/>
      <c r="C250" s="112"/>
      <c r="D250" s="112"/>
      <c r="E250" s="131" t="str">
        <f>IF($D250="","",VLOOKUP($D250,Codes!$A:$B,2,0))</f>
        <v/>
      </c>
      <c r="F250" s="113"/>
      <c r="G250" s="113"/>
      <c r="H250" s="113"/>
      <c r="I250" s="113"/>
      <c r="J250" s="114"/>
      <c r="K250" s="117"/>
      <c r="L250" s="113"/>
      <c r="M250" s="116"/>
      <c r="N250" s="248" t="str">
        <f t="shared" si="4"/>
        <v/>
      </c>
    </row>
    <row r="251" spans="1:14" x14ac:dyDescent="0.25">
      <c r="A251" s="107"/>
      <c r="B251" s="107"/>
      <c r="C251" s="107"/>
      <c r="D251" s="107"/>
      <c r="E251" s="130" t="str">
        <f>IF($D251="","",VLOOKUP($D251,Codes!$A:$B,2,0))</f>
        <v/>
      </c>
      <c r="F251" s="108"/>
      <c r="G251" s="108"/>
      <c r="H251" s="108"/>
      <c r="I251" s="108"/>
      <c r="J251" s="109"/>
      <c r="K251" s="117"/>
      <c r="L251" s="108"/>
      <c r="M251" s="111"/>
      <c r="N251" s="249" t="str">
        <f t="shared" si="4"/>
        <v/>
      </c>
    </row>
    <row r="252" spans="1:14" x14ac:dyDescent="0.25">
      <c r="A252" s="112"/>
      <c r="B252" s="112"/>
      <c r="C252" s="112"/>
      <c r="D252" s="112"/>
      <c r="E252" s="131" t="str">
        <f>IF($D252="","",VLOOKUP($D252,Codes!$A:$B,2,0))</f>
        <v/>
      </c>
      <c r="F252" s="113"/>
      <c r="G252" s="113"/>
      <c r="H252" s="113"/>
      <c r="I252" s="113"/>
      <c r="J252" s="114"/>
      <c r="K252" s="117"/>
      <c r="L252" s="113"/>
      <c r="M252" s="116"/>
      <c r="N252" s="248" t="str">
        <f t="shared" si="4"/>
        <v/>
      </c>
    </row>
    <row r="253" spans="1:14" x14ac:dyDescent="0.25">
      <c r="A253" s="107"/>
      <c r="B253" s="107"/>
      <c r="C253" s="107"/>
      <c r="D253" s="107"/>
      <c r="E253" s="130" t="str">
        <f>IF($D253="","",VLOOKUP($D253,Codes!$A:$B,2,0))</f>
        <v/>
      </c>
      <c r="F253" s="108"/>
      <c r="G253" s="108"/>
      <c r="H253" s="108"/>
      <c r="I253" s="108"/>
      <c r="J253" s="109"/>
      <c r="K253" s="117"/>
      <c r="L253" s="108"/>
      <c r="M253" s="111"/>
      <c r="N253" s="249" t="str">
        <f t="shared" si="4"/>
        <v/>
      </c>
    </row>
    <row r="254" spans="1:14" x14ac:dyDescent="0.25">
      <c r="A254" s="112"/>
      <c r="B254" s="112"/>
      <c r="C254" s="112"/>
      <c r="D254" s="112"/>
      <c r="E254" s="131" t="str">
        <f>IF($D254="","",VLOOKUP($D254,Codes!$A:$B,2,0))</f>
        <v/>
      </c>
      <c r="F254" s="113"/>
      <c r="G254" s="113"/>
      <c r="H254" s="113"/>
      <c r="I254" s="113"/>
      <c r="J254" s="114"/>
      <c r="K254" s="117"/>
      <c r="L254" s="113"/>
      <c r="M254" s="116"/>
      <c r="N254" s="248" t="str">
        <f t="shared" si="4"/>
        <v/>
      </c>
    </row>
    <row r="255" spans="1:14" x14ac:dyDescent="0.25">
      <c r="A255" s="107"/>
      <c r="B255" s="107"/>
      <c r="C255" s="107"/>
      <c r="D255" s="107"/>
      <c r="E255" s="130" t="str">
        <f>IF($D255="","",VLOOKUP($D255,Codes!$A:$B,2,0))</f>
        <v/>
      </c>
      <c r="F255" s="108"/>
      <c r="G255" s="108"/>
      <c r="H255" s="108"/>
      <c r="I255" s="108"/>
      <c r="J255" s="109"/>
      <c r="K255" s="117"/>
      <c r="L255" s="108"/>
      <c r="M255" s="111"/>
      <c r="N255" s="249" t="str">
        <f t="shared" si="4"/>
        <v/>
      </c>
    </row>
    <row r="256" spans="1:14" x14ac:dyDescent="0.25">
      <c r="A256" s="112"/>
      <c r="B256" s="112"/>
      <c r="C256" s="112"/>
      <c r="D256" s="112"/>
      <c r="E256" s="131" t="str">
        <f>IF($D256="","",VLOOKUP($D256,Codes!$A:$B,2,0))</f>
        <v/>
      </c>
      <c r="F256" s="113"/>
      <c r="G256" s="113"/>
      <c r="H256" s="113"/>
      <c r="I256" s="113"/>
      <c r="J256" s="114"/>
      <c r="K256" s="117"/>
      <c r="L256" s="113"/>
      <c r="M256" s="116"/>
      <c r="N256" s="248" t="str">
        <f t="shared" si="4"/>
        <v/>
      </c>
    </row>
    <row r="257" spans="1:14" x14ac:dyDescent="0.25">
      <c r="A257" s="107"/>
      <c r="B257" s="107"/>
      <c r="C257" s="107"/>
      <c r="D257" s="107"/>
      <c r="E257" s="130" t="str">
        <f>IF($D257="","",VLOOKUP($D257,Codes!$A:$B,2,0))</f>
        <v/>
      </c>
      <c r="F257" s="108"/>
      <c r="G257" s="108"/>
      <c r="H257" s="108"/>
      <c r="I257" s="108"/>
      <c r="J257" s="109"/>
      <c r="K257" s="117"/>
      <c r="L257" s="108"/>
      <c r="M257" s="111"/>
      <c r="N257" s="249" t="str">
        <f t="shared" si="4"/>
        <v/>
      </c>
    </row>
    <row r="258" spans="1:14" x14ac:dyDescent="0.25">
      <c r="A258" s="112"/>
      <c r="B258" s="112"/>
      <c r="C258" s="112"/>
      <c r="D258" s="112"/>
      <c r="E258" s="131" t="str">
        <f>IF($D258="","",VLOOKUP($D258,Codes!$A:$B,2,0))</f>
        <v/>
      </c>
      <c r="F258" s="113"/>
      <c r="G258" s="113"/>
      <c r="H258" s="113"/>
      <c r="I258" s="113"/>
      <c r="J258" s="114"/>
      <c r="K258" s="117"/>
      <c r="L258" s="113"/>
      <c r="M258" s="116"/>
      <c r="N258" s="248" t="str">
        <f t="shared" si="4"/>
        <v/>
      </c>
    </row>
    <row r="259" spans="1:14" x14ac:dyDescent="0.25">
      <c r="A259" s="107"/>
      <c r="B259" s="107"/>
      <c r="C259" s="107"/>
      <c r="D259" s="107"/>
      <c r="E259" s="130" t="str">
        <f>IF($D259="","",VLOOKUP($D259,Codes!$A:$B,2,0))</f>
        <v/>
      </c>
      <c r="F259" s="108"/>
      <c r="G259" s="108"/>
      <c r="H259" s="108"/>
      <c r="I259" s="108"/>
      <c r="J259" s="109"/>
      <c r="K259" s="117"/>
      <c r="L259" s="108"/>
      <c r="M259" s="111"/>
      <c r="N259" s="249" t="str">
        <f t="shared" si="4"/>
        <v/>
      </c>
    </row>
    <row r="260" spans="1:14" x14ac:dyDescent="0.25">
      <c r="A260" s="112"/>
      <c r="B260" s="112"/>
      <c r="C260" s="112"/>
      <c r="D260" s="112"/>
      <c r="E260" s="131" t="str">
        <f>IF($D260="","",VLOOKUP($D260,Codes!$A:$B,2,0))</f>
        <v/>
      </c>
      <c r="F260" s="113"/>
      <c r="G260" s="113"/>
      <c r="H260" s="113"/>
      <c r="I260" s="113"/>
      <c r="J260" s="114"/>
      <c r="K260" s="117"/>
      <c r="L260" s="113"/>
      <c r="M260" s="116"/>
      <c r="N260" s="248" t="str">
        <f t="shared" ref="N260:N323" si="5">IF(ABS(SUM(-F260,-G260,H260,-I260,-J260,K260))&lt; ABS(1),"","x")</f>
        <v/>
      </c>
    </row>
    <row r="261" spans="1:14" x14ac:dyDescent="0.25">
      <c r="A261" s="107"/>
      <c r="B261" s="107"/>
      <c r="C261" s="107"/>
      <c r="D261" s="107"/>
      <c r="E261" s="130" t="str">
        <f>IF($D261="","",VLOOKUP($D261,Codes!$A:$B,2,0))</f>
        <v/>
      </c>
      <c r="F261" s="108"/>
      <c r="G261" s="108"/>
      <c r="H261" s="108"/>
      <c r="I261" s="108"/>
      <c r="J261" s="109"/>
      <c r="K261" s="117"/>
      <c r="L261" s="108"/>
      <c r="M261" s="111"/>
      <c r="N261" s="249" t="str">
        <f t="shared" si="5"/>
        <v/>
      </c>
    </row>
    <row r="262" spans="1:14" x14ac:dyDescent="0.25">
      <c r="A262" s="112"/>
      <c r="B262" s="112"/>
      <c r="C262" s="112"/>
      <c r="D262" s="112"/>
      <c r="E262" s="131" t="str">
        <f>IF($D262="","",VLOOKUP($D262,Codes!$A:$B,2,0))</f>
        <v/>
      </c>
      <c r="F262" s="113"/>
      <c r="G262" s="113"/>
      <c r="H262" s="113"/>
      <c r="I262" s="113"/>
      <c r="J262" s="114"/>
      <c r="K262" s="117"/>
      <c r="L262" s="113"/>
      <c r="M262" s="116"/>
      <c r="N262" s="248" t="str">
        <f t="shared" si="5"/>
        <v/>
      </c>
    </row>
    <row r="263" spans="1:14" x14ac:dyDescent="0.25">
      <c r="A263" s="107"/>
      <c r="B263" s="107"/>
      <c r="C263" s="107"/>
      <c r="D263" s="107"/>
      <c r="E263" s="130" t="str">
        <f>IF($D263="","",VLOOKUP($D263,Codes!$A:$B,2,0))</f>
        <v/>
      </c>
      <c r="F263" s="108"/>
      <c r="G263" s="108"/>
      <c r="H263" s="108"/>
      <c r="I263" s="108"/>
      <c r="J263" s="109"/>
      <c r="K263" s="117"/>
      <c r="L263" s="108"/>
      <c r="M263" s="111"/>
      <c r="N263" s="249" t="str">
        <f t="shared" si="5"/>
        <v/>
      </c>
    </row>
    <row r="264" spans="1:14" x14ac:dyDescent="0.25">
      <c r="A264" s="112"/>
      <c r="B264" s="112"/>
      <c r="C264" s="112"/>
      <c r="D264" s="112"/>
      <c r="E264" s="131" t="str">
        <f>IF($D264="","",VLOOKUP($D264,Codes!$A:$B,2,0))</f>
        <v/>
      </c>
      <c r="F264" s="113"/>
      <c r="G264" s="113"/>
      <c r="H264" s="113"/>
      <c r="I264" s="113"/>
      <c r="J264" s="114"/>
      <c r="K264" s="117"/>
      <c r="L264" s="113"/>
      <c r="M264" s="116"/>
      <c r="N264" s="248" t="str">
        <f t="shared" si="5"/>
        <v/>
      </c>
    </row>
    <row r="265" spans="1:14" x14ac:dyDescent="0.25">
      <c r="A265" s="107"/>
      <c r="B265" s="107"/>
      <c r="C265" s="107"/>
      <c r="D265" s="107"/>
      <c r="E265" s="130" t="str">
        <f>IF($D265="","",VLOOKUP($D265,Codes!$A:$B,2,0))</f>
        <v/>
      </c>
      <c r="F265" s="108"/>
      <c r="G265" s="108"/>
      <c r="H265" s="108"/>
      <c r="I265" s="108"/>
      <c r="J265" s="109"/>
      <c r="K265" s="117"/>
      <c r="L265" s="108"/>
      <c r="M265" s="111"/>
      <c r="N265" s="249" t="str">
        <f t="shared" si="5"/>
        <v/>
      </c>
    </row>
    <row r="266" spans="1:14" x14ac:dyDescent="0.25">
      <c r="A266" s="112"/>
      <c r="B266" s="112"/>
      <c r="C266" s="112"/>
      <c r="D266" s="112"/>
      <c r="E266" s="131" t="str">
        <f>IF($D266="","",VLOOKUP($D266,Codes!$A:$B,2,0))</f>
        <v/>
      </c>
      <c r="F266" s="113"/>
      <c r="G266" s="113"/>
      <c r="H266" s="113"/>
      <c r="I266" s="113"/>
      <c r="J266" s="114"/>
      <c r="K266" s="117"/>
      <c r="L266" s="113"/>
      <c r="M266" s="116"/>
      <c r="N266" s="248" t="str">
        <f t="shared" si="5"/>
        <v/>
      </c>
    </row>
    <row r="267" spans="1:14" x14ac:dyDescent="0.25">
      <c r="A267" s="107"/>
      <c r="B267" s="107"/>
      <c r="C267" s="107"/>
      <c r="D267" s="107"/>
      <c r="E267" s="130" t="str">
        <f>IF($D267="","",VLOOKUP($D267,Codes!$A:$B,2,0))</f>
        <v/>
      </c>
      <c r="F267" s="108"/>
      <c r="G267" s="108"/>
      <c r="H267" s="108"/>
      <c r="I267" s="108"/>
      <c r="J267" s="109"/>
      <c r="K267" s="117"/>
      <c r="L267" s="108"/>
      <c r="M267" s="111"/>
      <c r="N267" s="249" t="str">
        <f t="shared" si="5"/>
        <v/>
      </c>
    </row>
    <row r="268" spans="1:14" x14ac:dyDescent="0.25">
      <c r="A268" s="112"/>
      <c r="B268" s="112"/>
      <c r="C268" s="112"/>
      <c r="D268" s="112"/>
      <c r="E268" s="131" t="str">
        <f>IF($D268="","",VLOOKUP($D268,Codes!$A:$B,2,0))</f>
        <v/>
      </c>
      <c r="F268" s="113"/>
      <c r="G268" s="113"/>
      <c r="H268" s="113"/>
      <c r="I268" s="113"/>
      <c r="J268" s="114"/>
      <c r="K268" s="117"/>
      <c r="L268" s="113"/>
      <c r="M268" s="116"/>
      <c r="N268" s="248" t="str">
        <f t="shared" si="5"/>
        <v/>
      </c>
    </row>
    <row r="269" spans="1:14" x14ac:dyDescent="0.25">
      <c r="A269" s="107"/>
      <c r="B269" s="107"/>
      <c r="C269" s="107"/>
      <c r="D269" s="107"/>
      <c r="E269" s="130" t="str">
        <f>IF($D269="","",VLOOKUP($D269,Codes!$A:$B,2,0))</f>
        <v/>
      </c>
      <c r="F269" s="108"/>
      <c r="G269" s="108"/>
      <c r="H269" s="108"/>
      <c r="I269" s="108"/>
      <c r="J269" s="109"/>
      <c r="K269" s="117"/>
      <c r="L269" s="108"/>
      <c r="M269" s="111"/>
      <c r="N269" s="249" t="str">
        <f t="shared" si="5"/>
        <v/>
      </c>
    </row>
    <row r="270" spans="1:14" x14ac:dyDescent="0.25">
      <c r="A270" s="112"/>
      <c r="B270" s="112"/>
      <c r="C270" s="112"/>
      <c r="D270" s="112"/>
      <c r="E270" s="131" t="str">
        <f>IF($D270="","",VLOOKUP($D270,Codes!$A:$B,2,0))</f>
        <v/>
      </c>
      <c r="F270" s="113"/>
      <c r="G270" s="113"/>
      <c r="H270" s="113"/>
      <c r="I270" s="113"/>
      <c r="J270" s="114"/>
      <c r="K270" s="117"/>
      <c r="L270" s="113"/>
      <c r="M270" s="116"/>
      <c r="N270" s="248" t="str">
        <f t="shared" si="5"/>
        <v/>
      </c>
    </row>
    <row r="271" spans="1:14" x14ac:dyDescent="0.25">
      <c r="A271" s="107"/>
      <c r="B271" s="107"/>
      <c r="C271" s="107"/>
      <c r="D271" s="107"/>
      <c r="E271" s="130" t="str">
        <f>IF($D271="","",VLOOKUP($D271,Codes!$A:$B,2,0))</f>
        <v/>
      </c>
      <c r="F271" s="108"/>
      <c r="G271" s="108"/>
      <c r="H271" s="108"/>
      <c r="I271" s="108"/>
      <c r="J271" s="109"/>
      <c r="K271" s="117"/>
      <c r="L271" s="108"/>
      <c r="M271" s="111"/>
      <c r="N271" s="249" t="str">
        <f t="shared" si="5"/>
        <v/>
      </c>
    </row>
    <row r="272" spans="1:14" x14ac:dyDescent="0.25">
      <c r="A272" s="112"/>
      <c r="B272" s="112"/>
      <c r="C272" s="112"/>
      <c r="D272" s="112"/>
      <c r="E272" s="131" t="str">
        <f>IF($D272="","",VLOOKUP($D272,Codes!$A:$B,2,0))</f>
        <v/>
      </c>
      <c r="F272" s="113"/>
      <c r="G272" s="113"/>
      <c r="H272" s="113"/>
      <c r="I272" s="113"/>
      <c r="J272" s="114"/>
      <c r="K272" s="117"/>
      <c r="L272" s="113"/>
      <c r="M272" s="116"/>
      <c r="N272" s="248" t="str">
        <f t="shared" si="5"/>
        <v/>
      </c>
    </row>
    <row r="273" spans="1:14" x14ac:dyDescent="0.25">
      <c r="A273" s="107"/>
      <c r="B273" s="107"/>
      <c r="C273" s="107"/>
      <c r="D273" s="107"/>
      <c r="E273" s="130" t="str">
        <f>IF($D273="","",VLOOKUP($D273,Codes!$A:$B,2,0))</f>
        <v/>
      </c>
      <c r="F273" s="108"/>
      <c r="G273" s="108"/>
      <c r="H273" s="108"/>
      <c r="I273" s="108"/>
      <c r="J273" s="109"/>
      <c r="K273" s="117"/>
      <c r="L273" s="108"/>
      <c r="M273" s="111"/>
      <c r="N273" s="249" t="str">
        <f t="shared" si="5"/>
        <v/>
      </c>
    </row>
    <row r="274" spans="1:14" x14ac:dyDescent="0.25">
      <c r="A274" s="112"/>
      <c r="B274" s="112"/>
      <c r="C274" s="112"/>
      <c r="D274" s="112"/>
      <c r="E274" s="131" t="str">
        <f>IF($D274="","",VLOOKUP($D274,Codes!$A:$B,2,0))</f>
        <v/>
      </c>
      <c r="F274" s="113"/>
      <c r="G274" s="113"/>
      <c r="H274" s="113"/>
      <c r="I274" s="113"/>
      <c r="J274" s="114"/>
      <c r="K274" s="117"/>
      <c r="L274" s="113"/>
      <c r="M274" s="116"/>
      <c r="N274" s="248" t="str">
        <f t="shared" si="5"/>
        <v/>
      </c>
    </row>
    <row r="275" spans="1:14" x14ac:dyDescent="0.25">
      <c r="A275" s="107"/>
      <c r="B275" s="107"/>
      <c r="C275" s="107"/>
      <c r="D275" s="107"/>
      <c r="E275" s="130" t="str">
        <f>IF($D275="","",VLOOKUP($D275,Codes!$A:$B,2,0))</f>
        <v/>
      </c>
      <c r="F275" s="108"/>
      <c r="G275" s="108"/>
      <c r="H275" s="108"/>
      <c r="I275" s="108"/>
      <c r="J275" s="109"/>
      <c r="K275" s="117"/>
      <c r="L275" s="108"/>
      <c r="M275" s="111"/>
      <c r="N275" s="249" t="str">
        <f t="shared" si="5"/>
        <v/>
      </c>
    </row>
    <row r="276" spans="1:14" x14ac:dyDescent="0.25">
      <c r="A276" s="112"/>
      <c r="B276" s="112"/>
      <c r="C276" s="112"/>
      <c r="D276" s="112"/>
      <c r="E276" s="131" t="str">
        <f>IF($D276="","",VLOOKUP($D276,Codes!$A:$B,2,0))</f>
        <v/>
      </c>
      <c r="F276" s="113"/>
      <c r="G276" s="113"/>
      <c r="H276" s="113"/>
      <c r="I276" s="113"/>
      <c r="J276" s="114"/>
      <c r="K276" s="117"/>
      <c r="L276" s="113"/>
      <c r="M276" s="116"/>
      <c r="N276" s="248" t="str">
        <f t="shared" si="5"/>
        <v/>
      </c>
    </row>
    <row r="277" spans="1:14" x14ac:dyDescent="0.25">
      <c r="A277" s="107"/>
      <c r="B277" s="107"/>
      <c r="C277" s="107"/>
      <c r="D277" s="107"/>
      <c r="E277" s="130" t="str">
        <f>IF($D277="","",VLOOKUP($D277,Codes!$A:$B,2,0))</f>
        <v/>
      </c>
      <c r="F277" s="108"/>
      <c r="G277" s="108"/>
      <c r="H277" s="108"/>
      <c r="I277" s="108"/>
      <c r="J277" s="109"/>
      <c r="K277" s="117"/>
      <c r="L277" s="108"/>
      <c r="M277" s="111"/>
      <c r="N277" s="249" t="str">
        <f t="shared" si="5"/>
        <v/>
      </c>
    </row>
    <row r="278" spans="1:14" x14ac:dyDescent="0.25">
      <c r="A278" s="112"/>
      <c r="B278" s="112"/>
      <c r="C278" s="112"/>
      <c r="D278" s="112"/>
      <c r="E278" s="131" t="str">
        <f>IF($D278="","",VLOOKUP($D278,Codes!$A:$B,2,0))</f>
        <v/>
      </c>
      <c r="F278" s="113"/>
      <c r="G278" s="113"/>
      <c r="H278" s="113"/>
      <c r="I278" s="113"/>
      <c r="J278" s="114"/>
      <c r="K278" s="117"/>
      <c r="L278" s="113"/>
      <c r="M278" s="116"/>
      <c r="N278" s="248" t="str">
        <f t="shared" si="5"/>
        <v/>
      </c>
    </row>
    <row r="279" spans="1:14" x14ac:dyDescent="0.25">
      <c r="A279" s="107"/>
      <c r="B279" s="107"/>
      <c r="C279" s="107"/>
      <c r="D279" s="107"/>
      <c r="E279" s="130" t="str">
        <f>IF($D279="","",VLOOKUP($D279,Codes!$A:$B,2,0))</f>
        <v/>
      </c>
      <c r="F279" s="108"/>
      <c r="G279" s="108"/>
      <c r="H279" s="108"/>
      <c r="I279" s="108"/>
      <c r="J279" s="109"/>
      <c r="K279" s="117"/>
      <c r="L279" s="108"/>
      <c r="M279" s="111"/>
      <c r="N279" s="249" t="str">
        <f t="shared" si="5"/>
        <v/>
      </c>
    </row>
    <row r="280" spans="1:14" x14ac:dyDescent="0.25">
      <c r="A280" s="112"/>
      <c r="B280" s="112"/>
      <c r="C280" s="112"/>
      <c r="D280" s="112"/>
      <c r="E280" s="131" t="str">
        <f>IF($D280="","",VLOOKUP($D280,Codes!$A:$B,2,0))</f>
        <v/>
      </c>
      <c r="F280" s="113"/>
      <c r="G280" s="113"/>
      <c r="H280" s="113"/>
      <c r="I280" s="113"/>
      <c r="J280" s="114"/>
      <c r="K280" s="117"/>
      <c r="L280" s="113"/>
      <c r="M280" s="116"/>
      <c r="N280" s="248" t="str">
        <f t="shared" si="5"/>
        <v/>
      </c>
    </row>
    <row r="281" spans="1:14" x14ac:dyDescent="0.25">
      <c r="A281" s="107"/>
      <c r="B281" s="107"/>
      <c r="C281" s="107"/>
      <c r="D281" s="107"/>
      <c r="E281" s="130" t="str">
        <f>IF($D281="","",VLOOKUP($D281,Codes!$A:$B,2,0))</f>
        <v/>
      </c>
      <c r="F281" s="108"/>
      <c r="G281" s="108"/>
      <c r="H281" s="108"/>
      <c r="I281" s="108"/>
      <c r="J281" s="109"/>
      <c r="K281" s="117"/>
      <c r="L281" s="108"/>
      <c r="M281" s="111"/>
      <c r="N281" s="249" t="str">
        <f t="shared" si="5"/>
        <v/>
      </c>
    </row>
    <row r="282" spans="1:14" x14ac:dyDescent="0.25">
      <c r="A282" s="112"/>
      <c r="B282" s="112"/>
      <c r="C282" s="112"/>
      <c r="D282" s="112"/>
      <c r="E282" s="131" t="str">
        <f>IF($D282="","",VLOOKUP($D282,Codes!$A:$B,2,0))</f>
        <v/>
      </c>
      <c r="F282" s="113"/>
      <c r="G282" s="113"/>
      <c r="H282" s="113"/>
      <c r="I282" s="113"/>
      <c r="J282" s="114"/>
      <c r="K282" s="117"/>
      <c r="L282" s="113"/>
      <c r="M282" s="116"/>
      <c r="N282" s="248" t="str">
        <f t="shared" si="5"/>
        <v/>
      </c>
    </row>
    <row r="283" spans="1:14" x14ac:dyDescent="0.25">
      <c r="A283" s="107"/>
      <c r="B283" s="107"/>
      <c r="C283" s="107"/>
      <c r="D283" s="107"/>
      <c r="E283" s="130" t="str">
        <f>IF($D283="","",VLOOKUP($D283,Codes!$A:$B,2,0))</f>
        <v/>
      </c>
      <c r="F283" s="108"/>
      <c r="G283" s="108"/>
      <c r="H283" s="108"/>
      <c r="I283" s="108"/>
      <c r="J283" s="109"/>
      <c r="K283" s="117"/>
      <c r="L283" s="108"/>
      <c r="M283" s="111"/>
      <c r="N283" s="249" t="str">
        <f t="shared" si="5"/>
        <v/>
      </c>
    </row>
    <row r="284" spans="1:14" x14ac:dyDescent="0.25">
      <c r="A284" s="112"/>
      <c r="B284" s="112"/>
      <c r="C284" s="112"/>
      <c r="D284" s="112"/>
      <c r="E284" s="131" t="str">
        <f>IF($D284="","",VLOOKUP($D284,Codes!$A:$B,2,0))</f>
        <v/>
      </c>
      <c r="F284" s="113"/>
      <c r="G284" s="113"/>
      <c r="H284" s="113"/>
      <c r="I284" s="113"/>
      <c r="J284" s="114"/>
      <c r="K284" s="117"/>
      <c r="L284" s="113"/>
      <c r="M284" s="116"/>
      <c r="N284" s="248" t="str">
        <f t="shared" si="5"/>
        <v/>
      </c>
    </row>
    <row r="285" spans="1:14" x14ac:dyDescent="0.25">
      <c r="A285" s="107"/>
      <c r="B285" s="107"/>
      <c r="C285" s="107"/>
      <c r="D285" s="107"/>
      <c r="E285" s="130" t="str">
        <f>IF($D285="","",VLOOKUP($D285,Codes!$A:$B,2,0))</f>
        <v/>
      </c>
      <c r="F285" s="108"/>
      <c r="G285" s="108"/>
      <c r="H285" s="108"/>
      <c r="I285" s="108"/>
      <c r="J285" s="109"/>
      <c r="K285" s="117"/>
      <c r="L285" s="108"/>
      <c r="M285" s="111"/>
      <c r="N285" s="249" t="str">
        <f t="shared" si="5"/>
        <v/>
      </c>
    </row>
    <row r="286" spans="1:14" x14ac:dyDescent="0.25">
      <c r="A286" s="112"/>
      <c r="B286" s="112"/>
      <c r="C286" s="112"/>
      <c r="D286" s="112"/>
      <c r="E286" s="131" t="str">
        <f>IF($D286="","",VLOOKUP($D286,Codes!$A:$B,2,0))</f>
        <v/>
      </c>
      <c r="F286" s="113"/>
      <c r="G286" s="113"/>
      <c r="H286" s="113"/>
      <c r="I286" s="113"/>
      <c r="J286" s="114"/>
      <c r="K286" s="117"/>
      <c r="L286" s="113"/>
      <c r="M286" s="116"/>
      <c r="N286" s="248" t="str">
        <f t="shared" si="5"/>
        <v/>
      </c>
    </row>
    <row r="287" spans="1:14" x14ac:dyDescent="0.25">
      <c r="A287" s="107"/>
      <c r="B287" s="107"/>
      <c r="C287" s="107"/>
      <c r="D287" s="107"/>
      <c r="E287" s="130" t="str">
        <f>IF($D287="","",VLOOKUP($D287,Codes!$A:$B,2,0))</f>
        <v/>
      </c>
      <c r="F287" s="108"/>
      <c r="G287" s="108"/>
      <c r="H287" s="108"/>
      <c r="I287" s="108"/>
      <c r="J287" s="109"/>
      <c r="K287" s="117"/>
      <c r="L287" s="108"/>
      <c r="M287" s="111"/>
      <c r="N287" s="249" t="str">
        <f t="shared" si="5"/>
        <v/>
      </c>
    </row>
    <row r="288" spans="1:14" x14ac:dyDescent="0.25">
      <c r="A288" s="112"/>
      <c r="B288" s="112"/>
      <c r="C288" s="112"/>
      <c r="D288" s="112"/>
      <c r="E288" s="131" t="str">
        <f>IF($D288="","",VLOOKUP($D288,Codes!$A:$B,2,0))</f>
        <v/>
      </c>
      <c r="F288" s="113"/>
      <c r="G288" s="113"/>
      <c r="H288" s="113"/>
      <c r="I288" s="113"/>
      <c r="J288" s="114"/>
      <c r="K288" s="117"/>
      <c r="L288" s="113"/>
      <c r="M288" s="116"/>
      <c r="N288" s="248" t="str">
        <f t="shared" si="5"/>
        <v/>
      </c>
    </row>
    <row r="289" spans="1:14" x14ac:dyDescent="0.25">
      <c r="A289" s="107"/>
      <c r="B289" s="107"/>
      <c r="C289" s="107"/>
      <c r="D289" s="107"/>
      <c r="E289" s="130" t="str">
        <f>IF($D289="","",VLOOKUP($D289,Codes!$A:$B,2,0))</f>
        <v/>
      </c>
      <c r="F289" s="108"/>
      <c r="G289" s="108"/>
      <c r="H289" s="108"/>
      <c r="I289" s="108"/>
      <c r="J289" s="109"/>
      <c r="K289" s="117"/>
      <c r="L289" s="108"/>
      <c r="M289" s="111"/>
      <c r="N289" s="249" t="str">
        <f t="shared" si="5"/>
        <v/>
      </c>
    </row>
    <row r="290" spans="1:14" x14ac:dyDescent="0.25">
      <c r="A290" s="112"/>
      <c r="B290" s="112"/>
      <c r="C290" s="112"/>
      <c r="D290" s="112"/>
      <c r="E290" s="131" t="str">
        <f>IF($D290="","",VLOOKUP($D290,Codes!$A:$B,2,0))</f>
        <v/>
      </c>
      <c r="F290" s="113"/>
      <c r="G290" s="113"/>
      <c r="H290" s="113"/>
      <c r="I290" s="113"/>
      <c r="J290" s="114"/>
      <c r="K290" s="117"/>
      <c r="L290" s="113"/>
      <c r="M290" s="116"/>
      <c r="N290" s="248" t="str">
        <f t="shared" si="5"/>
        <v/>
      </c>
    </row>
    <row r="291" spans="1:14" x14ac:dyDescent="0.25">
      <c r="A291" s="107"/>
      <c r="B291" s="107"/>
      <c r="C291" s="107"/>
      <c r="D291" s="107"/>
      <c r="E291" s="130" t="str">
        <f>IF($D291="","",VLOOKUP($D291,Codes!$A:$B,2,0))</f>
        <v/>
      </c>
      <c r="F291" s="108"/>
      <c r="G291" s="108"/>
      <c r="H291" s="108"/>
      <c r="I291" s="108"/>
      <c r="J291" s="109"/>
      <c r="K291" s="117"/>
      <c r="L291" s="108"/>
      <c r="M291" s="111"/>
      <c r="N291" s="249" t="str">
        <f t="shared" si="5"/>
        <v/>
      </c>
    </row>
    <row r="292" spans="1:14" x14ac:dyDescent="0.25">
      <c r="A292" s="112"/>
      <c r="B292" s="112"/>
      <c r="C292" s="112"/>
      <c r="D292" s="112"/>
      <c r="E292" s="131" t="str">
        <f>IF($D292="","",VLOOKUP($D292,Codes!$A:$B,2,0))</f>
        <v/>
      </c>
      <c r="F292" s="113"/>
      <c r="G292" s="113"/>
      <c r="H292" s="113"/>
      <c r="I292" s="113"/>
      <c r="J292" s="114"/>
      <c r="K292" s="117"/>
      <c r="L292" s="113"/>
      <c r="M292" s="116"/>
      <c r="N292" s="248" t="str">
        <f t="shared" si="5"/>
        <v/>
      </c>
    </row>
    <row r="293" spans="1:14" x14ac:dyDescent="0.25">
      <c r="A293" s="107"/>
      <c r="B293" s="107"/>
      <c r="C293" s="107"/>
      <c r="D293" s="107"/>
      <c r="E293" s="130" t="str">
        <f>IF($D293="","",VLOOKUP($D293,Codes!$A:$B,2,0))</f>
        <v/>
      </c>
      <c r="F293" s="108"/>
      <c r="G293" s="108"/>
      <c r="H293" s="108"/>
      <c r="I293" s="108"/>
      <c r="J293" s="109"/>
      <c r="K293" s="117"/>
      <c r="L293" s="108"/>
      <c r="M293" s="111"/>
      <c r="N293" s="249" t="str">
        <f t="shared" si="5"/>
        <v/>
      </c>
    </row>
    <row r="294" spans="1:14" x14ac:dyDescent="0.25">
      <c r="A294" s="112"/>
      <c r="B294" s="112"/>
      <c r="C294" s="112"/>
      <c r="D294" s="112"/>
      <c r="E294" s="131" t="str">
        <f>IF($D294="","",VLOOKUP($D294,Codes!$A:$B,2,0))</f>
        <v/>
      </c>
      <c r="F294" s="113"/>
      <c r="G294" s="113"/>
      <c r="H294" s="113"/>
      <c r="I294" s="113"/>
      <c r="J294" s="114"/>
      <c r="K294" s="117"/>
      <c r="L294" s="113"/>
      <c r="M294" s="116"/>
      <c r="N294" s="248" t="str">
        <f t="shared" si="5"/>
        <v/>
      </c>
    </row>
    <row r="295" spans="1:14" x14ac:dyDescent="0.25">
      <c r="A295" s="107"/>
      <c r="B295" s="107"/>
      <c r="C295" s="107"/>
      <c r="D295" s="107"/>
      <c r="E295" s="130" t="str">
        <f>IF($D295="","",VLOOKUP($D295,Codes!$A:$B,2,0))</f>
        <v/>
      </c>
      <c r="F295" s="108"/>
      <c r="G295" s="108"/>
      <c r="H295" s="108"/>
      <c r="I295" s="108"/>
      <c r="J295" s="109"/>
      <c r="K295" s="117"/>
      <c r="L295" s="108"/>
      <c r="M295" s="111"/>
      <c r="N295" s="249" t="str">
        <f t="shared" si="5"/>
        <v/>
      </c>
    </row>
    <row r="296" spans="1:14" x14ac:dyDescent="0.25">
      <c r="A296" s="112"/>
      <c r="B296" s="112"/>
      <c r="C296" s="112"/>
      <c r="D296" s="112"/>
      <c r="E296" s="131" t="str">
        <f>IF($D296="","",VLOOKUP($D296,Codes!$A:$B,2,0))</f>
        <v/>
      </c>
      <c r="F296" s="113"/>
      <c r="G296" s="113"/>
      <c r="H296" s="113"/>
      <c r="I296" s="113"/>
      <c r="J296" s="114"/>
      <c r="K296" s="117"/>
      <c r="L296" s="113"/>
      <c r="M296" s="116"/>
      <c r="N296" s="248" t="str">
        <f t="shared" si="5"/>
        <v/>
      </c>
    </row>
    <row r="297" spans="1:14" x14ac:dyDescent="0.25">
      <c r="A297" s="107"/>
      <c r="B297" s="107"/>
      <c r="C297" s="107"/>
      <c r="D297" s="107"/>
      <c r="E297" s="130" t="str">
        <f>IF($D297="","",VLOOKUP($D297,Codes!$A:$B,2,0))</f>
        <v/>
      </c>
      <c r="F297" s="108"/>
      <c r="G297" s="108"/>
      <c r="H297" s="108"/>
      <c r="I297" s="108"/>
      <c r="J297" s="109"/>
      <c r="K297" s="117"/>
      <c r="L297" s="108"/>
      <c r="M297" s="111"/>
      <c r="N297" s="249" t="str">
        <f t="shared" si="5"/>
        <v/>
      </c>
    </row>
    <row r="298" spans="1:14" x14ac:dyDescent="0.25">
      <c r="A298" s="112"/>
      <c r="B298" s="112"/>
      <c r="C298" s="112"/>
      <c r="D298" s="112"/>
      <c r="E298" s="131" t="str">
        <f>IF($D298="","",VLOOKUP($D298,Codes!$A:$B,2,0))</f>
        <v/>
      </c>
      <c r="F298" s="113"/>
      <c r="G298" s="113"/>
      <c r="H298" s="113"/>
      <c r="I298" s="113"/>
      <c r="J298" s="114"/>
      <c r="K298" s="117"/>
      <c r="L298" s="113"/>
      <c r="M298" s="116"/>
      <c r="N298" s="248" t="str">
        <f t="shared" si="5"/>
        <v/>
      </c>
    </row>
    <row r="299" spans="1:14" x14ac:dyDescent="0.25">
      <c r="A299" s="107"/>
      <c r="B299" s="107"/>
      <c r="C299" s="107"/>
      <c r="D299" s="107"/>
      <c r="E299" s="130" t="str">
        <f>IF($D299="","",VLOOKUP($D299,Codes!$A:$B,2,0))</f>
        <v/>
      </c>
      <c r="F299" s="108"/>
      <c r="G299" s="108"/>
      <c r="H299" s="108"/>
      <c r="I299" s="108"/>
      <c r="J299" s="109"/>
      <c r="K299" s="117"/>
      <c r="L299" s="108"/>
      <c r="M299" s="111"/>
      <c r="N299" s="249" t="str">
        <f t="shared" si="5"/>
        <v/>
      </c>
    </row>
    <row r="300" spans="1:14" x14ac:dyDescent="0.25">
      <c r="A300" s="112"/>
      <c r="B300" s="112"/>
      <c r="C300" s="112"/>
      <c r="D300" s="112"/>
      <c r="E300" s="131" t="str">
        <f>IF($D300="","",VLOOKUP($D300,Codes!$A:$B,2,0))</f>
        <v/>
      </c>
      <c r="F300" s="113"/>
      <c r="G300" s="113"/>
      <c r="H300" s="113"/>
      <c r="I300" s="113"/>
      <c r="J300" s="114"/>
      <c r="K300" s="117"/>
      <c r="L300" s="113"/>
      <c r="M300" s="116"/>
      <c r="N300" s="248" t="str">
        <f t="shared" si="5"/>
        <v/>
      </c>
    </row>
    <row r="301" spans="1:14" x14ac:dyDescent="0.25">
      <c r="A301" s="107"/>
      <c r="B301" s="107"/>
      <c r="C301" s="107"/>
      <c r="D301" s="107"/>
      <c r="E301" s="130" t="str">
        <f>IF($D301="","",VLOOKUP($D301,Codes!$A:$B,2,0))</f>
        <v/>
      </c>
      <c r="F301" s="108"/>
      <c r="G301" s="108"/>
      <c r="H301" s="108"/>
      <c r="I301" s="108"/>
      <c r="J301" s="109"/>
      <c r="K301" s="117"/>
      <c r="L301" s="108"/>
      <c r="M301" s="111"/>
      <c r="N301" s="249" t="str">
        <f t="shared" si="5"/>
        <v/>
      </c>
    </row>
    <row r="302" spans="1:14" x14ac:dyDescent="0.25">
      <c r="A302" s="112"/>
      <c r="B302" s="112"/>
      <c r="C302" s="112"/>
      <c r="D302" s="112"/>
      <c r="E302" s="131" t="str">
        <f>IF($D302="","",VLOOKUP($D302,Codes!$A:$B,2,0))</f>
        <v/>
      </c>
      <c r="F302" s="113"/>
      <c r="G302" s="113"/>
      <c r="H302" s="113"/>
      <c r="I302" s="113"/>
      <c r="J302" s="114"/>
      <c r="K302" s="117"/>
      <c r="L302" s="113"/>
      <c r="M302" s="116"/>
      <c r="N302" s="248" t="str">
        <f t="shared" si="5"/>
        <v/>
      </c>
    </row>
    <row r="303" spans="1:14" x14ac:dyDescent="0.25">
      <c r="A303" s="107"/>
      <c r="B303" s="107"/>
      <c r="C303" s="107"/>
      <c r="D303" s="107"/>
      <c r="E303" s="130" t="str">
        <f>IF($D303="","",VLOOKUP($D303,Codes!$A:$B,2,0))</f>
        <v/>
      </c>
      <c r="F303" s="108"/>
      <c r="G303" s="108"/>
      <c r="H303" s="108"/>
      <c r="I303" s="108"/>
      <c r="J303" s="109"/>
      <c r="K303" s="117"/>
      <c r="L303" s="108"/>
      <c r="M303" s="111"/>
      <c r="N303" s="249" t="str">
        <f t="shared" si="5"/>
        <v/>
      </c>
    </row>
    <row r="304" spans="1:14" x14ac:dyDescent="0.25">
      <c r="A304" s="112"/>
      <c r="B304" s="112"/>
      <c r="C304" s="112"/>
      <c r="D304" s="112"/>
      <c r="E304" s="131" t="str">
        <f>IF($D304="","",VLOOKUP($D304,Codes!$A:$B,2,0))</f>
        <v/>
      </c>
      <c r="F304" s="113"/>
      <c r="G304" s="113"/>
      <c r="H304" s="113"/>
      <c r="I304" s="113"/>
      <c r="J304" s="114"/>
      <c r="K304" s="117"/>
      <c r="L304" s="113"/>
      <c r="M304" s="116"/>
      <c r="N304" s="248" t="str">
        <f t="shared" si="5"/>
        <v/>
      </c>
    </row>
    <row r="305" spans="1:14" x14ac:dyDescent="0.25">
      <c r="A305" s="107"/>
      <c r="B305" s="107"/>
      <c r="C305" s="107"/>
      <c r="D305" s="107"/>
      <c r="E305" s="130" t="str">
        <f>IF($D305="","",VLOOKUP($D305,Codes!$A:$B,2,0))</f>
        <v/>
      </c>
      <c r="F305" s="108"/>
      <c r="G305" s="108"/>
      <c r="H305" s="108"/>
      <c r="I305" s="108"/>
      <c r="J305" s="109"/>
      <c r="K305" s="117"/>
      <c r="L305" s="108"/>
      <c r="M305" s="111"/>
      <c r="N305" s="249" t="str">
        <f t="shared" si="5"/>
        <v/>
      </c>
    </row>
    <row r="306" spans="1:14" x14ac:dyDescent="0.25">
      <c r="A306" s="112"/>
      <c r="B306" s="112"/>
      <c r="C306" s="112"/>
      <c r="D306" s="112"/>
      <c r="E306" s="131" t="str">
        <f>IF($D306="","",VLOOKUP($D306,Codes!$A:$B,2,0))</f>
        <v/>
      </c>
      <c r="F306" s="113"/>
      <c r="G306" s="113"/>
      <c r="H306" s="113"/>
      <c r="I306" s="113"/>
      <c r="J306" s="114"/>
      <c r="K306" s="117"/>
      <c r="L306" s="113"/>
      <c r="M306" s="116"/>
      <c r="N306" s="248" t="str">
        <f t="shared" si="5"/>
        <v/>
      </c>
    </row>
    <row r="307" spans="1:14" x14ac:dyDescent="0.25">
      <c r="A307" s="107"/>
      <c r="B307" s="107"/>
      <c r="C307" s="107"/>
      <c r="D307" s="107"/>
      <c r="E307" s="130" t="str">
        <f>IF($D307="","",VLOOKUP($D307,Codes!$A:$B,2,0))</f>
        <v/>
      </c>
      <c r="F307" s="108"/>
      <c r="G307" s="108"/>
      <c r="H307" s="108"/>
      <c r="I307" s="108"/>
      <c r="J307" s="109"/>
      <c r="K307" s="117"/>
      <c r="L307" s="108"/>
      <c r="M307" s="111"/>
      <c r="N307" s="249" t="str">
        <f t="shared" si="5"/>
        <v/>
      </c>
    </row>
    <row r="308" spans="1:14" x14ac:dyDescent="0.25">
      <c r="A308" s="112"/>
      <c r="B308" s="112"/>
      <c r="C308" s="112"/>
      <c r="D308" s="112"/>
      <c r="E308" s="131" t="str">
        <f>IF($D308="","",VLOOKUP($D308,Codes!$A:$B,2,0))</f>
        <v/>
      </c>
      <c r="F308" s="113"/>
      <c r="G308" s="113"/>
      <c r="H308" s="113"/>
      <c r="I308" s="113"/>
      <c r="J308" s="114"/>
      <c r="K308" s="117"/>
      <c r="L308" s="113"/>
      <c r="M308" s="116"/>
      <c r="N308" s="248" t="str">
        <f t="shared" si="5"/>
        <v/>
      </c>
    </row>
    <row r="309" spans="1:14" x14ac:dyDescent="0.25">
      <c r="A309" s="107"/>
      <c r="B309" s="107"/>
      <c r="C309" s="107"/>
      <c r="D309" s="107"/>
      <c r="E309" s="130" t="str">
        <f>IF($D309="","",VLOOKUP($D309,Codes!$A:$B,2,0))</f>
        <v/>
      </c>
      <c r="F309" s="108"/>
      <c r="G309" s="108"/>
      <c r="H309" s="108"/>
      <c r="I309" s="108"/>
      <c r="J309" s="109"/>
      <c r="K309" s="117"/>
      <c r="L309" s="108"/>
      <c r="M309" s="111"/>
      <c r="N309" s="249" t="str">
        <f t="shared" si="5"/>
        <v/>
      </c>
    </row>
    <row r="310" spans="1:14" x14ac:dyDescent="0.25">
      <c r="A310" s="112"/>
      <c r="B310" s="112"/>
      <c r="C310" s="112"/>
      <c r="D310" s="112"/>
      <c r="E310" s="131" t="str">
        <f>IF($D310="","",VLOOKUP($D310,Codes!$A:$B,2,0))</f>
        <v/>
      </c>
      <c r="F310" s="113"/>
      <c r="G310" s="113"/>
      <c r="H310" s="113"/>
      <c r="I310" s="113"/>
      <c r="J310" s="114"/>
      <c r="K310" s="117"/>
      <c r="L310" s="113"/>
      <c r="M310" s="116"/>
      <c r="N310" s="248" t="str">
        <f t="shared" si="5"/>
        <v/>
      </c>
    </row>
    <row r="311" spans="1:14" x14ac:dyDescent="0.25">
      <c r="A311" s="107"/>
      <c r="B311" s="107"/>
      <c r="C311" s="107"/>
      <c r="D311" s="107"/>
      <c r="E311" s="130" t="str">
        <f>IF($D311="","",VLOOKUP($D311,Codes!$A:$B,2,0))</f>
        <v/>
      </c>
      <c r="F311" s="108"/>
      <c r="G311" s="108"/>
      <c r="H311" s="108"/>
      <c r="I311" s="108"/>
      <c r="J311" s="109"/>
      <c r="K311" s="117"/>
      <c r="L311" s="108"/>
      <c r="M311" s="111"/>
      <c r="N311" s="249" t="str">
        <f t="shared" si="5"/>
        <v/>
      </c>
    </row>
    <row r="312" spans="1:14" x14ac:dyDescent="0.25">
      <c r="A312" s="112"/>
      <c r="B312" s="112"/>
      <c r="C312" s="112"/>
      <c r="D312" s="112"/>
      <c r="E312" s="131" t="str">
        <f>IF($D312="","",VLOOKUP($D312,Codes!$A:$B,2,0))</f>
        <v/>
      </c>
      <c r="F312" s="113"/>
      <c r="G312" s="113"/>
      <c r="H312" s="113"/>
      <c r="I312" s="113"/>
      <c r="J312" s="114"/>
      <c r="K312" s="117"/>
      <c r="L312" s="113"/>
      <c r="M312" s="116"/>
      <c r="N312" s="248" t="str">
        <f t="shared" si="5"/>
        <v/>
      </c>
    </row>
    <row r="313" spans="1:14" x14ac:dyDescent="0.25">
      <c r="A313" s="107"/>
      <c r="B313" s="107"/>
      <c r="C313" s="107"/>
      <c r="D313" s="107"/>
      <c r="E313" s="130" t="str">
        <f>IF($D313="","",VLOOKUP($D313,Codes!$A:$B,2,0))</f>
        <v/>
      </c>
      <c r="F313" s="108"/>
      <c r="G313" s="108"/>
      <c r="H313" s="108"/>
      <c r="I313" s="108"/>
      <c r="J313" s="109"/>
      <c r="K313" s="117"/>
      <c r="L313" s="108"/>
      <c r="M313" s="111"/>
      <c r="N313" s="249" t="str">
        <f t="shared" si="5"/>
        <v/>
      </c>
    </row>
    <row r="314" spans="1:14" x14ac:dyDescent="0.25">
      <c r="A314" s="112"/>
      <c r="B314" s="112"/>
      <c r="C314" s="112"/>
      <c r="D314" s="112"/>
      <c r="E314" s="131" t="str">
        <f>IF($D314="","",VLOOKUP($D314,Codes!$A:$B,2,0))</f>
        <v/>
      </c>
      <c r="F314" s="113"/>
      <c r="G314" s="113"/>
      <c r="H314" s="113"/>
      <c r="I314" s="113"/>
      <c r="J314" s="114"/>
      <c r="K314" s="117"/>
      <c r="L314" s="113"/>
      <c r="M314" s="116"/>
      <c r="N314" s="248" t="str">
        <f t="shared" si="5"/>
        <v/>
      </c>
    </row>
    <row r="315" spans="1:14" x14ac:dyDescent="0.25">
      <c r="A315" s="107"/>
      <c r="B315" s="107"/>
      <c r="C315" s="107"/>
      <c r="D315" s="107"/>
      <c r="E315" s="130" t="str">
        <f>IF($D315="","",VLOOKUP($D315,Codes!$A:$B,2,0))</f>
        <v/>
      </c>
      <c r="F315" s="108"/>
      <c r="G315" s="108"/>
      <c r="H315" s="108"/>
      <c r="I315" s="108"/>
      <c r="J315" s="109"/>
      <c r="K315" s="117"/>
      <c r="L315" s="108"/>
      <c r="M315" s="111"/>
      <c r="N315" s="249" t="str">
        <f t="shared" si="5"/>
        <v/>
      </c>
    </row>
    <row r="316" spans="1:14" x14ac:dyDescent="0.25">
      <c r="A316" s="112"/>
      <c r="B316" s="112"/>
      <c r="C316" s="112"/>
      <c r="D316" s="112"/>
      <c r="E316" s="131" t="str">
        <f>IF($D316="","",VLOOKUP($D316,Codes!$A:$B,2,0))</f>
        <v/>
      </c>
      <c r="F316" s="113"/>
      <c r="G316" s="113"/>
      <c r="H316" s="113"/>
      <c r="I316" s="113"/>
      <c r="J316" s="114"/>
      <c r="K316" s="117"/>
      <c r="L316" s="113"/>
      <c r="M316" s="116"/>
      <c r="N316" s="248" t="str">
        <f t="shared" si="5"/>
        <v/>
      </c>
    </row>
    <row r="317" spans="1:14" x14ac:dyDescent="0.25">
      <c r="A317" s="107"/>
      <c r="B317" s="107"/>
      <c r="C317" s="107"/>
      <c r="D317" s="107"/>
      <c r="E317" s="130" t="str">
        <f>IF($D317="","",VLOOKUP($D317,Codes!$A:$B,2,0))</f>
        <v/>
      </c>
      <c r="F317" s="108"/>
      <c r="G317" s="108"/>
      <c r="H317" s="108"/>
      <c r="I317" s="108"/>
      <c r="J317" s="109"/>
      <c r="K317" s="117"/>
      <c r="L317" s="108"/>
      <c r="M317" s="111"/>
      <c r="N317" s="249" t="str">
        <f t="shared" si="5"/>
        <v/>
      </c>
    </row>
    <row r="318" spans="1:14" x14ac:dyDescent="0.25">
      <c r="A318" s="112"/>
      <c r="B318" s="112"/>
      <c r="C318" s="112"/>
      <c r="D318" s="112"/>
      <c r="E318" s="131" t="str">
        <f>IF($D318="","",VLOOKUP($D318,Codes!$A:$B,2,0))</f>
        <v/>
      </c>
      <c r="F318" s="113"/>
      <c r="G318" s="113"/>
      <c r="H318" s="113"/>
      <c r="I318" s="113"/>
      <c r="J318" s="114"/>
      <c r="K318" s="117"/>
      <c r="L318" s="113"/>
      <c r="M318" s="116"/>
      <c r="N318" s="248" t="str">
        <f t="shared" si="5"/>
        <v/>
      </c>
    </row>
    <row r="319" spans="1:14" x14ac:dyDescent="0.25">
      <c r="A319" s="107"/>
      <c r="B319" s="107"/>
      <c r="C319" s="107"/>
      <c r="D319" s="107"/>
      <c r="E319" s="130" t="str">
        <f>IF($D319="","",VLOOKUP($D319,Codes!$A:$B,2,0))</f>
        <v/>
      </c>
      <c r="F319" s="108"/>
      <c r="G319" s="108"/>
      <c r="H319" s="108"/>
      <c r="I319" s="108"/>
      <c r="J319" s="109"/>
      <c r="K319" s="117"/>
      <c r="L319" s="108"/>
      <c r="M319" s="111"/>
      <c r="N319" s="249" t="str">
        <f t="shared" si="5"/>
        <v/>
      </c>
    </row>
    <row r="320" spans="1:14" x14ac:dyDescent="0.25">
      <c r="A320" s="112"/>
      <c r="B320" s="112"/>
      <c r="C320" s="112"/>
      <c r="D320" s="112"/>
      <c r="E320" s="131" t="str">
        <f>IF($D320="","",VLOOKUP($D320,Codes!$A:$B,2,0))</f>
        <v/>
      </c>
      <c r="F320" s="113"/>
      <c r="G320" s="113"/>
      <c r="H320" s="113"/>
      <c r="I320" s="113"/>
      <c r="J320" s="114"/>
      <c r="K320" s="117"/>
      <c r="L320" s="113"/>
      <c r="M320" s="116"/>
      <c r="N320" s="248" t="str">
        <f t="shared" si="5"/>
        <v/>
      </c>
    </row>
    <row r="321" spans="1:14" x14ac:dyDescent="0.25">
      <c r="A321" s="107"/>
      <c r="B321" s="107"/>
      <c r="C321" s="107"/>
      <c r="D321" s="107"/>
      <c r="E321" s="130" t="str">
        <f>IF($D321="","",VLOOKUP($D321,Codes!$A:$B,2,0))</f>
        <v/>
      </c>
      <c r="F321" s="108"/>
      <c r="G321" s="108"/>
      <c r="H321" s="108"/>
      <c r="I321" s="108"/>
      <c r="J321" s="109"/>
      <c r="K321" s="117"/>
      <c r="L321" s="108"/>
      <c r="M321" s="111"/>
      <c r="N321" s="249" t="str">
        <f t="shared" si="5"/>
        <v/>
      </c>
    </row>
    <row r="322" spans="1:14" x14ac:dyDescent="0.25">
      <c r="A322" s="112"/>
      <c r="B322" s="112"/>
      <c r="C322" s="112"/>
      <c r="D322" s="112"/>
      <c r="E322" s="131" t="str">
        <f>IF($D322="","",VLOOKUP($D322,Codes!$A:$B,2,0))</f>
        <v/>
      </c>
      <c r="F322" s="113"/>
      <c r="G322" s="113"/>
      <c r="H322" s="113"/>
      <c r="I322" s="113"/>
      <c r="J322" s="114"/>
      <c r="K322" s="117"/>
      <c r="L322" s="113"/>
      <c r="M322" s="116"/>
      <c r="N322" s="248" t="str">
        <f t="shared" si="5"/>
        <v/>
      </c>
    </row>
    <row r="323" spans="1:14" x14ac:dyDescent="0.25">
      <c r="A323" s="107"/>
      <c r="B323" s="107"/>
      <c r="C323" s="107"/>
      <c r="D323" s="107"/>
      <c r="E323" s="130" t="str">
        <f>IF($D323="","",VLOOKUP($D323,Codes!$A:$B,2,0))</f>
        <v/>
      </c>
      <c r="F323" s="108"/>
      <c r="G323" s="108"/>
      <c r="H323" s="108"/>
      <c r="I323" s="108"/>
      <c r="J323" s="109"/>
      <c r="K323" s="117"/>
      <c r="L323" s="108"/>
      <c r="M323" s="111"/>
      <c r="N323" s="249" t="str">
        <f t="shared" si="5"/>
        <v/>
      </c>
    </row>
    <row r="324" spans="1:14" x14ac:dyDescent="0.25">
      <c r="A324" s="112"/>
      <c r="B324" s="112"/>
      <c r="C324" s="112"/>
      <c r="D324" s="112"/>
      <c r="E324" s="131" t="str">
        <f>IF($D324="","",VLOOKUP($D324,Codes!$A:$B,2,0))</f>
        <v/>
      </c>
      <c r="F324" s="113"/>
      <c r="G324" s="113"/>
      <c r="H324" s="113"/>
      <c r="I324" s="113"/>
      <c r="J324" s="114"/>
      <c r="K324" s="117"/>
      <c r="L324" s="113"/>
      <c r="M324" s="116"/>
      <c r="N324" s="248" t="str">
        <f t="shared" ref="N324:N387" si="6">IF(ABS(SUM(-F324,-G324,H324,-I324,-J324,K324))&lt; ABS(1),"","x")</f>
        <v/>
      </c>
    </row>
    <row r="325" spans="1:14" x14ac:dyDescent="0.25">
      <c r="A325" s="107"/>
      <c r="B325" s="107"/>
      <c r="C325" s="107"/>
      <c r="D325" s="107"/>
      <c r="E325" s="130" t="str">
        <f>IF($D325="","",VLOOKUP($D325,Codes!$A:$B,2,0))</f>
        <v/>
      </c>
      <c r="F325" s="108"/>
      <c r="G325" s="108"/>
      <c r="H325" s="108"/>
      <c r="I325" s="108"/>
      <c r="J325" s="109"/>
      <c r="K325" s="117"/>
      <c r="L325" s="108"/>
      <c r="M325" s="111"/>
      <c r="N325" s="249" t="str">
        <f t="shared" si="6"/>
        <v/>
      </c>
    </row>
    <row r="326" spans="1:14" x14ac:dyDescent="0.25">
      <c r="A326" s="112"/>
      <c r="B326" s="112"/>
      <c r="C326" s="112"/>
      <c r="D326" s="112"/>
      <c r="E326" s="131" t="str">
        <f>IF($D326="","",VLOOKUP($D326,Codes!$A:$B,2,0))</f>
        <v/>
      </c>
      <c r="F326" s="113"/>
      <c r="G326" s="113"/>
      <c r="H326" s="113"/>
      <c r="I326" s="113"/>
      <c r="J326" s="114"/>
      <c r="K326" s="117"/>
      <c r="L326" s="113"/>
      <c r="M326" s="116"/>
      <c r="N326" s="248" t="str">
        <f t="shared" si="6"/>
        <v/>
      </c>
    </row>
    <row r="327" spans="1:14" x14ac:dyDescent="0.25">
      <c r="A327" s="107"/>
      <c r="B327" s="107"/>
      <c r="C327" s="107"/>
      <c r="D327" s="107"/>
      <c r="E327" s="130" t="str">
        <f>IF($D327="","",VLOOKUP($D327,Codes!$A:$B,2,0))</f>
        <v/>
      </c>
      <c r="F327" s="108"/>
      <c r="G327" s="108"/>
      <c r="H327" s="108"/>
      <c r="I327" s="108"/>
      <c r="J327" s="109"/>
      <c r="K327" s="117"/>
      <c r="L327" s="108"/>
      <c r="M327" s="111"/>
      <c r="N327" s="249" t="str">
        <f t="shared" si="6"/>
        <v/>
      </c>
    </row>
    <row r="328" spans="1:14" x14ac:dyDescent="0.25">
      <c r="A328" s="112"/>
      <c r="B328" s="112"/>
      <c r="C328" s="112"/>
      <c r="D328" s="112"/>
      <c r="E328" s="131" t="str">
        <f>IF($D328="","",VLOOKUP($D328,Codes!$A:$B,2,0))</f>
        <v/>
      </c>
      <c r="F328" s="113"/>
      <c r="G328" s="113"/>
      <c r="H328" s="113"/>
      <c r="I328" s="113"/>
      <c r="J328" s="114"/>
      <c r="K328" s="117"/>
      <c r="L328" s="113"/>
      <c r="M328" s="116"/>
      <c r="N328" s="248" t="str">
        <f t="shared" si="6"/>
        <v/>
      </c>
    </row>
    <row r="329" spans="1:14" x14ac:dyDescent="0.25">
      <c r="A329" s="107"/>
      <c r="B329" s="107"/>
      <c r="C329" s="107"/>
      <c r="D329" s="107"/>
      <c r="E329" s="130" t="str">
        <f>IF($D329="","",VLOOKUP($D329,Codes!$A:$B,2,0))</f>
        <v/>
      </c>
      <c r="F329" s="108"/>
      <c r="G329" s="108"/>
      <c r="H329" s="108"/>
      <c r="I329" s="108"/>
      <c r="J329" s="109"/>
      <c r="K329" s="117"/>
      <c r="L329" s="108"/>
      <c r="M329" s="111"/>
      <c r="N329" s="249" t="str">
        <f t="shared" si="6"/>
        <v/>
      </c>
    </row>
    <row r="330" spans="1:14" x14ac:dyDescent="0.25">
      <c r="A330" s="112"/>
      <c r="B330" s="112"/>
      <c r="C330" s="112"/>
      <c r="D330" s="112"/>
      <c r="E330" s="131" t="str">
        <f>IF($D330="","",VLOOKUP($D330,Codes!$A:$B,2,0))</f>
        <v/>
      </c>
      <c r="F330" s="113"/>
      <c r="G330" s="113"/>
      <c r="H330" s="113"/>
      <c r="I330" s="113"/>
      <c r="J330" s="114"/>
      <c r="K330" s="117"/>
      <c r="L330" s="113"/>
      <c r="M330" s="116"/>
      <c r="N330" s="248" t="str">
        <f t="shared" si="6"/>
        <v/>
      </c>
    </row>
    <row r="331" spans="1:14" x14ac:dyDescent="0.25">
      <c r="A331" s="107"/>
      <c r="B331" s="107"/>
      <c r="C331" s="107"/>
      <c r="D331" s="107"/>
      <c r="E331" s="130" t="str">
        <f>IF($D331="","",VLOOKUP($D331,Codes!$A:$B,2,0))</f>
        <v/>
      </c>
      <c r="F331" s="108"/>
      <c r="G331" s="108"/>
      <c r="H331" s="108"/>
      <c r="I331" s="108"/>
      <c r="J331" s="109"/>
      <c r="K331" s="117"/>
      <c r="L331" s="108"/>
      <c r="M331" s="111"/>
      <c r="N331" s="249" t="str">
        <f t="shared" si="6"/>
        <v/>
      </c>
    </row>
    <row r="332" spans="1:14" x14ac:dyDescent="0.25">
      <c r="A332" s="112"/>
      <c r="B332" s="112"/>
      <c r="C332" s="112"/>
      <c r="D332" s="112"/>
      <c r="E332" s="131" t="str">
        <f>IF($D332="","",VLOOKUP($D332,Codes!$A:$B,2,0))</f>
        <v/>
      </c>
      <c r="F332" s="113"/>
      <c r="G332" s="113"/>
      <c r="H332" s="113"/>
      <c r="I332" s="113"/>
      <c r="J332" s="114"/>
      <c r="K332" s="117"/>
      <c r="L332" s="113"/>
      <c r="M332" s="116"/>
      <c r="N332" s="248" t="str">
        <f t="shared" si="6"/>
        <v/>
      </c>
    </row>
    <row r="333" spans="1:14" x14ac:dyDescent="0.25">
      <c r="A333" s="107"/>
      <c r="B333" s="107"/>
      <c r="C333" s="107"/>
      <c r="D333" s="107"/>
      <c r="E333" s="130" t="str">
        <f>IF($D333="","",VLOOKUP($D333,Codes!$A:$B,2,0))</f>
        <v/>
      </c>
      <c r="F333" s="108"/>
      <c r="G333" s="108"/>
      <c r="H333" s="108"/>
      <c r="I333" s="108"/>
      <c r="J333" s="109"/>
      <c r="K333" s="117"/>
      <c r="L333" s="108"/>
      <c r="M333" s="111"/>
      <c r="N333" s="249" t="str">
        <f t="shared" si="6"/>
        <v/>
      </c>
    </row>
    <row r="334" spans="1:14" x14ac:dyDescent="0.25">
      <c r="A334" s="112"/>
      <c r="B334" s="112"/>
      <c r="C334" s="112"/>
      <c r="D334" s="112"/>
      <c r="E334" s="131" t="str">
        <f>IF($D334="","",VLOOKUP($D334,Codes!$A:$B,2,0))</f>
        <v/>
      </c>
      <c r="F334" s="113"/>
      <c r="G334" s="113"/>
      <c r="H334" s="113"/>
      <c r="I334" s="113"/>
      <c r="J334" s="114"/>
      <c r="K334" s="117"/>
      <c r="L334" s="113"/>
      <c r="M334" s="116"/>
      <c r="N334" s="248" t="str">
        <f t="shared" si="6"/>
        <v/>
      </c>
    </row>
    <row r="335" spans="1:14" x14ac:dyDescent="0.25">
      <c r="A335" s="107"/>
      <c r="B335" s="107"/>
      <c r="C335" s="107"/>
      <c r="D335" s="107"/>
      <c r="E335" s="130" t="str">
        <f>IF($D335="","",VLOOKUP($D335,Codes!$A:$B,2,0))</f>
        <v/>
      </c>
      <c r="F335" s="108"/>
      <c r="G335" s="108"/>
      <c r="H335" s="108"/>
      <c r="I335" s="108"/>
      <c r="J335" s="109"/>
      <c r="K335" s="117"/>
      <c r="L335" s="108"/>
      <c r="M335" s="111"/>
      <c r="N335" s="249" t="str">
        <f t="shared" si="6"/>
        <v/>
      </c>
    </row>
    <row r="336" spans="1:14" x14ac:dyDescent="0.25">
      <c r="A336" s="112"/>
      <c r="B336" s="112"/>
      <c r="C336" s="112"/>
      <c r="D336" s="112"/>
      <c r="E336" s="131" t="str">
        <f>IF($D336="","",VLOOKUP($D336,Codes!$A:$B,2,0))</f>
        <v/>
      </c>
      <c r="F336" s="113"/>
      <c r="G336" s="113"/>
      <c r="H336" s="113"/>
      <c r="I336" s="113"/>
      <c r="J336" s="114"/>
      <c r="K336" s="117"/>
      <c r="L336" s="113"/>
      <c r="M336" s="116"/>
      <c r="N336" s="248" t="str">
        <f t="shared" si="6"/>
        <v/>
      </c>
    </row>
    <row r="337" spans="1:14" x14ac:dyDescent="0.25">
      <c r="A337" s="107"/>
      <c r="B337" s="107"/>
      <c r="C337" s="107"/>
      <c r="D337" s="107"/>
      <c r="E337" s="130" t="str">
        <f>IF($D337="","",VLOOKUP($D337,Codes!$A:$B,2,0))</f>
        <v/>
      </c>
      <c r="F337" s="108"/>
      <c r="G337" s="108"/>
      <c r="H337" s="108"/>
      <c r="I337" s="108"/>
      <c r="J337" s="109"/>
      <c r="K337" s="117"/>
      <c r="L337" s="108"/>
      <c r="M337" s="111"/>
      <c r="N337" s="249" t="str">
        <f t="shared" si="6"/>
        <v/>
      </c>
    </row>
    <row r="338" spans="1:14" x14ac:dyDescent="0.25">
      <c r="A338" s="112"/>
      <c r="B338" s="112"/>
      <c r="C338" s="112"/>
      <c r="D338" s="112"/>
      <c r="E338" s="131" t="str">
        <f>IF($D338="","",VLOOKUP($D338,Codes!$A:$B,2,0))</f>
        <v/>
      </c>
      <c r="F338" s="113"/>
      <c r="G338" s="113"/>
      <c r="H338" s="113"/>
      <c r="I338" s="113"/>
      <c r="J338" s="114"/>
      <c r="K338" s="117"/>
      <c r="L338" s="113"/>
      <c r="M338" s="116"/>
      <c r="N338" s="248" t="str">
        <f t="shared" si="6"/>
        <v/>
      </c>
    </row>
    <row r="339" spans="1:14" x14ac:dyDescent="0.25">
      <c r="A339" s="107"/>
      <c r="B339" s="107"/>
      <c r="C339" s="107"/>
      <c r="D339" s="107"/>
      <c r="E339" s="130" t="str">
        <f>IF($D339="","",VLOOKUP($D339,Codes!$A:$B,2,0))</f>
        <v/>
      </c>
      <c r="F339" s="108"/>
      <c r="G339" s="108"/>
      <c r="H339" s="108"/>
      <c r="I339" s="108"/>
      <c r="J339" s="109"/>
      <c r="K339" s="117"/>
      <c r="L339" s="108"/>
      <c r="M339" s="111"/>
      <c r="N339" s="249" t="str">
        <f t="shared" si="6"/>
        <v/>
      </c>
    </row>
    <row r="340" spans="1:14" x14ac:dyDescent="0.25">
      <c r="A340" s="112"/>
      <c r="B340" s="112"/>
      <c r="C340" s="112"/>
      <c r="D340" s="112"/>
      <c r="E340" s="131" t="str">
        <f>IF($D340="","",VLOOKUP($D340,Codes!$A:$B,2,0))</f>
        <v/>
      </c>
      <c r="F340" s="113"/>
      <c r="G340" s="113"/>
      <c r="H340" s="113"/>
      <c r="I340" s="113"/>
      <c r="J340" s="114"/>
      <c r="K340" s="117"/>
      <c r="L340" s="113"/>
      <c r="M340" s="116"/>
      <c r="N340" s="248" t="str">
        <f t="shared" si="6"/>
        <v/>
      </c>
    </row>
    <row r="341" spans="1:14" x14ac:dyDescent="0.25">
      <c r="A341" s="107"/>
      <c r="B341" s="107"/>
      <c r="C341" s="107"/>
      <c r="D341" s="107"/>
      <c r="E341" s="130" t="str">
        <f>IF($D341="","",VLOOKUP($D341,Codes!$A:$B,2,0))</f>
        <v/>
      </c>
      <c r="F341" s="108"/>
      <c r="G341" s="108"/>
      <c r="H341" s="108"/>
      <c r="I341" s="108"/>
      <c r="J341" s="109"/>
      <c r="K341" s="117"/>
      <c r="L341" s="108"/>
      <c r="M341" s="111"/>
      <c r="N341" s="249" t="str">
        <f t="shared" si="6"/>
        <v/>
      </c>
    </row>
    <row r="342" spans="1:14" x14ac:dyDescent="0.25">
      <c r="A342" s="112"/>
      <c r="B342" s="112"/>
      <c r="C342" s="112"/>
      <c r="D342" s="112"/>
      <c r="E342" s="131" t="str">
        <f>IF($D342="","",VLOOKUP($D342,Codes!$A:$B,2,0))</f>
        <v/>
      </c>
      <c r="F342" s="113"/>
      <c r="G342" s="113"/>
      <c r="H342" s="113"/>
      <c r="I342" s="113"/>
      <c r="J342" s="114"/>
      <c r="K342" s="117"/>
      <c r="L342" s="113"/>
      <c r="M342" s="116"/>
      <c r="N342" s="248" t="str">
        <f t="shared" si="6"/>
        <v/>
      </c>
    </row>
    <row r="343" spans="1:14" x14ac:dyDescent="0.25">
      <c r="A343" s="107"/>
      <c r="B343" s="107"/>
      <c r="C343" s="107"/>
      <c r="D343" s="107"/>
      <c r="E343" s="130" t="str">
        <f>IF($D343="","",VLOOKUP($D343,Codes!$A:$B,2,0))</f>
        <v/>
      </c>
      <c r="F343" s="108"/>
      <c r="G343" s="108"/>
      <c r="H343" s="108"/>
      <c r="I343" s="108"/>
      <c r="J343" s="109"/>
      <c r="K343" s="117"/>
      <c r="L343" s="108"/>
      <c r="M343" s="111"/>
      <c r="N343" s="249" t="str">
        <f t="shared" si="6"/>
        <v/>
      </c>
    </row>
    <row r="344" spans="1:14" x14ac:dyDescent="0.25">
      <c r="A344" s="112"/>
      <c r="B344" s="112"/>
      <c r="C344" s="112"/>
      <c r="D344" s="112"/>
      <c r="E344" s="131" t="str">
        <f>IF($D344="","",VLOOKUP($D344,Codes!$A:$B,2,0))</f>
        <v/>
      </c>
      <c r="F344" s="113"/>
      <c r="G344" s="113"/>
      <c r="H344" s="113"/>
      <c r="I344" s="113"/>
      <c r="J344" s="114"/>
      <c r="K344" s="117"/>
      <c r="L344" s="113"/>
      <c r="M344" s="116"/>
      <c r="N344" s="248" t="str">
        <f t="shared" si="6"/>
        <v/>
      </c>
    </row>
    <row r="345" spans="1:14" x14ac:dyDescent="0.25">
      <c r="A345" s="107"/>
      <c r="B345" s="107"/>
      <c r="C345" s="107"/>
      <c r="D345" s="107"/>
      <c r="E345" s="130" t="str">
        <f>IF($D345="","",VLOOKUP($D345,Codes!$A:$B,2,0))</f>
        <v/>
      </c>
      <c r="F345" s="108"/>
      <c r="G345" s="108"/>
      <c r="H345" s="108"/>
      <c r="I345" s="108"/>
      <c r="J345" s="109"/>
      <c r="K345" s="117"/>
      <c r="L345" s="108"/>
      <c r="M345" s="111"/>
      <c r="N345" s="249" t="str">
        <f t="shared" si="6"/>
        <v/>
      </c>
    </row>
    <row r="346" spans="1:14" x14ac:dyDescent="0.25">
      <c r="A346" s="112"/>
      <c r="B346" s="112"/>
      <c r="C346" s="112"/>
      <c r="D346" s="112"/>
      <c r="E346" s="131" t="str">
        <f>IF($D346="","",VLOOKUP($D346,Codes!$A:$B,2,0))</f>
        <v/>
      </c>
      <c r="F346" s="113"/>
      <c r="G346" s="113"/>
      <c r="H346" s="113"/>
      <c r="I346" s="113"/>
      <c r="J346" s="114"/>
      <c r="K346" s="117"/>
      <c r="L346" s="113"/>
      <c r="M346" s="116"/>
      <c r="N346" s="248" t="str">
        <f t="shared" si="6"/>
        <v/>
      </c>
    </row>
    <row r="347" spans="1:14" x14ac:dyDescent="0.25">
      <c r="A347" s="107"/>
      <c r="B347" s="107"/>
      <c r="C347" s="107"/>
      <c r="D347" s="107"/>
      <c r="E347" s="130" t="str">
        <f>IF($D347="","",VLOOKUP($D347,Codes!$A:$B,2,0))</f>
        <v/>
      </c>
      <c r="F347" s="108"/>
      <c r="G347" s="108"/>
      <c r="H347" s="108"/>
      <c r="I347" s="108"/>
      <c r="J347" s="109"/>
      <c r="K347" s="117"/>
      <c r="L347" s="108"/>
      <c r="M347" s="111"/>
      <c r="N347" s="249" t="str">
        <f t="shared" si="6"/>
        <v/>
      </c>
    </row>
    <row r="348" spans="1:14" x14ac:dyDescent="0.25">
      <c r="A348" s="112"/>
      <c r="B348" s="112"/>
      <c r="C348" s="112"/>
      <c r="D348" s="112"/>
      <c r="E348" s="131" t="str">
        <f>IF($D348="","",VLOOKUP($D348,Codes!$A:$B,2,0))</f>
        <v/>
      </c>
      <c r="F348" s="113"/>
      <c r="G348" s="113"/>
      <c r="H348" s="113"/>
      <c r="I348" s="113"/>
      <c r="J348" s="114"/>
      <c r="K348" s="117"/>
      <c r="L348" s="113"/>
      <c r="M348" s="116"/>
      <c r="N348" s="248" t="str">
        <f t="shared" si="6"/>
        <v/>
      </c>
    </row>
    <row r="349" spans="1:14" x14ac:dyDescent="0.25">
      <c r="A349" s="107"/>
      <c r="B349" s="107"/>
      <c r="C349" s="107"/>
      <c r="D349" s="107"/>
      <c r="E349" s="130" t="str">
        <f>IF($D349="","",VLOOKUP($D349,Codes!$A:$B,2,0))</f>
        <v/>
      </c>
      <c r="F349" s="108"/>
      <c r="G349" s="108"/>
      <c r="H349" s="108"/>
      <c r="I349" s="108"/>
      <c r="J349" s="109"/>
      <c r="K349" s="117"/>
      <c r="L349" s="108"/>
      <c r="M349" s="111"/>
      <c r="N349" s="249" t="str">
        <f t="shared" si="6"/>
        <v/>
      </c>
    </row>
    <row r="350" spans="1:14" x14ac:dyDescent="0.25">
      <c r="A350" s="112"/>
      <c r="B350" s="112"/>
      <c r="C350" s="112"/>
      <c r="D350" s="112"/>
      <c r="E350" s="131" t="str">
        <f>IF($D350="","",VLOOKUP($D350,Codes!$A:$B,2,0))</f>
        <v/>
      </c>
      <c r="F350" s="113"/>
      <c r="G350" s="113"/>
      <c r="H350" s="113"/>
      <c r="I350" s="113"/>
      <c r="J350" s="114"/>
      <c r="K350" s="117"/>
      <c r="L350" s="113"/>
      <c r="M350" s="116"/>
      <c r="N350" s="248" t="str">
        <f t="shared" si="6"/>
        <v/>
      </c>
    </row>
    <row r="351" spans="1:14" x14ac:dyDescent="0.25">
      <c r="A351" s="107"/>
      <c r="B351" s="107"/>
      <c r="C351" s="107"/>
      <c r="D351" s="107"/>
      <c r="E351" s="130" t="str">
        <f>IF($D351="","",VLOOKUP($D351,Codes!$A:$B,2,0))</f>
        <v/>
      </c>
      <c r="F351" s="108"/>
      <c r="G351" s="108"/>
      <c r="H351" s="108"/>
      <c r="I351" s="108"/>
      <c r="J351" s="109"/>
      <c r="K351" s="117"/>
      <c r="L351" s="108"/>
      <c r="M351" s="111"/>
      <c r="N351" s="249" t="str">
        <f t="shared" si="6"/>
        <v/>
      </c>
    </row>
    <row r="352" spans="1:14" x14ac:dyDescent="0.25">
      <c r="A352" s="112"/>
      <c r="B352" s="112"/>
      <c r="C352" s="112"/>
      <c r="D352" s="112"/>
      <c r="E352" s="131" t="str">
        <f>IF($D352="","",VLOOKUP($D352,Codes!$A:$B,2,0))</f>
        <v/>
      </c>
      <c r="F352" s="113"/>
      <c r="G352" s="113"/>
      <c r="H352" s="113"/>
      <c r="I352" s="113"/>
      <c r="J352" s="114"/>
      <c r="K352" s="117"/>
      <c r="L352" s="113"/>
      <c r="M352" s="116"/>
      <c r="N352" s="248" t="str">
        <f t="shared" si="6"/>
        <v/>
      </c>
    </row>
    <row r="353" spans="1:14" x14ac:dyDescent="0.25">
      <c r="A353" s="107"/>
      <c r="B353" s="107"/>
      <c r="C353" s="107"/>
      <c r="D353" s="107"/>
      <c r="E353" s="130" t="str">
        <f>IF($D353="","",VLOOKUP($D353,Codes!$A:$B,2,0))</f>
        <v/>
      </c>
      <c r="F353" s="108"/>
      <c r="G353" s="108"/>
      <c r="H353" s="108"/>
      <c r="I353" s="108"/>
      <c r="J353" s="109"/>
      <c r="K353" s="117"/>
      <c r="L353" s="108"/>
      <c r="M353" s="111"/>
      <c r="N353" s="249" t="str">
        <f t="shared" si="6"/>
        <v/>
      </c>
    </row>
    <row r="354" spans="1:14" x14ac:dyDescent="0.25">
      <c r="A354" s="112"/>
      <c r="B354" s="112"/>
      <c r="C354" s="112"/>
      <c r="D354" s="112"/>
      <c r="E354" s="131" t="str">
        <f>IF($D354="","",VLOOKUP($D354,Codes!$A:$B,2,0))</f>
        <v/>
      </c>
      <c r="F354" s="113"/>
      <c r="G354" s="113"/>
      <c r="H354" s="113"/>
      <c r="I354" s="113"/>
      <c r="J354" s="114"/>
      <c r="K354" s="117"/>
      <c r="L354" s="113"/>
      <c r="M354" s="116"/>
      <c r="N354" s="248" t="str">
        <f t="shared" si="6"/>
        <v/>
      </c>
    </row>
    <row r="355" spans="1:14" x14ac:dyDescent="0.25">
      <c r="A355" s="107"/>
      <c r="B355" s="107"/>
      <c r="C355" s="107"/>
      <c r="D355" s="107"/>
      <c r="E355" s="130" t="str">
        <f>IF($D355="","",VLOOKUP($D355,Codes!$A:$B,2,0))</f>
        <v/>
      </c>
      <c r="F355" s="108"/>
      <c r="G355" s="108"/>
      <c r="H355" s="108"/>
      <c r="I355" s="108"/>
      <c r="J355" s="109"/>
      <c r="K355" s="117"/>
      <c r="L355" s="108"/>
      <c r="M355" s="111"/>
      <c r="N355" s="249" t="str">
        <f t="shared" si="6"/>
        <v/>
      </c>
    </row>
    <row r="356" spans="1:14" x14ac:dyDescent="0.25">
      <c r="A356" s="112"/>
      <c r="B356" s="112"/>
      <c r="C356" s="112"/>
      <c r="D356" s="112"/>
      <c r="E356" s="131" t="str">
        <f>IF($D356="","",VLOOKUP($D356,Codes!$A:$B,2,0))</f>
        <v/>
      </c>
      <c r="F356" s="113"/>
      <c r="G356" s="113"/>
      <c r="H356" s="113"/>
      <c r="I356" s="113"/>
      <c r="J356" s="114"/>
      <c r="K356" s="117"/>
      <c r="L356" s="113"/>
      <c r="M356" s="116"/>
      <c r="N356" s="248" t="str">
        <f t="shared" si="6"/>
        <v/>
      </c>
    </row>
    <row r="357" spans="1:14" x14ac:dyDescent="0.25">
      <c r="A357" s="107"/>
      <c r="B357" s="107"/>
      <c r="C357" s="107"/>
      <c r="D357" s="107"/>
      <c r="E357" s="130" t="str">
        <f>IF($D357="","",VLOOKUP($D357,Codes!$A:$B,2,0))</f>
        <v/>
      </c>
      <c r="F357" s="108"/>
      <c r="G357" s="108"/>
      <c r="H357" s="108"/>
      <c r="I357" s="108"/>
      <c r="J357" s="109"/>
      <c r="K357" s="117"/>
      <c r="L357" s="108"/>
      <c r="M357" s="111"/>
      <c r="N357" s="249" t="str">
        <f t="shared" si="6"/>
        <v/>
      </c>
    </row>
    <row r="358" spans="1:14" x14ac:dyDescent="0.25">
      <c r="A358" s="112"/>
      <c r="B358" s="112"/>
      <c r="C358" s="112"/>
      <c r="D358" s="112"/>
      <c r="E358" s="131" t="str">
        <f>IF($D358="","",VLOOKUP($D358,Codes!$A:$B,2,0))</f>
        <v/>
      </c>
      <c r="F358" s="113"/>
      <c r="G358" s="113"/>
      <c r="H358" s="113"/>
      <c r="I358" s="113"/>
      <c r="J358" s="114"/>
      <c r="K358" s="117"/>
      <c r="L358" s="113"/>
      <c r="M358" s="116"/>
      <c r="N358" s="248" t="str">
        <f t="shared" si="6"/>
        <v/>
      </c>
    </row>
    <row r="359" spans="1:14" x14ac:dyDescent="0.25">
      <c r="A359" s="107"/>
      <c r="B359" s="107"/>
      <c r="C359" s="107"/>
      <c r="D359" s="107"/>
      <c r="E359" s="130" t="str">
        <f>IF($D359="","",VLOOKUP($D359,Codes!$A:$B,2,0))</f>
        <v/>
      </c>
      <c r="F359" s="108"/>
      <c r="G359" s="108"/>
      <c r="H359" s="108"/>
      <c r="I359" s="108"/>
      <c r="J359" s="109"/>
      <c r="K359" s="117"/>
      <c r="L359" s="108"/>
      <c r="M359" s="111"/>
      <c r="N359" s="249" t="str">
        <f t="shared" si="6"/>
        <v/>
      </c>
    </row>
    <row r="360" spans="1:14" x14ac:dyDescent="0.25">
      <c r="A360" s="112"/>
      <c r="B360" s="112"/>
      <c r="C360" s="112"/>
      <c r="D360" s="112"/>
      <c r="E360" s="131" t="str">
        <f>IF($D360="","",VLOOKUP($D360,Codes!$A:$B,2,0))</f>
        <v/>
      </c>
      <c r="F360" s="113"/>
      <c r="G360" s="113"/>
      <c r="H360" s="113"/>
      <c r="I360" s="113"/>
      <c r="J360" s="114"/>
      <c r="K360" s="117"/>
      <c r="L360" s="113"/>
      <c r="M360" s="116"/>
      <c r="N360" s="248" t="str">
        <f t="shared" si="6"/>
        <v/>
      </c>
    </row>
    <row r="361" spans="1:14" x14ac:dyDescent="0.25">
      <c r="A361" s="107"/>
      <c r="B361" s="107"/>
      <c r="C361" s="107"/>
      <c r="D361" s="107"/>
      <c r="E361" s="130" t="str">
        <f>IF($D361="","",VLOOKUP($D361,Codes!$A:$B,2,0))</f>
        <v/>
      </c>
      <c r="F361" s="108"/>
      <c r="G361" s="108"/>
      <c r="H361" s="108"/>
      <c r="I361" s="108"/>
      <c r="J361" s="109"/>
      <c r="K361" s="117"/>
      <c r="L361" s="108"/>
      <c r="M361" s="111"/>
      <c r="N361" s="249" t="str">
        <f t="shared" si="6"/>
        <v/>
      </c>
    </row>
    <row r="362" spans="1:14" x14ac:dyDescent="0.25">
      <c r="A362" s="112"/>
      <c r="B362" s="112"/>
      <c r="C362" s="112"/>
      <c r="D362" s="112"/>
      <c r="E362" s="131" t="str">
        <f>IF($D362="","",VLOOKUP($D362,Codes!$A:$B,2,0))</f>
        <v/>
      </c>
      <c r="F362" s="113"/>
      <c r="G362" s="113"/>
      <c r="H362" s="113"/>
      <c r="I362" s="113"/>
      <c r="J362" s="114"/>
      <c r="K362" s="117"/>
      <c r="L362" s="113"/>
      <c r="M362" s="116"/>
      <c r="N362" s="248" t="str">
        <f t="shared" si="6"/>
        <v/>
      </c>
    </row>
    <row r="363" spans="1:14" x14ac:dyDescent="0.25">
      <c r="A363" s="107"/>
      <c r="B363" s="107"/>
      <c r="C363" s="107"/>
      <c r="D363" s="107"/>
      <c r="E363" s="130" t="str">
        <f>IF($D363="","",VLOOKUP($D363,Codes!$A:$B,2,0))</f>
        <v/>
      </c>
      <c r="F363" s="108"/>
      <c r="G363" s="108"/>
      <c r="H363" s="108"/>
      <c r="I363" s="108"/>
      <c r="J363" s="109"/>
      <c r="K363" s="117"/>
      <c r="L363" s="108"/>
      <c r="M363" s="111"/>
      <c r="N363" s="249" t="str">
        <f t="shared" si="6"/>
        <v/>
      </c>
    </row>
    <row r="364" spans="1:14" x14ac:dyDescent="0.25">
      <c r="A364" s="112"/>
      <c r="B364" s="112"/>
      <c r="C364" s="112"/>
      <c r="D364" s="112"/>
      <c r="E364" s="131" t="str">
        <f>IF($D364="","",VLOOKUP($D364,Codes!$A:$B,2,0))</f>
        <v/>
      </c>
      <c r="F364" s="113"/>
      <c r="G364" s="113"/>
      <c r="H364" s="113"/>
      <c r="I364" s="113"/>
      <c r="J364" s="114"/>
      <c r="K364" s="117"/>
      <c r="L364" s="113"/>
      <c r="M364" s="116"/>
      <c r="N364" s="248" t="str">
        <f t="shared" si="6"/>
        <v/>
      </c>
    </row>
    <row r="365" spans="1:14" x14ac:dyDescent="0.25">
      <c r="A365" s="107"/>
      <c r="B365" s="107"/>
      <c r="C365" s="107"/>
      <c r="D365" s="107"/>
      <c r="E365" s="130" t="str">
        <f>IF($D365="","",VLOOKUP($D365,Codes!$A:$B,2,0))</f>
        <v/>
      </c>
      <c r="F365" s="108"/>
      <c r="G365" s="108"/>
      <c r="H365" s="108"/>
      <c r="I365" s="108"/>
      <c r="J365" s="109"/>
      <c r="K365" s="117"/>
      <c r="L365" s="108"/>
      <c r="M365" s="111"/>
      <c r="N365" s="249" t="str">
        <f t="shared" si="6"/>
        <v/>
      </c>
    </row>
    <row r="366" spans="1:14" x14ac:dyDescent="0.25">
      <c r="A366" s="112"/>
      <c r="B366" s="112"/>
      <c r="C366" s="112"/>
      <c r="D366" s="112"/>
      <c r="E366" s="131" t="str">
        <f>IF($D366="","",VLOOKUP($D366,Codes!$A:$B,2,0))</f>
        <v/>
      </c>
      <c r="F366" s="113"/>
      <c r="G366" s="113"/>
      <c r="H366" s="113"/>
      <c r="I366" s="113"/>
      <c r="J366" s="114"/>
      <c r="K366" s="117"/>
      <c r="L366" s="113"/>
      <c r="M366" s="116"/>
      <c r="N366" s="248" t="str">
        <f t="shared" si="6"/>
        <v/>
      </c>
    </row>
    <row r="367" spans="1:14" x14ac:dyDescent="0.25">
      <c r="A367" s="107"/>
      <c r="B367" s="107"/>
      <c r="C367" s="107"/>
      <c r="D367" s="107"/>
      <c r="E367" s="130" t="str">
        <f>IF($D367="","",VLOOKUP($D367,Codes!$A:$B,2,0))</f>
        <v/>
      </c>
      <c r="F367" s="108"/>
      <c r="G367" s="108"/>
      <c r="H367" s="108"/>
      <c r="I367" s="108"/>
      <c r="J367" s="109"/>
      <c r="K367" s="117"/>
      <c r="L367" s="108"/>
      <c r="M367" s="111"/>
      <c r="N367" s="249" t="str">
        <f t="shared" si="6"/>
        <v/>
      </c>
    </row>
    <row r="368" spans="1:14" x14ac:dyDescent="0.25">
      <c r="A368" s="112"/>
      <c r="B368" s="112"/>
      <c r="C368" s="112"/>
      <c r="D368" s="112"/>
      <c r="E368" s="131" t="str">
        <f>IF($D368="","",VLOOKUP($D368,Codes!$A:$B,2,0))</f>
        <v/>
      </c>
      <c r="F368" s="113"/>
      <c r="G368" s="113"/>
      <c r="H368" s="113"/>
      <c r="I368" s="113"/>
      <c r="J368" s="114"/>
      <c r="K368" s="117"/>
      <c r="L368" s="113"/>
      <c r="M368" s="116"/>
      <c r="N368" s="248" t="str">
        <f t="shared" si="6"/>
        <v/>
      </c>
    </row>
    <row r="369" spans="1:14" x14ac:dyDescent="0.25">
      <c r="A369" s="107"/>
      <c r="B369" s="107"/>
      <c r="C369" s="107"/>
      <c r="D369" s="107"/>
      <c r="E369" s="130" t="str">
        <f>IF($D369="","",VLOOKUP($D369,Codes!$A:$B,2,0))</f>
        <v/>
      </c>
      <c r="F369" s="108"/>
      <c r="G369" s="108"/>
      <c r="H369" s="108"/>
      <c r="I369" s="108"/>
      <c r="J369" s="109"/>
      <c r="K369" s="117"/>
      <c r="L369" s="108"/>
      <c r="M369" s="111"/>
      <c r="N369" s="249" t="str">
        <f t="shared" si="6"/>
        <v/>
      </c>
    </row>
    <row r="370" spans="1:14" x14ac:dyDescent="0.25">
      <c r="A370" s="112"/>
      <c r="B370" s="112"/>
      <c r="C370" s="112"/>
      <c r="D370" s="112"/>
      <c r="E370" s="131" t="str">
        <f>IF($D370="","",VLOOKUP($D370,Codes!$A:$B,2,0))</f>
        <v/>
      </c>
      <c r="F370" s="113"/>
      <c r="G370" s="113"/>
      <c r="H370" s="113"/>
      <c r="I370" s="113"/>
      <c r="J370" s="114"/>
      <c r="K370" s="117"/>
      <c r="L370" s="113"/>
      <c r="M370" s="116"/>
      <c r="N370" s="248" t="str">
        <f t="shared" si="6"/>
        <v/>
      </c>
    </row>
    <row r="371" spans="1:14" x14ac:dyDescent="0.25">
      <c r="A371" s="107"/>
      <c r="B371" s="107"/>
      <c r="C371" s="107"/>
      <c r="D371" s="107"/>
      <c r="E371" s="130" t="str">
        <f>IF($D371="","",VLOOKUP($D371,Codes!$A:$B,2,0))</f>
        <v/>
      </c>
      <c r="F371" s="108"/>
      <c r="G371" s="108"/>
      <c r="H371" s="108"/>
      <c r="I371" s="108"/>
      <c r="J371" s="109"/>
      <c r="K371" s="117"/>
      <c r="L371" s="108"/>
      <c r="M371" s="111"/>
      <c r="N371" s="249" t="str">
        <f t="shared" si="6"/>
        <v/>
      </c>
    </row>
    <row r="372" spans="1:14" x14ac:dyDescent="0.25">
      <c r="A372" s="112"/>
      <c r="B372" s="112"/>
      <c r="C372" s="112"/>
      <c r="D372" s="112"/>
      <c r="E372" s="131" t="str">
        <f>IF($D372="","",VLOOKUP($D372,Codes!$A:$B,2,0))</f>
        <v/>
      </c>
      <c r="F372" s="113"/>
      <c r="G372" s="113"/>
      <c r="H372" s="113"/>
      <c r="I372" s="113"/>
      <c r="J372" s="114"/>
      <c r="K372" s="117"/>
      <c r="L372" s="113"/>
      <c r="M372" s="116"/>
      <c r="N372" s="248" t="str">
        <f t="shared" si="6"/>
        <v/>
      </c>
    </row>
    <row r="373" spans="1:14" x14ac:dyDescent="0.25">
      <c r="A373" s="107"/>
      <c r="B373" s="107"/>
      <c r="C373" s="107"/>
      <c r="D373" s="107"/>
      <c r="E373" s="130" t="str">
        <f>IF($D373="","",VLOOKUP($D373,Codes!$A:$B,2,0))</f>
        <v/>
      </c>
      <c r="F373" s="108"/>
      <c r="G373" s="108"/>
      <c r="H373" s="108"/>
      <c r="I373" s="108"/>
      <c r="J373" s="109"/>
      <c r="K373" s="117"/>
      <c r="L373" s="108"/>
      <c r="M373" s="111"/>
      <c r="N373" s="249" t="str">
        <f t="shared" si="6"/>
        <v/>
      </c>
    </row>
    <row r="374" spans="1:14" x14ac:dyDescent="0.25">
      <c r="A374" s="112"/>
      <c r="B374" s="112"/>
      <c r="C374" s="112"/>
      <c r="D374" s="112"/>
      <c r="E374" s="131" t="str">
        <f>IF($D374="","",VLOOKUP($D374,Codes!$A:$B,2,0))</f>
        <v/>
      </c>
      <c r="F374" s="113"/>
      <c r="G374" s="113"/>
      <c r="H374" s="113"/>
      <c r="I374" s="113"/>
      <c r="J374" s="114"/>
      <c r="K374" s="117"/>
      <c r="L374" s="113"/>
      <c r="M374" s="116"/>
      <c r="N374" s="248" t="str">
        <f t="shared" si="6"/>
        <v/>
      </c>
    </row>
    <row r="375" spans="1:14" x14ac:dyDescent="0.25">
      <c r="A375" s="107"/>
      <c r="B375" s="107"/>
      <c r="C375" s="107"/>
      <c r="D375" s="107"/>
      <c r="E375" s="130" t="str">
        <f>IF($D375="","",VLOOKUP($D375,Codes!$A:$B,2,0))</f>
        <v/>
      </c>
      <c r="F375" s="108"/>
      <c r="G375" s="108"/>
      <c r="H375" s="108"/>
      <c r="I375" s="108"/>
      <c r="J375" s="109"/>
      <c r="K375" s="117"/>
      <c r="L375" s="108"/>
      <c r="M375" s="111"/>
      <c r="N375" s="249" t="str">
        <f t="shared" si="6"/>
        <v/>
      </c>
    </row>
    <row r="376" spans="1:14" x14ac:dyDescent="0.25">
      <c r="A376" s="112"/>
      <c r="B376" s="112"/>
      <c r="C376" s="112"/>
      <c r="D376" s="112"/>
      <c r="E376" s="131" t="str">
        <f>IF($D376="","",VLOOKUP($D376,Codes!$A:$B,2,0))</f>
        <v/>
      </c>
      <c r="F376" s="113"/>
      <c r="G376" s="113"/>
      <c r="H376" s="113"/>
      <c r="I376" s="113"/>
      <c r="J376" s="114"/>
      <c r="K376" s="117"/>
      <c r="L376" s="113"/>
      <c r="M376" s="116"/>
      <c r="N376" s="248" t="str">
        <f t="shared" si="6"/>
        <v/>
      </c>
    </row>
    <row r="377" spans="1:14" x14ac:dyDescent="0.25">
      <c r="A377" s="107"/>
      <c r="B377" s="107"/>
      <c r="C377" s="107"/>
      <c r="D377" s="107"/>
      <c r="E377" s="130" t="str">
        <f>IF($D377="","",VLOOKUP($D377,Codes!$A:$B,2,0))</f>
        <v/>
      </c>
      <c r="F377" s="108"/>
      <c r="G377" s="108"/>
      <c r="H377" s="108"/>
      <c r="I377" s="108"/>
      <c r="J377" s="109"/>
      <c r="K377" s="117"/>
      <c r="L377" s="108"/>
      <c r="M377" s="111"/>
      <c r="N377" s="249" t="str">
        <f t="shared" si="6"/>
        <v/>
      </c>
    </row>
    <row r="378" spans="1:14" x14ac:dyDescent="0.25">
      <c r="A378" s="112"/>
      <c r="B378" s="112"/>
      <c r="C378" s="112"/>
      <c r="D378" s="112"/>
      <c r="E378" s="131" t="str">
        <f>IF($D378="","",VLOOKUP($D378,Codes!$A:$B,2,0))</f>
        <v/>
      </c>
      <c r="F378" s="113"/>
      <c r="G378" s="113"/>
      <c r="H378" s="113"/>
      <c r="I378" s="113"/>
      <c r="J378" s="114"/>
      <c r="K378" s="117"/>
      <c r="L378" s="113"/>
      <c r="M378" s="116"/>
      <c r="N378" s="248" t="str">
        <f t="shared" si="6"/>
        <v/>
      </c>
    </row>
    <row r="379" spans="1:14" x14ac:dyDescent="0.25">
      <c r="A379" s="107"/>
      <c r="B379" s="107"/>
      <c r="C379" s="107"/>
      <c r="D379" s="107"/>
      <c r="E379" s="130" t="str">
        <f>IF($D379="","",VLOOKUP($D379,Codes!$A:$B,2,0))</f>
        <v/>
      </c>
      <c r="F379" s="108"/>
      <c r="G379" s="108"/>
      <c r="H379" s="108"/>
      <c r="I379" s="108"/>
      <c r="J379" s="109"/>
      <c r="K379" s="117"/>
      <c r="L379" s="108"/>
      <c r="M379" s="111"/>
      <c r="N379" s="249" t="str">
        <f t="shared" si="6"/>
        <v/>
      </c>
    </row>
    <row r="380" spans="1:14" x14ac:dyDescent="0.25">
      <c r="A380" s="112"/>
      <c r="B380" s="112"/>
      <c r="C380" s="112"/>
      <c r="D380" s="112"/>
      <c r="E380" s="131" t="str">
        <f>IF($D380="","",VLOOKUP($D380,Codes!$A:$B,2,0))</f>
        <v/>
      </c>
      <c r="F380" s="113"/>
      <c r="G380" s="113"/>
      <c r="H380" s="113"/>
      <c r="I380" s="113"/>
      <c r="J380" s="114"/>
      <c r="K380" s="117"/>
      <c r="L380" s="113"/>
      <c r="M380" s="116"/>
      <c r="N380" s="248" t="str">
        <f t="shared" si="6"/>
        <v/>
      </c>
    </row>
    <row r="381" spans="1:14" x14ac:dyDescent="0.25">
      <c r="A381" s="107"/>
      <c r="B381" s="107"/>
      <c r="C381" s="107"/>
      <c r="D381" s="107"/>
      <c r="E381" s="130" t="str">
        <f>IF($D381="","",VLOOKUP($D381,Codes!$A:$B,2,0))</f>
        <v/>
      </c>
      <c r="F381" s="108"/>
      <c r="G381" s="108"/>
      <c r="H381" s="108"/>
      <c r="I381" s="108"/>
      <c r="J381" s="109"/>
      <c r="K381" s="117"/>
      <c r="L381" s="108"/>
      <c r="M381" s="111"/>
      <c r="N381" s="249" t="str">
        <f t="shared" si="6"/>
        <v/>
      </c>
    </row>
    <row r="382" spans="1:14" x14ac:dyDescent="0.25">
      <c r="A382" s="112"/>
      <c r="B382" s="112"/>
      <c r="C382" s="112"/>
      <c r="D382" s="112"/>
      <c r="E382" s="131" t="str">
        <f>IF($D382="","",VLOOKUP($D382,Codes!$A:$B,2,0))</f>
        <v/>
      </c>
      <c r="F382" s="113"/>
      <c r="G382" s="113"/>
      <c r="H382" s="113"/>
      <c r="I382" s="113"/>
      <c r="J382" s="114"/>
      <c r="K382" s="117"/>
      <c r="L382" s="113"/>
      <c r="M382" s="116"/>
      <c r="N382" s="248" t="str">
        <f t="shared" si="6"/>
        <v/>
      </c>
    </row>
    <row r="383" spans="1:14" x14ac:dyDescent="0.25">
      <c r="A383" s="107"/>
      <c r="B383" s="107"/>
      <c r="C383" s="107"/>
      <c r="D383" s="107"/>
      <c r="E383" s="130" t="str">
        <f>IF($D383="","",VLOOKUP($D383,Codes!$A:$B,2,0))</f>
        <v/>
      </c>
      <c r="F383" s="108"/>
      <c r="G383" s="108"/>
      <c r="H383" s="108"/>
      <c r="I383" s="108"/>
      <c r="J383" s="109"/>
      <c r="K383" s="117"/>
      <c r="L383" s="108"/>
      <c r="M383" s="111"/>
      <c r="N383" s="249" t="str">
        <f t="shared" si="6"/>
        <v/>
      </c>
    </row>
    <row r="384" spans="1:14" x14ac:dyDescent="0.25">
      <c r="A384" s="112"/>
      <c r="B384" s="112"/>
      <c r="C384" s="112"/>
      <c r="D384" s="112"/>
      <c r="E384" s="131" t="str">
        <f>IF($D384="","",VLOOKUP($D384,Codes!$A:$B,2,0))</f>
        <v/>
      </c>
      <c r="F384" s="113"/>
      <c r="G384" s="113"/>
      <c r="H384" s="113"/>
      <c r="I384" s="113"/>
      <c r="J384" s="114"/>
      <c r="K384" s="117"/>
      <c r="L384" s="113"/>
      <c r="M384" s="116"/>
      <c r="N384" s="248" t="str">
        <f t="shared" si="6"/>
        <v/>
      </c>
    </row>
    <row r="385" spans="1:14" x14ac:dyDescent="0.25">
      <c r="A385" s="107"/>
      <c r="B385" s="107"/>
      <c r="C385" s="107"/>
      <c r="D385" s="107"/>
      <c r="E385" s="130" t="str">
        <f>IF($D385="","",VLOOKUP($D385,Codes!$A:$B,2,0))</f>
        <v/>
      </c>
      <c r="F385" s="108"/>
      <c r="G385" s="108"/>
      <c r="H385" s="108"/>
      <c r="I385" s="108"/>
      <c r="J385" s="109"/>
      <c r="K385" s="117"/>
      <c r="L385" s="108"/>
      <c r="M385" s="111"/>
      <c r="N385" s="249" t="str">
        <f t="shared" si="6"/>
        <v/>
      </c>
    </row>
    <row r="386" spans="1:14" x14ac:dyDescent="0.25">
      <c r="A386" s="112"/>
      <c r="B386" s="112"/>
      <c r="C386" s="112"/>
      <c r="D386" s="112"/>
      <c r="E386" s="131" t="str">
        <f>IF($D386="","",VLOOKUP($D386,Codes!$A:$B,2,0))</f>
        <v/>
      </c>
      <c r="F386" s="113"/>
      <c r="G386" s="113"/>
      <c r="H386" s="113"/>
      <c r="I386" s="113"/>
      <c r="J386" s="114"/>
      <c r="K386" s="117"/>
      <c r="L386" s="113"/>
      <c r="M386" s="116"/>
      <c r="N386" s="248" t="str">
        <f t="shared" si="6"/>
        <v/>
      </c>
    </row>
    <row r="387" spans="1:14" x14ac:dyDescent="0.25">
      <c r="A387" s="107"/>
      <c r="B387" s="107"/>
      <c r="C387" s="107"/>
      <c r="D387" s="107"/>
      <c r="E387" s="130" t="str">
        <f>IF($D387="","",VLOOKUP($D387,Codes!$A:$B,2,0))</f>
        <v/>
      </c>
      <c r="F387" s="108"/>
      <c r="G387" s="108"/>
      <c r="H387" s="108"/>
      <c r="I387" s="108"/>
      <c r="J387" s="109"/>
      <c r="K387" s="117"/>
      <c r="L387" s="108"/>
      <c r="M387" s="111"/>
      <c r="N387" s="249" t="str">
        <f t="shared" si="6"/>
        <v/>
      </c>
    </row>
    <row r="388" spans="1:14" x14ac:dyDescent="0.25">
      <c r="A388" s="112"/>
      <c r="B388" s="112"/>
      <c r="C388" s="112"/>
      <c r="D388" s="112"/>
      <c r="E388" s="131" t="str">
        <f>IF($D388="","",VLOOKUP($D388,Codes!$A:$B,2,0))</f>
        <v/>
      </c>
      <c r="F388" s="113"/>
      <c r="G388" s="113"/>
      <c r="H388" s="113"/>
      <c r="I388" s="113"/>
      <c r="J388" s="114"/>
      <c r="K388" s="117"/>
      <c r="L388" s="113"/>
      <c r="M388" s="116"/>
      <c r="N388" s="248" t="str">
        <f t="shared" ref="N388:N451" si="7">IF(ABS(SUM(-F388,-G388,H388,-I388,-J388,K388))&lt; ABS(1),"","x")</f>
        <v/>
      </c>
    </row>
    <row r="389" spans="1:14" x14ac:dyDescent="0.25">
      <c r="A389" s="107"/>
      <c r="B389" s="107"/>
      <c r="C389" s="107"/>
      <c r="D389" s="107"/>
      <c r="E389" s="130" t="str">
        <f>IF($D389="","",VLOOKUP($D389,Codes!$A:$B,2,0))</f>
        <v/>
      </c>
      <c r="F389" s="108"/>
      <c r="G389" s="108"/>
      <c r="H389" s="108"/>
      <c r="I389" s="108"/>
      <c r="J389" s="109"/>
      <c r="K389" s="117"/>
      <c r="L389" s="108"/>
      <c r="M389" s="111"/>
      <c r="N389" s="249" t="str">
        <f t="shared" si="7"/>
        <v/>
      </c>
    </row>
    <row r="390" spans="1:14" x14ac:dyDescent="0.25">
      <c r="A390" s="112"/>
      <c r="B390" s="112"/>
      <c r="C390" s="112"/>
      <c r="D390" s="112"/>
      <c r="E390" s="131" t="str">
        <f>IF($D390="","",VLOOKUP($D390,Codes!$A:$B,2,0))</f>
        <v/>
      </c>
      <c r="F390" s="113"/>
      <c r="G390" s="113"/>
      <c r="H390" s="113"/>
      <c r="I390" s="113"/>
      <c r="J390" s="114"/>
      <c r="K390" s="117"/>
      <c r="L390" s="113"/>
      <c r="M390" s="116"/>
      <c r="N390" s="248" t="str">
        <f t="shared" si="7"/>
        <v/>
      </c>
    </row>
    <row r="391" spans="1:14" x14ac:dyDescent="0.25">
      <c r="A391" s="107"/>
      <c r="B391" s="107"/>
      <c r="C391" s="107"/>
      <c r="D391" s="107"/>
      <c r="E391" s="130" t="str">
        <f>IF($D391="","",VLOOKUP($D391,Codes!$A:$B,2,0))</f>
        <v/>
      </c>
      <c r="F391" s="108"/>
      <c r="G391" s="108"/>
      <c r="H391" s="108"/>
      <c r="I391" s="108"/>
      <c r="J391" s="109"/>
      <c r="K391" s="117"/>
      <c r="L391" s="108"/>
      <c r="M391" s="111"/>
      <c r="N391" s="249" t="str">
        <f t="shared" si="7"/>
        <v/>
      </c>
    </row>
    <row r="392" spans="1:14" x14ac:dyDescent="0.25">
      <c r="A392" s="112"/>
      <c r="B392" s="112"/>
      <c r="C392" s="112"/>
      <c r="D392" s="112"/>
      <c r="E392" s="131" t="str">
        <f>IF($D392="","",VLOOKUP($D392,Codes!$A:$B,2,0))</f>
        <v/>
      </c>
      <c r="F392" s="113"/>
      <c r="G392" s="113"/>
      <c r="H392" s="113"/>
      <c r="I392" s="113"/>
      <c r="J392" s="114"/>
      <c r="K392" s="117"/>
      <c r="L392" s="113"/>
      <c r="M392" s="116"/>
      <c r="N392" s="248" t="str">
        <f t="shared" si="7"/>
        <v/>
      </c>
    </row>
    <row r="393" spans="1:14" x14ac:dyDescent="0.25">
      <c r="A393" s="107"/>
      <c r="B393" s="107"/>
      <c r="C393" s="107"/>
      <c r="D393" s="107"/>
      <c r="E393" s="130" t="str">
        <f>IF($D393="","",VLOOKUP($D393,Codes!$A:$B,2,0))</f>
        <v/>
      </c>
      <c r="F393" s="108"/>
      <c r="G393" s="108"/>
      <c r="H393" s="108"/>
      <c r="I393" s="108"/>
      <c r="J393" s="109"/>
      <c r="K393" s="117"/>
      <c r="L393" s="108"/>
      <c r="M393" s="111"/>
      <c r="N393" s="249" t="str">
        <f t="shared" si="7"/>
        <v/>
      </c>
    </row>
    <row r="394" spans="1:14" x14ac:dyDescent="0.25">
      <c r="A394" s="112"/>
      <c r="B394" s="112"/>
      <c r="C394" s="112"/>
      <c r="D394" s="112"/>
      <c r="E394" s="131" t="str">
        <f>IF($D394="","",VLOOKUP($D394,Codes!$A:$B,2,0))</f>
        <v/>
      </c>
      <c r="F394" s="113"/>
      <c r="G394" s="113"/>
      <c r="H394" s="113"/>
      <c r="I394" s="113"/>
      <c r="J394" s="114"/>
      <c r="K394" s="117"/>
      <c r="L394" s="113"/>
      <c r="M394" s="116"/>
      <c r="N394" s="248" t="str">
        <f t="shared" si="7"/>
        <v/>
      </c>
    </row>
    <row r="395" spans="1:14" x14ac:dyDescent="0.25">
      <c r="A395" s="107"/>
      <c r="B395" s="107"/>
      <c r="C395" s="107"/>
      <c r="D395" s="107"/>
      <c r="E395" s="130" t="str">
        <f>IF($D395="","",VLOOKUP($D395,Codes!$A:$B,2,0))</f>
        <v/>
      </c>
      <c r="F395" s="108"/>
      <c r="G395" s="108"/>
      <c r="H395" s="108"/>
      <c r="I395" s="108"/>
      <c r="J395" s="109"/>
      <c r="K395" s="117"/>
      <c r="L395" s="108"/>
      <c r="M395" s="111"/>
      <c r="N395" s="249" t="str">
        <f t="shared" si="7"/>
        <v/>
      </c>
    </row>
    <row r="396" spans="1:14" x14ac:dyDescent="0.25">
      <c r="A396" s="112"/>
      <c r="B396" s="112"/>
      <c r="C396" s="112"/>
      <c r="D396" s="112"/>
      <c r="E396" s="131" t="str">
        <f>IF($D396="","",VLOOKUP($D396,Codes!$A:$B,2,0))</f>
        <v/>
      </c>
      <c r="F396" s="113"/>
      <c r="G396" s="113"/>
      <c r="H396" s="113"/>
      <c r="I396" s="113"/>
      <c r="J396" s="114"/>
      <c r="K396" s="117"/>
      <c r="L396" s="113"/>
      <c r="M396" s="116"/>
      <c r="N396" s="248" t="str">
        <f t="shared" si="7"/>
        <v/>
      </c>
    </row>
    <row r="397" spans="1:14" x14ac:dyDescent="0.25">
      <c r="A397" s="107"/>
      <c r="B397" s="107"/>
      <c r="C397" s="107"/>
      <c r="D397" s="107"/>
      <c r="E397" s="130" t="str">
        <f>IF($D397="","",VLOOKUP($D397,Codes!$A:$B,2,0))</f>
        <v/>
      </c>
      <c r="F397" s="108"/>
      <c r="G397" s="108"/>
      <c r="H397" s="108"/>
      <c r="I397" s="108"/>
      <c r="J397" s="109"/>
      <c r="K397" s="117"/>
      <c r="L397" s="108"/>
      <c r="M397" s="111"/>
      <c r="N397" s="249" t="str">
        <f t="shared" si="7"/>
        <v/>
      </c>
    </row>
    <row r="398" spans="1:14" x14ac:dyDescent="0.25">
      <c r="A398" s="112"/>
      <c r="B398" s="112"/>
      <c r="C398" s="112"/>
      <c r="D398" s="112"/>
      <c r="E398" s="131" t="str">
        <f>IF($D398="","",VLOOKUP($D398,Codes!$A:$B,2,0))</f>
        <v/>
      </c>
      <c r="F398" s="113"/>
      <c r="G398" s="113"/>
      <c r="H398" s="113"/>
      <c r="I398" s="113"/>
      <c r="J398" s="114"/>
      <c r="K398" s="117"/>
      <c r="L398" s="113"/>
      <c r="M398" s="116"/>
      <c r="N398" s="248" t="str">
        <f t="shared" si="7"/>
        <v/>
      </c>
    </row>
    <row r="399" spans="1:14" x14ac:dyDescent="0.25">
      <c r="A399" s="107"/>
      <c r="B399" s="107"/>
      <c r="C399" s="107"/>
      <c r="D399" s="107"/>
      <c r="E399" s="130" t="str">
        <f>IF($D399="","",VLOOKUP($D399,Codes!$A:$B,2,0))</f>
        <v/>
      </c>
      <c r="F399" s="108"/>
      <c r="G399" s="108"/>
      <c r="H399" s="108"/>
      <c r="I399" s="108"/>
      <c r="J399" s="109"/>
      <c r="K399" s="117"/>
      <c r="L399" s="108"/>
      <c r="M399" s="111"/>
      <c r="N399" s="249" t="str">
        <f t="shared" si="7"/>
        <v/>
      </c>
    </row>
    <row r="400" spans="1:14" x14ac:dyDescent="0.25">
      <c r="A400" s="112"/>
      <c r="B400" s="112"/>
      <c r="C400" s="112"/>
      <c r="D400" s="112"/>
      <c r="E400" s="131" t="str">
        <f>IF($D400="","",VLOOKUP($D400,Codes!$A:$B,2,0))</f>
        <v/>
      </c>
      <c r="F400" s="113"/>
      <c r="G400" s="113"/>
      <c r="H400" s="113"/>
      <c r="I400" s="113"/>
      <c r="J400" s="114"/>
      <c r="K400" s="117"/>
      <c r="L400" s="113"/>
      <c r="M400" s="116"/>
      <c r="N400" s="248" t="str">
        <f t="shared" si="7"/>
        <v/>
      </c>
    </row>
    <row r="401" spans="1:14" x14ac:dyDescent="0.25">
      <c r="A401" s="107"/>
      <c r="B401" s="107"/>
      <c r="C401" s="107"/>
      <c r="D401" s="107"/>
      <c r="E401" s="130" t="str">
        <f>IF($D401="","",VLOOKUP($D401,Codes!$A:$B,2,0))</f>
        <v/>
      </c>
      <c r="F401" s="108"/>
      <c r="G401" s="108"/>
      <c r="H401" s="108"/>
      <c r="I401" s="108"/>
      <c r="J401" s="109"/>
      <c r="K401" s="117"/>
      <c r="L401" s="108"/>
      <c r="M401" s="111"/>
      <c r="N401" s="249" t="str">
        <f t="shared" si="7"/>
        <v/>
      </c>
    </row>
    <row r="402" spans="1:14" x14ac:dyDescent="0.25">
      <c r="A402" s="112"/>
      <c r="B402" s="112"/>
      <c r="C402" s="112"/>
      <c r="D402" s="112"/>
      <c r="E402" s="131" t="str">
        <f>IF($D402="","",VLOOKUP($D402,Codes!$A:$B,2,0))</f>
        <v/>
      </c>
      <c r="F402" s="113"/>
      <c r="G402" s="113"/>
      <c r="H402" s="113"/>
      <c r="I402" s="113"/>
      <c r="J402" s="114"/>
      <c r="K402" s="117"/>
      <c r="L402" s="113"/>
      <c r="M402" s="116"/>
      <c r="N402" s="248" t="str">
        <f t="shared" si="7"/>
        <v/>
      </c>
    </row>
    <row r="403" spans="1:14" x14ac:dyDescent="0.25">
      <c r="A403" s="107"/>
      <c r="B403" s="107"/>
      <c r="C403" s="107"/>
      <c r="D403" s="107"/>
      <c r="E403" s="130" t="str">
        <f>IF($D403="","",VLOOKUP($D403,Codes!$A:$B,2,0))</f>
        <v/>
      </c>
      <c r="F403" s="108"/>
      <c r="G403" s="108"/>
      <c r="H403" s="108"/>
      <c r="I403" s="108"/>
      <c r="J403" s="109"/>
      <c r="K403" s="117"/>
      <c r="L403" s="108"/>
      <c r="M403" s="111"/>
      <c r="N403" s="249" t="str">
        <f t="shared" si="7"/>
        <v/>
      </c>
    </row>
    <row r="404" spans="1:14" x14ac:dyDescent="0.25">
      <c r="A404" s="112"/>
      <c r="B404" s="112"/>
      <c r="C404" s="112"/>
      <c r="D404" s="112"/>
      <c r="E404" s="131" t="str">
        <f>IF($D404="","",VLOOKUP($D404,Codes!$A:$B,2,0))</f>
        <v/>
      </c>
      <c r="F404" s="113"/>
      <c r="G404" s="113"/>
      <c r="H404" s="113"/>
      <c r="I404" s="113"/>
      <c r="J404" s="114"/>
      <c r="K404" s="117"/>
      <c r="L404" s="113"/>
      <c r="M404" s="116"/>
      <c r="N404" s="248" t="str">
        <f t="shared" si="7"/>
        <v/>
      </c>
    </row>
    <row r="405" spans="1:14" x14ac:dyDescent="0.25">
      <c r="A405" s="107"/>
      <c r="B405" s="107"/>
      <c r="C405" s="107"/>
      <c r="D405" s="107"/>
      <c r="E405" s="130" t="str">
        <f>IF($D405="","",VLOOKUP($D405,Codes!$A:$B,2,0))</f>
        <v/>
      </c>
      <c r="F405" s="108"/>
      <c r="G405" s="108"/>
      <c r="H405" s="108"/>
      <c r="I405" s="108"/>
      <c r="J405" s="109"/>
      <c r="K405" s="117"/>
      <c r="L405" s="108"/>
      <c r="M405" s="111"/>
      <c r="N405" s="249" t="str">
        <f t="shared" si="7"/>
        <v/>
      </c>
    </row>
    <row r="406" spans="1:14" x14ac:dyDescent="0.25">
      <c r="A406" s="112"/>
      <c r="B406" s="112"/>
      <c r="C406" s="112"/>
      <c r="D406" s="112"/>
      <c r="E406" s="131" t="str">
        <f>IF($D406="","",VLOOKUP($D406,Codes!$A:$B,2,0))</f>
        <v/>
      </c>
      <c r="F406" s="113"/>
      <c r="G406" s="113"/>
      <c r="H406" s="113"/>
      <c r="I406" s="113"/>
      <c r="J406" s="114"/>
      <c r="K406" s="117"/>
      <c r="L406" s="113"/>
      <c r="M406" s="116"/>
      <c r="N406" s="248" t="str">
        <f t="shared" si="7"/>
        <v/>
      </c>
    </row>
    <row r="407" spans="1:14" x14ac:dyDescent="0.25">
      <c r="A407" s="107"/>
      <c r="B407" s="107"/>
      <c r="C407" s="107"/>
      <c r="D407" s="107"/>
      <c r="E407" s="130" t="str">
        <f>IF($D407="","",VLOOKUP($D407,Codes!$A:$B,2,0))</f>
        <v/>
      </c>
      <c r="F407" s="108"/>
      <c r="G407" s="108"/>
      <c r="H407" s="108"/>
      <c r="I407" s="108"/>
      <c r="J407" s="109"/>
      <c r="K407" s="117"/>
      <c r="L407" s="108"/>
      <c r="M407" s="111"/>
      <c r="N407" s="249" t="str">
        <f t="shared" si="7"/>
        <v/>
      </c>
    </row>
    <row r="408" spans="1:14" x14ac:dyDescent="0.25">
      <c r="A408" s="112"/>
      <c r="B408" s="112"/>
      <c r="C408" s="112"/>
      <c r="D408" s="112"/>
      <c r="E408" s="131" t="str">
        <f>IF($D408="","",VLOOKUP($D408,Codes!$A:$B,2,0))</f>
        <v/>
      </c>
      <c r="F408" s="113"/>
      <c r="G408" s="113"/>
      <c r="H408" s="113"/>
      <c r="I408" s="113"/>
      <c r="J408" s="114"/>
      <c r="K408" s="117"/>
      <c r="L408" s="113"/>
      <c r="M408" s="116"/>
      <c r="N408" s="248" t="str">
        <f t="shared" si="7"/>
        <v/>
      </c>
    </row>
    <row r="409" spans="1:14" x14ac:dyDescent="0.25">
      <c r="A409" s="107"/>
      <c r="B409" s="107"/>
      <c r="C409" s="107"/>
      <c r="D409" s="107"/>
      <c r="E409" s="130" t="str">
        <f>IF($D409="","",VLOOKUP($D409,Codes!$A:$B,2,0))</f>
        <v/>
      </c>
      <c r="F409" s="108"/>
      <c r="G409" s="108"/>
      <c r="H409" s="108"/>
      <c r="I409" s="108"/>
      <c r="J409" s="109"/>
      <c r="K409" s="117"/>
      <c r="L409" s="108"/>
      <c r="M409" s="111"/>
      <c r="N409" s="249" t="str">
        <f t="shared" si="7"/>
        <v/>
      </c>
    </row>
    <row r="410" spans="1:14" x14ac:dyDescent="0.25">
      <c r="A410" s="112"/>
      <c r="B410" s="112"/>
      <c r="C410" s="112"/>
      <c r="D410" s="112"/>
      <c r="E410" s="131" t="str">
        <f>IF($D410="","",VLOOKUP($D410,Codes!$A:$B,2,0))</f>
        <v/>
      </c>
      <c r="F410" s="113"/>
      <c r="G410" s="113"/>
      <c r="H410" s="113"/>
      <c r="I410" s="113"/>
      <c r="J410" s="114"/>
      <c r="K410" s="117"/>
      <c r="L410" s="113"/>
      <c r="M410" s="116"/>
      <c r="N410" s="248" t="str">
        <f t="shared" si="7"/>
        <v/>
      </c>
    </row>
    <row r="411" spans="1:14" x14ac:dyDescent="0.25">
      <c r="A411" s="107"/>
      <c r="B411" s="107"/>
      <c r="C411" s="107"/>
      <c r="D411" s="107"/>
      <c r="E411" s="130" t="str">
        <f>IF($D411="","",VLOOKUP($D411,Codes!$A:$B,2,0))</f>
        <v/>
      </c>
      <c r="F411" s="108"/>
      <c r="G411" s="108"/>
      <c r="H411" s="108"/>
      <c r="I411" s="108"/>
      <c r="J411" s="109"/>
      <c r="K411" s="117"/>
      <c r="L411" s="108"/>
      <c r="M411" s="111"/>
      <c r="N411" s="249" t="str">
        <f t="shared" si="7"/>
        <v/>
      </c>
    </row>
    <row r="412" spans="1:14" x14ac:dyDescent="0.25">
      <c r="A412" s="112"/>
      <c r="B412" s="112"/>
      <c r="C412" s="112"/>
      <c r="D412" s="112"/>
      <c r="E412" s="131" t="str">
        <f>IF($D412="","",VLOOKUP($D412,Codes!$A:$B,2,0))</f>
        <v/>
      </c>
      <c r="F412" s="113"/>
      <c r="G412" s="113"/>
      <c r="H412" s="113"/>
      <c r="I412" s="113"/>
      <c r="J412" s="114"/>
      <c r="K412" s="117"/>
      <c r="L412" s="113"/>
      <c r="M412" s="116"/>
      <c r="N412" s="248" t="str">
        <f t="shared" si="7"/>
        <v/>
      </c>
    </row>
    <row r="413" spans="1:14" x14ac:dyDescent="0.25">
      <c r="A413" s="107"/>
      <c r="B413" s="107"/>
      <c r="C413" s="107"/>
      <c r="D413" s="107"/>
      <c r="E413" s="130" t="str">
        <f>IF($D413="","",VLOOKUP($D413,Codes!$A:$B,2,0))</f>
        <v/>
      </c>
      <c r="F413" s="108"/>
      <c r="G413" s="108"/>
      <c r="H413" s="108"/>
      <c r="I413" s="108"/>
      <c r="J413" s="109"/>
      <c r="K413" s="117"/>
      <c r="L413" s="108"/>
      <c r="M413" s="111"/>
      <c r="N413" s="249" t="str">
        <f t="shared" si="7"/>
        <v/>
      </c>
    </row>
    <row r="414" spans="1:14" x14ac:dyDescent="0.25">
      <c r="A414" s="112"/>
      <c r="B414" s="112"/>
      <c r="C414" s="112"/>
      <c r="D414" s="112"/>
      <c r="E414" s="131" t="str">
        <f>IF($D414="","",VLOOKUP($D414,Codes!$A:$B,2,0))</f>
        <v/>
      </c>
      <c r="F414" s="113"/>
      <c r="G414" s="113"/>
      <c r="H414" s="113"/>
      <c r="I414" s="113"/>
      <c r="J414" s="114"/>
      <c r="K414" s="117"/>
      <c r="L414" s="113"/>
      <c r="M414" s="116"/>
      <c r="N414" s="248" t="str">
        <f t="shared" si="7"/>
        <v/>
      </c>
    </row>
    <row r="415" spans="1:14" x14ac:dyDescent="0.25">
      <c r="A415" s="107"/>
      <c r="B415" s="107"/>
      <c r="C415" s="107"/>
      <c r="D415" s="107"/>
      <c r="E415" s="130" t="str">
        <f>IF($D415="","",VLOOKUP($D415,Codes!$A:$B,2,0))</f>
        <v/>
      </c>
      <c r="F415" s="108"/>
      <c r="G415" s="108"/>
      <c r="H415" s="108"/>
      <c r="I415" s="108"/>
      <c r="J415" s="109"/>
      <c r="K415" s="117"/>
      <c r="L415" s="108"/>
      <c r="M415" s="111"/>
      <c r="N415" s="249" t="str">
        <f t="shared" si="7"/>
        <v/>
      </c>
    </row>
    <row r="416" spans="1:14" x14ac:dyDescent="0.25">
      <c r="A416" s="112"/>
      <c r="B416" s="112"/>
      <c r="C416" s="112"/>
      <c r="D416" s="112"/>
      <c r="E416" s="131" t="str">
        <f>IF($D416="","",VLOOKUP($D416,Codes!$A:$B,2,0))</f>
        <v/>
      </c>
      <c r="F416" s="113"/>
      <c r="G416" s="113"/>
      <c r="H416" s="113"/>
      <c r="I416" s="113"/>
      <c r="J416" s="114"/>
      <c r="K416" s="117"/>
      <c r="L416" s="113"/>
      <c r="M416" s="116"/>
      <c r="N416" s="248" t="str">
        <f t="shared" si="7"/>
        <v/>
      </c>
    </row>
    <row r="417" spans="1:14" x14ac:dyDescent="0.25">
      <c r="A417" s="107"/>
      <c r="B417" s="107"/>
      <c r="C417" s="107"/>
      <c r="D417" s="107"/>
      <c r="E417" s="130" t="str">
        <f>IF($D417="","",VLOOKUP($D417,Codes!$A:$B,2,0))</f>
        <v/>
      </c>
      <c r="F417" s="108"/>
      <c r="G417" s="108"/>
      <c r="H417" s="108"/>
      <c r="I417" s="108"/>
      <c r="J417" s="109"/>
      <c r="K417" s="117"/>
      <c r="L417" s="108"/>
      <c r="M417" s="111"/>
      <c r="N417" s="249" t="str">
        <f t="shared" si="7"/>
        <v/>
      </c>
    </row>
    <row r="418" spans="1:14" x14ac:dyDescent="0.25">
      <c r="A418" s="112"/>
      <c r="B418" s="112"/>
      <c r="C418" s="112"/>
      <c r="D418" s="112"/>
      <c r="E418" s="131" t="str">
        <f>IF($D418="","",VLOOKUP($D418,Codes!$A:$B,2,0))</f>
        <v/>
      </c>
      <c r="F418" s="113"/>
      <c r="G418" s="113"/>
      <c r="H418" s="113"/>
      <c r="I418" s="113"/>
      <c r="J418" s="114"/>
      <c r="K418" s="117"/>
      <c r="L418" s="113"/>
      <c r="M418" s="116"/>
      <c r="N418" s="248" t="str">
        <f t="shared" si="7"/>
        <v/>
      </c>
    </row>
    <row r="419" spans="1:14" x14ac:dyDescent="0.25">
      <c r="A419" s="107"/>
      <c r="B419" s="107"/>
      <c r="C419" s="107"/>
      <c r="D419" s="107"/>
      <c r="E419" s="130" t="str">
        <f>IF($D419="","",VLOOKUP($D419,Codes!$A:$B,2,0))</f>
        <v/>
      </c>
      <c r="F419" s="108"/>
      <c r="G419" s="108"/>
      <c r="H419" s="108"/>
      <c r="I419" s="108"/>
      <c r="J419" s="109"/>
      <c r="K419" s="117"/>
      <c r="L419" s="108"/>
      <c r="M419" s="111"/>
      <c r="N419" s="249" t="str">
        <f t="shared" si="7"/>
        <v/>
      </c>
    </row>
    <row r="420" spans="1:14" x14ac:dyDescent="0.25">
      <c r="A420" s="112"/>
      <c r="B420" s="112"/>
      <c r="C420" s="112"/>
      <c r="D420" s="112"/>
      <c r="E420" s="131" t="str">
        <f>IF($D420="","",VLOOKUP($D420,Codes!$A:$B,2,0))</f>
        <v/>
      </c>
      <c r="F420" s="113"/>
      <c r="G420" s="113"/>
      <c r="H420" s="113"/>
      <c r="I420" s="113"/>
      <c r="J420" s="114"/>
      <c r="K420" s="117"/>
      <c r="L420" s="113"/>
      <c r="M420" s="116"/>
      <c r="N420" s="248" t="str">
        <f t="shared" si="7"/>
        <v/>
      </c>
    </row>
    <row r="421" spans="1:14" x14ac:dyDescent="0.25">
      <c r="A421" s="107"/>
      <c r="B421" s="107"/>
      <c r="C421" s="107"/>
      <c r="D421" s="107"/>
      <c r="E421" s="130" t="str">
        <f>IF($D421="","",VLOOKUP($D421,Codes!$A:$B,2,0))</f>
        <v/>
      </c>
      <c r="F421" s="108"/>
      <c r="G421" s="108"/>
      <c r="H421" s="108"/>
      <c r="I421" s="108"/>
      <c r="J421" s="109"/>
      <c r="K421" s="117"/>
      <c r="L421" s="108"/>
      <c r="M421" s="111"/>
      <c r="N421" s="249" t="str">
        <f t="shared" si="7"/>
        <v/>
      </c>
    </row>
    <row r="422" spans="1:14" x14ac:dyDescent="0.25">
      <c r="A422" s="112"/>
      <c r="B422" s="112"/>
      <c r="C422" s="112"/>
      <c r="D422" s="112"/>
      <c r="E422" s="131" t="str">
        <f>IF($D422="","",VLOOKUP($D422,Codes!$A:$B,2,0))</f>
        <v/>
      </c>
      <c r="F422" s="113"/>
      <c r="G422" s="113"/>
      <c r="H422" s="113"/>
      <c r="I422" s="113"/>
      <c r="J422" s="114"/>
      <c r="K422" s="117"/>
      <c r="L422" s="113"/>
      <c r="M422" s="116"/>
      <c r="N422" s="248" t="str">
        <f t="shared" si="7"/>
        <v/>
      </c>
    </row>
    <row r="423" spans="1:14" x14ac:dyDescent="0.25">
      <c r="A423" s="107"/>
      <c r="B423" s="107"/>
      <c r="C423" s="107"/>
      <c r="D423" s="107"/>
      <c r="E423" s="130" t="str">
        <f>IF($D423="","",VLOOKUP($D423,Codes!$A:$B,2,0))</f>
        <v/>
      </c>
      <c r="F423" s="108"/>
      <c r="G423" s="108"/>
      <c r="H423" s="108"/>
      <c r="I423" s="108"/>
      <c r="J423" s="109"/>
      <c r="K423" s="117"/>
      <c r="L423" s="108"/>
      <c r="M423" s="111"/>
      <c r="N423" s="249" t="str">
        <f t="shared" si="7"/>
        <v/>
      </c>
    </row>
    <row r="424" spans="1:14" x14ac:dyDescent="0.25">
      <c r="A424" s="112"/>
      <c r="B424" s="112"/>
      <c r="C424" s="112"/>
      <c r="D424" s="112"/>
      <c r="E424" s="131" t="str">
        <f>IF($D424="","",VLOOKUP($D424,Codes!$A:$B,2,0))</f>
        <v/>
      </c>
      <c r="F424" s="113"/>
      <c r="G424" s="113"/>
      <c r="H424" s="113"/>
      <c r="I424" s="113"/>
      <c r="J424" s="114"/>
      <c r="K424" s="117"/>
      <c r="L424" s="113"/>
      <c r="M424" s="116"/>
      <c r="N424" s="248" t="str">
        <f t="shared" si="7"/>
        <v/>
      </c>
    </row>
    <row r="425" spans="1:14" x14ac:dyDescent="0.25">
      <c r="A425" s="107"/>
      <c r="B425" s="107"/>
      <c r="C425" s="107"/>
      <c r="D425" s="107"/>
      <c r="E425" s="130" t="str">
        <f>IF($D425="","",VLOOKUP($D425,Codes!$A:$B,2,0))</f>
        <v/>
      </c>
      <c r="F425" s="108"/>
      <c r="G425" s="108"/>
      <c r="H425" s="108"/>
      <c r="I425" s="108"/>
      <c r="J425" s="109"/>
      <c r="K425" s="117"/>
      <c r="L425" s="108"/>
      <c r="M425" s="111"/>
      <c r="N425" s="249" t="str">
        <f t="shared" si="7"/>
        <v/>
      </c>
    </row>
    <row r="426" spans="1:14" x14ac:dyDescent="0.25">
      <c r="A426" s="112"/>
      <c r="B426" s="112"/>
      <c r="C426" s="112"/>
      <c r="D426" s="112"/>
      <c r="E426" s="131" t="str">
        <f>IF($D426="","",VLOOKUP($D426,Codes!$A:$B,2,0))</f>
        <v/>
      </c>
      <c r="F426" s="113"/>
      <c r="G426" s="113"/>
      <c r="H426" s="113"/>
      <c r="I426" s="113"/>
      <c r="J426" s="114"/>
      <c r="K426" s="117"/>
      <c r="L426" s="113"/>
      <c r="M426" s="116"/>
      <c r="N426" s="248" t="str">
        <f t="shared" si="7"/>
        <v/>
      </c>
    </row>
    <row r="427" spans="1:14" x14ac:dyDescent="0.25">
      <c r="A427" s="107"/>
      <c r="B427" s="107"/>
      <c r="C427" s="107"/>
      <c r="D427" s="107"/>
      <c r="E427" s="130" t="str">
        <f>IF($D427="","",VLOOKUP($D427,Codes!$A:$B,2,0))</f>
        <v/>
      </c>
      <c r="F427" s="108"/>
      <c r="G427" s="108"/>
      <c r="H427" s="108"/>
      <c r="I427" s="108"/>
      <c r="J427" s="109"/>
      <c r="K427" s="117"/>
      <c r="L427" s="108"/>
      <c r="M427" s="111"/>
      <c r="N427" s="249" t="str">
        <f t="shared" si="7"/>
        <v/>
      </c>
    </row>
    <row r="428" spans="1:14" x14ac:dyDescent="0.25">
      <c r="A428" s="112"/>
      <c r="B428" s="112"/>
      <c r="C428" s="112"/>
      <c r="D428" s="112"/>
      <c r="E428" s="131" t="str">
        <f>IF($D428="","",VLOOKUP($D428,Codes!$A:$B,2,0))</f>
        <v/>
      </c>
      <c r="F428" s="113"/>
      <c r="G428" s="113"/>
      <c r="H428" s="113"/>
      <c r="I428" s="113"/>
      <c r="J428" s="114"/>
      <c r="K428" s="117"/>
      <c r="L428" s="113"/>
      <c r="M428" s="116"/>
      <c r="N428" s="248" t="str">
        <f t="shared" si="7"/>
        <v/>
      </c>
    </row>
    <row r="429" spans="1:14" x14ac:dyDescent="0.25">
      <c r="A429" s="107"/>
      <c r="B429" s="107"/>
      <c r="C429" s="107"/>
      <c r="D429" s="107"/>
      <c r="E429" s="130" t="str">
        <f>IF($D429="","",VLOOKUP($D429,Codes!$A:$B,2,0))</f>
        <v/>
      </c>
      <c r="F429" s="108"/>
      <c r="G429" s="108"/>
      <c r="H429" s="108"/>
      <c r="I429" s="108"/>
      <c r="J429" s="109"/>
      <c r="K429" s="117"/>
      <c r="L429" s="108"/>
      <c r="M429" s="111"/>
      <c r="N429" s="249" t="str">
        <f t="shared" si="7"/>
        <v/>
      </c>
    </row>
    <row r="430" spans="1:14" x14ac:dyDescent="0.25">
      <c r="A430" s="112"/>
      <c r="B430" s="112"/>
      <c r="C430" s="112"/>
      <c r="D430" s="112"/>
      <c r="E430" s="131" t="str">
        <f>IF($D430="","",VLOOKUP($D430,Codes!$A:$B,2,0))</f>
        <v/>
      </c>
      <c r="F430" s="113"/>
      <c r="G430" s="113"/>
      <c r="H430" s="113"/>
      <c r="I430" s="113"/>
      <c r="J430" s="114"/>
      <c r="K430" s="117"/>
      <c r="L430" s="113"/>
      <c r="M430" s="116"/>
      <c r="N430" s="248" t="str">
        <f t="shared" si="7"/>
        <v/>
      </c>
    </row>
    <row r="431" spans="1:14" x14ac:dyDescent="0.25">
      <c r="A431" s="107"/>
      <c r="B431" s="107"/>
      <c r="C431" s="107"/>
      <c r="D431" s="107"/>
      <c r="E431" s="130" t="str">
        <f>IF($D431="","",VLOOKUP($D431,Codes!$A:$B,2,0))</f>
        <v/>
      </c>
      <c r="F431" s="108"/>
      <c r="G431" s="108"/>
      <c r="H431" s="108"/>
      <c r="I431" s="108"/>
      <c r="J431" s="109"/>
      <c r="K431" s="117"/>
      <c r="L431" s="108"/>
      <c r="M431" s="111"/>
      <c r="N431" s="249" t="str">
        <f t="shared" si="7"/>
        <v/>
      </c>
    </row>
    <row r="432" spans="1:14" x14ac:dyDescent="0.25">
      <c r="A432" s="112"/>
      <c r="B432" s="112"/>
      <c r="C432" s="112"/>
      <c r="D432" s="112"/>
      <c r="E432" s="131" t="str">
        <f>IF($D432="","",VLOOKUP($D432,Codes!$A:$B,2,0))</f>
        <v/>
      </c>
      <c r="F432" s="113"/>
      <c r="G432" s="113"/>
      <c r="H432" s="113"/>
      <c r="I432" s="113"/>
      <c r="J432" s="114"/>
      <c r="K432" s="117"/>
      <c r="L432" s="113"/>
      <c r="M432" s="116"/>
      <c r="N432" s="248" t="str">
        <f t="shared" si="7"/>
        <v/>
      </c>
    </row>
    <row r="433" spans="1:14" x14ac:dyDescent="0.25">
      <c r="A433" s="107"/>
      <c r="B433" s="107"/>
      <c r="C433" s="107"/>
      <c r="D433" s="107"/>
      <c r="E433" s="130" t="str">
        <f>IF($D433="","",VLOOKUP($D433,Codes!$A:$B,2,0))</f>
        <v/>
      </c>
      <c r="F433" s="108"/>
      <c r="G433" s="108"/>
      <c r="H433" s="108"/>
      <c r="I433" s="108"/>
      <c r="J433" s="109"/>
      <c r="K433" s="117"/>
      <c r="L433" s="108"/>
      <c r="M433" s="111"/>
      <c r="N433" s="249" t="str">
        <f t="shared" si="7"/>
        <v/>
      </c>
    </row>
    <row r="434" spans="1:14" x14ac:dyDescent="0.25">
      <c r="A434" s="112"/>
      <c r="B434" s="112"/>
      <c r="C434" s="112"/>
      <c r="D434" s="112"/>
      <c r="E434" s="131" t="str">
        <f>IF($D434="","",VLOOKUP($D434,Codes!$A:$B,2,0))</f>
        <v/>
      </c>
      <c r="F434" s="113"/>
      <c r="G434" s="113"/>
      <c r="H434" s="113"/>
      <c r="I434" s="113"/>
      <c r="J434" s="114"/>
      <c r="K434" s="117"/>
      <c r="L434" s="113"/>
      <c r="M434" s="116"/>
      <c r="N434" s="248" t="str">
        <f t="shared" si="7"/>
        <v/>
      </c>
    </row>
    <row r="435" spans="1:14" x14ac:dyDescent="0.25">
      <c r="A435" s="107"/>
      <c r="B435" s="107"/>
      <c r="C435" s="107"/>
      <c r="D435" s="107"/>
      <c r="E435" s="130" t="str">
        <f>IF($D435="","",VLOOKUP($D435,Codes!$A:$B,2,0))</f>
        <v/>
      </c>
      <c r="F435" s="108"/>
      <c r="G435" s="108"/>
      <c r="H435" s="108"/>
      <c r="I435" s="108"/>
      <c r="J435" s="109"/>
      <c r="K435" s="117"/>
      <c r="L435" s="108"/>
      <c r="M435" s="111"/>
      <c r="N435" s="249" t="str">
        <f t="shared" si="7"/>
        <v/>
      </c>
    </row>
    <row r="436" spans="1:14" x14ac:dyDescent="0.25">
      <c r="A436" s="112"/>
      <c r="B436" s="112"/>
      <c r="C436" s="112"/>
      <c r="D436" s="112"/>
      <c r="E436" s="131" t="str">
        <f>IF($D436="","",VLOOKUP($D436,Codes!$A:$B,2,0))</f>
        <v/>
      </c>
      <c r="F436" s="113"/>
      <c r="G436" s="113"/>
      <c r="H436" s="113"/>
      <c r="I436" s="113"/>
      <c r="J436" s="114"/>
      <c r="K436" s="117"/>
      <c r="L436" s="113"/>
      <c r="M436" s="116"/>
      <c r="N436" s="248" t="str">
        <f t="shared" si="7"/>
        <v/>
      </c>
    </row>
    <row r="437" spans="1:14" x14ac:dyDescent="0.25">
      <c r="A437" s="107"/>
      <c r="B437" s="107"/>
      <c r="C437" s="107"/>
      <c r="D437" s="107"/>
      <c r="E437" s="130" t="str">
        <f>IF($D437="","",VLOOKUP($D437,Codes!$A:$B,2,0))</f>
        <v/>
      </c>
      <c r="F437" s="108"/>
      <c r="G437" s="108"/>
      <c r="H437" s="108"/>
      <c r="I437" s="108"/>
      <c r="J437" s="109"/>
      <c r="K437" s="117"/>
      <c r="L437" s="108"/>
      <c r="M437" s="111"/>
      <c r="N437" s="249" t="str">
        <f t="shared" si="7"/>
        <v/>
      </c>
    </row>
    <row r="438" spans="1:14" x14ac:dyDescent="0.25">
      <c r="A438" s="112"/>
      <c r="B438" s="112"/>
      <c r="C438" s="112"/>
      <c r="D438" s="112"/>
      <c r="E438" s="131" t="str">
        <f>IF($D438="","",VLOOKUP($D438,Codes!$A:$B,2,0))</f>
        <v/>
      </c>
      <c r="F438" s="113"/>
      <c r="G438" s="113"/>
      <c r="H438" s="113"/>
      <c r="I438" s="113"/>
      <c r="J438" s="114"/>
      <c r="K438" s="117"/>
      <c r="L438" s="113"/>
      <c r="M438" s="116"/>
      <c r="N438" s="248" t="str">
        <f t="shared" si="7"/>
        <v/>
      </c>
    </row>
    <row r="439" spans="1:14" x14ac:dyDescent="0.25">
      <c r="A439" s="107"/>
      <c r="B439" s="107"/>
      <c r="C439" s="107"/>
      <c r="D439" s="107"/>
      <c r="E439" s="130" t="str">
        <f>IF($D439="","",VLOOKUP($D439,Codes!$A:$B,2,0))</f>
        <v/>
      </c>
      <c r="F439" s="108"/>
      <c r="G439" s="108"/>
      <c r="H439" s="108"/>
      <c r="I439" s="108"/>
      <c r="J439" s="109"/>
      <c r="K439" s="117"/>
      <c r="L439" s="108"/>
      <c r="M439" s="111"/>
      <c r="N439" s="249" t="str">
        <f t="shared" si="7"/>
        <v/>
      </c>
    </row>
    <row r="440" spans="1:14" x14ac:dyDescent="0.25">
      <c r="A440" s="112"/>
      <c r="B440" s="112"/>
      <c r="C440" s="112"/>
      <c r="D440" s="112"/>
      <c r="E440" s="131" t="str">
        <f>IF($D440="","",VLOOKUP($D440,Codes!$A:$B,2,0))</f>
        <v/>
      </c>
      <c r="F440" s="113"/>
      <c r="G440" s="113"/>
      <c r="H440" s="113"/>
      <c r="I440" s="113"/>
      <c r="J440" s="114"/>
      <c r="K440" s="117"/>
      <c r="L440" s="113"/>
      <c r="M440" s="116"/>
      <c r="N440" s="248" t="str">
        <f t="shared" si="7"/>
        <v/>
      </c>
    </row>
    <row r="441" spans="1:14" x14ac:dyDescent="0.25">
      <c r="A441" s="107"/>
      <c r="B441" s="107"/>
      <c r="C441" s="107"/>
      <c r="D441" s="107"/>
      <c r="E441" s="130" t="str">
        <f>IF($D441="","",VLOOKUP($D441,Codes!$A:$B,2,0))</f>
        <v/>
      </c>
      <c r="F441" s="108"/>
      <c r="G441" s="108"/>
      <c r="H441" s="108"/>
      <c r="I441" s="108"/>
      <c r="J441" s="109"/>
      <c r="K441" s="117"/>
      <c r="L441" s="108"/>
      <c r="M441" s="111"/>
      <c r="N441" s="249" t="str">
        <f t="shared" si="7"/>
        <v/>
      </c>
    </row>
    <row r="442" spans="1:14" x14ac:dyDescent="0.25">
      <c r="A442" s="112"/>
      <c r="B442" s="112"/>
      <c r="C442" s="112"/>
      <c r="D442" s="112"/>
      <c r="E442" s="131" t="str">
        <f>IF($D442="","",VLOOKUP($D442,Codes!$A:$B,2,0))</f>
        <v/>
      </c>
      <c r="F442" s="113"/>
      <c r="G442" s="113"/>
      <c r="H442" s="113"/>
      <c r="I442" s="113"/>
      <c r="J442" s="114"/>
      <c r="K442" s="117"/>
      <c r="L442" s="113"/>
      <c r="M442" s="116"/>
      <c r="N442" s="248" t="str">
        <f t="shared" si="7"/>
        <v/>
      </c>
    </row>
    <row r="443" spans="1:14" x14ac:dyDescent="0.25">
      <c r="A443" s="107"/>
      <c r="B443" s="107"/>
      <c r="C443" s="107"/>
      <c r="D443" s="107"/>
      <c r="E443" s="130" t="str">
        <f>IF($D443="","",VLOOKUP($D443,Codes!$A:$B,2,0))</f>
        <v/>
      </c>
      <c r="F443" s="108"/>
      <c r="G443" s="108"/>
      <c r="H443" s="108"/>
      <c r="I443" s="108"/>
      <c r="J443" s="109"/>
      <c r="K443" s="117"/>
      <c r="L443" s="108"/>
      <c r="M443" s="111"/>
      <c r="N443" s="249" t="str">
        <f t="shared" si="7"/>
        <v/>
      </c>
    </row>
    <row r="444" spans="1:14" x14ac:dyDescent="0.25">
      <c r="A444" s="112"/>
      <c r="B444" s="112"/>
      <c r="C444" s="112"/>
      <c r="D444" s="112"/>
      <c r="E444" s="131" t="str">
        <f>IF($D444="","",VLOOKUP($D444,Codes!$A:$B,2,0))</f>
        <v/>
      </c>
      <c r="F444" s="113"/>
      <c r="G444" s="113"/>
      <c r="H444" s="113"/>
      <c r="I444" s="113"/>
      <c r="J444" s="114"/>
      <c r="K444" s="117"/>
      <c r="L444" s="113"/>
      <c r="M444" s="116"/>
      <c r="N444" s="248" t="str">
        <f t="shared" si="7"/>
        <v/>
      </c>
    </row>
    <row r="445" spans="1:14" x14ac:dyDescent="0.25">
      <c r="A445" s="107"/>
      <c r="B445" s="107"/>
      <c r="C445" s="107"/>
      <c r="D445" s="107"/>
      <c r="E445" s="130" t="str">
        <f>IF($D445="","",VLOOKUP($D445,Codes!$A:$B,2,0))</f>
        <v/>
      </c>
      <c r="F445" s="108"/>
      <c r="G445" s="108"/>
      <c r="H445" s="108"/>
      <c r="I445" s="108"/>
      <c r="J445" s="109"/>
      <c r="K445" s="117"/>
      <c r="L445" s="108"/>
      <c r="M445" s="111"/>
      <c r="N445" s="249" t="str">
        <f t="shared" si="7"/>
        <v/>
      </c>
    </row>
    <row r="446" spans="1:14" x14ac:dyDescent="0.25">
      <c r="A446" s="112"/>
      <c r="B446" s="112"/>
      <c r="C446" s="112"/>
      <c r="D446" s="112"/>
      <c r="E446" s="131" t="str">
        <f>IF($D446="","",VLOOKUP($D446,Codes!$A:$B,2,0))</f>
        <v/>
      </c>
      <c r="F446" s="113"/>
      <c r="G446" s="113"/>
      <c r="H446" s="113"/>
      <c r="I446" s="113"/>
      <c r="J446" s="114"/>
      <c r="K446" s="117"/>
      <c r="L446" s="113"/>
      <c r="M446" s="116"/>
      <c r="N446" s="248" t="str">
        <f t="shared" si="7"/>
        <v/>
      </c>
    </row>
    <row r="447" spans="1:14" x14ac:dyDescent="0.25">
      <c r="A447" s="107"/>
      <c r="B447" s="107"/>
      <c r="C447" s="107"/>
      <c r="D447" s="107"/>
      <c r="E447" s="130" t="str">
        <f>IF($D447="","",VLOOKUP($D447,Codes!$A:$B,2,0))</f>
        <v/>
      </c>
      <c r="F447" s="108"/>
      <c r="G447" s="108"/>
      <c r="H447" s="108"/>
      <c r="I447" s="108"/>
      <c r="J447" s="109"/>
      <c r="K447" s="117"/>
      <c r="L447" s="108"/>
      <c r="M447" s="111"/>
      <c r="N447" s="249" t="str">
        <f t="shared" si="7"/>
        <v/>
      </c>
    </row>
    <row r="448" spans="1:14" x14ac:dyDescent="0.25">
      <c r="A448" s="112"/>
      <c r="B448" s="112"/>
      <c r="C448" s="112"/>
      <c r="D448" s="112"/>
      <c r="E448" s="131" t="str">
        <f>IF($D448="","",VLOOKUP($D448,Codes!$A:$B,2,0))</f>
        <v/>
      </c>
      <c r="F448" s="113"/>
      <c r="G448" s="113"/>
      <c r="H448" s="113"/>
      <c r="I448" s="113"/>
      <c r="J448" s="114"/>
      <c r="K448" s="117"/>
      <c r="L448" s="113"/>
      <c r="M448" s="116"/>
      <c r="N448" s="248" t="str">
        <f t="shared" si="7"/>
        <v/>
      </c>
    </row>
    <row r="449" spans="1:14" x14ac:dyDescent="0.25">
      <c r="A449" s="107"/>
      <c r="B449" s="107"/>
      <c r="C449" s="107"/>
      <c r="D449" s="107"/>
      <c r="E449" s="130" t="str">
        <f>IF($D449="","",VLOOKUP($D449,Codes!$A:$B,2,0))</f>
        <v/>
      </c>
      <c r="F449" s="108"/>
      <c r="G449" s="108"/>
      <c r="H449" s="108"/>
      <c r="I449" s="108"/>
      <c r="J449" s="109"/>
      <c r="K449" s="117"/>
      <c r="L449" s="108"/>
      <c r="M449" s="111"/>
      <c r="N449" s="249" t="str">
        <f t="shared" si="7"/>
        <v/>
      </c>
    </row>
    <row r="450" spans="1:14" x14ac:dyDescent="0.25">
      <c r="A450" s="112"/>
      <c r="B450" s="112"/>
      <c r="C450" s="112"/>
      <c r="D450" s="112"/>
      <c r="E450" s="131" t="str">
        <f>IF($D450="","",VLOOKUP($D450,Codes!$A:$B,2,0))</f>
        <v/>
      </c>
      <c r="F450" s="113"/>
      <c r="G450" s="113"/>
      <c r="H450" s="113"/>
      <c r="I450" s="113"/>
      <c r="J450" s="114"/>
      <c r="K450" s="117"/>
      <c r="L450" s="113"/>
      <c r="M450" s="116"/>
      <c r="N450" s="248" t="str">
        <f t="shared" si="7"/>
        <v/>
      </c>
    </row>
    <row r="451" spans="1:14" x14ac:dyDescent="0.25">
      <c r="A451" s="107"/>
      <c r="B451" s="107"/>
      <c r="C451" s="107"/>
      <c r="D451" s="107"/>
      <c r="E451" s="130" t="str">
        <f>IF($D451="","",VLOOKUP($D451,Codes!$A:$B,2,0))</f>
        <v/>
      </c>
      <c r="F451" s="108"/>
      <c r="G451" s="108"/>
      <c r="H451" s="108"/>
      <c r="I451" s="108"/>
      <c r="J451" s="109"/>
      <c r="K451" s="117"/>
      <c r="L451" s="108"/>
      <c r="M451" s="111"/>
      <c r="N451" s="249" t="str">
        <f t="shared" si="7"/>
        <v/>
      </c>
    </row>
    <row r="452" spans="1:14" x14ac:dyDescent="0.25">
      <c r="A452" s="112"/>
      <c r="B452" s="112"/>
      <c r="C452" s="112"/>
      <c r="D452" s="112"/>
      <c r="E452" s="131" t="str">
        <f>IF($D452="","",VLOOKUP($D452,Codes!$A:$B,2,0))</f>
        <v/>
      </c>
      <c r="F452" s="113"/>
      <c r="G452" s="113"/>
      <c r="H452" s="113"/>
      <c r="I452" s="113"/>
      <c r="J452" s="114"/>
      <c r="K452" s="117"/>
      <c r="L452" s="113"/>
      <c r="M452" s="116"/>
      <c r="N452" s="248" t="str">
        <f t="shared" ref="N452:N515" si="8">IF(ABS(SUM(-F452,-G452,H452,-I452,-J452,K452))&lt; ABS(1),"","x")</f>
        <v/>
      </c>
    </row>
    <row r="453" spans="1:14" x14ac:dyDescent="0.25">
      <c r="A453" s="107"/>
      <c r="B453" s="107"/>
      <c r="C453" s="107"/>
      <c r="D453" s="107"/>
      <c r="E453" s="130" t="str">
        <f>IF($D453="","",VLOOKUP($D453,Codes!$A:$B,2,0))</f>
        <v/>
      </c>
      <c r="F453" s="108"/>
      <c r="G453" s="108"/>
      <c r="H453" s="108"/>
      <c r="I453" s="108"/>
      <c r="J453" s="109"/>
      <c r="K453" s="117"/>
      <c r="L453" s="108"/>
      <c r="M453" s="111"/>
      <c r="N453" s="249" t="str">
        <f t="shared" si="8"/>
        <v/>
      </c>
    </row>
    <row r="454" spans="1:14" x14ac:dyDescent="0.25">
      <c r="A454" s="112"/>
      <c r="B454" s="112"/>
      <c r="C454" s="112"/>
      <c r="D454" s="112"/>
      <c r="E454" s="131" t="str">
        <f>IF($D454="","",VLOOKUP($D454,Codes!$A:$B,2,0))</f>
        <v/>
      </c>
      <c r="F454" s="113"/>
      <c r="G454" s="113"/>
      <c r="H454" s="113"/>
      <c r="I454" s="113"/>
      <c r="J454" s="114"/>
      <c r="K454" s="117"/>
      <c r="L454" s="113"/>
      <c r="M454" s="116"/>
      <c r="N454" s="248" t="str">
        <f t="shared" si="8"/>
        <v/>
      </c>
    </row>
    <row r="455" spans="1:14" x14ac:dyDescent="0.25">
      <c r="A455" s="107"/>
      <c r="B455" s="107"/>
      <c r="C455" s="107"/>
      <c r="D455" s="107"/>
      <c r="E455" s="130" t="str">
        <f>IF($D455="","",VLOOKUP($D455,Codes!$A:$B,2,0))</f>
        <v/>
      </c>
      <c r="F455" s="108"/>
      <c r="G455" s="108"/>
      <c r="H455" s="108"/>
      <c r="I455" s="108"/>
      <c r="J455" s="109"/>
      <c r="K455" s="117"/>
      <c r="L455" s="108"/>
      <c r="M455" s="111"/>
      <c r="N455" s="249" t="str">
        <f t="shared" si="8"/>
        <v/>
      </c>
    </row>
    <row r="456" spans="1:14" x14ac:dyDescent="0.25">
      <c r="A456" s="112"/>
      <c r="B456" s="112"/>
      <c r="C456" s="112"/>
      <c r="D456" s="112"/>
      <c r="E456" s="131" t="str">
        <f>IF($D456="","",VLOOKUP($D456,Codes!$A:$B,2,0))</f>
        <v/>
      </c>
      <c r="F456" s="113"/>
      <c r="G456" s="113"/>
      <c r="H456" s="113"/>
      <c r="I456" s="113"/>
      <c r="J456" s="114"/>
      <c r="K456" s="117"/>
      <c r="L456" s="113"/>
      <c r="M456" s="116"/>
      <c r="N456" s="248" t="str">
        <f t="shared" si="8"/>
        <v/>
      </c>
    </row>
    <row r="457" spans="1:14" x14ac:dyDescent="0.25">
      <c r="A457" s="107"/>
      <c r="B457" s="107"/>
      <c r="C457" s="107"/>
      <c r="D457" s="107"/>
      <c r="E457" s="130" t="str">
        <f>IF($D457="","",VLOOKUP($D457,Codes!$A:$B,2,0))</f>
        <v/>
      </c>
      <c r="F457" s="108"/>
      <c r="G457" s="108"/>
      <c r="H457" s="108"/>
      <c r="I457" s="108"/>
      <c r="J457" s="109"/>
      <c r="K457" s="117"/>
      <c r="L457" s="108"/>
      <c r="M457" s="111"/>
      <c r="N457" s="249" t="str">
        <f t="shared" si="8"/>
        <v/>
      </c>
    </row>
    <row r="458" spans="1:14" x14ac:dyDescent="0.25">
      <c r="A458" s="112"/>
      <c r="B458" s="112"/>
      <c r="C458" s="112"/>
      <c r="D458" s="112"/>
      <c r="E458" s="131" t="str">
        <f>IF($D458="","",VLOOKUP($D458,Codes!$A:$B,2,0))</f>
        <v/>
      </c>
      <c r="F458" s="113"/>
      <c r="G458" s="113"/>
      <c r="H458" s="113"/>
      <c r="I458" s="113"/>
      <c r="J458" s="114"/>
      <c r="K458" s="117"/>
      <c r="L458" s="113"/>
      <c r="M458" s="116"/>
      <c r="N458" s="248" t="str">
        <f t="shared" si="8"/>
        <v/>
      </c>
    </row>
    <row r="459" spans="1:14" x14ac:dyDescent="0.25">
      <c r="A459" s="107"/>
      <c r="B459" s="107"/>
      <c r="C459" s="107"/>
      <c r="D459" s="107"/>
      <c r="E459" s="130" t="str">
        <f>IF($D459="","",VLOOKUP($D459,Codes!$A:$B,2,0))</f>
        <v/>
      </c>
      <c r="F459" s="108"/>
      <c r="G459" s="108"/>
      <c r="H459" s="108"/>
      <c r="I459" s="108"/>
      <c r="J459" s="109"/>
      <c r="K459" s="117"/>
      <c r="L459" s="108"/>
      <c r="M459" s="111"/>
      <c r="N459" s="249" t="str">
        <f t="shared" si="8"/>
        <v/>
      </c>
    </row>
    <row r="460" spans="1:14" x14ac:dyDescent="0.25">
      <c r="A460" s="112"/>
      <c r="B460" s="112"/>
      <c r="C460" s="112"/>
      <c r="D460" s="112"/>
      <c r="E460" s="131" t="str">
        <f>IF($D460="","",VLOOKUP($D460,Codes!$A:$B,2,0))</f>
        <v/>
      </c>
      <c r="F460" s="113"/>
      <c r="G460" s="113"/>
      <c r="H460" s="113"/>
      <c r="I460" s="113"/>
      <c r="J460" s="114"/>
      <c r="K460" s="117"/>
      <c r="L460" s="113"/>
      <c r="M460" s="116"/>
      <c r="N460" s="248" t="str">
        <f t="shared" si="8"/>
        <v/>
      </c>
    </row>
    <row r="461" spans="1:14" x14ac:dyDescent="0.25">
      <c r="A461" s="107"/>
      <c r="B461" s="107"/>
      <c r="C461" s="107"/>
      <c r="D461" s="107"/>
      <c r="E461" s="130" t="str">
        <f>IF($D461="","",VLOOKUP($D461,Codes!$A:$B,2,0))</f>
        <v/>
      </c>
      <c r="F461" s="108"/>
      <c r="G461" s="108"/>
      <c r="H461" s="108"/>
      <c r="I461" s="108"/>
      <c r="J461" s="109"/>
      <c r="K461" s="117"/>
      <c r="L461" s="108"/>
      <c r="M461" s="111"/>
      <c r="N461" s="249" t="str">
        <f t="shared" si="8"/>
        <v/>
      </c>
    </row>
    <row r="462" spans="1:14" x14ac:dyDescent="0.25">
      <c r="A462" s="112"/>
      <c r="B462" s="112"/>
      <c r="C462" s="112"/>
      <c r="D462" s="112"/>
      <c r="E462" s="131" t="str">
        <f>IF($D462="","",VLOOKUP($D462,Codes!$A:$B,2,0))</f>
        <v/>
      </c>
      <c r="F462" s="113"/>
      <c r="G462" s="113"/>
      <c r="H462" s="113"/>
      <c r="I462" s="113"/>
      <c r="J462" s="114"/>
      <c r="K462" s="117"/>
      <c r="L462" s="113"/>
      <c r="M462" s="116"/>
      <c r="N462" s="248" t="str">
        <f t="shared" si="8"/>
        <v/>
      </c>
    </row>
    <row r="463" spans="1:14" x14ac:dyDescent="0.25">
      <c r="A463" s="107"/>
      <c r="B463" s="107"/>
      <c r="C463" s="107"/>
      <c r="D463" s="107"/>
      <c r="E463" s="130" t="str">
        <f>IF($D463="","",VLOOKUP($D463,Codes!$A:$B,2,0))</f>
        <v/>
      </c>
      <c r="F463" s="108"/>
      <c r="G463" s="108"/>
      <c r="H463" s="108"/>
      <c r="I463" s="108"/>
      <c r="J463" s="109"/>
      <c r="K463" s="117"/>
      <c r="L463" s="108"/>
      <c r="M463" s="111"/>
      <c r="N463" s="249" t="str">
        <f t="shared" si="8"/>
        <v/>
      </c>
    </row>
    <row r="464" spans="1:14" x14ac:dyDescent="0.25">
      <c r="A464" s="112"/>
      <c r="B464" s="112"/>
      <c r="C464" s="112"/>
      <c r="D464" s="112"/>
      <c r="E464" s="131" t="str">
        <f>IF($D464="","",VLOOKUP($D464,Codes!$A:$B,2,0))</f>
        <v/>
      </c>
      <c r="F464" s="113"/>
      <c r="G464" s="113"/>
      <c r="H464" s="113"/>
      <c r="I464" s="113"/>
      <c r="J464" s="114"/>
      <c r="K464" s="117"/>
      <c r="L464" s="113"/>
      <c r="M464" s="116"/>
      <c r="N464" s="248" t="str">
        <f t="shared" si="8"/>
        <v/>
      </c>
    </row>
    <row r="465" spans="1:14" x14ac:dyDescent="0.25">
      <c r="A465" s="107"/>
      <c r="B465" s="107"/>
      <c r="C465" s="107"/>
      <c r="D465" s="107"/>
      <c r="E465" s="130" t="str">
        <f>IF($D465="","",VLOOKUP($D465,Codes!$A:$B,2,0))</f>
        <v/>
      </c>
      <c r="F465" s="108"/>
      <c r="G465" s="108"/>
      <c r="H465" s="108"/>
      <c r="I465" s="108"/>
      <c r="J465" s="109"/>
      <c r="K465" s="117"/>
      <c r="L465" s="108"/>
      <c r="M465" s="111"/>
      <c r="N465" s="249" t="str">
        <f t="shared" si="8"/>
        <v/>
      </c>
    </row>
    <row r="466" spans="1:14" x14ac:dyDescent="0.25">
      <c r="A466" s="112"/>
      <c r="B466" s="112"/>
      <c r="C466" s="112"/>
      <c r="D466" s="112"/>
      <c r="E466" s="131" t="str">
        <f>IF($D466="","",VLOOKUP($D466,Codes!$A:$B,2,0))</f>
        <v/>
      </c>
      <c r="F466" s="113"/>
      <c r="G466" s="113"/>
      <c r="H466" s="113"/>
      <c r="I466" s="113"/>
      <c r="J466" s="114"/>
      <c r="K466" s="117"/>
      <c r="L466" s="113"/>
      <c r="M466" s="116"/>
      <c r="N466" s="248" t="str">
        <f t="shared" si="8"/>
        <v/>
      </c>
    </row>
    <row r="467" spans="1:14" x14ac:dyDescent="0.25">
      <c r="A467" s="107"/>
      <c r="B467" s="107"/>
      <c r="C467" s="107"/>
      <c r="D467" s="107"/>
      <c r="E467" s="130" t="str">
        <f>IF($D467="","",VLOOKUP($D467,Codes!$A:$B,2,0))</f>
        <v/>
      </c>
      <c r="F467" s="108"/>
      <c r="G467" s="108"/>
      <c r="H467" s="108"/>
      <c r="I467" s="108"/>
      <c r="J467" s="109"/>
      <c r="K467" s="117"/>
      <c r="L467" s="108"/>
      <c r="M467" s="111"/>
      <c r="N467" s="249" t="str">
        <f t="shared" si="8"/>
        <v/>
      </c>
    </row>
    <row r="468" spans="1:14" x14ac:dyDescent="0.25">
      <c r="A468" s="112"/>
      <c r="B468" s="112"/>
      <c r="C468" s="112"/>
      <c r="D468" s="112"/>
      <c r="E468" s="131" t="str">
        <f>IF($D468="","",VLOOKUP($D468,Codes!$A:$B,2,0))</f>
        <v/>
      </c>
      <c r="F468" s="113"/>
      <c r="G468" s="113"/>
      <c r="H468" s="113"/>
      <c r="I468" s="113"/>
      <c r="J468" s="114"/>
      <c r="K468" s="117"/>
      <c r="L468" s="113"/>
      <c r="M468" s="116"/>
      <c r="N468" s="248" t="str">
        <f t="shared" si="8"/>
        <v/>
      </c>
    </row>
    <row r="469" spans="1:14" x14ac:dyDescent="0.25">
      <c r="A469" s="107"/>
      <c r="B469" s="107"/>
      <c r="C469" s="107"/>
      <c r="D469" s="107"/>
      <c r="E469" s="130" t="str">
        <f>IF($D469="","",VLOOKUP($D469,Codes!$A:$B,2,0))</f>
        <v/>
      </c>
      <c r="F469" s="108"/>
      <c r="G469" s="108"/>
      <c r="H469" s="108"/>
      <c r="I469" s="108"/>
      <c r="J469" s="109"/>
      <c r="K469" s="117"/>
      <c r="L469" s="108"/>
      <c r="M469" s="111"/>
      <c r="N469" s="249" t="str">
        <f t="shared" si="8"/>
        <v/>
      </c>
    </row>
    <row r="470" spans="1:14" x14ac:dyDescent="0.25">
      <c r="A470" s="112"/>
      <c r="B470" s="112"/>
      <c r="C470" s="112"/>
      <c r="D470" s="112"/>
      <c r="E470" s="131" t="str">
        <f>IF($D470="","",VLOOKUP($D470,Codes!$A:$B,2,0))</f>
        <v/>
      </c>
      <c r="F470" s="113"/>
      <c r="G470" s="113"/>
      <c r="H470" s="113"/>
      <c r="I470" s="113"/>
      <c r="J470" s="114"/>
      <c r="K470" s="117"/>
      <c r="L470" s="113"/>
      <c r="M470" s="116"/>
      <c r="N470" s="248" t="str">
        <f t="shared" si="8"/>
        <v/>
      </c>
    </row>
    <row r="471" spans="1:14" x14ac:dyDescent="0.25">
      <c r="A471" s="107"/>
      <c r="B471" s="107"/>
      <c r="C471" s="107"/>
      <c r="D471" s="107"/>
      <c r="E471" s="130" t="str">
        <f>IF($D471="","",VLOOKUP($D471,Codes!$A:$B,2,0))</f>
        <v/>
      </c>
      <c r="F471" s="108"/>
      <c r="G471" s="108"/>
      <c r="H471" s="108"/>
      <c r="I471" s="108"/>
      <c r="J471" s="109"/>
      <c r="K471" s="117"/>
      <c r="L471" s="108"/>
      <c r="M471" s="111"/>
      <c r="N471" s="249" t="str">
        <f t="shared" si="8"/>
        <v/>
      </c>
    </row>
    <row r="472" spans="1:14" x14ac:dyDescent="0.25">
      <c r="A472" s="112"/>
      <c r="B472" s="112"/>
      <c r="C472" s="112"/>
      <c r="D472" s="112"/>
      <c r="E472" s="131" t="str">
        <f>IF($D472="","",VLOOKUP($D472,Codes!$A:$B,2,0))</f>
        <v/>
      </c>
      <c r="F472" s="113"/>
      <c r="G472" s="113"/>
      <c r="H472" s="113"/>
      <c r="I472" s="113"/>
      <c r="J472" s="114"/>
      <c r="K472" s="117"/>
      <c r="L472" s="113"/>
      <c r="M472" s="116"/>
      <c r="N472" s="248" t="str">
        <f t="shared" si="8"/>
        <v/>
      </c>
    </row>
    <row r="473" spans="1:14" x14ac:dyDescent="0.25">
      <c r="A473" s="107"/>
      <c r="B473" s="107"/>
      <c r="C473" s="107"/>
      <c r="D473" s="107"/>
      <c r="E473" s="130" t="str">
        <f>IF($D473="","",VLOOKUP($D473,Codes!$A:$B,2,0))</f>
        <v/>
      </c>
      <c r="F473" s="108"/>
      <c r="G473" s="108"/>
      <c r="H473" s="108"/>
      <c r="I473" s="108"/>
      <c r="J473" s="109"/>
      <c r="K473" s="117"/>
      <c r="L473" s="108"/>
      <c r="M473" s="111"/>
      <c r="N473" s="249" t="str">
        <f t="shared" si="8"/>
        <v/>
      </c>
    </row>
    <row r="474" spans="1:14" x14ac:dyDescent="0.25">
      <c r="A474" s="112"/>
      <c r="B474" s="112"/>
      <c r="C474" s="112"/>
      <c r="D474" s="112"/>
      <c r="E474" s="131" t="str">
        <f>IF($D474="","",VLOOKUP($D474,Codes!$A:$B,2,0))</f>
        <v/>
      </c>
      <c r="F474" s="113"/>
      <c r="G474" s="113"/>
      <c r="H474" s="113"/>
      <c r="I474" s="113"/>
      <c r="J474" s="114"/>
      <c r="K474" s="117"/>
      <c r="L474" s="113"/>
      <c r="M474" s="116"/>
      <c r="N474" s="248" t="str">
        <f t="shared" si="8"/>
        <v/>
      </c>
    </row>
    <row r="475" spans="1:14" x14ac:dyDescent="0.25">
      <c r="A475" s="107"/>
      <c r="B475" s="107"/>
      <c r="C475" s="107"/>
      <c r="D475" s="107"/>
      <c r="E475" s="130" t="str">
        <f>IF($D475="","",VLOOKUP($D475,Codes!$A:$B,2,0))</f>
        <v/>
      </c>
      <c r="F475" s="108"/>
      <c r="G475" s="108"/>
      <c r="H475" s="108"/>
      <c r="I475" s="108"/>
      <c r="J475" s="109"/>
      <c r="K475" s="117"/>
      <c r="L475" s="108"/>
      <c r="M475" s="111"/>
      <c r="N475" s="249" t="str">
        <f t="shared" si="8"/>
        <v/>
      </c>
    </row>
    <row r="476" spans="1:14" x14ac:dyDescent="0.25">
      <c r="A476" s="112"/>
      <c r="B476" s="112"/>
      <c r="C476" s="112"/>
      <c r="D476" s="112"/>
      <c r="E476" s="131" t="str">
        <f>IF($D476="","",VLOOKUP($D476,Codes!$A:$B,2,0))</f>
        <v/>
      </c>
      <c r="F476" s="113"/>
      <c r="G476" s="113"/>
      <c r="H476" s="113"/>
      <c r="I476" s="113"/>
      <c r="J476" s="114"/>
      <c r="K476" s="117"/>
      <c r="L476" s="113"/>
      <c r="M476" s="116"/>
      <c r="N476" s="248" t="str">
        <f t="shared" si="8"/>
        <v/>
      </c>
    </row>
    <row r="477" spans="1:14" x14ac:dyDescent="0.25">
      <c r="A477" s="107"/>
      <c r="B477" s="107"/>
      <c r="C477" s="107"/>
      <c r="D477" s="107"/>
      <c r="E477" s="130" t="str">
        <f>IF($D477="","",VLOOKUP($D477,Codes!$A:$B,2,0))</f>
        <v/>
      </c>
      <c r="F477" s="108"/>
      <c r="G477" s="108"/>
      <c r="H477" s="108"/>
      <c r="I477" s="108"/>
      <c r="J477" s="109"/>
      <c r="K477" s="117"/>
      <c r="L477" s="108"/>
      <c r="M477" s="111"/>
      <c r="N477" s="249" t="str">
        <f t="shared" si="8"/>
        <v/>
      </c>
    </row>
    <row r="478" spans="1:14" x14ac:dyDescent="0.25">
      <c r="A478" s="112"/>
      <c r="B478" s="112"/>
      <c r="C478" s="112"/>
      <c r="D478" s="112"/>
      <c r="E478" s="131" t="str">
        <f>IF($D478="","",VLOOKUP($D478,Codes!$A:$B,2,0))</f>
        <v/>
      </c>
      <c r="F478" s="113"/>
      <c r="G478" s="113"/>
      <c r="H478" s="113"/>
      <c r="I478" s="113"/>
      <c r="J478" s="114"/>
      <c r="K478" s="117"/>
      <c r="L478" s="113"/>
      <c r="M478" s="116"/>
      <c r="N478" s="248" t="str">
        <f t="shared" si="8"/>
        <v/>
      </c>
    </row>
    <row r="479" spans="1:14" x14ac:dyDescent="0.25">
      <c r="A479" s="107"/>
      <c r="B479" s="107"/>
      <c r="C479" s="107"/>
      <c r="D479" s="107"/>
      <c r="E479" s="130" t="str">
        <f>IF($D479="","",VLOOKUP($D479,Codes!$A:$B,2,0))</f>
        <v/>
      </c>
      <c r="F479" s="108"/>
      <c r="G479" s="108"/>
      <c r="H479" s="108"/>
      <c r="I479" s="108"/>
      <c r="J479" s="109"/>
      <c r="K479" s="117"/>
      <c r="L479" s="108"/>
      <c r="M479" s="111"/>
      <c r="N479" s="249" t="str">
        <f t="shared" si="8"/>
        <v/>
      </c>
    </row>
    <row r="480" spans="1:14" x14ac:dyDescent="0.25">
      <c r="A480" s="112"/>
      <c r="B480" s="112"/>
      <c r="C480" s="112"/>
      <c r="D480" s="112"/>
      <c r="E480" s="131" t="str">
        <f>IF($D480="","",VLOOKUP($D480,Codes!$A:$B,2,0))</f>
        <v/>
      </c>
      <c r="F480" s="113"/>
      <c r="G480" s="113"/>
      <c r="H480" s="113"/>
      <c r="I480" s="113"/>
      <c r="J480" s="114"/>
      <c r="K480" s="117"/>
      <c r="L480" s="113"/>
      <c r="M480" s="116"/>
      <c r="N480" s="248" t="str">
        <f t="shared" si="8"/>
        <v/>
      </c>
    </row>
    <row r="481" spans="1:14" x14ac:dyDescent="0.25">
      <c r="A481" s="107"/>
      <c r="B481" s="107"/>
      <c r="C481" s="107"/>
      <c r="D481" s="107"/>
      <c r="E481" s="130" t="str">
        <f>IF($D481="","",VLOOKUP($D481,Codes!$A:$B,2,0))</f>
        <v/>
      </c>
      <c r="F481" s="108"/>
      <c r="G481" s="108"/>
      <c r="H481" s="108"/>
      <c r="I481" s="108"/>
      <c r="J481" s="109"/>
      <c r="K481" s="117"/>
      <c r="L481" s="108"/>
      <c r="M481" s="111"/>
      <c r="N481" s="249" t="str">
        <f t="shared" si="8"/>
        <v/>
      </c>
    </row>
    <row r="482" spans="1:14" x14ac:dyDescent="0.25">
      <c r="A482" s="112"/>
      <c r="B482" s="112"/>
      <c r="C482" s="112"/>
      <c r="D482" s="112"/>
      <c r="E482" s="131" t="str">
        <f>IF($D482="","",VLOOKUP($D482,Codes!$A:$B,2,0))</f>
        <v/>
      </c>
      <c r="F482" s="113"/>
      <c r="G482" s="113"/>
      <c r="H482" s="113"/>
      <c r="I482" s="113"/>
      <c r="J482" s="114"/>
      <c r="K482" s="117"/>
      <c r="L482" s="113"/>
      <c r="M482" s="116"/>
      <c r="N482" s="248" t="str">
        <f t="shared" si="8"/>
        <v/>
      </c>
    </row>
    <row r="483" spans="1:14" x14ac:dyDescent="0.25">
      <c r="A483" s="107"/>
      <c r="B483" s="107"/>
      <c r="C483" s="107"/>
      <c r="D483" s="107"/>
      <c r="E483" s="130" t="str">
        <f>IF($D483="","",VLOOKUP($D483,Codes!$A:$B,2,0))</f>
        <v/>
      </c>
      <c r="F483" s="108"/>
      <c r="G483" s="108"/>
      <c r="H483" s="108"/>
      <c r="I483" s="108"/>
      <c r="J483" s="109"/>
      <c r="K483" s="117"/>
      <c r="L483" s="108"/>
      <c r="M483" s="111"/>
      <c r="N483" s="249" t="str">
        <f t="shared" si="8"/>
        <v/>
      </c>
    </row>
    <row r="484" spans="1:14" x14ac:dyDescent="0.25">
      <c r="A484" s="112"/>
      <c r="B484" s="112"/>
      <c r="C484" s="112"/>
      <c r="D484" s="112"/>
      <c r="E484" s="131" t="str">
        <f>IF($D484="","",VLOOKUP($D484,Codes!$A:$B,2,0))</f>
        <v/>
      </c>
      <c r="F484" s="113"/>
      <c r="G484" s="113"/>
      <c r="H484" s="113"/>
      <c r="I484" s="113"/>
      <c r="J484" s="114"/>
      <c r="K484" s="117"/>
      <c r="L484" s="113"/>
      <c r="M484" s="116"/>
      <c r="N484" s="248" t="str">
        <f t="shared" si="8"/>
        <v/>
      </c>
    </row>
    <row r="485" spans="1:14" x14ac:dyDescent="0.25">
      <c r="A485" s="107"/>
      <c r="B485" s="107"/>
      <c r="C485" s="107"/>
      <c r="D485" s="107"/>
      <c r="E485" s="130" t="str">
        <f>IF($D485="","",VLOOKUP($D485,Codes!$A:$B,2,0))</f>
        <v/>
      </c>
      <c r="F485" s="108"/>
      <c r="G485" s="108"/>
      <c r="H485" s="108"/>
      <c r="I485" s="108"/>
      <c r="J485" s="109"/>
      <c r="K485" s="117"/>
      <c r="L485" s="108"/>
      <c r="M485" s="111"/>
      <c r="N485" s="249" t="str">
        <f t="shared" si="8"/>
        <v/>
      </c>
    </row>
    <row r="486" spans="1:14" x14ac:dyDescent="0.25">
      <c r="A486" s="112"/>
      <c r="B486" s="112"/>
      <c r="C486" s="112"/>
      <c r="D486" s="112"/>
      <c r="E486" s="131" t="str">
        <f>IF($D486="","",VLOOKUP($D486,Codes!$A:$B,2,0))</f>
        <v/>
      </c>
      <c r="F486" s="113"/>
      <c r="G486" s="113"/>
      <c r="H486" s="113"/>
      <c r="I486" s="113"/>
      <c r="J486" s="114"/>
      <c r="K486" s="117"/>
      <c r="L486" s="113"/>
      <c r="M486" s="116"/>
      <c r="N486" s="248" t="str">
        <f t="shared" si="8"/>
        <v/>
      </c>
    </row>
    <row r="487" spans="1:14" x14ac:dyDescent="0.25">
      <c r="A487" s="107"/>
      <c r="B487" s="107"/>
      <c r="C487" s="107"/>
      <c r="D487" s="107"/>
      <c r="E487" s="130" t="str">
        <f>IF($D487="","",VLOOKUP($D487,Codes!$A:$B,2,0))</f>
        <v/>
      </c>
      <c r="F487" s="108"/>
      <c r="G487" s="108"/>
      <c r="H487" s="108"/>
      <c r="I487" s="108"/>
      <c r="J487" s="109"/>
      <c r="K487" s="117"/>
      <c r="L487" s="108"/>
      <c r="M487" s="111"/>
      <c r="N487" s="249" t="str">
        <f t="shared" si="8"/>
        <v/>
      </c>
    </row>
    <row r="488" spans="1:14" x14ac:dyDescent="0.25">
      <c r="A488" s="112"/>
      <c r="B488" s="112"/>
      <c r="C488" s="112"/>
      <c r="D488" s="112"/>
      <c r="E488" s="131" t="str">
        <f>IF($D488="","",VLOOKUP($D488,Codes!$A:$B,2,0))</f>
        <v/>
      </c>
      <c r="F488" s="113"/>
      <c r="G488" s="113"/>
      <c r="H488" s="113"/>
      <c r="I488" s="113"/>
      <c r="J488" s="114"/>
      <c r="K488" s="117"/>
      <c r="L488" s="113"/>
      <c r="M488" s="116"/>
      <c r="N488" s="248" t="str">
        <f t="shared" si="8"/>
        <v/>
      </c>
    </row>
    <row r="489" spans="1:14" x14ac:dyDescent="0.25">
      <c r="A489" s="107"/>
      <c r="B489" s="107"/>
      <c r="C489" s="107"/>
      <c r="D489" s="107"/>
      <c r="E489" s="130" t="str">
        <f>IF($D489="","",VLOOKUP($D489,Codes!$A:$B,2,0))</f>
        <v/>
      </c>
      <c r="F489" s="108"/>
      <c r="G489" s="108"/>
      <c r="H489" s="108"/>
      <c r="I489" s="108"/>
      <c r="J489" s="109"/>
      <c r="K489" s="117"/>
      <c r="L489" s="108"/>
      <c r="M489" s="111"/>
      <c r="N489" s="249" t="str">
        <f t="shared" si="8"/>
        <v/>
      </c>
    </row>
    <row r="490" spans="1:14" x14ac:dyDescent="0.25">
      <c r="A490" s="112"/>
      <c r="B490" s="112"/>
      <c r="C490" s="112"/>
      <c r="D490" s="112"/>
      <c r="E490" s="131" t="str">
        <f>IF($D490="","",VLOOKUP($D490,Codes!$A:$B,2,0))</f>
        <v/>
      </c>
      <c r="F490" s="113"/>
      <c r="G490" s="113"/>
      <c r="H490" s="113"/>
      <c r="I490" s="113"/>
      <c r="J490" s="114"/>
      <c r="K490" s="117"/>
      <c r="L490" s="113"/>
      <c r="M490" s="116"/>
      <c r="N490" s="248" t="str">
        <f t="shared" si="8"/>
        <v/>
      </c>
    </row>
    <row r="491" spans="1:14" x14ac:dyDescent="0.25">
      <c r="A491" s="107"/>
      <c r="B491" s="107"/>
      <c r="C491" s="107"/>
      <c r="D491" s="107"/>
      <c r="E491" s="130" t="str">
        <f>IF($D491="","",VLOOKUP($D491,Codes!$A:$B,2,0))</f>
        <v/>
      </c>
      <c r="F491" s="108"/>
      <c r="G491" s="108"/>
      <c r="H491" s="108"/>
      <c r="I491" s="108"/>
      <c r="J491" s="109"/>
      <c r="K491" s="117"/>
      <c r="L491" s="108"/>
      <c r="M491" s="111"/>
      <c r="N491" s="249" t="str">
        <f t="shared" si="8"/>
        <v/>
      </c>
    </row>
    <row r="492" spans="1:14" x14ac:dyDescent="0.25">
      <c r="A492" s="112"/>
      <c r="B492" s="112"/>
      <c r="C492" s="112"/>
      <c r="D492" s="112"/>
      <c r="E492" s="131" t="str">
        <f>IF($D492="","",VLOOKUP($D492,Codes!$A:$B,2,0))</f>
        <v/>
      </c>
      <c r="F492" s="113"/>
      <c r="G492" s="113"/>
      <c r="H492" s="113"/>
      <c r="I492" s="113"/>
      <c r="J492" s="114"/>
      <c r="K492" s="117"/>
      <c r="L492" s="113"/>
      <c r="M492" s="116"/>
      <c r="N492" s="248" t="str">
        <f t="shared" si="8"/>
        <v/>
      </c>
    </row>
    <row r="493" spans="1:14" x14ac:dyDescent="0.25">
      <c r="A493" s="107"/>
      <c r="B493" s="107"/>
      <c r="C493" s="107"/>
      <c r="D493" s="107"/>
      <c r="E493" s="130" t="str">
        <f>IF($D493="","",VLOOKUP($D493,Codes!$A:$B,2,0))</f>
        <v/>
      </c>
      <c r="F493" s="108"/>
      <c r="G493" s="108"/>
      <c r="H493" s="108"/>
      <c r="I493" s="108"/>
      <c r="J493" s="109"/>
      <c r="K493" s="117"/>
      <c r="L493" s="108"/>
      <c r="M493" s="111"/>
      <c r="N493" s="249" t="str">
        <f t="shared" si="8"/>
        <v/>
      </c>
    </row>
    <row r="494" spans="1:14" x14ac:dyDescent="0.25">
      <c r="A494" s="112"/>
      <c r="B494" s="112"/>
      <c r="C494" s="112"/>
      <c r="D494" s="112"/>
      <c r="E494" s="131" t="str">
        <f>IF($D494="","",VLOOKUP($D494,Codes!$A:$B,2,0))</f>
        <v/>
      </c>
      <c r="F494" s="113"/>
      <c r="G494" s="113"/>
      <c r="H494" s="113"/>
      <c r="I494" s="113"/>
      <c r="J494" s="114"/>
      <c r="K494" s="117"/>
      <c r="L494" s="113"/>
      <c r="M494" s="116"/>
      <c r="N494" s="248" t="str">
        <f t="shared" si="8"/>
        <v/>
      </c>
    </row>
    <row r="495" spans="1:14" x14ac:dyDescent="0.25">
      <c r="A495" s="107"/>
      <c r="B495" s="107"/>
      <c r="C495" s="107"/>
      <c r="D495" s="107"/>
      <c r="E495" s="130" t="str">
        <f>IF($D495="","",VLOOKUP($D495,Codes!$A:$B,2,0))</f>
        <v/>
      </c>
      <c r="F495" s="108"/>
      <c r="G495" s="108"/>
      <c r="H495" s="108"/>
      <c r="I495" s="108"/>
      <c r="J495" s="109"/>
      <c r="K495" s="117"/>
      <c r="L495" s="108"/>
      <c r="M495" s="111"/>
      <c r="N495" s="249" t="str">
        <f t="shared" si="8"/>
        <v/>
      </c>
    </row>
    <row r="496" spans="1:14" x14ac:dyDescent="0.25">
      <c r="A496" s="112"/>
      <c r="B496" s="112"/>
      <c r="C496" s="112"/>
      <c r="D496" s="112"/>
      <c r="E496" s="131" t="str">
        <f>IF($D496="","",VLOOKUP($D496,Codes!$A:$B,2,0))</f>
        <v/>
      </c>
      <c r="F496" s="113"/>
      <c r="G496" s="113"/>
      <c r="H496" s="113"/>
      <c r="I496" s="113"/>
      <c r="J496" s="114"/>
      <c r="K496" s="117"/>
      <c r="L496" s="113"/>
      <c r="M496" s="116"/>
      <c r="N496" s="248" t="str">
        <f t="shared" si="8"/>
        <v/>
      </c>
    </row>
    <row r="497" spans="1:14" x14ac:dyDescent="0.25">
      <c r="A497" s="107"/>
      <c r="B497" s="107"/>
      <c r="C497" s="107"/>
      <c r="D497" s="107"/>
      <c r="E497" s="130" t="str">
        <f>IF($D497="","",VLOOKUP($D497,Codes!$A:$B,2,0))</f>
        <v/>
      </c>
      <c r="F497" s="108"/>
      <c r="G497" s="108"/>
      <c r="H497" s="108"/>
      <c r="I497" s="108"/>
      <c r="J497" s="109"/>
      <c r="K497" s="117"/>
      <c r="L497" s="108"/>
      <c r="M497" s="111"/>
      <c r="N497" s="249" t="str">
        <f t="shared" si="8"/>
        <v/>
      </c>
    </row>
    <row r="498" spans="1:14" x14ac:dyDescent="0.25">
      <c r="A498" s="112"/>
      <c r="B498" s="112"/>
      <c r="C498" s="112"/>
      <c r="D498" s="112"/>
      <c r="E498" s="131" t="str">
        <f>IF($D498="","",VLOOKUP($D498,Codes!$A:$B,2,0))</f>
        <v/>
      </c>
      <c r="F498" s="113"/>
      <c r="G498" s="113"/>
      <c r="H498" s="113"/>
      <c r="I498" s="113"/>
      <c r="J498" s="114"/>
      <c r="K498" s="117"/>
      <c r="L498" s="113"/>
      <c r="M498" s="116"/>
      <c r="N498" s="248" t="str">
        <f t="shared" si="8"/>
        <v/>
      </c>
    </row>
    <row r="499" spans="1:14" x14ac:dyDescent="0.25">
      <c r="A499" s="107"/>
      <c r="B499" s="107"/>
      <c r="C499" s="107"/>
      <c r="D499" s="107"/>
      <c r="E499" s="130" t="str">
        <f>IF($D499="","",VLOOKUP($D499,Codes!$A:$B,2,0))</f>
        <v/>
      </c>
      <c r="F499" s="108"/>
      <c r="G499" s="108"/>
      <c r="H499" s="108"/>
      <c r="I499" s="108"/>
      <c r="J499" s="109"/>
      <c r="K499" s="117"/>
      <c r="L499" s="108"/>
      <c r="M499" s="111"/>
      <c r="N499" s="249" t="str">
        <f t="shared" si="8"/>
        <v/>
      </c>
    </row>
    <row r="500" spans="1:14" ht="15.75" thickBot="1" x14ac:dyDescent="0.3">
      <c r="A500" s="112"/>
      <c r="B500" s="112"/>
      <c r="C500" s="112"/>
      <c r="D500" s="112"/>
      <c r="E500" s="131" t="str">
        <f>IF($D500="","",VLOOKUP($D500,Codes!$A:$B,2,0))</f>
        <v/>
      </c>
      <c r="F500" s="113"/>
      <c r="G500" s="113"/>
      <c r="H500" s="113"/>
      <c r="I500" s="113"/>
      <c r="J500" s="114"/>
      <c r="K500" s="117"/>
      <c r="L500" s="113"/>
      <c r="M500" s="116"/>
      <c r="N500" s="248" t="str">
        <f t="shared" si="8"/>
        <v/>
      </c>
    </row>
    <row r="501" spans="1:14" ht="15.75" thickTop="1" x14ac:dyDescent="0.25">
      <c r="A501" s="107"/>
      <c r="B501" s="107"/>
      <c r="C501" s="107"/>
      <c r="D501" s="107"/>
      <c r="E501" s="130" t="str">
        <f>IF($D501="","",VLOOKUP($D501,Codes!$A:$B,2,0))</f>
        <v/>
      </c>
      <c r="F501" s="108"/>
      <c r="G501" s="108"/>
      <c r="H501" s="108"/>
      <c r="I501" s="108"/>
      <c r="J501" s="109"/>
      <c r="K501" s="110"/>
      <c r="L501" s="108"/>
      <c r="M501" s="111"/>
      <c r="N501" s="247" t="str">
        <f t="shared" si="8"/>
        <v/>
      </c>
    </row>
    <row r="502" spans="1:14" x14ac:dyDescent="0.25">
      <c r="A502" s="112"/>
      <c r="B502" s="112"/>
      <c r="C502" s="112"/>
      <c r="D502" s="112"/>
      <c r="E502" s="131" t="str">
        <f>IF($D502="","",VLOOKUP($D502,Codes!$A:$B,2,0))</f>
        <v/>
      </c>
      <c r="F502" s="113"/>
      <c r="G502" s="113"/>
      <c r="H502" s="113"/>
      <c r="I502" s="113"/>
      <c r="J502" s="114"/>
      <c r="K502" s="117"/>
      <c r="L502" s="113"/>
      <c r="M502" s="116"/>
      <c r="N502" s="248" t="str">
        <f t="shared" si="8"/>
        <v/>
      </c>
    </row>
    <row r="503" spans="1:14" x14ac:dyDescent="0.25">
      <c r="A503" s="107"/>
      <c r="B503" s="107"/>
      <c r="C503" s="107"/>
      <c r="D503" s="107"/>
      <c r="E503" s="130" t="str">
        <f>IF($D503="","",VLOOKUP($D503,Codes!$A:$B,2,0))</f>
        <v/>
      </c>
      <c r="F503" s="108"/>
      <c r="G503" s="108"/>
      <c r="H503" s="108"/>
      <c r="I503" s="108"/>
      <c r="J503" s="109"/>
      <c r="K503" s="117"/>
      <c r="L503" s="108"/>
      <c r="M503" s="111"/>
      <c r="N503" s="249" t="str">
        <f t="shared" si="8"/>
        <v/>
      </c>
    </row>
    <row r="504" spans="1:14" x14ac:dyDescent="0.25">
      <c r="A504" s="112"/>
      <c r="B504" s="112"/>
      <c r="C504" s="112"/>
      <c r="D504" s="112"/>
      <c r="E504" s="131" t="str">
        <f>IF($D504="","",VLOOKUP($D504,Codes!$A:$B,2,0))</f>
        <v/>
      </c>
      <c r="F504" s="113"/>
      <c r="G504" s="113"/>
      <c r="H504" s="113"/>
      <c r="I504" s="113"/>
      <c r="J504" s="114"/>
      <c r="K504" s="117"/>
      <c r="L504" s="113"/>
      <c r="M504" s="116"/>
      <c r="N504" s="248" t="str">
        <f t="shared" si="8"/>
        <v/>
      </c>
    </row>
    <row r="505" spans="1:14" x14ac:dyDescent="0.25">
      <c r="A505" s="107"/>
      <c r="B505" s="107"/>
      <c r="C505" s="107"/>
      <c r="D505" s="107"/>
      <c r="E505" s="130" t="str">
        <f>IF($D505="","",VLOOKUP($D505,Codes!$A:$B,2,0))</f>
        <v/>
      </c>
      <c r="F505" s="108"/>
      <c r="G505" s="108"/>
      <c r="H505" s="108"/>
      <c r="I505" s="108"/>
      <c r="J505" s="109"/>
      <c r="K505" s="117"/>
      <c r="L505" s="108"/>
      <c r="M505" s="111"/>
      <c r="N505" s="249" t="str">
        <f t="shared" si="8"/>
        <v/>
      </c>
    </row>
    <row r="506" spans="1:14" x14ac:dyDescent="0.25">
      <c r="A506" s="112"/>
      <c r="B506" s="112"/>
      <c r="C506" s="112"/>
      <c r="D506" s="112"/>
      <c r="E506" s="131" t="str">
        <f>IF($D506="","",VLOOKUP($D506,Codes!$A:$B,2,0))</f>
        <v/>
      </c>
      <c r="F506" s="113"/>
      <c r="G506" s="113"/>
      <c r="H506" s="113"/>
      <c r="I506" s="113"/>
      <c r="J506" s="114"/>
      <c r="K506" s="117"/>
      <c r="L506" s="113"/>
      <c r="M506" s="116"/>
      <c r="N506" s="248" t="str">
        <f t="shared" si="8"/>
        <v/>
      </c>
    </row>
    <row r="507" spans="1:14" x14ac:dyDescent="0.25">
      <c r="A507" s="107"/>
      <c r="B507" s="107"/>
      <c r="C507" s="107"/>
      <c r="D507" s="107"/>
      <c r="E507" s="130" t="str">
        <f>IF($D507="","",VLOOKUP($D507,Codes!$A:$B,2,0))</f>
        <v/>
      </c>
      <c r="F507" s="108"/>
      <c r="G507" s="108"/>
      <c r="H507" s="108"/>
      <c r="I507" s="108"/>
      <c r="J507" s="109"/>
      <c r="K507" s="117"/>
      <c r="L507" s="108"/>
      <c r="M507" s="111"/>
      <c r="N507" s="249" t="str">
        <f t="shared" si="8"/>
        <v/>
      </c>
    </row>
    <row r="508" spans="1:14" x14ac:dyDescent="0.25">
      <c r="A508" s="112"/>
      <c r="B508" s="112"/>
      <c r="C508" s="112"/>
      <c r="D508" s="112"/>
      <c r="E508" s="131" t="str">
        <f>IF($D508="","",VLOOKUP($D508,Codes!$A:$B,2,0))</f>
        <v/>
      </c>
      <c r="F508" s="113"/>
      <c r="G508" s="113"/>
      <c r="H508" s="113"/>
      <c r="I508" s="113"/>
      <c r="J508" s="114"/>
      <c r="K508" s="117"/>
      <c r="L508" s="113"/>
      <c r="M508" s="116"/>
      <c r="N508" s="248" t="str">
        <f t="shared" si="8"/>
        <v/>
      </c>
    </row>
    <row r="509" spans="1:14" x14ac:dyDescent="0.25">
      <c r="A509" s="107"/>
      <c r="B509" s="107"/>
      <c r="C509" s="107"/>
      <c r="D509" s="107"/>
      <c r="E509" s="130" t="str">
        <f>IF($D509="","",VLOOKUP($D509,Codes!$A:$B,2,0))</f>
        <v/>
      </c>
      <c r="F509" s="108"/>
      <c r="G509" s="108"/>
      <c r="H509" s="108"/>
      <c r="I509" s="108"/>
      <c r="J509" s="109"/>
      <c r="K509" s="117"/>
      <c r="L509" s="108"/>
      <c r="M509" s="111"/>
      <c r="N509" s="249" t="str">
        <f t="shared" si="8"/>
        <v/>
      </c>
    </row>
    <row r="510" spans="1:14" x14ac:dyDescent="0.25">
      <c r="A510" s="112"/>
      <c r="B510" s="112"/>
      <c r="C510" s="112"/>
      <c r="D510" s="112"/>
      <c r="E510" s="131" t="str">
        <f>IF($D510="","",VLOOKUP($D510,Codes!$A:$B,2,0))</f>
        <v/>
      </c>
      <c r="F510" s="113"/>
      <c r="G510" s="113"/>
      <c r="H510" s="113"/>
      <c r="I510" s="113"/>
      <c r="J510" s="114"/>
      <c r="K510" s="117"/>
      <c r="L510" s="113"/>
      <c r="M510" s="116"/>
      <c r="N510" s="248" t="str">
        <f t="shared" si="8"/>
        <v/>
      </c>
    </row>
    <row r="511" spans="1:14" x14ac:dyDescent="0.25">
      <c r="A511" s="107"/>
      <c r="B511" s="107"/>
      <c r="C511" s="107"/>
      <c r="D511" s="107"/>
      <c r="E511" s="130" t="str">
        <f>IF($D511="","",VLOOKUP($D511,Codes!$A:$B,2,0))</f>
        <v/>
      </c>
      <c r="F511" s="108"/>
      <c r="G511" s="108"/>
      <c r="H511" s="108"/>
      <c r="I511" s="108"/>
      <c r="J511" s="109"/>
      <c r="K511" s="117"/>
      <c r="L511" s="108"/>
      <c r="M511" s="111"/>
      <c r="N511" s="249" t="str">
        <f t="shared" si="8"/>
        <v/>
      </c>
    </row>
    <row r="512" spans="1:14" x14ac:dyDescent="0.25">
      <c r="A512" s="112"/>
      <c r="B512" s="112"/>
      <c r="C512" s="112"/>
      <c r="D512" s="112"/>
      <c r="E512" s="131" t="str">
        <f>IF($D512="","",VLOOKUP($D512,Codes!$A:$B,2,0))</f>
        <v/>
      </c>
      <c r="F512" s="113"/>
      <c r="G512" s="113"/>
      <c r="H512" s="113"/>
      <c r="I512" s="113"/>
      <c r="J512" s="114"/>
      <c r="K512" s="117"/>
      <c r="L512" s="113"/>
      <c r="M512" s="116"/>
      <c r="N512" s="248" t="str">
        <f t="shared" si="8"/>
        <v/>
      </c>
    </row>
    <row r="513" spans="1:14" x14ac:dyDescent="0.25">
      <c r="A513" s="107"/>
      <c r="B513" s="107"/>
      <c r="C513" s="107"/>
      <c r="D513" s="107"/>
      <c r="E513" s="130" t="str">
        <f>IF($D513="","",VLOOKUP($D513,Codes!$A:$B,2,0))</f>
        <v/>
      </c>
      <c r="F513" s="108"/>
      <c r="G513" s="108"/>
      <c r="H513" s="108"/>
      <c r="I513" s="108"/>
      <c r="J513" s="109"/>
      <c r="K513" s="117"/>
      <c r="L513" s="108"/>
      <c r="M513" s="111"/>
      <c r="N513" s="249" t="str">
        <f t="shared" si="8"/>
        <v/>
      </c>
    </row>
    <row r="514" spans="1:14" x14ac:dyDescent="0.25">
      <c r="A514" s="112"/>
      <c r="B514" s="112"/>
      <c r="C514" s="112"/>
      <c r="D514" s="112"/>
      <c r="E514" s="131" t="str">
        <f>IF($D514="","",VLOOKUP($D514,Codes!$A:$B,2,0))</f>
        <v/>
      </c>
      <c r="F514" s="113"/>
      <c r="G514" s="113"/>
      <c r="H514" s="113"/>
      <c r="I514" s="113"/>
      <c r="J514" s="114"/>
      <c r="K514" s="117"/>
      <c r="L514" s="113"/>
      <c r="M514" s="116"/>
      <c r="N514" s="248" t="str">
        <f t="shared" si="8"/>
        <v/>
      </c>
    </row>
    <row r="515" spans="1:14" x14ac:dyDescent="0.25">
      <c r="A515" s="107"/>
      <c r="B515" s="107"/>
      <c r="C515" s="107"/>
      <c r="D515" s="107"/>
      <c r="E515" s="130" t="str">
        <f>IF($D515="","",VLOOKUP($D515,Codes!$A:$B,2,0))</f>
        <v/>
      </c>
      <c r="F515" s="108"/>
      <c r="G515" s="108"/>
      <c r="H515" s="108"/>
      <c r="I515" s="108"/>
      <c r="J515" s="109"/>
      <c r="K515" s="117"/>
      <c r="L515" s="108"/>
      <c r="M515" s="111"/>
      <c r="N515" s="249" t="str">
        <f t="shared" si="8"/>
        <v/>
      </c>
    </row>
    <row r="516" spans="1:14" x14ac:dyDescent="0.25">
      <c r="A516" s="112"/>
      <c r="B516" s="112"/>
      <c r="C516" s="112"/>
      <c r="D516" s="112"/>
      <c r="E516" s="131" t="str">
        <f>IF($D516="","",VLOOKUP($D516,Codes!$A:$B,2,0))</f>
        <v/>
      </c>
      <c r="F516" s="113"/>
      <c r="G516" s="113"/>
      <c r="H516" s="113"/>
      <c r="I516" s="113"/>
      <c r="J516" s="114"/>
      <c r="K516" s="117"/>
      <c r="L516" s="113"/>
      <c r="M516" s="116"/>
      <c r="N516" s="248" t="str">
        <f t="shared" ref="N516:N579" si="9">IF(ABS(SUM(-F516,-G516,H516,-I516,-J516,K516))&lt; ABS(1),"","x")</f>
        <v/>
      </c>
    </row>
    <row r="517" spans="1:14" x14ac:dyDescent="0.25">
      <c r="A517" s="107"/>
      <c r="B517" s="107"/>
      <c r="C517" s="107"/>
      <c r="D517" s="107"/>
      <c r="E517" s="130" t="str">
        <f>IF($D517="","",VLOOKUP($D517,Codes!$A:$B,2,0))</f>
        <v/>
      </c>
      <c r="F517" s="108"/>
      <c r="G517" s="108"/>
      <c r="H517" s="108"/>
      <c r="I517" s="108"/>
      <c r="J517" s="109"/>
      <c r="K517" s="117"/>
      <c r="L517" s="108"/>
      <c r="M517" s="111"/>
      <c r="N517" s="249" t="str">
        <f t="shared" si="9"/>
        <v/>
      </c>
    </row>
    <row r="518" spans="1:14" x14ac:dyDescent="0.25">
      <c r="A518" s="112"/>
      <c r="B518" s="112"/>
      <c r="C518" s="112"/>
      <c r="D518" s="112"/>
      <c r="E518" s="131" t="str">
        <f>IF($D518="","",VLOOKUP($D518,Codes!$A:$B,2,0))</f>
        <v/>
      </c>
      <c r="F518" s="113"/>
      <c r="G518" s="113"/>
      <c r="H518" s="113"/>
      <c r="I518" s="113"/>
      <c r="J518" s="114"/>
      <c r="K518" s="117"/>
      <c r="L518" s="113"/>
      <c r="M518" s="116"/>
      <c r="N518" s="248" t="str">
        <f t="shared" si="9"/>
        <v/>
      </c>
    </row>
    <row r="519" spans="1:14" x14ac:dyDescent="0.25">
      <c r="A519" s="107"/>
      <c r="B519" s="107"/>
      <c r="C519" s="107"/>
      <c r="D519" s="107"/>
      <c r="E519" s="130" t="str">
        <f>IF($D519="","",VLOOKUP($D519,Codes!$A:$B,2,0))</f>
        <v/>
      </c>
      <c r="F519" s="108"/>
      <c r="G519" s="108"/>
      <c r="H519" s="108"/>
      <c r="I519" s="108"/>
      <c r="J519" s="109"/>
      <c r="K519" s="117"/>
      <c r="L519" s="108"/>
      <c r="M519" s="111"/>
      <c r="N519" s="249" t="str">
        <f t="shared" si="9"/>
        <v/>
      </c>
    </row>
    <row r="520" spans="1:14" x14ac:dyDescent="0.25">
      <c r="A520" s="112"/>
      <c r="B520" s="112"/>
      <c r="C520" s="112"/>
      <c r="D520" s="112"/>
      <c r="E520" s="131" t="str">
        <f>IF($D520="","",VLOOKUP($D520,Codes!$A:$B,2,0))</f>
        <v/>
      </c>
      <c r="F520" s="113"/>
      <c r="G520" s="113"/>
      <c r="H520" s="113"/>
      <c r="I520" s="113"/>
      <c r="J520" s="114"/>
      <c r="K520" s="117"/>
      <c r="L520" s="113"/>
      <c r="M520" s="116"/>
      <c r="N520" s="248" t="str">
        <f t="shared" si="9"/>
        <v/>
      </c>
    </row>
    <row r="521" spans="1:14" x14ac:dyDescent="0.25">
      <c r="A521" s="107"/>
      <c r="B521" s="107"/>
      <c r="C521" s="107"/>
      <c r="D521" s="107"/>
      <c r="E521" s="130" t="str">
        <f>IF($D521="","",VLOOKUP($D521,Codes!$A:$B,2,0))</f>
        <v/>
      </c>
      <c r="F521" s="108"/>
      <c r="G521" s="108"/>
      <c r="H521" s="108"/>
      <c r="I521" s="108"/>
      <c r="J521" s="109"/>
      <c r="K521" s="117"/>
      <c r="L521" s="108"/>
      <c r="M521" s="111"/>
      <c r="N521" s="249" t="str">
        <f t="shared" si="9"/>
        <v/>
      </c>
    </row>
    <row r="522" spans="1:14" x14ac:dyDescent="0.25">
      <c r="A522" s="112"/>
      <c r="B522" s="112"/>
      <c r="C522" s="112"/>
      <c r="D522" s="112"/>
      <c r="E522" s="131" t="str">
        <f>IF($D522="","",VLOOKUP($D522,Codes!$A:$B,2,0))</f>
        <v/>
      </c>
      <c r="F522" s="113"/>
      <c r="G522" s="113"/>
      <c r="H522" s="113"/>
      <c r="I522" s="113"/>
      <c r="J522" s="114"/>
      <c r="K522" s="117"/>
      <c r="L522" s="113"/>
      <c r="M522" s="116"/>
      <c r="N522" s="248" t="str">
        <f t="shared" si="9"/>
        <v/>
      </c>
    </row>
    <row r="523" spans="1:14" x14ac:dyDescent="0.25">
      <c r="A523" s="107"/>
      <c r="B523" s="107"/>
      <c r="C523" s="107"/>
      <c r="D523" s="107"/>
      <c r="E523" s="130" t="str">
        <f>IF($D523="","",VLOOKUP($D523,Codes!$A:$B,2,0))</f>
        <v/>
      </c>
      <c r="F523" s="108"/>
      <c r="G523" s="108"/>
      <c r="H523" s="108"/>
      <c r="I523" s="108"/>
      <c r="J523" s="109"/>
      <c r="K523" s="117"/>
      <c r="L523" s="108"/>
      <c r="M523" s="111"/>
      <c r="N523" s="249" t="str">
        <f t="shared" si="9"/>
        <v/>
      </c>
    </row>
    <row r="524" spans="1:14" x14ac:dyDescent="0.25">
      <c r="A524" s="112"/>
      <c r="B524" s="112"/>
      <c r="C524" s="112"/>
      <c r="D524" s="112"/>
      <c r="E524" s="131" t="str">
        <f>IF($D524="","",VLOOKUP($D524,Codes!$A:$B,2,0))</f>
        <v/>
      </c>
      <c r="F524" s="113"/>
      <c r="G524" s="113"/>
      <c r="H524" s="113"/>
      <c r="I524" s="113"/>
      <c r="J524" s="114"/>
      <c r="K524" s="117"/>
      <c r="L524" s="113"/>
      <c r="M524" s="116"/>
      <c r="N524" s="248" t="str">
        <f t="shared" si="9"/>
        <v/>
      </c>
    </row>
    <row r="525" spans="1:14" x14ac:dyDescent="0.25">
      <c r="A525" s="107"/>
      <c r="B525" s="107"/>
      <c r="C525" s="107"/>
      <c r="D525" s="107"/>
      <c r="E525" s="130" t="str">
        <f>IF($D525="","",VLOOKUP($D525,Codes!$A:$B,2,0))</f>
        <v/>
      </c>
      <c r="F525" s="108"/>
      <c r="G525" s="108"/>
      <c r="H525" s="108"/>
      <c r="I525" s="108"/>
      <c r="J525" s="109"/>
      <c r="K525" s="117"/>
      <c r="L525" s="108"/>
      <c r="M525" s="111"/>
      <c r="N525" s="249" t="str">
        <f t="shared" si="9"/>
        <v/>
      </c>
    </row>
    <row r="526" spans="1:14" x14ac:dyDescent="0.25">
      <c r="A526" s="112"/>
      <c r="B526" s="112"/>
      <c r="C526" s="112"/>
      <c r="D526" s="112"/>
      <c r="E526" s="131" t="str">
        <f>IF($D526="","",VLOOKUP($D526,Codes!$A:$B,2,0))</f>
        <v/>
      </c>
      <c r="F526" s="113"/>
      <c r="G526" s="113"/>
      <c r="H526" s="113"/>
      <c r="I526" s="113"/>
      <c r="J526" s="114"/>
      <c r="K526" s="117"/>
      <c r="L526" s="113"/>
      <c r="M526" s="116"/>
      <c r="N526" s="248" t="str">
        <f t="shared" si="9"/>
        <v/>
      </c>
    </row>
    <row r="527" spans="1:14" x14ac:dyDescent="0.25">
      <c r="A527" s="107"/>
      <c r="B527" s="107"/>
      <c r="C527" s="107"/>
      <c r="D527" s="107"/>
      <c r="E527" s="130" t="str">
        <f>IF($D527="","",VLOOKUP($D527,Codes!$A:$B,2,0))</f>
        <v/>
      </c>
      <c r="F527" s="108"/>
      <c r="G527" s="108"/>
      <c r="H527" s="108"/>
      <c r="I527" s="108"/>
      <c r="J527" s="109"/>
      <c r="K527" s="117"/>
      <c r="L527" s="108"/>
      <c r="M527" s="111"/>
      <c r="N527" s="249" t="str">
        <f t="shared" si="9"/>
        <v/>
      </c>
    </row>
    <row r="528" spans="1:14" x14ac:dyDescent="0.25">
      <c r="A528" s="112"/>
      <c r="B528" s="112"/>
      <c r="C528" s="112"/>
      <c r="D528" s="112"/>
      <c r="E528" s="131" t="str">
        <f>IF($D528="","",VLOOKUP($D528,Codes!$A:$B,2,0))</f>
        <v/>
      </c>
      <c r="F528" s="113"/>
      <c r="G528" s="113"/>
      <c r="H528" s="113"/>
      <c r="I528" s="113"/>
      <c r="J528" s="114"/>
      <c r="K528" s="117"/>
      <c r="L528" s="113"/>
      <c r="M528" s="116"/>
      <c r="N528" s="248" t="str">
        <f t="shared" si="9"/>
        <v/>
      </c>
    </row>
    <row r="529" spans="1:14" x14ac:dyDescent="0.25">
      <c r="A529" s="107"/>
      <c r="B529" s="107"/>
      <c r="C529" s="107"/>
      <c r="D529" s="107"/>
      <c r="E529" s="130" t="str">
        <f>IF($D529="","",VLOOKUP($D529,Codes!$A:$B,2,0))</f>
        <v/>
      </c>
      <c r="F529" s="108"/>
      <c r="G529" s="108"/>
      <c r="H529" s="108"/>
      <c r="I529" s="108"/>
      <c r="J529" s="109"/>
      <c r="K529" s="117"/>
      <c r="L529" s="108"/>
      <c r="M529" s="111"/>
      <c r="N529" s="249" t="str">
        <f t="shared" si="9"/>
        <v/>
      </c>
    </row>
    <row r="530" spans="1:14" x14ac:dyDescent="0.25">
      <c r="A530" s="112"/>
      <c r="B530" s="112"/>
      <c r="C530" s="112"/>
      <c r="D530" s="112"/>
      <c r="E530" s="131" t="str">
        <f>IF($D530="","",VLOOKUP($D530,Codes!$A:$B,2,0))</f>
        <v/>
      </c>
      <c r="F530" s="113"/>
      <c r="G530" s="113"/>
      <c r="H530" s="113"/>
      <c r="I530" s="113"/>
      <c r="J530" s="114"/>
      <c r="K530" s="117"/>
      <c r="L530" s="113"/>
      <c r="M530" s="116"/>
      <c r="N530" s="248" t="str">
        <f t="shared" si="9"/>
        <v/>
      </c>
    </row>
    <row r="531" spans="1:14" x14ac:dyDescent="0.25">
      <c r="A531" s="107"/>
      <c r="B531" s="107"/>
      <c r="C531" s="107"/>
      <c r="D531" s="107"/>
      <c r="E531" s="130" t="str">
        <f>IF($D531="","",VLOOKUP($D531,Codes!$A:$B,2,0))</f>
        <v/>
      </c>
      <c r="F531" s="108"/>
      <c r="G531" s="108"/>
      <c r="H531" s="108"/>
      <c r="I531" s="108"/>
      <c r="J531" s="109"/>
      <c r="K531" s="117"/>
      <c r="L531" s="108"/>
      <c r="M531" s="111"/>
      <c r="N531" s="249" t="str">
        <f t="shared" si="9"/>
        <v/>
      </c>
    </row>
    <row r="532" spans="1:14" x14ac:dyDescent="0.25">
      <c r="A532" s="112"/>
      <c r="B532" s="112"/>
      <c r="C532" s="112"/>
      <c r="D532" s="112"/>
      <c r="E532" s="131" t="str">
        <f>IF($D532="","",VLOOKUP($D532,Codes!$A:$B,2,0))</f>
        <v/>
      </c>
      <c r="F532" s="113"/>
      <c r="G532" s="113"/>
      <c r="H532" s="113"/>
      <c r="I532" s="113"/>
      <c r="J532" s="114"/>
      <c r="K532" s="117"/>
      <c r="L532" s="113"/>
      <c r="M532" s="116"/>
      <c r="N532" s="248" t="str">
        <f t="shared" si="9"/>
        <v/>
      </c>
    </row>
    <row r="533" spans="1:14" x14ac:dyDescent="0.25">
      <c r="A533" s="107"/>
      <c r="B533" s="107"/>
      <c r="C533" s="107"/>
      <c r="D533" s="107"/>
      <c r="E533" s="130" t="str">
        <f>IF($D533="","",VLOOKUP($D533,Codes!$A:$B,2,0))</f>
        <v/>
      </c>
      <c r="F533" s="108"/>
      <c r="G533" s="108"/>
      <c r="H533" s="108"/>
      <c r="I533" s="108"/>
      <c r="J533" s="109"/>
      <c r="K533" s="117"/>
      <c r="L533" s="108"/>
      <c r="M533" s="111"/>
      <c r="N533" s="249" t="str">
        <f t="shared" si="9"/>
        <v/>
      </c>
    </row>
    <row r="534" spans="1:14" x14ac:dyDescent="0.25">
      <c r="A534" s="112"/>
      <c r="B534" s="112"/>
      <c r="C534" s="112"/>
      <c r="D534" s="112"/>
      <c r="E534" s="131" t="str">
        <f>IF($D534="","",VLOOKUP($D534,Codes!$A:$B,2,0))</f>
        <v/>
      </c>
      <c r="F534" s="113"/>
      <c r="G534" s="113"/>
      <c r="H534" s="113"/>
      <c r="I534" s="113"/>
      <c r="J534" s="114"/>
      <c r="K534" s="117"/>
      <c r="L534" s="113"/>
      <c r="M534" s="116"/>
      <c r="N534" s="248" t="str">
        <f t="shared" si="9"/>
        <v/>
      </c>
    </row>
    <row r="535" spans="1:14" x14ac:dyDescent="0.25">
      <c r="A535" s="107"/>
      <c r="B535" s="107"/>
      <c r="C535" s="107"/>
      <c r="D535" s="107"/>
      <c r="E535" s="130" t="str">
        <f>IF($D535="","",VLOOKUP($D535,Codes!$A:$B,2,0))</f>
        <v/>
      </c>
      <c r="F535" s="108"/>
      <c r="G535" s="108"/>
      <c r="H535" s="108"/>
      <c r="I535" s="108"/>
      <c r="J535" s="109"/>
      <c r="K535" s="117"/>
      <c r="L535" s="108"/>
      <c r="M535" s="111"/>
      <c r="N535" s="249" t="str">
        <f t="shared" si="9"/>
        <v/>
      </c>
    </row>
    <row r="536" spans="1:14" x14ac:dyDescent="0.25">
      <c r="A536" s="112"/>
      <c r="B536" s="112"/>
      <c r="C536" s="112"/>
      <c r="D536" s="112"/>
      <c r="E536" s="131" t="str">
        <f>IF($D536="","",VLOOKUP($D536,Codes!$A:$B,2,0))</f>
        <v/>
      </c>
      <c r="F536" s="113"/>
      <c r="G536" s="113"/>
      <c r="H536" s="113"/>
      <c r="I536" s="113"/>
      <c r="J536" s="114"/>
      <c r="K536" s="117"/>
      <c r="L536" s="113"/>
      <c r="M536" s="116"/>
      <c r="N536" s="248" t="str">
        <f t="shared" si="9"/>
        <v/>
      </c>
    </row>
    <row r="537" spans="1:14" x14ac:dyDescent="0.25">
      <c r="A537" s="107"/>
      <c r="B537" s="107"/>
      <c r="C537" s="107"/>
      <c r="D537" s="107"/>
      <c r="E537" s="130" t="str">
        <f>IF($D537="","",VLOOKUP($D537,Codes!$A:$B,2,0))</f>
        <v/>
      </c>
      <c r="F537" s="108"/>
      <c r="G537" s="108"/>
      <c r="H537" s="108"/>
      <c r="I537" s="108"/>
      <c r="J537" s="109"/>
      <c r="K537" s="117"/>
      <c r="L537" s="108"/>
      <c r="M537" s="111"/>
      <c r="N537" s="249" t="str">
        <f t="shared" si="9"/>
        <v/>
      </c>
    </row>
    <row r="538" spans="1:14" x14ac:dyDescent="0.25">
      <c r="A538" s="112"/>
      <c r="B538" s="112"/>
      <c r="C538" s="112"/>
      <c r="D538" s="112"/>
      <c r="E538" s="131" t="str">
        <f>IF($D538="","",VLOOKUP($D538,Codes!$A:$B,2,0))</f>
        <v/>
      </c>
      <c r="F538" s="113"/>
      <c r="G538" s="113"/>
      <c r="H538" s="113"/>
      <c r="I538" s="113"/>
      <c r="J538" s="114"/>
      <c r="K538" s="117"/>
      <c r="L538" s="113"/>
      <c r="M538" s="116"/>
      <c r="N538" s="248" t="str">
        <f t="shared" si="9"/>
        <v/>
      </c>
    </row>
    <row r="539" spans="1:14" x14ac:dyDescent="0.25">
      <c r="A539" s="107"/>
      <c r="B539" s="107"/>
      <c r="C539" s="107"/>
      <c r="D539" s="107"/>
      <c r="E539" s="130" t="str">
        <f>IF($D539="","",VLOOKUP($D539,Codes!$A:$B,2,0))</f>
        <v/>
      </c>
      <c r="F539" s="108"/>
      <c r="G539" s="108"/>
      <c r="H539" s="108"/>
      <c r="I539" s="108"/>
      <c r="J539" s="109"/>
      <c r="K539" s="117"/>
      <c r="L539" s="108"/>
      <c r="M539" s="111"/>
      <c r="N539" s="249" t="str">
        <f t="shared" si="9"/>
        <v/>
      </c>
    </row>
    <row r="540" spans="1:14" x14ac:dyDescent="0.25">
      <c r="A540" s="112"/>
      <c r="B540" s="112"/>
      <c r="C540" s="112"/>
      <c r="D540" s="112"/>
      <c r="E540" s="131" t="str">
        <f>IF($D540="","",VLOOKUP($D540,Codes!$A:$B,2,0))</f>
        <v/>
      </c>
      <c r="F540" s="113"/>
      <c r="G540" s="113"/>
      <c r="H540" s="113"/>
      <c r="I540" s="113"/>
      <c r="J540" s="114"/>
      <c r="K540" s="117"/>
      <c r="L540" s="113"/>
      <c r="M540" s="116"/>
      <c r="N540" s="248" t="str">
        <f t="shared" si="9"/>
        <v/>
      </c>
    </row>
    <row r="541" spans="1:14" x14ac:dyDescent="0.25">
      <c r="A541" s="107"/>
      <c r="B541" s="107"/>
      <c r="C541" s="107"/>
      <c r="D541" s="107"/>
      <c r="E541" s="130" t="str">
        <f>IF($D541="","",VLOOKUP($D541,Codes!$A:$B,2,0))</f>
        <v/>
      </c>
      <c r="F541" s="108"/>
      <c r="G541" s="108"/>
      <c r="H541" s="108"/>
      <c r="I541" s="108"/>
      <c r="J541" s="109"/>
      <c r="K541" s="117"/>
      <c r="L541" s="108"/>
      <c r="M541" s="111"/>
      <c r="N541" s="249" t="str">
        <f t="shared" si="9"/>
        <v/>
      </c>
    </row>
    <row r="542" spans="1:14" x14ac:dyDescent="0.25">
      <c r="A542" s="112"/>
      <c r="B542" s="112"/>
      <c r="C542" s="112"/>
      <c r="D542" s="112"/>
      <c r="E542" s="131" t="str">
        <f>IF($D542="","",VLOOKUP($D542,Codes!$A:$B,2,0))</f>
        <v/>
      </c>
      <c r="F542" s="113"/>
      <c r="G542" s="113"/>
      <c r="H542" s="113"/>
      <c r="I542" s="113"/>
      <c r="J542" s="114"/>
      <c r="K542" s="117"/>
      <c r="L542" s="113"/>
      <c r="M542" s="116"/>
      <c r="N542" s="248" t="str">
        <f t="shared" si="9"/>
        <v/>
      </c>
    </row>
    <row r="543" spans="1:14" x14ac:dyDescent="0.25">
      <c r="A543" s="107"/>
      <c r="B543" s="107"/>
      <c r="C543" s="107"/>
      <c r="D543" s="107"/>
      <c r="E543" s="130" t="str">
        <f>IF($D543="","",VLOOKUP($D543,Codes!$A:$B,2,0))</f>
        <v/>
      </c>
      <c r="F543" s="108"/>
      <c r="G543" s="108"/>
      <c r="H543" s="108"/>
      <c r="I543" s="108"/>
      <c r="J543" s="109"/>
      <c r="K543" s="117"/>
      <c r="L543" s="108"/>
      <c r="M543" s="111"/>
      <c r="N543" s="249" t="str">
        <f t="shared" si="9"/>
        <v/>
      </c>
    </row>
    <row r="544" spans="1:14" x14ac:dyDescent="0.25">
      <c r="A544" s="112"/>
      <c r="B544" s="112"/>
      <c r="C544" s="112"/>
      <c r="D544" s="112"/>
      <c r="E544" s="131" t="str">
        <f>IF($D544="","",VLOOKUP($D544,Codes!$A:$B,2,0))</f>
        <v/>
      </c>
      <c r="F544" s="113"/>
      <c r="G544" s="113"/>
      <c r="H544" s="113"/>
      <c r="I544" s="113"/>
      <c r="J544" s="114"/>
      <c r="K544" s="117"/>
      <c r="L544" s="113"/>
      <c r="M544" s="116"/>
      <c r="N544" s="248" t="str">
        <f t="shared" si="9"/>
        <v/>
      </c>
    </row>
    <row r="545" spans="1:14" x14ac:dyDescent="0.25">
      <c r="A545" s="107"/>
      <c r="B545" s="107"/>
      <c r="C545" s="107"/>
      <c r="D545" s="107"/>
      <c r="E545" s="130" t="str">
        <f>IF($D545="","",VLOOKUP($D545,Codes!$A:$B,2,0))</f>
        <v/>
      </c>
      <c r="F545" s="108"/>
      <c r="G545" s="108"/>
      <c r="H545" s="108"/>
      <c r="I545" s="108"/>
      <c r="J545" s="109"/>
      <c r="K545" s="117"/>
      <c r="L545" s="108"/>
      <c r="M545" s="111"/>
      <c r="N545" s="249" t="str">
        <f t="shared" si="9"/>
        <v/>
      </c>
    </row>
    <row r="546" spans="1:14" x14ac:dyDescent="0.25">
      <c r="A546" s="112"/>
      <c r="B546" s="112"/>
      <c r="C546" s="112"/>
      <c r="D546" s="112"/>
      <c r="E546" s="131" t="str">
        <f>IF($D546="","",VLOOKUP($D546,Codes!$A:$B,2,0))</f>
        <v/>
      </c>
      <c r="F546" s="113"/>
      <c r="G546" s="113"/>
      <c r="H546" s="113"/>
      <c r="I546" s="113"/>
      <c r="J546" s="114"/>
      <c r="K546" s="117"/>
      <c r="L546" s="113"/>
      <c r="M546" s="116"/>
      <c r="N546" s="248" t="str">
        <f t="shared" si="9"/>
        <v/>
      </c>
    </row>
    <row r="547" spans="1:14" x14ac:dyDescent="0.25">
      <c r="A547" s="107"/>
      <c r="B547" s="107"/>
      <c r="C547" s="107"/>
      <c r="D547" s="107"/>
      <c r="E547" s="130" t="str">
        <f>IF($D547="","",VLOOKUP($D547,Codes!$A:$B,2,0))</f>
        <v/>
      </c>
      <c r="F547" s="108"/>
      <c r="G547" s="108"/>
      <c r="H547" s="108"/>
      <c r="I547" s="108"/>
      <c r="J547" s="109"/>
      <c r="K547" s="117"/>
      <c r="L547" s="108"/>
      <c r="M547" s="111"/>
      <c r="N547" s="249" t="str">
        <f t="shared" si="9"/>
        <v/>
      </c>
    </row>
    <row r="548" spans="1:14" x14ac:dyDescent="0.25">
      <c r="A548" s="112"/>
      <c r="B548" s="112"/>
      <c r="C548" s="112"/>
      <c r="D548" s="112"/>
      <c r="E548" s="131" t="str">
        <f>IF($D548="","",VLOOKUP($D548,Codes!$A:$B,2,0))</f>
        <v/>
      </c>
      <c r="F548" s="113"/>
      <c r="G548" s="113"/>
      <c r="H548" s="113"/>
      <c r="I548" s="113"/>
      <c r="J548" s="114"/>
      <c r="K548" s="117"/>
      <c r="L548" s="113"/>
      <c r="M548" s="116"/>
      <c r="N548" s="248" t="str">
        <f t="shared" si="9"/>
        <v/>
      </c>
    </row>
    <row r="549" spans="1:14" x14ac:dyDescent="0.25">
      <c r="A549" s="107"/>
      <c r="B549" s="107"/>
      <c r="C549" s="107"/>
      <c r="D549" s="107"/>
      <c r="E549" s="130" t="str">
        <f>IF($D549="","",VLOOKUP($D549,Codes!$A:$B,2,0))</f>
        <v/>
      </c>
      <c r="F549" s="108"/>
      <c r="G549" s="108"/>
      <c r="H549" s="108"/>
      <c r="I549" s="108"/>
      <c r="J549" s="109"/>
      <c r="K549" s="117"/>
      <c r="L549" s="108"/>
      <c r="M549" s="111"/>
      <c r="N549" s="249" t="str">
        <f t="shared" si="9"/>
        <v/>
      </c>
    </row>
    <row r="550" spans="1:14" x14ac:dyDescent="0.25">
      <c r="A550" s="112"/>
      <c r="B550" s="112"/>
      <c r="C550" s="112"/>
      <c r="D550" s="112"/>
      <c r="E550" s="131" t="str">
        <f>IF($D550="","",VLOOKUP($D550,Codes!$A:$B,2,0))</f>
        <v/>
      </c>
      <c r="F550" s="113"/>
      <c r="G550" s="113"/>
      <c r="H550" s="113"/>
      <c r="I550" s="113"/>
      <c r="J550" s="114"/>
      <c r="K550" s="117"/>
      <c r="L550" s="113"/>
      <c r="M550" s="116"/>
      <c r="N550" s="248" t="str">
        <f t="shared" si="9"/>
        <v/>
      </c>
    </row>
    <row r="551" spans="1:14" x14ac:dyDescent="0.25">
      <c r="A551" s="107"/>
      <c r="B551" s="107"/>
      <c r="C551" s="107"/>
      <c r="D551" s="107"/>
      <c r="E551" s="130" t="str">
        <f>IF($D551="","",VLOOKUP($D551,Codes!$A:$B,2,0))</f>
        <v/>
      </c>
      <c r="F551" s="108"/>
      <c r="G551" s="108"/>
      <c r="H551" s="108"/>
      <c r="I551" s="108"/>
      <c r="J551" s="109"/>
      <c r="K551" s="117"/>
      <c r="L551" s="108"/>
      <c r="M551" s="111"/>
      <c r="N551" s="249" t="str">
        <f t="shared" si="9"/>
        <v/>
      </c>
    </row>
    <row r="552" spans="1:14" x14ac:dyDescent="0.25">
      <c r="A552" s="112"/>
      <c r="B552" s="112"/>
      <c r="C552" s="112"/>
      <c r="D552" s="112"/>
      <c r="E552" s="131" t="str">
        <f>IF($D552="","",VLOOKUP($D552,Codes!$A:$B,2,0))</f>
        <v/>
      </c>
      <c r="F552" s="113"/>
      <c r="G552" s="113"/>
      <c r="H552" s="113"/>
      <c r="I552" s="113"/>
      <c r="J552" s="114"/>
      <c r="K552" s="117"/>
      <c r="L552" s="113"/>
      <c r="M552" s="116"/>
      <c r="N552" s="248" t="str">
        <f t="shared" si="9"/>
        <v/>
      </c>
    </row>
    <row r="553" spans="1:14" x14ac:dyDescent="0.25">
      <c r="A553" s="107"/>
      <c r="B553" s="107"/>
      <c r="C553" s="107"/>
      <c r="D553" s="107"/>
      <c r="E553" s="130" t="str">
        <f>IF($D553="","",VLOOKUP($D553,Codes!$A:$B,2,0))</f>
        <v/>
      </c>
      <c r="F553" s="108"/>
      <c r="G553" s="108"/>
      <c r="H553" s="108"/>
      <c r="I553" s="108"/>
      <c r="J553" s="109"/>
      <c r="K553" s="117"/>
      <c r="L553" s="108"/>
      <c r="M553" s="111"/>
      <c r="N553" s="249" t="str">
        <f t="shared" si="9"/>
        <v/>
      </c>
    </row>
    <row r="554" spans="1:14" x14ac:dyDescent="0.25">
      <c r="A554" s="112"/>
      <c r="B554" s="112"/>
      <c r="C554" s="112"/>
      <c r="D554" s="112"/>
      <c r="E554" s="131" t="str">
        <f>IF($D554="","",VLOOKUP($D554,Codes!$A:$B,2,0))</f>
        <v/>
      </c>
      <c r="F554" s="113"/>
      <c r="G554" s="113"/>
      <c r="H554" s="113"/>
      <c r="I554" s="113"/>
      <c r="J554" s="114"/>
      <c r="K554" s="117"/>
      <c r="L554" s="113"/>
      <c r="M554" s="116"/>
      <c r="N554" s="248" t="str">
        <f t="shared" si="9"/>
        <v/>
      </c>
    </row>
    <row r="555" spans="1:14" x14ac:dyDescent="0.25">
      <c r="A555" s="107"/>
      <c r="B555" s="107"/>
      <c r="C555" s="107"/>
      <c r="D555" s="107"/>
      <c r="E555" s="130" t="str">
        <f>IF($D555="","",VLOOKUP($D555,Codes!$A:$B,2,0))</f>
        <v/>
      </c>
      <c r="F555" s="108"/>
      <c r="G555" s="108"/>
      <c r="H555" s="108"/>
      <c r="I555" s="108"/>
      <c r="J555" s="109"/>
      <c r="K555" s="117"/>
      <c r="L555" s="108"/>
      <c r="M555" s="111"/>
      <c r="N555" s="249" t="str">
        <f t="shared" si="9"/>
        <v/>
      </c>
    </row>
    <row r="556" spans="1:14" x14ac:dyDescent="0.25">
      <c r="A556" s="112"/>
      <c r="B556" s="112"/>
      <c r="C556" s="112"/>
      <c r="D556" s="112"/>
      <c r="E556" s="131" t="str">
        <f>IF($D556="","",VLOOKUP($D556,Codes!$A:$B,2,0))</f>
        <v/>
      </c>
      <c r="F556" s="113"/>
      <c r="G556" s="113"/>
      <c r="H556" s="113"/>
      <c r="I556" s="113"/>
      <c r="J556" s="114"/>
      <c r="K556" s="117"/>
      <c r="L556" s="113"/>
      <c r="M556" s="116"/>
      <c r="N556" s="248" t="str">
        <f t="shared" si="9"/>
        <v/>
      </c>
    </row>
    <row r="557" spans="1:14" x14ac:dyDescent="0.25">
      <c r="A557" s="107"/>
      <c r="B557" s="107"/>
      <c r="C557" s="107"/>
      <c r="D557" s="107"/>
      <c r="E557" s="130" t="str">
        <f>IF($D557="","",VLOOKUP($D557,Codes!$A:$B,2,0))</f>
        <v/>
      </c>
      <c r="F557" s="108"/>
      <c r="G557" s="108"/>
      <c r="H557" s="108"/>
      <c r="I557" s="108"/>
      <c r="J557" s="109"/>
      <c r="K557" s="117"/>
      <c r="L557" s="108"/>
      <c r="M557" s="111"/>
      <c r="N557" s="249" t="str">
        <f t="shared" si="9"/>
        <v/>
      </c>
    </row>
    <row r="558" spans="1:14" x14ac:dyDescent="0.25">
      <c r="A558" s="112"/>
      <c r="B558" s="112"/>
      <c r="C558" s="112"/>
      <c r="D558" s="112"/>
      <c r="E558" s="131" t="str">
        <f>IF($D558="","",VLOOKUP($D558,Codes!$A:$B,2,0))</f>
        <v/>
      </c>
      <c r="F558" s="113"/>
      <c r="G558" s="113"/>
      <c r="H558" s="113"/>
      <c r="I558" s="113"/>
      <c r="J558" s="114"/>
      <c r="K558" s="117"/>
      <c r="L558" s="113"/>
      <c r="M558" s="116"/>
      <c r="N558" s="248" t="str">
        <f t="shared" si="9"/>
        <v/>
      </c>
    </row>
    <row r="559" spans="1:14" x14ac:dyDescent="0.25">
      <c r="A559" s="107"/>
      <c r="B559" s="107"/>
      <c r="C559" s="107"/>
      <c r="D559" s="107"/>
      <c r="E559" s="130" t="str">
        <f>IF($D559="","",VLOOKUP($D559,Codes!$A:$B,2,0))</f>
        <v/>
      </c>
      <c r="F559" s="108"/>
      <c r="G559" s="108"/>
      <c r="H559" s="108"/>
      <c r="I559" s="108"/>
      <c r="J559" s="109"/>
      <c r="K559" s="117"/>
      <c r="L559" s="108"/>
      <c r="M559" s="111"/>
      <c r="N559" s="249" t="str">
        <f t="shared" si="9"/>
        <v/>
      </c>
    </row>
    <row r="560" spans="1:14" x14ac:dyDescent="0.25">
      <c r="A560" s="112"/>
      <c r="B560" s="112"/>
      <c r="C560" s="112"/>
      <c r="D560" s="112"/>
      <c r="E560" s="131" t="str">
        <f>IF($D560="","",VLOOKUP($D560,Codes!$A:$B,2,0))</f>
        <v/>
      </c>
      <c r="F560" s="113"/>
      <c r="G560" s="113"/>
      <c r="H560" s="113"/>
      <c r="I560" s="113"/>
      <c r="J560" s="114"/>
      <c r="K560" s="117"/>
      <c r="L560" s="113"/>
      <c r="M560" s="116"/>
      <c r="N560" s="248" t="str">
        <f t="shared" si="9"/>
        <v/>
      </c>
    </row>
    <row r="561" spans="1:14" x14ac:dyDescent="0.25">
      <c r="A561" s="107"/>
      <c r="B561" s="107"/>
      <c r="C561" s="107"/>
      <c r="D561" s="107"/>
      <c r="E561" s="130" t="str">
        <f>IF($D561="","",VLOOKUP($D561,Codes!$A:$B,2,0))</f>
        <v/>
      </c>
      <c r="F561" s="108"/>
      <c r="G561" s="108"/>
      <c r="H561" s="108"/>
      <c r="I561" s="108"/>
      <c r="J561" s="109"/>
      <c r="K561" s="117"/>
      <c r="L561" s="108"/>
      <c r="M561" s="111"/>
      <c r="N561" s="249" t="str">
        <f t="shared" si="9"/>
        <v/>
      </c>
    </row>
    <row r="562" spans="1:14" x14ac:dyDescent="0.25">
      <c r="A562" s="112"/>
      <c r="B562" s="112"/>
      <c r="C562" s="112"/>
      <c r="D562" s="112"/>
      <c r="E562" s="131" t="str">
        <f>IF($D562="","",VLOOKUP($D562,Codes!$A:$B,2,0))</f>
        <v/>
      </c>
      <c r="F562" s="113"/>
      <c r="G562" s="113"/>
      <c r="H562" s="113"/>
      <c r="I562" s="113"/>
      <c r="J562" s="114"/>
      <c r="K562" s="117"/>
      <c r="L562" s="113"/>
      <c r="M562" s="116"/>
      <c r="N562" s="248" t="str">
        <f t="shared" si="9"/>
        <v/>
      </c>
    </row>
    <row r="563" spans="1:14" x14ac:dyDescent="0.25">
      <c r="A563" s="107"/>
      <c r="B563" s="107"/>
      <c r="C563" s="107"/>
      <c r="D563" s="107"/>
      <c r="E563" s="130" t="str">
        <f>IF($D563="","",VLOOKUP($D563,Codes!$A:$B,2,0))</f>
        <v/>
      </c>
      <c r="F563" s="108"/>
      <c r="G563" s="108"/>
      <c r="H563" s="108"/>
      <c r="I563" s="108"/>
      <c r="J563" s="109"/>
      <c r="K563" s="117"/>
      <c r="L563" s="108"/>
      <c r="M563" s="111"/>
      <c r="N563" s="249" t="str">
        <f t="shared" si="9"/>
        <v/>
      </c>
    </row>
    <row r="564" spans="1:14" x14ac:dyDescent="0.25">
      <c r="A564" s="112"/>
      <c r="B564" s="112"/>
      <c r="C564" s="112"/>
      <c r="D564" s="112"/>
      <c r="E564" s="131" t="str">
        <f>IF($D564="","",VLOOKUP($D564,Codes!$A:$B,2,0))</f>
        <v/>
      </c>
      <c r="F564" s="113"/>
      <c r="G564" s="113"/>
      <c r="H564" s="113"/>
      <c r="I564" s="113"/>
      <c r="J564" s="114"/>
      <c r="K564" s="117"/>
      <c r="L564" s="113"/>
      <c r="M564" s="116"/>
      <c r="N564" s="248" t="str">
        <f t="shared" si="9"/>
        <v/>
      </c>
    </row>
    <row r="565" spans="1:14" x14ac:dyDescent="0.25">
      <c r="A565" s="107"/>
      <c r="B565" s="107"/>
      <c r="C565" s="107"/>
      <c r="D565" s="107"/>
      <c r="E565" s="130" t="str">
        <f>IF($D565="","",VLOOKUP($D565,Codes!$A:$B,2,0))</f>
        <v/>
      </c>
      <c r="F565" s="108"/>
      <c r="G565" s="108"/>
      <c r="H565" s="108"/>
      <c r="I565" s="108"/>
      <c r="J565" s="109"/>
      <c r="K565" s="117"/>
      <c r="L565" s="108"/>
      <c r="M565" s="111"/>
      <c r="N565" s="249" t="str">
        <f t="shared" si="9"/>
        <v/>
      </c>
    </row>
    <row r="566" spans="1:14" x14ac:dyDescent="0.25">
      <c r="A566" s="112"/>
      <c r="B566" s="112"/>
      <c r="C566" s="112"/>
      <c r="D566" s="112"/>
      <c r="E566" s="131" t="str">
        <f>IF($D566="","",VLOOKUP($D566,Codes!$A:$B,2,0))</f>
        <v/>
      </c>
      <c r="F566" s="113"/>
      <c r="G566" s="113"/>
      <c r="H566" s="113"/>
      <c r="I566" s="113"/>
      <c r="J566" s="114"/>
      <c r="K566" s="117"/>
      <c r="L566" s="113"/>
      <c r="M566" s="116"/>
      <c r="N566" s="248" t="str">
        <f t="shared" si="9"/>
        <v/>
      </c>
    </row>
    <row r="567" spans="1:14" x14ac:dyDescent="0.25">
      <c r="A567" s="107"/>
      <c r="B567" s="107"/>
      <c r="C567" s="107"/>
      <c r="D567" s="107"/>
      <c r="E567" s="130" t="str">
        <f>IF($D567="","",VLOOKUP($D567,Codes!$A:$B,2,0))</f>
        <v/>
      </c>
      <c r="F567" s="108"/>
      <c r="G567" s="108"/>
      <c r="H567" s="108"/>
      <c r="I567" s="108"/>
      <c r="J567" s="109"/>
      <c r="K567" s="117"/>
      <c r="L567" s="108"/>
      <c r="M567" s="111"/>
      <c r="N567" s="249" t="str">
        <f t="shared" si="9"/>
        <v/>
      </c>
    </row>
    <row r="568" spans="1:14" x14ac:dyDescent="0.25">
      <c r="A568" s="112"/>
      <c r="B568" s="112"/>
      <c r="C568" s="112"/>
      <c r="D568" s="112"/>
      <c r="E568" s="131" t="str">
        <f>IF($D568="","",VLOOKUP($D568,Codes!$A:$B,2,0))</f>
        <v/>
      </c>
      <c r="F568" s="113"/>
      <c r="G568" s="113"/>
      <c r="H568" s="113"/>
      <c r="I568" s="113"/>
      <c r="J568" s="114"/>
      <c r="K568" s="117"/>
      <c r="L568" s="113"/>
      <c r="M568" s="116"/>
      <c r="N568" s="248" t="str">
        <f t="shared" si="9"/>
        <v/>
      </c>
    </row>
    <row r="569" spans="1:14" x14ac:dyDescent="0.25">
      <c r="A569" s="107"/>
      <c r="B569" s="107"/>
      <c r="C569" s="107"/>
      <c r="D569" s="107"/>
      <c r="E569" s="130" t="str">
        <f>IF($D569="","",VLOOKUP($D569,Codes!$A:$B,2,0))</f>
        <v/>
      </c>
      <c r="F569" s="108"/>
      <c r="G569" s="108"/>
      <c r="H569" s="108"/>
      <c r="I569" s="108"/>
      <c r="J569" s="109"/>
      <c r="K569" s="117"/>
      <c r="L569" s="108"/>
      <c r="M569" s="111"/>
      <c r="N569" s="249" t="str">
        <f t="shared" si="9"/>
        <v/>
      </c>
    </row>
    <row r="570" spans="1:14" x14ac:dyDescent="0.25">
      <c r="A570" s="112"/>
      <c r="B570" s="112"/>
      <c r="C570" s="112"/>
      <c r="D570" s="112"/>
      <c r="E570" s="131" t="str">
        <f>IF($D570="","",VLOOKUP($D570,Codes!$A:$B,2,0))</f>
        <v/>
      </c>
      <c r="F570" s="113"/>
      <c r="G570" s="113"/>
      <c r="H570" s="113"/>
      <c r="I570" s="113"/>
      <c r="J570" s="114"/>
      <c r="K570" s="117"/>
      <c r="L570" s="113"/>
      <c r="M570" s="116"/>
      <c r="N570" s="248" t="str">
        <f t="shared" si="9"/>
        <v/>
      </c>
    </row>
    <row r="571" spans="1:14" x14ac:dyDescent="0.25">
      <c r="A571" s="107"/>
      <c r="B571" s="107"/>
      <c r="C571" s="107"/>
      <c r="D571" s="107"/>
      <c r="E571" s="130" t="str">
        <f>IF($D571="","",VLOOKUP($D571,Codes!$A:$B,2,0))</f>
        <v/>
      </c>
      <c r="F571" s="108"/>
      <c r="G571" s="108"/>
      <c r="H571" s="108"/>
      <c r="I571" s="108"/>
      <c r="J571" s="109"/>
      <c r="K571" s="117"/>
      <c r="L571" s="108"/>
      <c r="M571" s="111"/>
      <c r="N571" s="249" t="str">
        <f t="shared" si="9"/>
        <v/>
      </c>
    </row>
    <row r="572" spans="1:14" x14ac:dyDescent="0.25">
      <c r="A572" s="112"/>
      <c r="B572" s="112"/>
      <c r="C572" s="112"/>
      <c r="D572" s="112"/>
      <c r="E572" s="131" t="str">
        <f>IF($D572="","",VLOOKUP($D572,Codes!$A:$B,2,0))</f>
        <v/>
      </c>
      <c r="F572" s="113"/>
      <c r="G572" s="113"/>
      <c r="H572" s="113"/>
      <c r="I572" s="113"/>
      <c r="J572" s="114"/>
      <c r="K572" s="117"/>
      <c r="L572" s="113"/>
      <c r="M572" s="116"/>
      <c r="N572" s="248" t="str">
        <f t="shared" si="9"/>
        <v/>
      </c>
    </row>
    <row r="573" spans="1:14" x14ac:dyDescent="0.25">
      <c r="A573" s="107"/>
      <c r="B573" s="107"/>
      <c r="C573" s="107"/>
      <c r="D573" s="107"/>
      <c r="E573" s="130" t="str">
        <f>IF($D573="","",VLOOKUP($D573,Codes!$A:$B,2,0))</f>
        <v/>
      </c>
      <c r="F573" s="108"/>
      <c r="G573" s="108"/>
      <c r="H573" s="108"/>
      <c r="I573" s="108"/>
      <c r="J573" s="109"/>
      <c r="K573" s="117"/>
      <c r="L573" s="108"/>
      <c r="M573" s="111"/>
      <c r="N573" s="249" t="str">
        <f t="shared" si="9"/>
        <v/>
      </c>
    </row>
    <row r="574" spans="1:14" x14ac:dyDescent="0.25">
      <c r="A574" s="112"/>
      <c r="B574" s="112"/>
      <c r="C574" s="112"/>
      <c r="D574" s="112"/>
      <c r="E574" s="131" t="str">
        <f>IF($D574="","",VLOOKUP($D574,Codes!$A:$B,2,0))</f>
        <v/>
      </c>
      <c r="F574" s="113"/>
      <c r="G574" s="113"/>
      <c r="H574" s="113"/>
      <c r="I574" s="113"/>
      <c r="J574" s="114"/>
      <c r="K574" s="117"/>
      <c r="L574" s="113"/>
      <c r="M574" s="116"/>
      <c r="N574" s="248" t="str">
        <f t="shared" si="9"/>
        <v/>
      </c>
    </row>
    <row r="575" spans="1:14" x14ac:dyDescent="0.25">
      <c r="A575" s="107"/>
      <c r="B575" s="107"/>
      <c r="C575" s="107"/>
      <c r="D575" s="107"/>
      <c r="E575" s="130" t="str">
        <f>IF($D575="","",VLOOKUP($D575,Codes!$A:$B,2,0))</f>
        <v/>
      </c>
      <c r="F575" s="108"/>
      <c r="G575" s="108"/>
      <c r="H575" s="108"/>
      <c r="I575" s="108"/>
      <c r="J575" s="109"/>
      <c r="K575" s="117"/>
      <c r="L575" s="108"/>
      <c r="M575" s="111"/>
      <c r="N575" s="249" t="str">
        <f t="shared" si="9"/>
        <v/>
      </c>
    </row>
    <row r="576" spans="1:14" x14ac:dyDescent="0.25">
      <c r="A576" s="112"/>
      <c r="B576" s="112"/>
      <c r="C576" s="112"/>
      <c r="D576" s="112"/>
      <c r="E576" s="131" t="str">
        <f>IF($D576="","",VLOOKUP($D576,Codes!$A:$B,2,0))</f>
        <v/>
      </c>
      <c r="F576" s="113"/>
      <c r="G576" s="113"/>
      <c r="H576" s="113"/>
      <c r="I576" s="113"/>
      <c r="J576" s="114"/>
      <c r="K576" s="117"/>
      <c r="L576" s="113"/>
      <c r="M576" s="116"/>
      <c r="N576" s="248" t="str">
        <f t="shared" si="9"/>
        <v/>
      </c>
    </row>
    <row r="577" spans="1:14" x14ac:dyDescent="0.25">
      <c r="A577" s="107"/>
      <c r="B577" s="107"/>
      <c r="C577" s="107"/>
      <c r="D577" s="107"/>
      <c r="E577" s="130" t="str">
        <f>IF($D577="","",VLOOKUP($D577,Codes!$A:$B,2,0))</f>
        <v/>
      </c>
      <c r="F577" s="108"/>
      <c r="G577" s="108"/>
      <c r="H577" s="108"/>
      <c r="I577" s="108"/>
      <c r="J577" s="109"/>
      <c r="K577" s="117"/>
      <c r="L577" s="108"/>
      <c r="M577" s="111"/>
      <c r="N577" s="249" t="str">
        <f t="shared" si="9"/>
        <v/>
      </c>
    </row>
    <row r="578" spans="1:14" x14ac:dyDescent="0.25">
      <c r="A578" s="112"/>
      <c r="B578" s="112"/>
      <c r="C578" s="112"/>
      <c r="D578" s="112"/>
      <c r="E578" s="131" t="str">
        <f>IF($D578="","",VLOOKUP($D578,Codes!$A:$B,2,0))</f>
        <v/>
      </c>
      <c r="F578" s="113"/>
      <c r="G578" s="113"/>
      <c r="H578" s="113"/>
      <c r="I578" s="113"/>
      <c r="J578" s="114"/>
      <c r="K578" s="117"/>
      <c r="L578" s="113"/>
      <c r="M578" s="116"/>
      <c r="N578" s="248" t="str">
        <f t="shared" si="9"/>
        <v/>
      </c>
    </row>
    <row r="579" spans="1:14" x14ac:dyDescent="0.25">
      <c r="A579" s="107"/>
      <c r="B579" s="107"/>
      <c r="C579" s="107"/>
      <c r="D579" s="107"/>
      <c r="E579" s="130" t="str">
        <f>IF($D579="","",VLOOKUP($D579,Codes!$A:$B,2,0))</f>
        <v/>
      </c>
      <c r="F579" s="108"/>
      <c r="G579" s="108"/>
      <c r="H579" s="108"/>
      <c r="I579" s="108"/>
      <c r="J579" s="109"/>
      <c r="K579" s="117"/>
      <c r="L579" s="108"/>
      <c r="M579" s="111"/>
      <c r="N579" s="249" t="str">
        <f t="shared" si="9"/>
        <v/>
      </c>
    </row>
    <row r="580" spans="1:14" x14ac:dyDescent="0.25">
      <c r="A580" s="112"/>
      <c r="B580" s="112"/>
      <c r="C580" s="112"/>
      <c r="D580" s="112"/>
      <c r="E580" s="131" t="str">
        <f>IF($D580="","",VLOOKUP($D580,Codes!$A:$B,2,0))</f>
        <v/>
      </c>
      <c r="F580" s="113"/>
      <c r="G580" s="113"/>
      <c r="H580" s="113"/>
      <c r="I580" s="113"/>
      <c r="J580" s="114"/>
      <c r="K580" s="117"/>
      <c r="L580" s="113"/>
      <c r="M580" s="116"/>
      <c r="N580" s="248" t="str">
        <f t="shared" ref="N580:N643" si="10">IF(ABS(SUM(-F580,-G580,H580,-I580,-J580,K580))&lt; ABS(1),"","x")</f>
        <v/>
      </c>
    </row>
    <row r="581" spans="1:14" x14ac:dyDescent="0.25">
      <c r="A581" s="107"/>
      <c r="B581" s="107"/>
      <c r="C581" s="107"/>
      <c r="D581" s="107"/>
      <c r="E581" s="130" t="str">
        <f>IF($D581="","",VLOOKUP($D581,Codes!$A:$B,2,0))</f>
        <v/>
      </c>
      <c r="F581" s="108"/>
      <c r="G581" s="108"/>
      <c r="H581" s="108"/>
      <c r="I581" s="108"/>
      <c r="J581" s="109"/>
      <c r="K581" s="117"/>
      <c r="L581" s="108"/>
      <c r="M581" s="111"/>
      <c r="N581" s="249" t="str">
        <f t="shared" si="10"/>
        <v/>
      </c>
    </row>
    <row r="582" spans="1:14" x14ac:dyDescent="0.25">
      <c r="A582" s="112"/>
      <c r="B582" s="112"/>
      <c r="C582" s="112"/>
      <c r="D582" s="112"/>
      <c r="E582" s="131" t="str">
        <f>IF($D582="","",VLOOKUP($D582,Codes!$A:$B,2,0))</f>
        <v/>
      </c>
      <c r="F582" s="113"/>
      <c r="G582" s="113"/>
      <c r="H582" s="113"/>
      <c r="I582" s="113"/>
      <c r="J582" s="114"/>
      <c r="K582" s="117"/>
      <c r="L582" s="113"/>
      <c r="M582" s="116"/>
      <c r="N582" s="248" t="str">
        <f t="shared" si="10"/>
        <v/>
      </c>
    </row>
    <row r="583" spans="1:14" x14ac:dyDescent="0.25">
      <c r="A583" s="107"/>
      <c r="B583" s="107"/>
      <c r="C583" s="107"/>
      <c r="D583" s="107"/>
      <c r="E583" s="130" t="str">
        <f>IF($D583="","",VLOOKUP($D583,Codes!$A:$B,2,0))</f>
        <v/>
      </c>
      <c r="F583" s="108"/>
      <c r="G583" s="108"/>
      <c r="H583" s="108"/>
      <c r="I583" s="108"/>
      <c r="J583" s="109"/>
      <c r="K583" s="117"/>
      <c r="L583" s="108"/>
      <c r="M583" s="111"/>
      <c r="N583" s="249" t="str">
        <f t="shared" si="10"/>
        <v/>
      </c>
    </row>
    <row r="584" spans="1:14" x14ac:dyDescent="0.25">
      <c r="A584" s="112"/>
      <c r="B584" s="112"/>
      <c r="C584" s="112"/>
      <c r="D584" s="112"/>
      <c r="E584" s="131" t="str">
        <f>IF($D584="","",VLOOKUP($D584,Codes!$A:$B,2,0))</f>
        <v/>
      </c>
      <c r="F584" s="113"/>
      <c r="G584" s="113"/>
      <c r="H584" s="113"/>
      <c r="I584" s="113"/>
      <c r="J584" s="114"/>
      <c r="K584" s="117"/>
      <c r="L584" s="113"/>
      <c r="M584" s="116"/>
      <c r="N584" s="248" t="str">
        <f t="shared" si="10"/>
        <v/>
      </c>
    </row>
    <row r="585" spans="1:14" x14ac:dyDescent="0.25">
      <c r="A585" s="107"/>
      <c r="B585" s="107"/>
      <c r="C585" s="107"/>
      <c r="D585" s="107"/>
      <c r="E585" s="130" t="str">
        <f>IF($D585="","",VLOOKUP($D585,Codes!$A:$B,2,0))</f>
        <v/>
      </c>
      <c r="F585" s="108"/>
      <c r="G585" s="108"/>
      <c r="H585" s="108"/>
      <c r="I585" s="108"/>
      <c r="J585" s="109"/>
      <c r="K585" s="117"/>
      <c r="L585" s="108"/>
      <c r="M585" s="111"/>
      <c r="N585" s="249" t="str">
        <f t="shared" si="10"/>
        <v/>
      </c>
    </row>
    <row r="586" spans="1:14" x14ac:dyDescent="0.25">
      <c r="A586" s="112"/>
      <c r="B586" s="112"/>
      <c r="C586" s="112"/>
      <c r="D586" s="112"/>
      <c r="E586" s="131" t="str">
        <f>IF($D586="","",VLOOKUP($D586,Codes!$A:$B,2,0))</f>
        <v/>
      </c>
      <c r="F586" s="113"/>
      <c r="G586" s="113"/>
      <c r="H586" s="113"/>
      <c r="I586" s="113"/>
      <c r="J586" s="114"/>
      <c r="K586" s="117"/>
      <c r="L586" s="113"/>
      <c r="M586" s="116"/>
      <c r="N586" s="248" t="str">
        <f t="shared" si="10"/>
        <v/>
      </c>
    </row>
    <row r="587" spans="1:14" x14ac:dyDescent="0.25">
      <c r="A587" s="107"/>
      <c r="B587" s="107"/>
      <c r="C587" s="107"/>
      <c r="D587" s="107"/>
      <c r="E587" s="130" t="str">
        <f>IF($D587="","",VLOOKUP($D587,Codes!$A:$B,2,0))</f>
        <v/>
      </c>
      <c r="F587" s="108"/>
      <c r="G587" s="108"/>
      <c r="H587" s="108"/>
      <c r="I587" s="108"/>
      <c r="J587" s="109"/>
      <c r="K587" s="117"/>
      <c r="L587" s="108"/>
      <c r="M587" s="111"/>
      <c r="N587" s="249" t="str">
        <f t="shared" si="10"/>
        <v/>
      </c>
    </row>
    <row r="588" spans="1:14" x14ac:dyDescent="0.25">
      <c r="A588" s="112"/>
      <c r="B588" s="112"/>
      <c r="C588" s="112"/>
      <c r="D588" s="112"/>
      <c r="E588" s="131" t="str">
        <f>IF($D588="","",VLOOKUP($D588,Codes!$A:$B,2,0))</f>
        <v/>
      </c>
      <c r="F588" s="113"/>
      <c r="G588" s="113"/>
      <c r="H588" s="113"/>
      <c r="I588" s="113"/>
      <c r="J588" s="114"/>
      <c r="K588" s="117"/>
      <c r="L588" s="113"/>
      <c r="M588" s="116"/>
      <c r="N588" s="248" t="str">
        <f t="shared" si="10"/>
        <v/>
      </c>
    </row>
    <row r="589" spans="1:14" x14ac:dyDescent="0.25">
      <c r="A589" s="107"/>
      <c r="B589" s="107"/>
      <c r="C589" s="107"/>
      <c r="D589" s="107"/>
      <c r="E589" s="130" t="str">
        <f>IF($D589="","",VLOOKUP($D589,Codes!$A:$B,2,0))</f>
        <v/>
      </c>
      <c r="F589" s="108"/>
      <c r="G589" s="108"/>
      <c r="H589" s="108"/>
      <c r="I589" s="108"/>
      <c r="J589" s="109"/>
      <c r="K589" s="117"/>
      <c r="L589" s="108"/>
      <c r="M589" s="111"/>
      <c r="N589" s="249" t="str">
        <f t="shared" si="10"/>
        <v/>
      </c>
    </row>
    <row r="590" spans="1:14" x14ac:dyDescent="0.25">
      <c r="A590" s="112"/>
      <c r="B590" s="112"/>
      <c r="C590" s="112"/>
      <c r="D590" s="112"/>
      <c r="E590" s="131" t="str">
        <f>IF($D590="","",VLOOKUP($D590,Codes!$A:$B,2,0))</f>
        <v/>
      </c>
      <c r="F590" s="113"/>
      <c r="G590" s="113"/>
      <c r="H590" s="113"/>
      <c r="I590" s="113"/>
      <c r="J590" s="114"/>
      <c r="K590" s="117"/>
      <c r="L590" s="113"/>
      <c r="M590" s="116"/>
      <c r="N590" s="248" t="str">
        <f t="shared" si="10"/>
        <v/>
      </c>
    </row>
    <row r="591" spans="1:14" x14ac:dyDescent="0.25">
      <c r="A591" s="107"/>
      <c r="B591" s="107"/>
      <c r="C591" s="107"/>
      <c r="D591" s="107"/>
      <c r="E591" s="130" t="str">
        <f>IF($D591="","",VLOOKUP($D591,Codes!$A:$B,2,0))</f>
        <v/>
      </c>
      <c r="F591" s="108"/>
      <c r="G591" s="108"/>
      <c r="H591" s="108"/>
      <c r="I591" s="108"/>
      <c r="J591" s="109"/>
      <c r="K591" s="117"/>
      <c r="L591" s="108"/>
      <c r="M591" s="111"/>
      <c r="N591" s="249" t="str">
        <f t="shared" si="10"/>
        <v/>
      </c>
    </row>
    <row r="592" spans="1:14" x14ac:dyDescent="0.25">
      <c r="A592" s="112"/>
      <c r="B592" s="112"/>
      <c r="C592" s="112"/>
      <c r="D592" s="112"/>
      <c r="E592" s="131" t="str">
        <f>IF($D592="","",VLOOKUP($D592,Codes!$A:$B,2,0))</f>
        <v/>
      </c>
      <c r="F592" s="113"/>
      <c r="G592" s="113"/>
      <c r="H592" s="113"/>
      <c r="I592" s="113"/>
      <c r="J592" s="114"/>
      <c r="K592" s="117"/>
      <c r="L592" s="113"/>
      <c r="M592" s="116"/>
      <c r="N592" s="248" t="str">
        <f t="shared" si="10"/>
        <v/>
      </c>
    </row>
    <row r="593" spans="1:14" x14ac:dyDescent="0.25">
      <c r="A593" s="107"/>
      <c r="B593" s="107"/>
      <c r="C593" s="107"/>
      <c r="D593" s="107"/>
      <c r="E593" s="130" t="str">
        <f>IF($D593="","",VLOOKUP($D593,Codes!$A:$B,2,0))</f>
        <v/>
      </c>
      <c r="F593" s="108"/>
      <c r="G593" s="108"/>
      <c r="H593" s="108"/>
      <c r="I593" s="108"/>
      <c r="J593" s="109"/>
      <c r="K593" s="117"/>
      <c r="L593" s="108"/>
      <c r="M593" s="111"/>
      <c r="N593" s="249" t="str">
        <f t="shared" si="10"/>
        <v/>
      </c>
    </row>
    <row r="594" spans="1:14" x14ac:dyDescent="0.25">
      <c r="A594" s="112"/>
      <c r="B594" s="112"/>
      <c r="C594" s="112"/>
      <c r="D594" s="112"/>
      <c r="E594" s="131" t="str">
        <f>IF($D594="","",VLOOKUP($D594,Codes!$A:$B,2,0))</f>
        <v/>
      </c>
      <c r="F594" s="113"/>
      <c r="G594" s="113"/>
      <c r="H594" s="113"/>
      <c r="I594" s="113"/>
      <c r="J594" s="114"/>
      <c r="K594" s="117"/>
      <c r="L594" s="113"/>
      <c r="M594" s="116"/>
      <c r="N594" s="248" t="str">
        <f t="shared" si="10"/>
        <v/>
      </c>
    </row>
    <row r="595" spans="1:14" x14ac:dyDescent="0.25">
      <c r="A595" s="107"/>
      <c r="B595" s="107"/>
      <c r="C595" s="107"/>
      <c r="D595" s="107"/>
      <c r="E595" s="130" t="str">
        <f>IF($D595="","",VLOOKUP($D595,Codes!$A:$B,2,0))</f>
        <v/>
      </c>
      <c r="F595" s="108"/>
      <c r="G595" s="108"/>
      <c r="H595" s="108"/>
      <c r="I595" s="108"/>
      <c r="J595" s="109"/>
      <c r="K595" s="117"/>
      <c r="L595" s="108"/>
      <c r="M595" s="111"/>
      <c r="N595" s="249" t="str">
        <f t="shared" si="10"/>
        <v/>
      </c>
    </row>
    <row r="596" spans="1:14" x14ac:dyDescent="0.25">
      <c r="A596" s="112"/>
      <c r="B596" s="112"/>
      <c r="C596" s="112"/>
      <c r="D596" s="112"/>
      <c r="E596" s="131" t="str">
        <f>IF($D596="","",VLOOKUP($D596,Codes!$A:$B,2,0))</f>
        <v/>
      </c>
      <c r="F596" s="113"/>
      <c r="G596" s="113"/>
      <c r="H596" s="113"/>
      <c r="I596" s="113"/>
      <c r="J596" s="114"/>
      <c r="K596" s="117"/>
      <c r="L596" s="113"/>
      <c r="M596" s="116"/>
      <c r="N596" s="248" t="str">
        <f t="shared" si="10"/>
        <v/>
      </c>
    </row>
    <row r="597" spans="1:14" x14ac:dyDescent="0.25">
      <c r="A597" s="107"/>
      <c r="B597" s="107"/>
      <c r="C597" s="107"/>
      <c r="D597" s="107"/>
      <c r="E597" s="130" t="str">
        <f>IF($D597="","",VLOOKUP($D597,Codes!$A:$B,2,0))</f>
        <v/>
      </c>
      <c r="F597" s="108"/>
      <c r="G597" s="108"/>
      <c r="H597" s="108"/>
      <c r="I597" s="108"/>
      <c r="J597" s="109"/>
      <c r="K597" s="117"/>
      <c r="L597" s="108"/>
      <c r="M597" s="111"/>
      <c r="N597" s="249" t="str">
        <f t="shared" si="10"/>
        <v/>
      </c>
    </row>
    <row r="598" spans="1:14" x14ac:dyDescent="0.25">
      <c r="A598" s="112"/>
      <c r="B598" s="112"/>
      <c r="C598" s="112"/>
      <c r="D598" s="112"/>
      <c r="E598" s="131" t="str">
        <f>IF($D598="","",VLOOKUP($D598,Codes!$A:$B,2,0))</f>
        <v/>
      </c>
      <c r="F598" s="113"/>
      <c r="G598" s="113"/>
      <c r="H598" s="113"/>
      <c r="I598" s="113"/>
      <c r="J598" s="114"/>
      <c r="K598" s="117"/>
      <c r="L598" s="113"/>
      <c r="M598" s="116"/>
      <c r="N598" s="248" t="str">
        <f t="shared" si="10"/>
        <v/>
      </c>
    </row>
    <row r="599" spans="1:14" x14ac:dyDescent="0.25">
      <c r="A599" s="107"/>
      <c r="B599" s="107"/>
      <c r="C599" s="107"/>
      <c r="D599" s="107"/>
      <c r="E599" s="130" t="str">
        <f>IF($D599="","",VLOOKUP($D599,Codes!$A:$B,2,0))</f>
        <v/>
      </c>
      <c r="F599" s="108"/>
      <c r="G599" s="108"/>
      <c r="H599" s="108"/>
      <c r="I599" s="108"/>
      <c r="J599" s="109"/>
      <c r="K599" s="117"/>
      <c r="L599" s="108"/>
      <c r="M599" s="111"/>
      <c r="N599" s="249" t="str">
        <f t="shared" si="10"/>
        <v/>
      </c>
    </row>
    <row r="600" spans="1:14" x14ac:dyDescent="0.25">
      <c r="A600" s="112"/>
      <c r="B600" s="112"/>
      <c r="C600" s="112"/>
      <c r="D600" s="112"/>
      <c r="E600" s="131" t="str">
        <f>IF($D600="","",VLOOKUP($D600,Codes!$A:$B,2,0))</f>
        <v/>
      </c>
      <c r="F600" s="113"/>
      <c r="G600" s="113"/>
      <c r="H600" s="113"/>
      <c r="I600" s="113"/>
      <c r="J600" s="114"/>
      <c r="K600" s="117"/>
      <c r="L600" s="113"/>
      <c r="M600" s="116"/>
      <c r="N600" s="248" t="str">
        <f t="shared" si="10"/>
        <v/>
      </c>
    </row>
    <row r="601" spans="1:14" x14ac:dyDescent="0.25">
      <c r="A601" s="107"/>
      <c r="B601" s="107"/>
      <c r="C601" s="107"/>
      <c r="D601" s="107"/>
      <c r="E601" s="130" t="str">
        <f>IF($D601="","",VLOOKUP($D601,Codes!$A:$B,2,0))</f>
        <v/>
      </c>
      <c r="F601" s="108"/>
      <c r="G601" s="108"/>
      <c r="H601" s="108"/>
      <c r="I601" s="108"/>
      <c r="J601" s="109"/>
      <c r="K601" s="117"/>
      <c r="L601" s="108"/>
      <c r="M601" s="111"/>
      <c r="N601" s="249" t="str">
        <f t="shared" si="10"/>
        <v/>
      </c>
    </row>
    <row r="602" spans="1:14" x14ac:dyDescent="0.25">
      <c r="A602" s="112"/>
      <c r="B602" s="112"/>
      <c r="C602" s="112"/>
      <c r="D602" s="112"/>
      <c r="E602" s="131" t="str">
        <f>IF($D602="","",VLOOKUP($D602,Codes!$A:$B,2,0))</f>
        <v/>
      </c>
      <c r="F602" s="113"/>
      <c r="G602" s="113"/>
      <c r="H602" s="113"/>
      <c r="I602" s="113"/>
      <c r="J602" s="114"/>
      <c r="K602" s="117"/>
      <c r="L602" s="113"/>
      <c r="M602" s="116"/>
      <c r="N602" s="248" t="str">
        <f t="shared" si="10"/>
        <v/>
      </c>
    </row>
    <row r="603" spans="1:14" x14ac:dyDescent="0.25">
      <c r="A603" s="107"/>
      <c r="B603" s="107"/>
      <c r="C603" s="107"/>
      <c r="D603" s="107"/>
      <c r="E603" s="130" t="str">
        <f>IF($D603="","",VLOOKUP($D603,Codes!$A:$B,2,0))</f>
        <v/>
      </c>
      <c r="F603" s="108"/>
      <c r="G603" s="108"/>
      <c r="H603" s="108"/>
      <c r="I603" s="108"/>
      <c r="J603" s="109"/>
      <c r="K603" s="117"/>
      <c r="L603" s="108"/>
      <c r="M603" s="111"/>
      <c r="N603" s="249" t="str">
        <f t="shared" si="10"/>
        <v/>
      </c>
    </row>
    <row r="604" spans="1:14" x14ac:dyDescent="0.25">
      <c r="A604" s="112"/>
      <c r="B604" s="112"/>
      <c r="C604" s="112"/>
      <c r="D604" s="112"/>
      <c r="E604" s="131" t="str">
        <f>IF($D604="","",VLOOKUP($D604,Codes!$A:$B,2,0))</f>
        <v/>
      </c>
      <c r="F604" s="113"/>
      <c r="G604" s="113"/>
      <c r="H604" s="113"/>
      <c r="I604" s="113"/>
      <c r="J604" s="114"/>
      <c r="K604" s="117"/>
      <c r="L604" s="113"/>
      <c r="M604" s="116"/>
      <c r="N604" s="248" t="str">
        <f t="shared" si="10"/>
        <v/>
      </c>
    </row>
    <row r="605" spans="1:14" x14ac:dyDescent="0.25">
      <c r="A605" s="107"/>
      <c r="B605" s="107"/>
      <c r="C605" s="107"/>
      <c r="D605" s="107"/>
      <c r="E605" s="130" t="str">
        <f>IF($D605="","",VLOOKUP($D605,Codes!$A:$B,2,0))</f>
        <v/>
      </c>
      <c r="F605" s="108"/>
      <c r="G605" s="108"/>
      <c r="H605" s="108"/>
      <c r="I605" s="108"/>
      <c r="J605" s="109"/>
      <c r="K605" s="117"/>
      <c r="L605" s="108"/>
      <c r="M605" s="111"/>
      <c r="N605" s="249" t="str">
        <f t="shared" si="10"/>
        <v/>
      </c>
    </row>
    <row r="606" spans="1:14" x14ac:dyDescent="0.25">
      <c r="A606" s="112"/>
      <c r="B606" s="112"/>
      <c r="C606" s="112"/>
      <c r="D606" s="112"/>
      <c r="E606" s="131" t="str">
        <f>IF($D606="","",VLOOKUP($D606,Codes!$A:$B,2,0))</f>
        <v/>
      </c>
      <c r="F606" s="113"/>
      <c r="G606" s="113"/>
      <c r="H606" s="113"/>
      <c r="I606" s="113"/>
      <c r="J606" s="114"/>
      <c r="K606" s="117"/>
      <c r="L606" s="113"/>
      <c r="M606" s="116"/>
      <c r="N606" s="248" t="str">
        <f t="shared" si="10"/>
        <v/>
      </c>
    </row>
    <row r="607" spans="1:14" x14ac:dyDescent="0.25">
      <c r="A607" s="107"/>
      <c r="B607" s="107"/>
      <c r="C607" s="107"/>
      <c r="D607" s="107"/>
      <c r="E607" s="130" t="str">
        <f>IF($D607="","",VLOOKUP($D607,Codes!$A:$B,2,0))</f>
        <v/>
      </c>
      <c r="F607" s="108"/>
      <c r="G607" s="108"/>
      <c r="H607" s="108"/>
      <c r="I607" s="108"/>
      <c r="J607" s="109"/>
      <c r="K607" s="117"/>
      <c r="L607" s="108"/>
      <c r="M607" s="111"/>
      <c r="N607" s="249" t="str">
        <f t="shared" si="10"/>
        <v/>
      </c>
    </row>
    <row r="608" spans="1:14" x14ac:dyDescent="0.25">
      <c r="A608" s="112"/>
      <c r="B608" s="112"/>
      <c r="C608" s="112"/>
      <c r="D608" s="112"/>
      <c r="E608" s="131" t="str">
        <f>IF($D608="","",VLOOKUP($D608,Codes!$A:$B,2,0))</f>
        <v/>
      </c>
      <c r="F608" s="113"/>
      <c r="G608" s="113"/>
      <c r="H608" s="113"/>
      <c r="I608" s="113"/>
      <c r="J608" s="114"/>
      <c r="K608" s="117"/>
      <c r="L608" s="113"/>
      <c r="M608" s="116"/>
      <c r="N608" s="248" t="str">
        <f t="shared" si="10"/>
        <v/>
      </c>
    </row>
    <row r="609" spans="1:14" x14ac:dyDescent="0.25">
      <c r="A609" s="107"/>
      <c r="B609" s="107"/>
      <c r="C609" s="107"/>
      <c r="D609" s="107"/>
      <c r="E609" s="130" t="str">
        <f>IF($D609="","",VLOOKUP($D609,Codes!$A:$B,2,0))</f>
        <v/>
      </c>
      <c r="F609" s="108"/>
      <c r="G609" s="108"/>
      <c r="H609" s="108"/>
      <c r="I609" s="108"/>
      <c r="J609" s="109"/>
      <c r="K609" s="117"/>
      <c r="L609" s="108"/>
      <c r="M609" s="111"/>
      <c r="N609" s="249" t="str">
        <f t="shared" si="10"/>
        <v/>
      </c>
    </row>
    <row r="610" spans="1:14" x14ac:dyDescent="0.25">
      <c r="A610" s="112"/>
      <c r="B610" s="112"/>
      <c r="C610" s="112"/>
      <c r="D610" s="112"/>
      <c r="E610" s="131" t="str">
        <f>IF($D610="","",VLOOKUP($D610,Codes!$A:$B,2,0))</f>
        <v/>
      </c>
      <c r="F610" s="113"/>
      <c r="G610" s="113"/>
      <c r="H610" s="113"/>
      <c r="I610" s="113"/>
      <c r="J610" s="114"/>
      <c r="K610" s="117"/>
      <c r="L610" s="113"/>
      <c r="M610" s="116"/>
      <c r="N610" s="248" t="str">
        <f t="shared" si="10"/>
        <v/>
      </c>
    </row>
    <row r="611" spans="1:14" x14ac:dyDescent="0.25">
      <c r="A611" s="107"/>
      <c r="B611" s="107"/>
      <c r="C611" s="107"/>
      <c r="D611" s="107"/>
      <c r="E611" s="130" t="str">
        <f>IF($D611="","",VLOOKUP($D611,Codes!$A:$B,2,0))</f>
        <v/>
      </c>
      <c r="F611" s="108"/>
      <c r="G611" s="108"/>
      <c r="H611" s="108"/>
      <c r="I611" s="108"/>
      <c r="J611" s="109"/>
      <c r="K611" s="117"/>
      <c r="L611" s="108"/>
      <c r="M611" s="111"/>
      <c r="N611" s="249" t="str">
        <f t="shared" si="10"/>
        <v/>
      </c>
    </row>
    <row r="612" spans="1:14" x14ac:dyDescent="0.25">
      <c r="A612" s="112"/>
      <c r="B612" s="112"/>
      <c r="C612" s="112"/>
      <c r="D612" s="112"/>
      <c r="E612" s="131" t="str">
        <f>IF($D612="","",VLOOKUP($D612,Codes!$A:$B,2,0))</f>
        <v/>
      </c>
      <c r="F612" s="113"/>
      <c r="G612" s="113"/>
      <c r="H612" s="113"/>
      <c r="I612" s="113"/>
      <c r="J612" s="114"/>
      <c r="K612" s="117"/>
      <c r="L612" s="113"/>
      <c r="M612" s="116"/>
      <c r="N612" s="248" t="str">
        <f t="shared" si="10"/>
        <v/>
      </c>
    </row>
    <row r="613" spans="1:14" x14ac:dyDescent="0.25">
      <c r="A613" s="107"/>
      <c r="B613" s="107"/>
      <c r="C613" s="107"/>
      <c r="D613" s="107"/>
      <c r="E613" s="130" t="str">
        <f>IF($D613="","",VLOOKUP($D613,Codes!$A:$B,2,0))</f>
        <v/>
      </c>
      <c r="F613" s="108"/>
      <c r="G613" s="108"/>
      <c r="H613" s="108"/>
      <c r="I613" s="108"/>
      <c r="J613" s="109"/>
      <c r="K613" s="117"/>
      <c r="L613" s="108"/>
      <c r="M613" s="111"/>
      <c r="N613" s="249" t="str">
        <f t="shared" si="10"/>
        <v/>
      </c>
    </row>
    <row r="614" spans="1:14" x14ac:dyDescent="0.25">
      <c r="A614" s="112"/>
      <c r="B614" s="112"/>
      <c r="C614" s="112"/>
      <c r="D614" s="112"/>
      <c r="E614" s="131" t="str">
        <f>IF($D614="","",VLOOKUP($D614,Codes!$A:$B,2,0))</f>
        <v/>
      </c>
      <c r="F614" s="113"/>
      <c r="G614" s="113"/>
      <c r="H614" s="113"/>
      <c r="I614" s="113"/>
      <c r="J614" s="114"/>
      <c r="K614" s="117"/>
      <c r="L614" s="113"/>
      <c r="M614" s="116"/>
      <c r="N614" s="248" t="str">
        <f t="shared" si="10"/>
        <v/>
      </c>
    </row>
    <row r="615" spans="1:14" x14ac:dyDescent="0.25">
      <c r="A615" s="107"/>
      <c r="B615" s="107"/>
      <c r="C615" s="107"/>
      <c r="D615" s="107"/>
      <c r="E615" s="130" t="str">
        <f>IF($D615="","",VLOOKUP($D615,Codes!$A:$B,2,0))</f>
        <v/>
      </c>
      <c r="F615" s="108"/>
      <c r="G615" s="108"/>
      <c r="H615" s="108"/>
      <c r="I615" s="108"/>
      <c r="J615" s="109"/>
      <c r="K615" s="117"/>
      <c r="L615" s="108"/>
      <c r="M615" s="111"/>
      <c r="N615" s="249" t="str">
        <f t="shared" si="10"/>
        <v/>
      </c>
    </row>
    <row r="616" spans="1:14" x14ac:dyDescent="0.25">
      <c r="A616" s="112"/>
      <c r="B616" s="112"/>
      <c r="C616" s="112"/>
      <c r="D616" s="112"/>
      <c r="E616" s="131" t="str">
        <f>IF($D616="","",VLOOKUP($D616,Codes!$A:$B,2,0))</f>
        <v/>
      </c>
      <c r="F616" s="113"/>
      <c r="G616" s="113"/>
      <c r="H616" s="113"/>
      <c r="I616" s="113"/>
      <c r="J616" s="114"/>
      <c r="K616" s="117"/>
      <c r="L616" s="113"/>
      <c r="M616" s="116"/>
      <c r="N616" s="248" t="str">
        <f t="shared" si="10"/>
        <v/>
      </c>
    </row>
    <row r="617" spans="1:14" x14ac:dyDescent="0.25">
      <c r="A617" s="107"/>
      <c r="B617" s="107"/>
      <c r="C617" s="107"/>
      <c r="D617" s="107"/>
      <c r="E617" s="130" t="str">
        <f>IF($D617="","",VLOOKUP($D617,Codes!$A:$B,2,0))</f>
        <v/>
      </c>
      <c r="F617" s="108"/>
      <c r="G617" s="108"/>
      <c r="H617" s="108"/>
      <c r="I617" s="108"/>
      <c r="J617" s="109"/>
      <c r="K617" s="117"/>
      <c r="L617" s="108"/>
      <c r="M617" s="111"/>
      <c r="N617" s="249" t="str">
        <f t="shared" si="10"/>
        <v/>
      </c>
    </row>
    <row r="618" spans="1:14" x14ac:dyDescent="0.25">
      <c r="A618" s="112"/>
      <c r="B618" s="112"/>
      <c r="C618" s="112"/>
      <c r="D618" s="112"/>
      <c r="E618" s="131" t="str">
        <f>IF($D618="","",VLOOKUP($D618,Codes!$A:$B,2,0))</f>
        <v/>
      </c>
      <c r="F618" s="113"/>
      <c r="G618" s="113"/>
      <c r="H618" s="113"/>
      <c r="I618" s="113"/>
      <c r="J618" s="114"/>
      <c r="K618" s="117"/>
      <c r="L618" s="113"/>
      <c r="M618" s="116"/>
      <c r="N618" s="248" t="str">
        <f t="shared" si="10"/>
        <v/>
      </c>
    </row>
    <row r="619" spans="1:14" x14ac:dyDescent="0.25">
      <c r="A619" s="107"/>
      <c r="B619" s="107"/>
      <c r="C619" s="107"/>
      <c r="D619" s="107"/>
      <c r="E619" s="130" t="str">
        <f>IF($D619="","",VLOOKUP($D619,Codes!$A:$B,2,0))</f>
        <v/>
      </c>
      <c r="F619" s="108"/>
      <c r="G619" s="108"/>
      <c r="H619" s="108"/>
      <c r="I619" s="108"/>
      <c r="J619" s="109"/>
      <c r="K619" s="117"/>
      <c r="L619" s="108"/>
      <c r="M619" s="111"/>
      <c r="N619" s="249" t="str">
        <f t="shared" si="10"/>
        <v/>
      </c>
    </row>
    <row r="620" spans="1:14" x14ac:dyDescent="0.25">
      <c r="A620" s="112"/>
      <c r="B620" s="112"/>
      <c r="C620" s="112"/>
      <c r="D620" s="112"/>
      <c r="E620" s="131" t="str">
        <f>IF($D620="","",VLOOKUP($D620,Codes!$A:$B,2,0))</f>
        <v/>
      </c>
      <c r="F620" s="113"/>
      <c r="G620" s="113"/>
      <c r="H620" s="113"/>
      <c r="I620" s="113"/>
      <c r="J620" s="114"/>
      <c r="K620" s="117"/>
      <c r="L620" s="113"/>
      <c r="M620" s="116"/>
      <c r="N620" s="248" t="str">
        <f t="shared" si="10"/>
        <v/>
      </c>
    </row>
    <row r="621" spans="1:14" x14ac:dyDescent="0.25">
      <c r="A621" s="107"/>
      <c r="B621" s="107"/>
      <c r="C621" s="107"/>
      <c r="D621" s="107"/>
      <c r="E621" s="130" t="str">
        <f>IF($D621="","",VLOOKUP($D621,Codes!$A:$B,2,0))</f>
        <v/>
      </c>
      <c r="F621" s="108"/>
      <c r="G621" s="108"/>
      <c r="H621" s="108"/>
      <c r="I621" s="108"/>
      <c r="J621" s="109"/>
      <c r="K621" s="117"/>
      <c r="L621" s="108"/>
      <c r="M621" s="111"/>
      <c r="N621" s="249" t="str">
        <f t="shared" si="10"/>
        <v/>
      </c>
    </row>
    <row r="622" spans="1:14" x14ac:dyDescent="0.25">
      <c r="A622" s="112"/>
      <c r="B622" s="112"/>
      <c r="C622" s="112"/>
      <c r="D622" s="112"/>
      <c r="E622" s="131" t="str">
        <f>IF($D622="","",VLOOKUP($D622,Codes!$A:$B,2,0))</f>
        <v/>
      </c>
      <c r="F622" s="113"/>
      <c r="G622" s="113"/>
      <c r="H622" s="113"/>
      <c r="I622" s="113"/>
      <c r="J622" s="114"/>
      <c r="K622" s="117"/>
      <c r="L622" s="113"/>
      <c r="M622" s="116"/>
      <c r="N622" s="248" t="str">
        <f t="shared" si="10"/>
        <v/>
      </c>
    </row>
    <row r="623" spans="1:14" x14ac:dyDescent="0.25">
      <c r="A623" s="107"/>
      <c r="B623" s="107"/>
      <c r="C623" s="107"/>
      <c r="D623" s="107"/>
      <c r="E623" s="130" t="str">
        <f>IF($D623="","",VLOOKUP($D623,Codes!$A:$B,2,0))</f>
        <v/>
      </c>
      <c r="F623" s="108"/>
      <c r="G623" s="108"/>
      <c r="H623" s="108"/>
      <c r="I623" s="108"/>
      <c r="J623" s="109"/>
      <c r="K623" s="117"/>
      <c r="L623" s="108"/>
      <c r="M623" s="111"/>
      <c r="N623" s="249" t="str">
        <f t="shared" si="10"/>
        <v/>
      </c>
    </row>
    <row r="624" spans="1:14" x14ac:dyDescent="0.25">
      <c r="A624" s="112"/>
      <c r="B624" s="112"/>
      <c r="C624" s="112"/>
      <c r="D624" s="112"/>
      <c r="E624" s="131" t="str">
        <f>IF($D624="","",VLOOKUP($D624,Codes!$A:$B,2,0))</f>
        <v/>
      </c>
      <c r="F624" s="113"/>
      <c r="G624" s="113"/>
      <c r="H624" s="113"/>
      <c r="I624" s="113"/>
      <c r="J624" s="114"/>
      <c r="K624" s="117"/>
      <c r="L624" s="113"/>
      <c r="M624" s="116"/>
      <c r="N624" s="248" t="str">
        <f t="shared" si="10"/>
        <v/>
      </c>
    </row>
    <row r="625" spans="1:14" x14ac:dyDescent="0.25">
      <c r="A625" s="107"/>
      <c r="B625" s="107"/>
      <c r="C625" s="107"/>
      <c r="D625" s="107"/>
      <c r="E625" s="130" t="str">
        <f>IF($D625="","",VLOOKUP($D625,Codes!$A:$B,2,0))</f>
        <v/>
      </c>
      <c r="F625" s="108"/>
      <c r="G625" s="108"/>
      <c r="H625" s="108"/>
      <c r="I625" s="108"/>
      <c r="J625" s="109"/>
      <c r="K625" s="117"/>
      <c r="L625" s="108"/>
      <c r="M625" s="111"/>
      <c r="N625" s="249" t="str">
        <f t="shared" si="10"/>
        <v/>
      </c>
    </row>
    <row r="626" spans="1:14" x14ac:dyDescent="0.25">
      <c r="A626" s="112"/>
      <c r="B626" s="112"/>
      <c r="C626" s="112"/>
      <c r="D626" s="112"/>
      <c r="E626" s="131" t="str">
        <f>IF($D626="","",VLOOKUP($D626,Codes!$A:$B,2,0))</f>
        <v/>
      </c>
      <c r="F626" s="113"/>
      <c r="G626" s="113"/>
      <c r="H626" s="113"/>
      <c r="I626" s="113"/>
      <c r="J626" s="114"/>
      <c r="K626" s="117"/>
      <c r="L626" s="113"/>
      <c r="M626" s="116"/>
      <c r="N626" s="248" t="str">
        <f t="shared" si="10"/>
        <v/>
      </c>
    </row>
    <row r="627" spans="1:14" x14ac:dyDescent="0.25">
      <c r="A627" s="107"/>
      <c r="B627" s="107"/>
      <c r="C627" s="107"/>
      <c r="D627" s="107"/>
      <c r="E627" s="130" t="str">
        <f>IF($D627="","",VLOOKUP($D627,Codes!$A:$B,2,0))</f>
        <v/>
      </c>
      <c r="F627" s="108"/>
      <c r="G627" s="108"/>
      <c r="H627" s="108"/>
      <c r="I627" s="108"/>
      <c r="J627" s="109"/>
      <c r="K627" s="117"/>
      <c r="L627" s="108"/>
      <c r="M627" s="111"/>
      <c r="N627" s="249" t="str">
        <f t="shared" si="10"/>
        <v/>
      </c>
    </row>
    <row r="628" spans="1:14" x14ac:dyDescent="0.25">
      <c r="A628" s="112"/>
      <c r="B628" s="112"/>
      <c r="C628" s="112"/>
      <c r="D628" s="112"/>
      <c r="E628" s="131" t="str">
        <f>IF($D628="","",VLOOKUP($D628,Codes!$A:$B,2,0))</f>
        <v/>
      </c>
      <c r="F628" s="113"/>
      <c r="G628" s="113"/>
      <c r="H628" s="113"/>
      <c r="I628" s="113"/>
      <c r="J628" s="114"/>
      <c r="K628" s="117"/>
      <c r="L628" s="113"/>
      <c r="M628" s="116"/>
      <c r="N628" s="248" t="str">
        <f t="shared" si="10"/>
        <v/>
      </c>
    </row>
    <row r="629" spans="1:14" x14ac:dyDescent="0.25">
      <c r="A629" s="107"/>
      <c r="B629" s="107"/>
      <c r="C629" s="107"/>
      <c r="D629" s="107"/>
      <c r="E629" s="130" t="str">
        <f>IF($D629="","",VLOOKUP($D629,Codes!$A:$B,2,0))</f>
        <v/>
      </c>
      <c r="F629" s="108"/>
      <c r="G629" s="108"/>
      <c r="H629" s="108"/>
      <c r="I629" s="108"/>
      <c r="J629" s="109"/>
      <c r="K629" s="117"/>
      <c r="L629" s="108"/>
      <c r="M629" s="111"/>
      <c r="N629" s="249" t="str">
        <f t="shared" si="10"/>
        <v/>
      </c>
    </row>
    <row r="630" spans="1:14" x14ac:dyDescent="0.25">
      <c r="A630" s="112"/>
      <c r="B630" s="112"/>
      <c r="C630" s="112"/>
      <c r="D630" s="112"/>
      <c r="E630" s="131" t="str">
        <f>IF($D630="","",VLOOKUP($D630,Codes!$A:$B,2,0))</f>
        <v/>
      </c>
      <c r="F630" s="113"/>
      <c r="G630" s="113"/>
      <c r="H630" s="113"/>
      <c r="I630" s="113"/>
      <c r="J630" s="114"/>
      <c r="K630" s="117"/>
      <c r="L630" s="113"/>
      <c r="M630" s="116"/>
      <c r="N630" s="248" t="str">
        <f t="shared" si="10"/>
        <v/>
      </c>
    </row>
    <row r="631" spans="1:14" x14ac:dyDescent="0.25">
      <c r="A631" s="107"/>
      <c r="B631" s="107"/>
      <c r="C631" s="107"/>
      <c r="D631" s="107"/>
      <c r="E631" s="130" t="str">
        <f>IF($D631="","",VLOOKUP($D631,Codes!$A:$B,2,0))</f>
        <v/>
      </c>
      <c r="F631" s="108"/>
      <c r="G631" s="108"/>
      <c r="H631" s="108"/>
      <c r="I631" s="108"/>
      <c r="J631" s="109"/>
      <c r="K631" s="117"/>
      <c r="L631" s="108"/>
      <c r="M631" s="111"/>
      <c r="N631" s="249" t="str">
        <f t="shared" si="10"/>
        <v/>
      </c>
    </row>
    <row r="632" spans="1:14" x14ac:dyDescent="0.25">
      <c r="A632" s="112"/>
      <c r="B632" s="112"/>
      <c r="C632" s="112"/>
      <c r="D632" s="112"/>
      <c r="E632" s="131" t="str">
        <f>IF($D632="","",VLOOKUP($D632,Codes!$A:$B,2,0))</f>
        <v/>
      </c>
      <c r="F632" s="113"/>
      <c r="G632" s="113"/>
      <c r="H632" s="113"/>
      <c r="I632" s="113"/>
      <c r="J632" s="114"/>
      <c r="K632" s="117"/>
      <c r="L632" s="113"/>
      <c r="M632" s="116"/>
      <c r="N632" s="248" t="str">
        <f t="shared" si="10"/>
        <v/>
      </c>
    </row>
    <row r="633" spans="1:14" x14ac:dyDescent="0.25">
      <c r="A633" s="107"/>
      <c r="B633" s="107"/>
      <c r="C633" s="107"/>
      <c r="D633" s="107"/>
      <c r="E633" s="130" t="str">
        <f>IF($D633="","",VLOOKUP($D633,Codes!$A:$B,2,0))</f>
        <v/>
      </c>
      <c r="F633" s="108"/>
      <c r="G633" s="108"/>
      <c r="H633" s="108"/>
      <c r="I633" s="108"/>
      <c r="J633" s="109"/>
      <c r="K633" s="117"/>
      <c r="L633" s="108"/>
      <c r="M633" s="111"/>
      <c r="N633" s="249" t="str">
        <f t="shared" si="10"/>
        <v/>
      </c>
    </row>
    <row r="634" spans="1:14" x14ac:dyDescent="0.25">
      <c r="A634" s="112"/>
      <c r="B634" s="112"/>
      <c r="C634" s="112"/>
      <c r="D634" s="112"/>
      <c r="E634" s="131" t="str">
        <f>IF($D634="","",VLOOKUP($D634,Codes!$A:$B,2,0))</f>
        <v/>
      </c>
      <c r="F634" s="113"/>
      <c r="G634" s="113"/>
      <c r="H634" s="113"/>
      <c r="I634" s="113"/>
      <c r="J634" s="114"/>
      <c r="K634" s="117"/>
      <c r="L634" s="113"/>
      <c r="M634" s="116"/>
      <c r="N634" s="248" t="str">
        <f t="shared" si="10"/>
        <v/>
      </c>
    </row>
    <row r="635" spans="1:14" x14ac:dyDescent="0.25">
      <c r="A635" s="107"/>
      <c r="B635" s="107"/>
      <c r="C635" s="107"/>
      <c r="D635" s="107"/>
      <c r="E635" s="130" t="str">
        <f>IF($D635="","",VLOOKUP($D635,Codes!$A:$B,2,0))</f>
        <v/>
      </c>
      <c r="F635" s="108"/>
      <c r="G635" s="108"/>
      <c r="H635" s="108"/>
      <c r="I635" s="108"/>
      <c r="J635" s="109"/>
      <c r="K635" s="117"/>
      <c r="L635" s="108"/>
      <c r="M635" s="111"/>
      <c r="N635" s="249" t="str">
        <f t="shared" si="10"/>
        <v/>
      </c>
    </row>
    <row r="636" spans="1:14" x14ac:dyDescent="0.25">
      <c r="A636" s="112"/>
      <c r="B636" s="112"/>
      <c r="C636" s="112"/>
      <c r="D636" s="112"/>
      <c r="E636" s="131" t="str">
        <f>IF($D636="","",VLOOKUP($D636,Codes!$A:$B,2,0))</f>
        <v/>
      </c>
      <c r="F636" s="113"/>
      <c r="G636" s="113"/>
      <c r="H636" s="113"/>
      <c r="I636" s="113"/>
      <c r="J636" s="114"/>
      <c r="K636" s="117"/>
      <c r="L636" s="113"/>
      <c r="M636" s="116"/>
      <c r="N636" s="248" t="str">
        <f t="shared" si="10"/>
        <v/>
      </c>
    </row>
    <row r="637" spans="1:14" x14ac:dyDescent="0.25">
      <c r="A637" s="107"/>
      <c r="B637" s="107"/>
      <c r="C637" s="107"/>
      <c r="D637" s="107"/>
      <c r="E637" s="130" t="str">
        <f>IF($D637="","",VLOOKUP($D637,Codes!$A:$B,2,0))</f>
        <v/>
      </c>
      <c r="F637" s="108"/>
      <c r="G637" s="108"/>
      <c r="H637" s="108"/>
      <c r="I637" s="108"/>
      <c r="J637" s="109"/>
      <c r="K637" s="117"/>
      <c r="L637" s="108"/>
      <c r="M637" s="111"/>
      <c r="N637" s="249" t="str">
        <f t="shared" si="10"/>
        <v/>
      </c>
    </row>
    <row r="638" spans="1:14" x14ac:dyDescent="0.25">
      <c r="A638" s="112"/>
      <c r="B638" s="112"/>
      <c r="C638" s="112"/>
      <c r="D638" s="112"/>
      <c r="E638" s="131" t="str">
        <f>IF($D638="","",VLOOKUP($D638,Codes!$A:$B,2,0))</f>
        <v/>
      </c>
      <c r="F638" s="113"/>
      <c r="G638" s="113"/>
      <c r="H638" s="113"/>
      <c r="I638" s="113"/>
      <c r="J638" s="114"/>
      <c r="K638" s="117"/>
      <c r="L638" s="113"/>
      <c r="M638" s="116"/>
      <c r="N638" s="248" t="str">
        <f t="shared" si="10"/>
        <v/>
      </c>
    </row>
    <row r="639" spans="1:14" x14ac:dyDescent="0.25">
      <c r="A639" s="107"/>
      <c r="B639" s="107"/>
      <c r="C639" s="107"/>
      <c r="D639" s="107"/>
      <c r="E639" s="130" t="str">
        <f>IF($D639="","",VLOOKUP($D639,Codes!$A:$B,2,0))</f>
        <v/>
      </c>
      <c r="F639" s="108"/>
      <c r="G639" s="108"/>
      <c r="H639" s="108"/>
      <c r="I639" s="108"/>
      <c r="J639" s="109"/>
      <c r="K639" s="117"/>
      <c r="L639" s="108"/>
      <c r="M639" s="111"/>
      <c r="N639" s="249" t="str">
        <f t="shared" si="10"/>
        <v/>
      </c>
    </row>
    <row r="640" spans="1:14" x14ac:dyDescent="0.25">
      <c r="A640" s="112"/>
      <c r="B640" s="112"/>
      <c r="C640" s="112"/>
      <c r="D640" s="112"/>
      <c r="E640" s="131" t="str">
        <f>IF($D640="","",VLOOKUP($D640,Codes!$A:$B,2,0))</f>
        <v/>
      </c>
      <c r="F640" s="113"/>
      <c r="G640" s="113"/>
      <c r="H640" s="113"/>
      <c r="I640" s="113"/>
      <c r="J640" s="114"/>
      <c r="K640" s="117"/>
      <c r="L640" s="113"/>
      <c r="M640" s="116"/>
      <c r="N640" s="248" t="str">
        <f t="shared" si="10"/>
        <v/>
      </c>
    </row>
    <row r="641" spans="1:14" x14ac:dyDescent="0.25">
      <c r="A641" s="107"/>
      <c r="B641" s="107"/>
      <c r="C641" s="107"/>
      <c r="D641" s="107"/>
      <c r="E641" s="130" t="str">
        <f>IF($D641="","",VLOOKUP($D641,Codes!$A:$B,2,0))</f>
        <v/>
      </c>
      <c r="F641" s="108"/>
      <c r="G641" s="108"/>
      <c r="H641" s="108"/>
      <c r="I641" s="108"/>
      <c r="J641" s="109"/>
      <c r="K641" s="117"/>
      <c r="L641" s="108"/>
      <c r="M641" s="111"/>
      <c r="N641" s="249" t="str">
        <f t="shared" si="10"/>
        <v/>
      </c>
    </row>
    <row r="642" spans="1:14" x14ac:dyDescent="0.25">
      <c r="A642" s="112"/>
      <c r="B642" s="112"/>
      <c r="C642" s="112"/>
      <c r="D642" s="112"/>
      <c r="E642" s="131" t="str">
        <f>IF($D642="","",VLOOKUP($D642,Codes!$A:$B,2,0))</f>
        <v/>
      </c>
      <c r="F642" s="113"/>
      <c r="G642" s="113"/>
      <c r="H642" s="113"/>
      <c r="I642" s="113"/>
      <c r="J642" s="114"/>
      <c r="K642" s="117"/>
      <c r="L642" s="113"/>
      <c r="M642" s="116"/>
      <c r="N642" s="248" t="str">
        <f t="shared" si="10"/>
        <v/>
      </c>
    </row>
    <row r="643" spans="1:14" x14ac:dyDescent="0.25">
      <c r="A643" s="107"/>
      <c r="B643" s="107"/>
      <c r="C643" s="107"/>
      <c r="D643" s="107"/>
      <c r="E643" s="130" t="str">
        <f>IF($D643="","",VLOOKUP($D643,Codes!$A:$B,2,0))</f>
        <v/>
      </c>
      <c r="F643" s="108"/>
      <c r="G643" s="108"/>
      <c r="H643" s="108"/>
      <c r="I643" s="108"/>
      <c r="J643" s="109"/>
      <c r="K643" s="117"/>
      <c r="L643" s="108"/>
      <c r="M643" s="111"/>
      <c r="N643" s="249" t="str">
        <f t="shared" si="10"/>
        <v/>
      </c>
    </row>
    <row r="644" spans="1:14" x14ac:dyDescent="0.25">
      <c r="A644" s="112"/>
      <c r="B644" s="112"/>
      <c r="C644" s="112"/>
      <c r="D644" s="112"/>
      <c r="E644" s="131" t="str">
        <f>IF($D644="","",VLOOKUP($D644,Codes!$A:$B,2,0))</f>
        <v/>
      </c>
      <c r="F644" s="113"/>
      <c r="G644" s="113"/>
      <c r="H644" s="113"/>
      <c r="I644" s="113"/>
      <c r="J644" s="114"/>
      <c r="K644" s="117"/>
      <c r="L644" s="113"/>
      <c r="M644" s="116"/>
      <c r="N644" s="248" t="str">
        <f t="shared" ref="N644:N707" si="11">IF(ABS(SUM(-F644,-G644,H644,-I644,-J644,K644))&lt; ABS(1),"","x")</f>
        <v/>
      </c>
    </row>
    <row r="645" spans="1:14" x14ac:dyDescent="0.25">
      <c r="A645" s="107"/>
      <c r="B645" s="107"/>
      <c r="C645" s="107"/>
      <c r="D645" s="107"/>
      <c r="E645" s="130" t="str">
        <f>IF($D645="","",VLOOKUP($D645,Codes!$A:$B,2,0))</f>
        <v/>
      </c>
      <c r="F645" s="108"/>
      <c r="G645" s="108"/>
      <c r="H645" s="108"/>
      <c r="I645" s="108"/>
      <c r="J645" s="109"/>
      <c r="K645" s="117"/>
      <c r="L645" s="108"/>
      <c r="M645" s="111"/>
      <c r="N645" s="249" t="str">
        <f t="shared" si="11"/>
        <v/>
      </c>
    </row>
    <row r="646" spans="1:14" x14ac:dyDescent="0.25">
      <c r="A646" s="112"/>
      <c r="B646" s="112"/>
      <c r="C646" s="112"/>
      <c r="D646" s="112"/>
      <c r="E646" s="131" t="str">
        <f>IF($D646="","",VLOOKUP($D646,Codes!$A:$B,2,0))</f>
        <v/>
      </c>
      <c r="F646" s="113"/>
      <c r="G646" s="113"/>
      <c r="H646" s="113"/>
      <c r="I646" s="113"/>
      <c r="J646" s="114"/>
      <c r="K646" s="117"/>
      <c r="L646" s="113"/>
      <c r="M646" s="116"/>
      <c r="N646" s="248" t="str">
        <f t="shared" si="11"/>
        <v/>
      </c>
    </row>
    <row r="647" spans="1:14" x14ac:dyDescent="0.25">
      <c r="A647" s="107"/>
      <c r="B647" s="107"/>
      <c r="C647" s="107"/>
      <c r="D647" s="107"/>
      <c r="E647" s="130" t="str">
        <f>IF($D647="","",VLOOKUP($D647,Codes!$A:$B,2,0))</f>
        <v/>
      </c>
      <c r="F647" s="108"/>
      <c r="G647" s="108"/>
      <c r="H647" s="108"/>
      <c r="I647" s="108"/>
      <c r="J647" s="109"/>
      <c r="K647" s="117"/>
      <c r="L647" s="108"/>
      <c r="M647" s="111"/>
      <c r="N647" s="249" t="str">
        <f t="shared" si="11"/>
        <v/>
      </c>
    </row>
    <row r="648" spans="1:14" x14ac:dyDescent="0.25">
      <c r="A648" s="112"/>
      <c r="B648" s="112"/>
      <c r="C648" s="112"/>
      <c r="D648" s="112"/>
      <c r="E648" s="131" t="str">
        <f>IF($D648="","",VLOOKUP($D648,Codes!$A:$B,2,0))</f>
        <v/>
      </c>
      <c r="F648" s="113"/>
      <c r="G648" s="113"/>
      <c r="H648" s="113"/>
      <c r="I648" s="113"/>
      <c r="J648" s="114"/>
      <c r="K648" s="117"/>
      <c r="L648" s="113"/>
      <c r="M648" s="116"/>
      <c r="N648" s="248" t="str">
        <f t="shared" si="11"/>
        <v/>
      </c>
    </row>
    <row r="649" spans="1:14" x14ac:dyDescent="0.25">
      <c r="A649" s="107"/>
      <c r="B649" s="107"/>
      <c r="C649" s="107"/>
      <c r="D649" s="107"/>
      <c r="E649" s="130" t="str">
        <f>IF($D649="","",VLOOKUP($D649,Codes!$A:$B,2,0))</f>
        <v/>
      </c>
      <c r="F649" s="108"/>
      <c r="G649" s="108"/>
      <c r="H649" s="108"/>
      <c r="I649" s="108"/>
      <c r="J649" s="109"/>
      <c r="K649" s="117"/>
      <c r="L649" s="108"/>
      <c r="M649" s="111"/>
      <c r="N649" s="249" t="str">
        <f t="shared" si="11"/>
        <v/>
      </c>
    </row>
    <row r="650" spans="1:14" x14ac:dyDescent="0.25">
      <c r="A650" s="112"/>
      <c r="B650" s="112"/>
      <c r="C650" s="112"/>
      <c r="D650" s="112"/>
      <c r="E650" s="131" t="str">
        <f>IF($D650="","",VLOOKUP($D650,Codes!$A:$B,2,0))</f>
        <v/>
      </c>
      <c r="F650" s="113"/>
      <c r="G650" s="113"/>
      <c r="H650" s="113"/>
      <c r="I650" s="113"/>
      <c r="J650" s="114"/>
      <c r="K650" s="117"/>
      <c r="L650" s="113"/>
      <c r="M650" s="116"/>
      <c r="N650" s="248" t="str">
        <f t="shared" si="11"/>
        <v/>
      </c>
    </row>
    <row r="651" spans="1:14" x14ac:dyDescent="0.25">
      <c r="A651" s="107"/>
      <c r="B651" s="107"/>
      <c r="C651" s="107"/>
      <c r="D651" s="107"/>
      <c r="E651" s="130" t="str">
        <f>IF($D651="","",VLOOKUP($D651,Codes!$A:$B,2,0))</f>
        <v/>
      </c>
      <c r="F651" s="108"/>
      <c r="G651" s="108"/>
      <c r="H651" s="108"/>
      <c r="I651" s="108"/>
      <c r="J651" s="109"/>
      <c r="K651" s="117"/>
      <c r="L651" s="108"/>
      <c r="M651" s="111"/>
      <c r="N651" s="249" t="str">
        <f t="shared" si="11"/>
        <v/>
      </c>
    </row>
    <row r="652" spans="1:14" x14ac:dyDescent="0.25">
      <c r="A652" s="112"/>
      <c r="B652" s="112"/>
      <c r="C652" s="112"/>
      <c r="D652" s="112"/>
      <c r="E652" s="131" t="str">
        <f>IF($D652="","",VLOOKUP($D652,Codes!$A:$B,2,0))</f>
        <v/>
      </c>
      <c r="F652" s="113"/>
      <c r="G652" s="113"/>
      <c r="H652" s="113"/>
      <c r="I652" s="113"/>
      <c r="J652" s="114"/>
      <c r="K652" s="117"/>
      <c r="L652" s="113"/>
      <c r="M652" s="116"/>
      <c r="N652" s="248" t="str">
        <f t="shared" si="11"/>
        <v/>
      </c>
    </row>
    <row r="653" spans="1:14" x14ac:dyDescent="0.25">
      <c r="A653" s="107"/>
      <c r="B653" s="107"/>
      <c r="C653" s="107"/>
      <c r="D653" s="107"/>
      <c r="E653" s="130" t="str">
        <f>IF($D653="","",VLOOKUP($D653,Codes!$A:$B,2,0))</f>
        <v/>
      </c>
      <c r="F653" s="108"/>
      <c r="G653" s="108"/>
      <c r="H653" s="108"/>
      <c r="I653" s="108"/>
      <c r="J653" s="109"/>
      <c r="K653" s="117"/>
      <c r="L653" s="108"/>
      <c r="M653" s="111"/>
      <c r="N653" s="249" t="str">
        <f t="shared" si="11"/>
        <v/>
      </c>
    </row>
    <row r="654" spans="1:14" x14ac:dyDescent="0.25">
      <c r="A654" s="112"/>
      <c r="B654" s="112"/>
      <c r="C654" s="112"/>
      <c r="D654" s="112"/>
      <c r="E654" s="131" t="str">
        <f>IF($D654="","",VLOOKUP($D654,Codes!$A:$B,2,0))</f>
        <v/>
      </c>
      <c r="F654" s="113"/>
      <c r="G654" s="113"/>
      <c r="H654" s="113"/>
      <c r="I654" s="113"/>
      <c r="J654" s="114"/>
      <c r="K654" s="117"/>
      <c r="L654" s="113"/>
      <c r="M654" s="116"/>
      <c r="N654" s="248" t="str">
        <f t="shared" si="11"/>
        <v/>
      </c>
    </row>
    <row r="655" spans="1:14" x14ac:dyDescent="0.25">
      <c r="A655" s="107"/>
      <c r="B655" s="107"/>
      <c r="C655" s="107"/>
      <c r="D655" s="107"/>
      <c r="E655" s="130" t="str">
        <f>IF($D655="","",VLOOKUP($D655,Codes!$A:$B,2,0))</f>
        <v/>
      </c>
      <c r="F655" s="108"/>
      <c r="G655" s="108"/>
      <c r="H655" s="108"/>
      <c r="I655" s="108"/>
      <c r="J655" s="109"/>
      <c r="K655" s="117"/>
      <c r="L655" s="108"/>
      <c r="M655" s="111"/>
      <c r="N655" s="249" t="str">
        <f t="shared" si="11"/>
        <v/>
      </c>
    </row>
    <row r="656" spans="1:14" x14ac:dyDescent="0.25">
      <c r="A656" s="112"/>
      <c r="B656" s="112"/>
      <c r="C656" s="112"/>
      <c r="D656" s="112"/>
      <c r="E656" s="131" t="str">
        <f>IF($D656="","",VLOOKUP($D656,Codes!$A:$B,2,0))</f>
        <v/>
      </c>
      <c r="F656" s="113"/>
      <c r="G656" s="113"/>
      <c r="H656" s="113"/>
      <c r="I656" s="113"/>
      <c r="J656" s="114"/>
      <c r="K656" s="117"/>
      <c r="L656" s="113"/>
      <c r="M656" s="116"/>
      <c r="N656" s="248" t="str">
        <f t="shared" si="11"/>
        <v/>
      </c>
    </row>
    <row r="657" spans="1:14" x14ac:dyDescent="0.25">
      <c r="A657" s="107"/>
      <c r="B657" s="107"/>
      <c r="C657" s="107"/>
      <c r="D657" s="107"/>
      <c r="E657" s="130" t="str">
        <f>IF($D657="","",VLOOKUP($D657,Codes!$A:$B,2,0))</f>
        <v/>
      </c>
      <c r="F657" s="108"/>
      <c r="G657" s="108"/>
      <c r="H657" s="108"/>
      <c r="I657" s="108"/>
      <c r="J657" s="109"/>
      <c r="K657" s="117"/>
      <c r="L657" s="108"/>
      <c r="M657" s="111"/>
      <c r="N657" s="249" t="str">
        <f t="shared" si="11"/>
        <v/>
      </c>
    </row>
    <row r="658" spans="1:14" x14ac:dyDescent="0.25">
      <c r="A658" s="112"/>
      <c r="B658" s="112"/>
      <c r="C658" s="112"/>
      <c r="D658" s="112"/>
      <c r="E658" s="131" t="str">
        <f>IF($D658="","",VLOOKUP($D658,Codes!$A:$B,2,0))</f>
        <v/>
      </c>
      <c r="F658" s="113"/>
      <c r="G658" s="113"/>
      <c r="H658" s="113"/>
      <c r="I658" s="113"/>
      <c r="J658" s="114"/>
      <c r="K658" s="117"/>
      <c r="L658" s="113"/>
      <c r="M658" s="116"/>
      <c r="N658" s="248" t="str">
        <f t="shared" si="11"/>
        <v/>
      </c>
    </row>
    <row r="659" spans="1:14" x14ac:dyDescent="0.25">
      <c r="A659" s="107"/>
      <c r="B659" s="107"/>
      <c r="C659" s="107"/>
      <c r="D659" s="107"/>
      <c r="E659" s="130" t="str">
        <f>IF($D659="","",VLOOKUP($D659,Codes!$A:$B,2,0))</f>
        <v/>
      </c>
      <c r="F659" s="108"/>
      <c r="G659" s="108"/>
      <c r="H659" s="108"/>
      <c r="I659" s="108"/>
      <c r="J659" s="109"/>
      <c r="K659" s="117"/>
      <c r="L659" s="108"/>
      <c r="M659" s="111"/>
      <c r="N659" s="249" t="str">
        <f t="shared" si="11"/>
        <v/>
      </c>
    </row>
    <row r="660" spans="1:14" x14ac:dyDescent="0.25">
      <c r="A660" s="112"/>
      <c r="B660" s="112"/>
      <c r="C660" s="112"/>
      <c r="D660" s="112"/>
      <c r="E660" s="131" t="str">
        <f>IF($D660="","",VLOOKUP($D660,Codes!$A:$B,2,0))</f>
        <v/>
      </c>
      <c r="F660" s="113"/>
      <c r="G660" s="113"/>
      <c r="H660" s="113"/>
      <c r="I660" s="113"/>
      <c r="J660" s="114"/>
      <c r="K660" s="117"/>
      <c r="L660" s="113"/>
      <c r="M660" s="116"/>
      <c r="N660" s="248" t="str">
        <f t="shared" si="11"/>
        <v/>
      </c>
    </row>
    <row r="661" spans="1:14" x14ac:dyDescent="0.25">
      <c r="A661" s="107"/>
      <c r="B661" s="107"/>
      <c r="C661" s="107"/>
      <c r="D661" s="107"/>
      <c r="E661" s="130" t="str">
        <f>IF($D661="","",VLOOKUP($D661,Codes!$A:$B,2,0))</f>
        <v/>
      </c>
      <c r="F661" s="108"/>
      <c r="G661" s="108"/>
      <c r="H661" s="108"/>
      <c r="I661" s="108"/>
      <c r="J661" s="109"/>
      <c r="K661" s="117"/>
      <c r="L661" s="108"/>
      <c r="M661" s="111"/>
      <c r="N661" s="249" t="str">
        <f t="shared" si="11"/>
        <v/>
      </c>
    </row>
    <row r="662" spans="1:14" x14ac:dyDescent="0.25">
      <c r="A662" s="112"/>
      <c r="B662" s="112"/>
      <c r="C662" s="112"/>
      <c r="D662" s="112"/>
      <c r="E662" s="131" t="str">
        <f>IF($D662="","",VLOOKUP($D662,Codes!$A:$B,2,0))</f>
        <v/>
      </c>
      <c r="F662" s="113"/>
      <c r="G662" s="113"/>
      <c r="H662" s="113"/>
      <c r="I662" s="113"/>
      <c r="J662" s="114"/>
      <c r="K662" s="117"/>
      <c r="L662" s="113"/>
      <c r="M662" s="116"/>
      <c r="N662" s="248" t="str">
        <f t="shared" si="11"/>
        <v/>
      </c>
    </row>
    <row r="663" spans="1:14" x14ac:dyDescent="0.25">
      <c r="A663" s="107"/>
      <c r="B663" s="107"/>
      <c r="C663" s="107"/>
      <c r="D663" s="107"/>
      <c r="E663" s="130" t="str">
        <f>IF($D663="","",VLOOKUP($D663,Codes!$A:$B,2,0))</f>
        <v/>
      </c>
      <c r="F663" s="108"/>
      <c r="G663" s="108"/>
      <c r="H663" s="108"/>
      <c r="I663" s="108"/>
      <c r="J663" s="109"/>
      <c r="K663" s="117"/>
      <c r="L663" s="108"/>
      <c r="M663" s="111"/>
      <c r="N663" s="249" t="str">
        <f t="shared" si="11"/>
        <v/>
      </c>
    </row>
    <row r="664" spans="1:14" x14ac:dyDescent="0.25">
      <c r="A664" s="112"/>
      <c r="B664" s="112"/>
      <c r="C664" s="112"/>
      <c r="D664" s="112"/>
      <c r="E664" s="131" t="str">
        <f>IF($D664="","",VLOOKUP($D664,Codes!$A:$B,2,0))</f>
        <v/>
      </c>
      <c r="F664" s="113"/>
      <c r="G664" s="113"/>
      <c r="H664" s="113"/>
      <c r="I664" s="113"/>
      <c r="J664" s="114"/>
      <c r="K664" s="117"/>
      <c r="L664" s="113"/>
      <c r="M664" s="116"/>
      <c r="N664" s="248" t="str">
        <f t="shared" si="11"/>
        <v/>
      </c>
    </row>
    <row r="665" spans="1:14" x14ac:dyDescent="0.25">
      <c r="A665" s="107"/>
      <c r="B665" s="107"/>
      <c r="C665" s="107"/>
      <c r="D665" s="107"/>
      <c r="E665" s="130" t="str">
        <f>IF($D665="","",VLOOKUP($D665,Codes!$A:$B,2,0))</f>
        <v/>
      </c>
      <c r="F665" s="108"/>
      <c r="G665" s="108"/>
      <c r="H665" s="108"/>
      <c r="I665" s="108"/>
      <c r="J665" s="109"/>
      <c r="K665" s="117"/>
      <c r="L665" s="108"/>
      <c r="M665" s="111"/>
      <c r="N665" s="249" t="str">
        <f t="shared" si="11"/>
        <v/>
      </c>
    </row>
    <row r="666" spans="1:14" x14ac:dyDescent="0.25">
      <c r="A666" s="112"/>
      <c r="B666" s="112"/>
      <c r="C666" s="112"/>
      <c r="D666" s="112"/>
      <c r="E666" s="131" t="str">
        <f>IF($D666="","",VLOOKUP($D666,Codes!$A:$B,2,0))</f>
        <v/>
      </c>
      <c r="F666" s="113"/>
      <c r="G666" s="113"/>
      <c r="H666" s="113"/>
      <c r="I666" s="113"/>
      <c r="J666" s="114"/>
      <c r="K666" s="117"/>
      <c r="L666" s="113"/>
      <c r="M666" s="116"/>
      <c r="N666" s="248" t="str">
        <f t="shared" si="11"/>
        <v/>
      </c>
    </row>
    <row r="667" spans="1:14" x14ac:dyDescent="0.25">
      <c r="A667" s="107"/>
      <c r="B667" s="107"/>
      <c r="C667" s="107"/>
      <c r="D667" s="107"/>
      <c r="E667" s="130" t="str">
        <f>IF($D667="","",VLOOKUP($D667,Codes!$A:$B,2,0))</f>
        <v/>
      </c>
      <c r="F667" s="108"/>
      <c r="G667" s="108"/>
      <c r="H667" s="108"/>
      <c r="I667" s="108"/>
      <c r="J667" s="109"/>
      <c r="K667" s="117"/>
      <c r="L667" s="108"/>
      <c r="M667" s="111"/>
      <c r="N667" s="249" t="str">
        <f t="shared" si="11"/>
        <v/>
      </c>
    </row>
    <row r="668" spans="1:14" x14ac:dyDescent="0.25">
      <c r="A668" s="112"/>
      <c r="B668" s="112"/>
      <c r="C668" s="112"/>
      <c r="D668" s="112"/>
      <c r="E668" s="131" t="str">
        <f>IF($D668="","",VLOOKUP($D668,Codes!$A:$B,2,0))</f>
        <v/>
      </c>
      <c r="F668" s="113"/>
      <c r="G668" s="113"/>
      <c r="H668" s="113"/>
      <c r="I668" s="113"/>
      <c r="J668" s="114"/>
      <c r="K668" s="117"/>
      <c r="L668" s="113"/>
      <c r="M668" s="116"/>
      <c r="N668" s="248" t="str">
        <f t="shared" si="11"/>
        <v/>
      </c>
    </row>
    <row r="669" spans="1:14" x14ac:dyDescent="0.25">
      <c r="A669" s="107"/>
      <c r="B669" s="107"/>
      <c r="C669" s="107"/>
      <c r="D669" s="107"/>
      <c r="E669" s="130" t="str">
        <f>IF($D669="","",VLOOKUP($D669,Codes!$A:$B,2,0))</f>
        <v/>
      </c>
      <c r="F669" s="108"/>
      <c r="G669" s="108"/>
      <c r="H669" s="108"/>
      <c r="I669" s="108"/>
      <c r="J669" s="109"/>
      <c r="K669" s="117"/>
      <c r="L669" s="108"/>
      <c r="M669" s="111"/>
      <c r="N669" s="249" t="str">
        <f t="shared" si="11"/>
        <v/>
      </c>
    </row>
    <row r="670" spans="1:14" x14ac:dyDescent="0.25">
      <c r="A670" s="112"/>
      <c r="B670" s="112"/>
      <c r="C670" s="112"/>
      <c r="D670" s="112"/>
      <c r="E670" s="131" t="str">
        <f>IF($D670="","",VLOOKUP($D670,Codes!$A:$B,2,0))</f>
        <v/>
      </c>
      <c r="F670" s="113"/>
      <c r="G670" s="113"/>
      <c r="H670" s="113"/>
      <c r="I670" s="113"/>
      <c r="J670" s="114"/>
      <c r="K670" s="117"/>
      <c r="L670" s="113"/>
      <c r="M670" s="116"/>
      <c r="N670" s="248" t="str">
        <f t="shared" si="11"/>
        <v/>
      </c>
    </row>
    <row r="671" spans="1:14" x14ac:dyDescent="0.25">
      <c r="A671" s="107"/>
      <c r="B671" s="107"/>
      <c r="C671" s="107"/>
      <c r="D671" s="107"/>
      <c r="E671" s="130" t="str">
        <f>IF($D671="","",VLOOKUP($D671,Codes!$A:$B,2,0))</f>
        <v/>
      </c>
      <c r="F671" s="108"/>
      <c r="G671" s="108"/>
      <c r="H671" s="108"/>
      <c r="I671" s="108"/>
      <c r="J671" s="109"/>
      <c r="K671" s="117"/>
      <c r="L671" s="108"/>
      <c r="M671" s="111"/>
      <c r="N671" s="249" t="str">
        <f t="shared" si="11"/>
        <v/>
      </c>
    </row>
    <row r="672" spans="1:14" x14ac:dyDescent="0.25">
      <c r="A672" s="112"/>
      <c r="B672" s="112"/>
      <c r="C672" s="112"/>
      <c r="D672" s="112"/>
      <c r="E672" s="131" t="str">
        <f>IF($D672="","",VLOOKUP($D672,Codes!$A:$B,2,0))</f>
        <v/>
      </c>
      <c r="F672" s="113"/>
      <c r="G672" s="113"/>
      <c r="H672" s="113"/>
      <c r="I672" s="113"/>
      <c r="J672" s="114"/>
      <c r="K672" s="117"/>
      <c r="L672" s="113"/>
      <c r="M672" s="116"/>
      <c r="N672" s="248" t="str">
        <f t="shared" si="11"/>
        <v/>
      </c>
    </row>
    <row r="673" spans="1:14" x14ac:dyDescent="0.25">
      <c r="A673" s="107"/>
      <c r="B673" s="107"/>
      <c r="C673" s="107"/>
      <c r="D673" s="107"/>
      <c r="E673" s="130" t="str">
        <f>IF($D673="","",VLOOKUP($D673,Codes!$A:$B,2,0))</f>
        <v/>
      </c>
      <c r="F673" s="108"/>
      <c r="G673" s="108"/>
      <c r="H673" s="108"/>
      <c r="I673" s="108"/>
      <c r="J673" s="109"/>
      <c r="K673" s="117"/>
      <c r="L673" s="108"/>
      <c r="M673" s="111"/>
      <c r="N673" s="249" t="str">
        <f t="shared" si="11"/>
        <v/>
      </c>
    </row>
    <row r="674" spans="1:14" x14ac:dyDescent="0.25">
      <c r="A674" s="112"/>
      <c r="B674" s="112"/>
      <c r="C674" s="112"/>
      <c r="D674" s="112"/>
      <c r="E674" s="131" t="str">
        <f>IF($D674="","",VLOOKUP($D674,Codes!$A:$B,2,0))</f>
        <v/>
      </c>
      <c r="F674" s="113"/>
      <c r="G674" s="113"/>
      <c r="H674" s="113"/>
      <c r="I674" s="113"/>
      <c r="J674" s="114"/>
      <c r="K674" s="117"/>
      <c r="L674" s="113"/>
      <c r="M674" s="116"/>
      <c r="N674" s="248" t="str">
        <f t="shared" si="11"/>
        <v/>
      </c>
    </row>
    <row r="675" spans="1:14" x14ac:dyDescent="0.25">
      <c r="A675" s="107"/>
      <c r="B675" s="107"/>
      <c r="C675" s="107"/>
      <c r="D675" s="107"/>
      <c r="E675" s="130" t="str">
        <f>IF($D675="","",VLOOKUP($D675,Codes!$A:$B,2,0))</f>
        <v/>
      </c>
      <c r="F675" s="108"/>
      <c r="G675" s="108"/>
      <c r="H675" s="108"/>
      <c r="I675" s="108"/>
      <c r="J675" s="109"/>
      <c r="K675" s="117"/>
      <c r="L675" s="108"/>
      <c r="M675" s="111"/>
      <c r="N675" s="249" t="str">
        <f t="shared" si="11"/>
        <v/>
      </c>
    </row>
    <row r="676" spans="1:14" x14ac:dyDescent="0.25">
      <c r="A676" s="112"/>
      <c r="B676" s="112"/>
      <c r="C676" s="112"/>
      <c r="D676" s="112"/>
      <c r="E676" s="131" t="str">
        <f>IF($D676="","",VLOOKUP($D676,Codes!$A:$B,2,0))</f>
        <v/>
      </c>
      <c r="F676" s="113"/>
      <c r="G676" s="113"/>
      <c r="H676" s="113"/>
      <c r="I676" s="113"/>
      <c r="J676" s="114"/>
      <c r="K676" s="117"/>
      <c r="L676" s="113"/>
      <c r="M676" s="116"/>
      <c r="N676" s="248" t="str">
        <f t="shared" si="11"/>
        <v/>
      </c>
    </row>
    <row r="677" spans="1:14" x14ac:dyDescent="0.25">
      <c r="A677" s="107"/>
      <c r="B677" s="107"/>
      <c r="C677" s="107"/>
      <c r="D677" s="107"/>
      <c r="E677" s="130" t="str">
        <f>IF($D677="","",VLOOKUP($D677,Codes!$A:$B,2,0))</f>
        <v/>
      </c>
      <c r="F677" s="108"/>
      <c r="G677" s="108"/>
      <c r="H677" s="108"/>
      <c r="I677" s="108"/>
      <c r="J677" s="109"/>
      <c r="K677" s="117"/>
      <c r="L677" s="108"/>
      <c r="M677" s="111"/>
      <c r="N677" s="249" t="str">
        <f t="shared" si="11"/>
        <v/>
      </c>
    </row>
    <row r="678" spans="1:14" x14ac:dyDescent="0.25">
      <c r="A678" s="112"/>
      <c r="B678" s="112"/>
      <c r="C678" s="112"/>
      <c r="D678" s="112"/>
      <c r="E678" s="131" t="str">
        <f>IF($D678="","",VLOOKUP($D678,Codes!$A:$B,2,0))</f>
        <v/>
      </c>
      <c r="F678" s="113"/>
      <c r="G678" s="113"/>
      <c r="H678" s="113"/>
      <c r="I678" s="113"/>
      <c r="J678" s="114"/>
      <c r="K678" s="117"/>
      <c r="L678" s="113"/>
      <c r="M678" s="116"/>
      <c r="N678" s="248" t="str">
        <f t="shared" si="11"/>
        <v/>
      </c>
    </row>
    <row r="679" spans="1:14" x14ac:dyDescent="0.25">
      <c r="A679" s="107"/>
      <c r="B679" s="107"/>
      <c r="C679" s="107"/>
      <c r="D679" s="107"/>
      <c r="E679" s="130" t="str">
        <f>IF($D679="","",VLOOKUP($D679,Codes!$A:$B,2,0))</f>
        <v/>
      </c>
      <c r="F679" s="108"/>
      <c r="G679" s="108"/>
      <c r="H679" s="108"/>
      <c r="I679" s="108"/>
      <c r="J679" s="109"/>
      <c r="K679" s="117"/>
      <c r="L679" s="108"/>
      <c r="M679" s="111"/>
      <c r="N679" s="249" t="str">
        <f t="shared" si="11"/>
        <v/>
      </c>
    </row>
    <row r="680" spans="1:14" x14ac:dyDescent="0.25">
      <c r="A680" s="112"/>
      <c r="B680" s="112"/>
      <c r="C680" s="112"/>
      <c r="D680" s="112"/>
      <c r="E680" s="131" t="str">
        <f>IF($D680="","",VLOOKUP($D680,Codes!$A:$B,2,0))</f>
        <v/>
      </c>
      <c r="F680" s="113"/>
      <c r="G680" s="113"/>
      <c r="H680" s="113"/>
      <c r="I680" s="113"/>
      <c r="J680" s="114"/>
      <c r="K680" s="117"/>
      <c r="L680" s="113"/>
      <c r="M680" s="116"/>
      <c r="N680" s="248" t="str">
        <f t="shared" si="11"/>
        <v/>
      </c>
    </row>
    <row r="681" spans="1:14" x14ac:dyDescent="0.25">
      <c r="A681" s="107"/>
      <c r="B681" s="107"/>
      <c r="C681" s="107"/>
      <c r="D681" s="107"/>
      <c r="E681" s="130" t="str">
        <f>IF($D681="","",VLOOKUP($D681,Codes!$A:$B,2,0))</f>
        <v/>
      </c>
      <c r="F681" s="108"/>
      <c r="G681" s="108"/>
      <c r="H681" s="108"/>
      <c r="I681" s="108"/>
      <c r="J681" s="109"/>
      <c r="K681" s="117"/>
      <c r="L681" s="108"/>
      <c r="M681" s="111"/>
      <c r="N681" s="249" t="str">
        <f t="shared" si="11"/>
        <v/>
      </c>
    </row>
    <row r="682" spans="1:14" x14ac:dyDescent="0.25">
      <c r="A682" s="112"/>
      <c r="B682" s="112"/>
      <c r="C682" s="112"/>
      <c r="D682" s="112"/>
      <c r="E682" s="131" t="str">
        <f>IF($D682="","",VLOOKUP($D682,Codes!$A:$B,2,0))</f>
        <v/>
      </c>
      <c r="F682" s="113"/>
      <c r="G682" s="113"/>
      <c r="H682" s="113"/>
      <c r="I682" s="113"/>
      <c r="J682" s="114"/>
      <c r="K682" s="117"/>
      <c r="L682" s="113"/>
      <c r="M682" s="116"/>
      <c r="N682" s="248" t="str">
        <f t="shared" si="11"/>
        <v/>
      </c>
    </row>
    <row r="683" spans="1:14" x14ac:dyDescent="0.25">
      <c r="A683" s="107"/>
      <c r="B683" s="107"/>
      <c r="C683" s="107"/>
      <c r="D683" s="107"/>
      <c r="E683" s="130" t="str">
        <f>IF($D683="","",VLOOKUP($D683,Codes!$A:$B,2,0))</f>
        <v/>
      </c>
      <c r="F683" s="108"/>
      <c r="G683" s="108"/>
      <c r="H683" s="108"/>
      <c r="I683" s="108"/>
      <c r="J683" s="109"/>
      <c r="K683" s="117"/>
      <c r="L683" s="108"/>
      <c r="M683" s="111"/>
      <c r="N683" s="249" t="str">
        <f t="shared" si="11"/>
        <v/>
      </c>
    </row>
    <row r="684" spans="1:14" x14ac:dyDescent="0.25">
      <c r="A684" s="112"/>
      <c r="B684" s="112"/>
      <c r="C684" s="112"/>
      <c r="D684" s="112"/>
      <c r="E684" s="131" t="str">
        <f>IF($D684="","",VLOOKUP($D684,Codes!$A:$B,2,0))</f>
        <v/>
      </c>
      <c r="F684" s="113"/>
      <c r="G684" s="113"/>
      <c r="H684" s="113"/>
      <c r="I684" s="113"/>
      <c r="J684" s="114"/>
      <c r="K684" s="117"/>
      <c r="L684" s="113"/>
      <c r="M684" s="116"/>
      <c r="N684" s="248" t="str">
        <f t="shared" si="11"/>
        <v/>
      </c>
    </row>
    <row r="685" spans="1:14" x14ac:dyDescent="0.25">
      <c r="A685" s="107"/>
      <c r="B685" s="107"/>
      <c r="C685" s="107"/>
      <c r="D685" s="107"/>
      <c r="E685" s="130" t="str">
        <f>IF($D685="","",VLOOKUP($D685,Codes!$A:$B,2,0))</f>
        <v/>
      </c>
      <c r="F685" s="108"/>
      <c r="G685" s="108"/>
      <c r="H685" s="108"/>
      <c r="I685" s="108"/>
      <c r="J685" s="109"/>
      <c r="K685" s="117"/>
      <c r="L685" s="108"/>
      <c r="M685" s="111"/>
      <c r="N685" s="249" t="str">
        <f t="shared" si="11"/>
        <v/>
      </c>
    </row>
    <row r="686" spans="1:14" x14ac:dyDescent="0.25">
      <c r="A686" s="112"/>
      <c r="B686" s="112"/>
      <c r="C686" s="112"/>
      <c r="D686" s="112"/>
      <c r="E686" s="131" t="str">
        <f>IF($D686="","",VLOOKUP($D686,Codes!$A:$B,2,0))</f>
        <v/>
      </c>
      <c r="F686" s="113"/>
      <c r="G686" s="113"/>
      <c r="H686" s="113"/>
      <c r="I686" s="113"/>
      <c r="J686" s="114"/>
      <c r="K686" s="117"/>
      <c r="L686" s="113"/>
      <c r="M686" s="116"/>
      <c r="N686" s="248" t="str">
        <f t="shared" si="11"/>
        <v/>
      </c>
    </row>
    <row r="687" spans="1:14" x14ac:dyDescent="0.25">
      <c r="A687" s="107"/>
      <c r="B687" s="107"/>
      <c r="C687" s="107"/>
      <c r="D687" s="107"/>
      <c r="E687" s="130" t="str">
        <f>IF($D687="","",VLOOKUP($D687,Codes!$A:$B,2,0))</f>
        <v/>
      </c>
      <c r="F687" s="108"/>
      <c r="G687" s="108"/>
      <c r="H687" s="108"/>
      <c r="I687" s="108"/>
      <c r="J687" s="109"/>
      <c r="K687" s="117"/>
      <c r="L687" s="108"/>
      <c r="M687" s="111"/>
      <c r="N687" s="249" t="str">
        <f t="shared" si="11"/>
        <v/>
      </c>
    </row>
    <row r="688" spans="1:14" x14ac:dyDescent="0.25">
      <c r="A688" s="112"/>
      <c r="B688" s="112"/>
      <c r="C688" s="112"/>
      <c r="D688" s="112"/>
      <c r="E688" s="131" t="str">
        <f>IF($D688="","",VLOOKUP($D688,Codes!$A:$B,2,0))</f>
        <v/>
      </c>
      <c r="F688" s="113"/>
      <c r="G688" s="113"/>
      <c r="H688" s="113"/>
      <c r="I688" s="113"/>
      <c r="J688" s="114"/>
      <c r="K688" s="117"/>
      <c r="L688" s="113"/>
      <c r="M688" s="116"/>
      <c r="N688" s="248" t="str">
        <f t="shared" si="11"/>
        <v/>
      </c>
    </row>
    <row r="689" spans="1:14" x14ac:dyDescent="0.25">
      <c r="A689" s="107"/>
      <c r="B689" s="107"/>
      <c r="C689" s="107"/>
      <c r="D689" s="107"/>
      <c r="E689" s="130" t="str">
        <f>IF($D689="","",VLOOKUP($D689,Codes!$A:$B,2,0))</f>
        <v/>
      </c>
      <c r="F689" s="108"/>
      <c r="G689" s="108"/>
      <c r="H689" s="108"/>
      <c r="I689" s="108"/>
      <c r="J689" s="109"/>
      <c r="K689" s="117"/>
      <c r="L689" s="108"/>
      <c r="M689" s="111"/>
      <c r="N689" s="249" t="str">
        <f t="shared" si="11"/>
        <v/>
      </c>
    </row>
    <row r="690" spans="1:14" x14ac:dyDescent="0.25">
      <c r="A690" s="112"/>
      <c r="B690" s="112"/>
      <c r="C690" s="112"/>
      <c r="D690" s="112"/>
      <c r="E690" s="131" t="str">
        <f>IF($D690="","",VLOOKUP($D690,Codes!$A:$B,2,0))</f>
        <v/>
      </c>
      <c r="F690" s="113"/>
      <c r="G690" s="113"/>
      <c r="H690" s="113"/>
      <c r="I690" s="113"/>
      <c r="J690" s="114"/>
      <c r="K690" s="117"/>
      <c r="L690" s="113"/>
      <c r="M690" s="116"/>
      <c r="N690" s="248" t="str">
        <f t="shared" si="11"/>
        <v/>
      </c>
    </row>
    <row r="691" spans="1:14" x14ac:dyDescent="0.25">
      <c r="A691" s="107"/>
      <c r="B691" s="107"/>
      <c r="C691" s="107"/>
      <c r="D691" s="107"/>
      <c r="E691" s="130" t="str">
        <f>IF($D691="","",VLOOKUP($D691,Codes!$A:$B,2,0))</f>
        <v/>
      </c>
      <c r="F691" s="108"/>
      <c r="G691" s="108"/>
      <c r="H691" s="108"/>
      <c r="I691" s="108"/>
      <c r="J691" s="109"/>
      <c r="K691" s="117"/>
      <c r="L691" s="108"/>
      <c r="M691" s="111"/>
      <c r="N691" s="249" t="str">
        <f t="shared" si="11"/>
        <v/>
      </c>
    </row>
    <row r="692" spans="1:14" x14ac:dyDescent="0.25">
      <c r="A692" s="112"/>
      <c r="B692" s="112"/>
      <c r="C692" s="112"/>
      <c r="D692" s="112"/>
      <c r="E692" s="131" t="str">
        <f>IF($D692="","",VLOOKUP($D692,Codes!$A:$B,2,0))</f>
        <v/>
      </c>
      <c r="F692" s="113"/>
      <c r="G692" s="113"/>
      <c r="H692" s="113"/>
      <c r="I692" s="113"/>
      <c r="J692" s="114"/>
      <c r="K692" s="117"/>
      <c r="L692" s="113"/>
      <c r="M692" s="116"/>
      <c r="N692" s="248" t="str">
        <f t="shared" si="11"/>
        <v/>
      </c>
    </row>
    <row r="693" spans="1:14" x14ac:dyDescent="0.25">
      <c r="A693" s="107"/>
      <c r="B693" s="107"/>
      <c r="C693" s="107"/>
      <c r="D693" s="107"/>
      <c r="E693" s="130" t="str">
        <f>IF($D693="","",VLOOKUP($D693,Codes!$A:$B,2,0))</f>
        <v/>
      </c>
      <c r="F693" s="108"/>
      <c r="G693" s="108"/>
      <c r="H693" s="108"/>
      <c r="I693" s="108"/>
      <c r="J693" s="109"/>
      <c r="K693" s="117"/>
      <c r="L693" s="108"/>
      <c r="M693" s="111"/>
      <c r="N693" s="249" t="str">
        <f t="shared" si="11"/>
        <v/>
      </c>
    </row>
    <row r="694" spans="1:14" x14ac:dyDescent="0.25">
      <c r="A694" s="112"/>
      <c r="B694" s="112"/>
      <c r="C694" s="112"/>
      <c r="D694" s="112"/>
      <c r="E694" s="131" t="str">
        <f>IF($D694="","",VLOOKUP($D694,Codes!$A:$B,2,0))</f>
        <v/>
      </c>
      <c r="F694" s="113"/>
      <c r="G694" s="113"/>
      <c r="H694" s="113"/>
      <c r="I694" s="113"/>
      <c r="J694" s="114"/>
      <c r="K694" s="117"/>
      <c r="L694" s="113"/>
      <c r="M694" s="116"/>
      <c r="N694" s="248" t="str">
        <f t="shared" si="11"/>
        <v/>
      </c>
    </row>
    <row r="695" spans="1:14" x14ac:dyDescent="0.25">
      <c r="A695" s="107"/>
      <c r="B695" s="107"/>
      <c r="C695" s="107"/>
      <c r="D695" s="107"/>
      <c r="E695" s="130" t="str">
        <f>IF($D695="","",VLOOKUP($D695,Codes!$A:$B,2,0))</f>
        <v/>
      </c>
      <c r="F695" s="108"/>
      <c r="G695" s="108"/>
      <c r="H695" s="108"/>
      <c r="I695" s="108"/>
      <c r="J695" s="109"/>
      <c r="K695" s="117"/>
      <c r="L695" s="108"/>
      <c r="M695" s="111"/>
      <c r="N695" s="249" t="str">
        <f t="shared" si="11"/>
        <v/>
      </c>
    </row>
    <row r="696" spans="1:14" x14ac:dyDescent="0.25">
      <c r="A696" s="112"/>
      <c r="B696" s="112"/>
      <c r="C696" s="112"/>
      <c r="D696" s="112"/>
      <c r="E696" s="131" t="str">
        <f>IF($D696="","",VLOOKUP($D696,Codes!$A:$B,2,0))</f>
        <v/>
      </c>
      <c r="F696" s="113"/>
      <c r="G696" s="113"/>
      <c r="H696" s="113"/>
      <c r="I696" s="113"/>
      <c r="J696" s="114"/>
      <c r="K696" s="117"/>
      <c r="L696" s="113"/>
      <c r="M696" s="116"/>
      <c r="N696" s="248" t="str">
        <f t="shared" si="11"/>
        <v/>
      </c>
    </row>
    <row r="697" spans="1:14" x14ac:dyDescent="0.25">
      <c r="A697" s="107"/>
      <c r="B697" s="107"/>
      <c r="C697" s="107"/>
      <c r="D697" s="107"/>
      <c r="E697" s="130" t="str">
        <f>IF($D697="","",VLOOKUP($D697,Codes!$A:$B,2,0))</f>
        <v/>
      </c>
      <c r="F697" s="108"/>
      <c r="G697" s="108"/>
      <c r="H697" s="108"/>
      <c r="I697" s="108"/>
      <c r="J697" s="109"/>
      <c r="K697" s="117"/>
      <c r="L697" s="108"/>
      <c r="M697" s="111"/>
      <c r="N697" s="249" t="str">
        <f t="shared" si="11"/>
        <v/>
      </c>
    </row>
    <row r="698" spans="1:14" x14ac:dyDescent="0.25">
      <c r="A698" s="112"/>
      <c r="B698" s="112"/>
      <c r="C698" s="112"/>
      <c r="D698" s="112"/>
      <c r="E698" s="131" t="str">
        <f>IF($D698="","",VLOOKUP($D698,Codes!$A:$B,2,0))</f>
        <v/>
      </c>
      <c r="F698" s="113"/>
      <c r="G698" s="113"/>
      <c r="H698" s="113"/>
      <c r="I698" s="113"/>
      <c r="J698" s="114"/>
      <c r="K698" s="117"/>
      <c r="L698" s="113"/>
      <c r="M698" s="116"/>
      <c r="N698" s="248" t="str">
        <f t="shared" si="11"/>
        <v/>
      </c>
    </row>
    <row r="699" spans="1:14" x14ac:dyDescent="0.25">
      <c r="A699" s="107"/>
      <c r="B699" s="107"/>
      <c r="C699" s="107"/>
      <c r="D699" s="107"/>
      <c r="E699" s="130" t="str">
        <f>IF($D699="","",VLOOKUP($D699,Codes!$A:$B,2,0))</f>
        <v/>
      </c>
      <c r="F699" s="108"/>
      <c r="G699" s="108"/>
      <c r="H699" s="108"/>
      <c r="I699" s="108"/>
      <c r="J699" s="109"/>
      <c r="K699" s="117"/>
      <c r="L699" s="108"/>
      <c r="M699" s="111"/>
      <c r="N699" s="249" t="str">
        <f t="shared" si="11"/>
        <v/>
      </c>
    </row>
    <row r="700" spans="1:14" x14ac:dyDescent="0.25">
      <c r="A700" s="112"/>
      <c r="B700" s="112"/>
      <c r="C700" s="112"/>
      <c r="D700" s="112"/>
      <c r="E700" s="131" t="str">
        <f>IF($D700="","",VLOOKUP($D700,Codes!$A:$B,2,0))</f>
        <v/>
      </c>
      <c r="F700" s="113"/>
      <c r="G700" s="113"/>
      <c r="H700" s="113"/>
      <c r="I700" s="113"/>
      <c r="J700" s="114"/>
      <c r="K700" s="117"/>
      <c r="L700" s="113"/>
      <c r="M700" s="116"/>
      <c r="N700" s="248" t="str">
        <f t="shared" si="11"/>
        <v/>
      </c>
    </row>
    <row r="701" spans="1:14" x14ac:dyDescent="0.25">
      <c r="A701" s="107"/>
      <c r="B701" s="107"/>
      <c r="C701" s="107"/>
      <c r="D701" s="107"/>
      <c r="E701" s="130" t="str">
        <f>IF($D701="","",VLOOKUP($D701,Codes!$A:$B,2,0))</f>
        <v/>
      </c>
      <c r="F701" s="108"/>
      <c r="G701" s="108"/>
      <c r="H701" s="108"/>
      <c r="I701" s="108"/>
      <c r="J701" s="109"/>
      <c r="K701" s="117"/>
      <c r="L701" s="108"/>
      <c r="M701" s="111"/>
      <c r="N701" s="249" t="str">
        <f t="shared" si="11"/>
        <v/>
      </c>
    </row>
    <row r="702" spans="1:14" x14ac:dyDescent="0.25">
      <c r="A702" s="112"/>
      <c r="B702" s="112"/>
      <c r="C702" s="112"/>
      <c r="D702" s="112"/>
      <c r="E702" s="131" t="str">
        <f>IF($D702="","",VLOOKUP($D702,Codes!$A:$B,2,0))</f>
        <v/>
      </c>
      <c r="F702" s="113"/>
      <c r="G702" s="113"/>
      <c r="H702" s="113"/>
      <c r="I702" s="113"/>
      <c r="J702" s="114"/>
      <c r="K702" s="117"/>
      <c r="L702" s="113"/>
      <c r="M702" s="116"/>
      <c r="N702" s="248" t="str">
        <f t="shared" si="11"/>
        <v/>
      </c>
    </row>
    <row r="703" spans="1:14" x14ac:dyDescent="0.25">
      <c r="A703" s="107"/>
      <c r="B703" s="107"/>
      <c r="C703" s="107"/>
      <c r="D703" s="107"/>
      <c r="E703" s="130" t="str">
        <f>IF($D703="","",VLOOKUP($D703,Codes!$A:$B,2,0))</f>
        <v/>
      </c>
      <c r="F703" s="108"/>
      <c r="G703" s="108"/>
      <c r="H703" s="108"/>
      <c r="I703" s="108"/>
      <c r="J703" s="109"/>
      <c r="K703" s="117"/>
      <c r="L703" s="108"/>
      <c r="M703" s="111"/>
      <c r="N703" s="249" t="str">
        <f t="shared" si="11"/>
        <v/>
      </c>
    </row>
    <row r="704" spans="1:14" x14ac:dyDescent="0.25">
      <c r="A704" s="112"/>
      <c r="B704" s="112"/>
      <c r="C704" s="112"/>
      <c r="D704" s="112"/>
      <c r="E704" s="131" t="str">
        <f>IF($D704="","",VLOOKUP($D704,Codes!$A:$B,2,0))</f>
        <v/>
      </c>
      <c r="F704" s="113"/>
      <c r="G704" s="113"/>
      <c r="H704" s="113"/>
      <c r="I704" s="113"/>
      <c r="J704" s="114"/>
      <c r="K704" s="117"/>
      <c r="L704" s="113"/>
      <c r="M704" s="116"/>
      <c r="N704" s="248" t="str">
        <f t="shared" si="11"/>
        <v/>
      </c>
    </row>
    <row r="705" spans="1:14" x14ac:dyDescent="0.25">
      <c r="A705" s="107"/>
      <c r="B705" s="107"/>
      <c r="C705" s="107"/>
      <c r="D705" s="107"/>
      <c r="E705" s="130" t="str">
        <f>IF($D705="","",VLOOKUP($D705,Codes!$A:$B,2,0))</f>
        <v/>
      </c>
      <c r="F705" s="108"/>
      <c r="G705" s="108"/>
      <c r="H705" s="108"/>
      <c r="I705" s="108"/>
      <c r="J705" s="109"/>
      <c r="K705" s="117"/>
      <c r="L705" s="108"/>
      <c r="M705" s="111"/>
      <c r="N705" s="249" t="str">
        <f t="shared" si="11"/>
        <v/>
      </c>
    </row>
    <row r="706" spans="1:14" x14ac:dyDescent="0.25">
      <c r="A706" s="112"/>
      <c r="B706" s="112"/>
      <c r="C706" s="112"/>
      <c r="D706" s="112"/>
      <c r="E706" s="131" t="str">
        <f>IF($D706="","",VLOOKUP($D706,Codes!$A:$B,2,0))</f>
        <v/>
      </c>
      <c r="F706" s="113"/>
      <c r="G706" s="113"/>
      <c r="H706" s="113"/>
      <c r="I706" s="113"/>
      <c r="J706" s="114"/>
      <c r="K706" s="117"/>
      <c r="L706" s="113"/>
      <c r="M706" s="116"/>
      <c r="N706" s="248" t="str">
        <f t="shared" si="11"/>
        <v/>
      </c>
    </row>
    <row r="707" spans="1:14" x14ac:dyDescent="0.25">
      <c r="A707" s="107"/>
      <c r="B707" s="107"/>
      <c r="C707" s="107"/>
      <c r="D707" s="107"/>
      <c r="E707" s="130" t="str">
        <f>IF($D707="","",VLOOKUP($D707,Codes!$A:$B,2,0))</f>
        <v/>
      </c>
      <c r="F707" s="108"/>
      <c r="G707" s="108"/>
      <c r="H707" s="108"/>
      <c r="I707" s="108"/>
      <c r="J707" s="109"/>
      <c r="K707" s="117"/>
      <c r="L707" s="108"/>
      <c r="M707" s="111"/>
      <c r="N707" s="249" t="str">
        <f t="shared" si="11"/>
        <v/>
      </c>
    </row>
    <row r="708" spans="1:14" x14ac:dyDescent="0.25">
      <c r="A708" s="112"/>
      <c r="B708" s="112"/>
      <c r="C708" s="112"/>
      <c r="D708" s="112"/>
      <c r="E708" s="131" t="str">
        <f>IF($D708="","",VLOOKUP($D708,Codes!$A:$B,2,0))</f>
        <v/>
      </c>
      <c r="F708" s="113"/>
      <c r="G708" s="113"/>
      <c r="H708" s="113"/>
      <c r="I708" s="113"/>
      <c r="J708" s="114"/>
      <c r="K708" s="117"/>
      <c r="L708" s="113"/>
      <c r="M708" s="116"/>
      <c r="N708" s="248" t="str">
        <f t="shared" ref="N708:N771" si="12">IF(ABS(SUM(-F708,-G708,H708,-I708,-J708,K708))&lt; ABS(1),"","x")</f>
        <v/>
      </c>
    </row>
    <row r="709" spans="1:14" x14ac:dyDescent="0.25">
      <c r="A709" s="107"/>
      <c r="B709" s="107"/>
      <c r="C709" s="107"/>
      <c r="D709" s="107"/>
      <c r="E709" s="130" t="str">
        <f>IF($D709="","",VLOOKUP($D709,Codes!$A:$B,2,0))</f>
        <v/>
      </c>
      <c r="F709" s="108"/>
      <c r="G709" s="108"/>
      <c r="H709" s="108"/>
      <c r="I709" s="108"/>
      <c r="J709" s="109"/>
      <c r="K709" s="117"/>
      <c r="L709" s="108"/>
      <c r="M709" s="111"/>
      <c r="N709" s="249" t="str">
        <f t="shared" si="12"/>
        <v/>
      </c>
    </row>
    <row r="710" spans="1:14" x14ac:dyDescent="0.25">
      <c r="A710" s="112"/>
      <c r="B710" s="112"/>
      <c r="C710" s="112"/>
      <c r="D710" s="112"/>
      <c r="E710" s="131" t="str">
        <f>IF($D710="","",VLOOKUP($D710,Codes!$A:$B,2,0))</f>
        <v/>
      </c>
      <c r="F710" s="113"/>
      <c r="G710" s="113"/>
      <c r="H710" s="113"/>
      <c r="I710" s="113"/>
      <c r="J710" s="114"/>
      <c r="K710" s="117"/>
      <c r="L710" s="113"/>
      <c r="M710" s="116"/>
      <c r="N710" s="248" t="str">
        <f t="shared" si="12"/>
        <v/>
      </c>
    </row>
    <row r="711" spans="1:14" x14ac:dyDescent="0.25">
      <c r="A711" s="107"/>
      <c r="B711" s="107"/>
      <c r="C711" s="107"/>
      <c r="D711" s="107"/>
      <c r="E711" s="130" t="str">
        <f>IF($D711="","",VLOOKUP($D711,Codes!$A:$B,2,0))</f>
        <v/>
      </c>
      <c r="F711" s="108"/>
      <c r="G711" s="108"/>
      <c r="H711" s="108"/>
      <c r="I711" s="108"/>
      <c r="J711" s="109"/>
      <c r="K711" s="117"/>
      <c r="L711" s="108"/>
      <c r="M711" s="111"/>
      <c r="N711" s="249" t="str">
        <f t="shared" si="12"/>
        <v/>
      </c>
    </row>
    <row r="712" spans="1:14" x14ac:dyDescent="0.25">
      <c r="A712" s="112"/>
      <c r="B712" s="112"/>
      <c r="C712" s="112"/>
      <c r="D712" s="112"/>
      <c r="E712" s="131" t="str">
        <f>IF($D712="","",VLOOKUP($D712,Codes!$A:$B,2,0))</f>
        <v/>
      </c>
      <c r="F712" s="113"/>
      <c r="G712" s="113"/>
      <c r="H712" s="113"/>
      <c r="I712" s="113"/>
      <c r="J712" s="114"/>
      <c r="K712" s="117"/>
      <c r="L712" s="113"/>
      <c r="M712" s="116"/>
      <c r="N712" s="248" t="str">
        <f t="shared" si="12"/>
        <v/>
      </c>
    </row>
    <row r="713" spans="1:14" x14ac:dyDescent="0.25">
      <c r="A713" s="107"/>
      <c r="B713" s="107"/>
      <c r="C713" s="107"/>
      <c r="D713" s="107"/>
      <c r="E713" s="130" t="str">
        <f>IF($D713="","",VLOOKUP($D713,Codes!$A:$B,2,0))</f>
        <v/>
      </c>
      <c r="F713" s="108"/>
      <c r="G713" s="108"/>
      <c r="H713" s="108"/>
      <c r="I713" s="108"/>
      <c r="J713" s="109"/>
      <c r="K713" s="117"/>
      <c r="L713" s="108"/>
      <c r="M713" s="111"/>
      <c r="N713" s="249" t="str">
        <f t="shared" si="12"/>
        <v/>
      </c>
    </row>
    <row r="714" spans="1:14" x14ac:dyDescent="0.25">
      <c r="A714" s="112"/>
      <c r="B714" s="112"/>
      <c r="C714" s="112"/>
      <c r="D714" s="112"/>
      <c r="E714" s="131" t="str">
        <f>IF($D714="","",VLOOKUP($D714,Codes!$A:$B,2,0))</f>
        <v/>
      </c>
      <c r="F714" s="113"/>
      <c r="G714" s="113"/>
      <c r="H714" s="113"/>
      <c r="I714" s="113"/>
      <c r="J714" s="114"/>
      <c r="K714" s="117"/>
      <c r="L714" s="113"/>
      <c r="M714" s="116"/>
      <c r="N714" s="248" t="str">
        <f t="shared" si="12"/>
        <v/>
      </c>
    </row>
    <row r="715" spans="1:14" x14ac:dyDescent="0.25">
      <c r="A715" s="107"/>
      <c r="B715" s="107"/>
      <c r="C715" s="107"/>
      <c r="D715" s="107"/>
      <c r="E715" s="130" t="str">
        <f>IF($D715="","",VLOOKUP($D715,Codes!$A:$B,2,0))</f>
        <v/>
      </c>
      <c r="F715" s="108"/>
      <c r="G715" s="108"/>
      <c r="H715" s="108"/>
      <c r="I715" s="108"/>
      <c r="J715" s="109"/>
      <c r="K715" s="117"/>
      <c r="L715" s="108"/>
      <c r="M715" s="111"/>
      <c r="N715" s="249" t="str">
        <f t="shared" si="12"/>
        <v/>
      </c>
    </row>
    <row r="716" spans="1:14" x14ac:dyDescent="0.25">
      <c r="A716" s="112"/>
      <c r="B716" s="112"/>
      <c r="C716" s="112"/>
      <c r="D716" s="112"/>
      <c r="E716" s="131" t="str">
        <f>IF($D716="","",VLOOKUP($D716,Codes!$A:$B,2,0))</f>
        <v/>
      </c>
      <c r="F716" s="113"/>
      <c r="G716" s="113"/>
      <c r="H716" s="113"/>
      <c r="I716" s="113"/>
      <c r="J716" s="114"/>
      <c r="K716" s="117"/>
      <c r="L716" s="113"/>
      <c r="M716" s="116"/>
      <c r="N716" s="248" t="str">
        <f t="shared" si="12"/>
        <v/>
      </c>
    </row>
    <row r="717" spans="1:14" x14ac:dyDescent="0.25">
      <c r="A717" s="107"/>
      <c r="B717" s="107"/>
      <c r="C717" s="107"/>
      <c r="D717" s="107"/>
      <c r="E717" s="130" t="str">
        <f>IF($D717="","",VLOOKUP($D717,Codes!$A:$B,2,0))</f>
        <v/>
      </c>
      <c r="F717" s="108"/>
      <c r="G717" s="108"/>
      <c r="H717" s="108"/>
      <c r="I717" s="108"/>
      <c r="J717" s="109"/>
      <c r="K717" s="117"/>
      <c r="L717" s="108"/>
      <c r="M717" s="111"/>
      <c r="N717" s="249" t="str">
        <f t="shared" si="12"/>
        <v/>
      </c>
    </row>
    <row r="718" spans="1:14" x14ac:dyDescent="0.25">
      <c r="A718" s="112"/>
      <c r="B718" s="112"/>
      <c r="C718" s="112"/>
      <c r="D718" s="112"/>
      <c r="E718" s="131" t="str">
        <f>IF($D718="","",VLOOKUP($D718,Codes!$A:$B,2,0))</f>
        <v/>
      </c>
      <c r="F718" s="113"/>
      <c r="G718" s="113"/>
      <c r="H718" s="113"/>
      <c r="I718" s="113"/>
      <c r="J718" s="114"/>
      <c r="K718" s="117"/>
      <c r="L718" s="113"/>
      <c r="M718" s="116"/>
      <c r="N718" s="248" t="str">
        <f t="shared" si="12"/>
        <v/>
      </c>
    </row>
    <row r="719" spans="1:14" x14ac:dyDescent="0.25">
      <c r="A719" s="107"/>
      <c r="B719" s="107"/>
      <c r="C719" s="107"/>
      <c r="D719" s="107"/>
      <c r="E719" s="130" t="str">
        <f>IF($D719="","",VLOOKUP($D719,Codes!$A:$B,2,0))</f>
        <v/>
      </c>
      <c r="F719" s="108"/>
      <c r="G719" s="108"/>
      <c r="H719" s="108"/>
      <c r="I719" s="108"/>
      <c r="J719" s="109"/>
      <c r="K719" s="117"/>
      <c r="L719" s="108"/>
      <c r="M719" s="111"/>
      <c r="N719" s="249" t="str">
        <f t="shared" si="12"/>
        <v/>
      </c>
    </row>
    <row r="720" spans="1:14" x14ac:dyDescent="0.25">
      <c r="A720" s="112"/>
      <c r="B720" s="112"/>
      <c r="C720" s="112"/>
      <c r="D720" s="112"/>
      <c r="E720" s="131" t="str">
        <f>IF($D720="","",VLOOKUP($D720,Codes!$A:$B,2,0))</f>
        <v/>
      </c>
      <c r="F720" s="113"/>
      <c r="G720" s="113"/>
      <c r="H720" s="113"/>
      <c r="I720" s="113"/>
      <c r="J720" s="114"/>
      <c r="K720" s="117"/>
      <c r="L720" s="113"/>
      <c r="M720" s="116"/>
      <c r="N720" s="248" t="str">
        <f t="shared" si="12"/>
        <v/>
      </c>
    </row>
    <row r="721" spans="1:14" x14ac:dyDescent="0.25">
      <c r="A721" s="107"/>
      <c r="B721" s="107"/>
      <c r="C721" s="107"/>
      <c r="D721" s="107"/>
      <c r="E721" s="130" t="str">
        <f>IF($D721="","",VLOOKUP($D721,Codes!$A:$B,2,0))</f>
        <v/>
      </c>
      <c r="F721" s="108"/>
      <c r="G721" s="108"/>
      <c r="H721" s="108"/>
      <c r="I721" s="108"/>
      <c r="J721" s="109"/>
      <c r="K721" s="117"/>
      <c r="L721" s="108"/>
      <c r="M721" s="111"/>
      <c r="N721" s="249" t="str">
        <f t="shared" si="12"/>
        <v/>
      </c>
    </row>
    <row r="722" spans="1:14" x14ac:dyDescent="0.25">
      <c r="A722" s="112"/>
      <c r="B722" s="112"/>
      <c r="C722" s="112"/>
      <c r="D722" s="112"/>
      <c r="E722" s="131" t="str">
        <f>IF($D722="","",VLOOKUP($D722,Codes!$A:$B,2,0))</f>
        <v/>
      </c>
      <c r="F722" s="113"/>
      <c r="G722" s="113"/>
      <c r="H722" s="113"/>
      <c r="I722" s="113"/>
      <c r="J722" s="114"/>
      <c r="K722" s="117"/>
      <c r="L722" s="113"/>
      <c r="M722" s="116"/>
      <c r="N722" s="248" t="str">
        <f t="shared" si="12"/>
        <v/>
      </c>
    </row>
    <row r="723" spans="1:14" x14ac:dyDescent="0.25">
      <c r="A723" s="107"/>
      <c r="B723" s="107"/>
      <c r="C723" s="107"/>
      <c r="D723" s="107"/>
      <c r="E723" s="130" t="str">
        <f>IF($D723="","",VLOOKUP($D723,Codes!$A:$B,2,0))</f>
        <v/>
      </c>
      <c r="F723" s="108"/>
      <c r="G723" s="108"/>
      <c r="H723" s="108"/>
      <c r="I723" s="108"/>
      <c r="J723" s="109"/>
      <c r="K723" s="117"/>
      <c r="L723" s="108"/>
      <c r="M723" s="111"/>
      <c r="N723" s="249" t="str">
        <f t="shared" si="12"/>
        <v/>
      </c>
    </row>
    <row r="724" spans="1:14" x14ac:dyDescent="0.25">
      <c r="A724" s="112"/>
      <c r="B724" s="112"/>
      <c r="C724" s="112"/>
      <c r="D724" s="112"/>
      <c r="E724" s="131" t="str">
        <f>IF($D724="","",VLOOKUP($D724,Codes!$A:$B,2,0))</f>
        <v/>
      </c>
      <c r="F724" s="113"/>
      <c r="G724" s="113"/>
      <c r="H724" s="113"/>
      <c r="I724" s="113"/>
      <c r="J724" s="114"/>
      <c r="K724" s="117"/>
      <c r="L724" s="113"/>
      <c r="M724" s="116"/>
      <c r="N724" s="248" t="str">
        <f t="shared" si="12"/>
        <v/>
      </c>
    </row>
    <row r="725" spans="1:14" x14ac:dyDescent="0.25">
      <c r="A725" s="107"/>
      <c r="B725" s="107"/>
      <c r="C725" s="107"/>
      <c r="D725" s="107"/>
      <c r="E725" s="130" t="str">
        <f>IF($D725="","",VLOOKUP($D725,Codes!$A:$B,2,0))</f>
        <v/>
      </c>
      <c r="F725" s="108"/>
      <c r="G725" s="108"/>
      <c r="H725" s="108"/>
      <c r="I725" s="108"/>
      <c r="J725" s="109"/>
      <c r="K725" s="117"/>
      <c r="L725" s="108"/>
      <c r="M725" s="111"/>
      <c r="N725" s="249" t="str">
        <f t="shared" si="12"/>
        <v/>
      </c>
    </row>
    <row r="726" spans="1:14" x14ac:dyDescent="0.25">
      <c r="A726" s="112"/>
      <c r="B726" s="112"/>
      <c r="C726" s="112"/>
      <c r="D726" s="112"/>
      <c r="E726" s="131" t="str">
        <f>IF($D726="","",VLOOKUP($D726,Codes!$A:$B,2,0))</f>
        <v/>
      </c>
      <c r="F726" s="113"/>
      <c r="G726" s="113"/>
      <c r="H726" s="113"/>
      <c r="I726" s="113"/>
      <c r="J726" s="114"/>
      <c r="K726" s="117"/>
      <c r="L726" s="113"/>
      <c r="M726" s="116"/>
      <c r="N726" s="248" t="str">
        <f t="shared" si="12"/>
        <v/>
      </c>
    </row>
    <row r="727" spans="1:14" x14ac:dyDescent="0.25">
      <c r="A727" s="107"/>
      <c r="B727" s="107"/>
      <c r="C727" s="107"/>
      <c r="D727" s="107"/>
      <c r="E727" s="130" t="str">
        <f>IF($D727="","",VLOOKUP($D727,Codes!$A:$B,2,0))</f>
        <v/>
      </c>
      <c r="F727" s="108"/>
      <c r="G727" s="108"/>
      <c r="H727" s="108"/>
      <c r="I727" s="108"/>
      <c r="J727" s="109"/>
      <c r="K727" s="117"/>
      <c r="L727" s="108"/>
      <c r="M727" s="111"/>
      <c r="N727" s="249" t="str">
        <f t="shared" si="12"/>
        <v/>
      </c>
    </row>
    <row r="728" spans="1:14" x14ac:dyDescent="0.25">
      <c r="A728" s="112"/>
      <c r="B728" s="112"/>
      <c r="C728" s="112"/>
      <c r="D728" s="112"/>
      <c r="E728" s="131" t="str">
        <f>IF($D728="","",VLOOKUP($D728,Codes!$A:$B,2,0))</f>
        <v/>
      </c>
      <c r="F728" s="113"/>
      <c r="G728" s="113"/>
      <c r="H728" s="113"/>
      <c r="I728" s="113"/>
      <c r="J728" s="114"/>
      <c r="K728" s="117"/>
      <c r="L728" s="113"/>
      <c r="M728" s="116"/>
      <c r="N728" s="248" t="str">
        <f t="shared" si="12"/>
        <v/>
      </c>
    </row>
    <row r="729" spans="1:14" x14ac:dyDescent="0.25">
      <c r="A729" s="107"/>
      <c r="B729" s="107"/>
      <c r="C729" s="107"/>
      <c r="D729" s="107"/>
      <c r="E729" s="130" t="str">
        <f>IF($D729="","",VLOOKUP($D729,Codes!$A:$B,2,0))</f>
        <v/>
      </c>
      <c r="F729" s="108"/>
      <c r="G729" s="108"/>
      <c r="H729" s="108"/>
      <c r="I729" s="108"/>
      <c r="J729" s="109"/>
      <c r="K729" s="117"/>
      <c r="L729" s="108"/>
      <c r="M729" s="111"/>
      <c r="N729" s="249" t="str">
        <f t="shared" si="12"/>
        <v/>
      </c>
    </row>
    <row r="730" spans="1:14" x14ac:dyDescent="0.25">
      <c r="A730" s="112"/>
      <c r="B730" s="112"/>
      <c r="C730" s="112"/>
      <c r="D730" s="112"/>
      <c r="E730" s="131" t="str">
        <f>IF($D730="","",VLOOKUP($D730,Codes!$A:$B,2,0))</f>
        <v/>
      </c>
      <c r="F730" s="113"/>
      <c r="G730" s="113"/>
      <c r="H730" s="113"/>
      <c r="I730" s="113"/>
      <c r="J730" s="114"/>
      <c r="K730" s="117"/>
      <c r="L730" s="113"/>
      <c r="M730" s="116"/>
      <c r="N730" s="248" t="str">
        <f t="shared" si="12"/>
        <v/>
      </c>
    </row>
    <row r="731" spans="1:14" x14ac:dyDescent="0.25">
      <c r="A731" s="107"/>
      <c r="B731" s="107"/>
      <c r="C731" s="107"/>
      <c r="D731" s="107"/>
      <c r="E731" s="130" t="str">
        <f>IF($D731="","",VLOOKUP($D731,Codes!$A:$B,2,0))</f>
        <v/>
      </c>
      <c r="F731" s="108"/>
      <c r="G731" s="108"/>
      <c r="H731" s="108"/>
      <c r="I731" s="108"/>
      <c r="J731" s="109"/>
      <c r="K731" s="117"/>
      <c r="L731" s="108"/>
      <c r="M731" s="111"/>
      <c r="N731" s="249" t="str">
        <f t="shared" si="12"/>
        <v/>
      </c>
    </row>
    <row r="732" spans="1:14" x14ac:dyDescent="0.25">
      <c r="A732" s="112"/>
      <c r="B732" s="112"/>
      <c r="C732" s="112"/>
      <c r="D732" s="112"/>
      <c r="E732" s="131" t="str">
        <f>IF($D732="","",VLOOKUP($D732,Codes!$A:$B,2,0))</f>
        <v/>
      </c>
      <c r="F732" s="113"/>
      <c r="G732" s="113"/>
      <c r="H732" s="113"/>
      <c r="I732" s="113"/>
      <c r="J732" s="114"/>
      <c r="K732" s="117"/>
      <c r="L732" s="113"/>
      <c r="M732" s="116"/>
      <c r="N732" s="248" t="str">
        <f t="shared" si="12"/>
        <v/>
      </c>
    </row>
    <row r="733" spans="1:14" x14ac:dyDescent="0.25">
      <c r="A733" s="107"/>
      <c r="B733" s="107"/>
      <c r="C733" s="107"/>
      <c r="D733" s="107"/>
      <c r="E733" s="130" t="str">
        <f>IF($D733="","",VLOOKUP($D733,Codes!$A:$B,2,0))</f>
        <v/>
      </c>
      <c r="F733" s="108"/>
      <c r="G733" s="108"/>
      <c r="H733" s="108"/>
      <c r="I733" s="108"/>
      <c r="J733" s="109"/>
      <c r="K733" s="117"/>
      <c r="L733" s="108"/>
      <c r="M733" s="111"/>
      <c r="N733" s="249" t="str">
        <f t="shared" si="12"/>
        <v/>
      </c>
    </row>
    <row r="734" spans="1:14" x14ac:dyDescent="0.25">
      <c r="A734" s="112"/>
      <c r="B734" s="112"/>
      <c r="C734" s="112"/>
      <c r="D734" s="112"/>
      <c r="E734" s="131" t="str">
        <f>IF($D734="","",VLOOKUP($D734,Codes!$A:$B,2,0))</f>
        <v/>
      </c>
      <c r="F734" s="113"/>
      <c r="G734" s="113"/>
      <c r="H734" s="113"/>
      <c r="I734" s="113"/>
      <c r="J734" s="114"/>
      <c r="K734" s="117"/>
      <c r="L734" s="113"/>
      <c r="M734" s="116"/>
      <c r="N734" s="248" t="str">
        <f t="shared" si="12"/>
        <v/>
      </c>
    </row>
    <row r="735" spans="1:14" x14ac:dyDescent="0.25">
      <c r="A735" s="107"/>
      <c r="B735" s="107"/>
      <c r="C735" s="107"/>
      <c r="D735" s="107"/>
      <c r="E735" s="130" t="str">
        <f>IF($D735="","",VLOOKUP($D735,Codes!$A:$B,2,0))</f>
        <v/>
      </c>
      <c r="F735" s="108"/>
      <c r="G735" s="108"/>
      <c r="H735" s="108"/>
      <c r="I735" s="108"/>
      <c r="J735" s="109"/>
      <c r="K735" s="117"/>
      <c r="L735" s="108"/>
      <c r="M735" s="111"/>
      <c r="N735" s="249" t="str">
        <f t="shared" si="12"/>
        <v/>
      </c>
    </row>
    <row r="736" spans="1:14" x14ac:dyDescent="0.25">
      <c r="A736" s="112"/>
      <c r="B736" s="112"/>
      <c r="C736" s="112"/>
      <c r="D736" s="112"/>
      <c r="E736" s="131" t="str">
        <f>IF($D736="","",VLOOKUP($D736,Codes!$A:$B,2,0))</f>
        <v/>
      </c>
      <c r="F736" s="113"/>
      <c r="G736" s="113"/>
      <c r="H736" s="113"/>
      <c r="I736" s="113"/>
      <c r="J736" s="114"/>
      <c r="K736" s="117"/>
      <c r="L736" s="113"/>
      <c r="M736" s="116"/>
      <c r="N736" s="248" t="str">
        <f t="shared" si="12"/>
        <v/>
      </c>
    </row>
    <row r="737" spans="1:14" x14ac:dyDescent="0.25">
      <c r="A737" s="107"/>
      <c r="B737" s="107"/>
      <c r="C737" s="107"/>
      <c r="D737" s="107"/>
      <c r="E737" s="130" t="str">
        <f>IF($D737="","",VLOOKUP($D737,Codes!$A:$B,2,0))</f>
        <v/>
      </c>
      <c r="F737" s="108"/>
      <c r="G737" s="108"/>
      <c r="H737" s="108"/>
      <c r="I737" s="108"/>
      <c r="J737" s="109"/>
      <c r="K737" s="117"/>
      <c r="L737" s="108"/>
      <c r="M737" s="111"/>
      <c r="N737" s="249" t="str">
        <f t="shared" si="12"/>
        <v/>
      </c>
    </row>
    <row r="738" spans="1:14" x14ac:dyDescent="0.25">
      <c r="A738" s="112"/>
      <c r="B738" s="112"/>
      <c r="C738" s="112"/>
      <c r="D738" s="112"/>
      <c r="E738" s="131" t="str">
        <f>IF($D738="","",VLOOKUP($D738,Codes!$A:$B,2,0))</f>
        <v/>
      </c>
      <c r="F738" s="113"/>
      <c r="G738" s="113"/>
      <c r="H738" s="113"/>
      <c r="I738" s="113"/>
      <c r="J738" s="114"/>
      <c r="K738" s="117"/>
      <c r="L738" s="113"/>
      <c r="M738" s="116"/>
      <c r="N738" s="248" t="str">
        <f t="shared" si="12"/>
        <v/>
      </c>
    </row>
    <row r="739" spans="1:14" x14ac:dyDescent="0.25">
      <c r="A739" s="107"/>
      <c r="B739" s="107"/>
      <c r="C739" s="107"/>
      <c r="D739" s="107"/>
      <c r="E739" s="130" t="str">
        <f>IF($D739="","",VLOOKUP($D739,Codes!$A:$B,2,0))</f>
        <v/>
      </c>
      <c r="F739" s="108"/>
      <c r="G739" s="108"/>
      <c r="H739" s="108"/>
      <c r="I739" s="108"/>
      <c r="J739" s="109"/>
      <c r="K739" s="117"/>
      <c r="L739" s="108"/>
      <c r="M739" s="111"/>
      <c r="N739" s="249" t="str">
        <f t="shared" si="12"/>
        <v/>
      </c>
    </row>
    <row r="740" spans="1:14" x14ac:dyDescent="0.25">
      <c r="A740" s="112"/>
      <c r="B740" s="112"/>
      <c r="C740" s="112"/>
      <c r="D740" s="112"/>
      <c r="E740" s="131" t="str">
        <f>IF($D740="","",VLOOKUP($D740,Codes!$A:$B,2,0))</f>
        <v/>
      </c>
      <c r="F740" s="113"/>
      <c r="G740" s="113"/>
      <c r="H740" s="113"/>
      <c r="I740" s="113"/>
      <c r="J740" s="114"/>
      <c r="K740" s="117"/>
      <c r="L740" s="113"/>
      <c r="M740" s="116"/>
      <c r="N740" s="248" t="str">
        <f t="shared" si="12"/>
        <v/>
      </c>
    </row>
    <row r="741" spans="1:14" x14ac:dyDescent="0.25">
      <c r="A741" s="107"/>
      <c r="B741" s="107"/>
      <c r="C741" s="107"/>
      <c r="D741" s="107"/>
      <c r="E741" s="130" t="str">
        <f>IF($D741="","",VLOOKUP($D741,Codes!$A:$B,2,0))</f>
        <v/>
      </c>
      <c r="F741" s="108"/>
      <c r="G741" s="108"/>
      <c r="H741" s="108"/>
      <c r="I741" s="108"/>
      <c r="J741" s="109"/>
      <c r="K741" s="117"/>
      <c r="L741" s="108"/>
      <c r="M741" s="111"/>
      <c r="N741" s="249" t="str">
        <f t="shared" si="12"/>
        <v/>
      </c>
    </row>
    <row r="742" spans="1:14" x14ac:dyDescent="0.25">
      <c r="A742" s="112"/>
      <c r="B742" s="112"/>
      <c r="C742" s="112"/>
      <c r="D742" s="112"/>
      <c r="E742" s="131" t="str">
        <f>IF($D742="","",VLOOKUP($D742,Codes!$A:$B,2,0))</f>
        <v/>
      </c>
      <c r="F742" s="113"/>
      <c r="G742" s="113"/>
      <c r="H742" s="113"/>
      <c r="I742" s="113"/>
      <c r="J742" s="114"/>
      <c r="K742" s="117"/>
      <c r="L742" s="113"/>
      <c r="M742" s="116"/>
      <c r="N742" s="248" t="str">
        <f t="shared" si="12"/>
        <v/>
      </c>
    </row>
    <row r="743" spans="1:14" x14ac:dyDescent="0.25">
      <c r="A743" s="107"/>
      <c r="B743" s="107"/>
      <c r="C743" s="107"/>
      <c r="D743" s="107"/>
      <c r="E743" s="130" t="str">
        <f>IF($D743="","",VLOOKUP($D743,Codes!$A:$B,2,0))</f>
        <v/>
      </c>
      <c r="F743" s="108"/>
      <c r="G743" s="108"/>
      <c r="H743" s="108"/>
      <c r="I743" s="108"/>
      <c r="J743" s="109"/>
      <c r="K743" s="117"/>
      <c r="L743" s="108"/>
      <c r="M743" s="111"/>
      <c r="N743" s="249" t="str">
        <f t="shared" si="12"/>
        <v/>
      </c>
    </row>
    <row r="744" spans="1:14" x14ac:dyDescent="0.25">
      <c r="A744" s="112"/>
      <c r="B744" s="112"/>
      <c r="C744" s="112"/>
      <c r="D744" s="112"/>
      <c r="E744" s="131" t="str">
        <f>IF($D744="","",VLOOKUP($D744,Codes!$A:$B,2,0))</f>
        <v/>
      </c>
      <c r="F744" s="113"/>
      <c r="G744" s="113"/>
      <c r="H744" s="113"/>
      <c r="I744" s="113"/>
      <c r="J744" s="114"/>
      <c r="K744" s="117"/>
      <c r="L744" s="113"/>
      <c r="M744" s="116"/>
      <c r="N744" s="248" t="str">
        <f t="shared" si="12"/>
        <v/>
      </c>
    </row>
    <row r="745" spans="1:14" x14ac:dyDescent="0.25">
      <c r="A745" s="107"/>
      <c r="B745" s="107"/>
      <c r="C745" s="107"/>
      <c r="D745" s="107"/>
      <c r="E745" s="130" t="str">
        <f>IF($D745="","",VLOOKUP($D745,Codes!$A:$B,2,0))</f>
        <v/>
      </c>
      <c r="F745" s="108"/>
      <c r="G745" s="108"/>
      <c r="H745" s="108"/>
      <c r="I745" s="108"/>
      <c r="J745" s="109"/>
      <c r="K745" s="117"/>
      <c r="L745" s="108"/>
      <c r="M745" s="111"/>
      <c r="N745" s="249" t="str">
        <f t="shared" si="12"/>
        <v/>
      </c>
    </row>
    <row r="746" spans="1:14" x14ac:dyDescent="0.25">
      <c r="A746" s="112"/>
      <c r="B746" s="112"/>
      <c r="C746" s="112"/>
      <c r="D746" s="112"/>
      <c r="E746" s="131" t="str">
        <f>IF($D746="","",VLOOKUP($D746,Codes!$A:$B,2,0))</f>
        <v/>
      </c>
      <c r="F746" s="113"/>
      <c r="G746" s="113"/>
      <c r="H746" s="113"/>
      <c r="I746" s="113"/>
      <c r="J746" s="114"/>
      <c r="K746" s="117"/>
      <c r="L746" s="113"/>
      <c r="M746" s="116"/>
      <c r="N746" s="248" t="str">
        <f t="shared" si="12"/>
        <v/>
      </c>
    </row>
    <row r="747" spans="1:14" x14ac:dyDescent="0.25">
      <c r="A747" s="107"/>
      <c r="B747" s="107"/>
      <c r="C747" s="107"/>
      <c r="D747" s="107"/>
      <c r="E747" s="130" t="str">
        <f>IF($D747="","",VLOOKUP($D747,Codes!$A:$B,2,0))</f>
        <v/>
      </c>
      <c r="F747" s="108"/>
      <c r="G747" s="108"/>
      <c r="H747" s="108"/>
      <c r="I747" s="108"/>
      <c r="J747" s="109"/>
      <c r="K747" s="117"/>
      <c r="L747" s="108"/>
      <c r="M747" s="111"/>
      <c r="N747" s="249" t="str">
        <f t="shared" si="12"/>
        <v/>
      </c>
    </row>
    <row r="748" spans="1:14" x14ac:dyDescent="0.25">
      <c r="A748" s="112"/>
      <c r="B748" s="112"/>
      <c r="C748" s="112"/>
      <c r="D748" s="112"/>
      <c r="E748" s="131" t="str">
        <f>IF($D748="","",VLOOKUP($D748,Codes!$A:$B,2,0))</f>
        <v/>
      </c>
      <c r="F748" s="113"/>
      <c r="G748" s="113"/>
      <c r="H748" s="113"/>
      <c r="I748" s="113"/>
      <c r="J748" s="114"/>
      <c r="K748" s="117"/>
      <c r="L748" s="113"/>
      <c r="M748" s="116"/>
      <c r="N748" s="248" t="str">
        <f t="shared" si="12"/>
        <v/>
      </c>
    </row>
    <row r="749" spans="1:14" x14ac:dyDescent="0.25">
      <c r="A749" s="107"/>
      <c r="B749" s="107"/>
      <c r="C749" s="107"/>
      <c r="D749" s="107"/>
      <c r="E749" s="130" t="str">
        <f>IF($D749="","",VLOOKUP($D749,Codes!$A:$B,2,0))</f>
        <v/>
      </c>
      <c r="F749" s="108"/>
      <c r="G749" s="108"/>
      <c r="H749" s="108"/>
      <c r="I749" s="108"/>
      <c r="J749" s="109"/>
      <c r="K749" s="117"/>
      <c r="L749" s="108"/>
      <c r="M749" s="111"/>
      <c r="N749" s="249" t="str">
        <f t="shared" si="12"/>
        <v/>
      </c>
    </row>
    <row r="750" spans="1:14" x14ac:dyDescent="0.25">
      <c r="A750" s="112"/>
      <c r="B750" s="112"/>
      <c r="C750" s="112"/>
      <c r="D750" s="112"/>
      <c r="E750" s="131" t="str">
        <f>IF($D750="","",VLOOKUP($D750,Codes!$A:$B,2,0))</f>
        <v/>
      </c>
      <c r="F750" s="113"/>
      <c r="G750" s="113"/>
      <c r="H750" s="113"/>
      <c r="I750" s="113"/>
      <c r="J750" s="114"/>
      <c r="K750" s="117"/>
      <c r="L750" s="113"/>
      <c r="M750" s="116"/>
      <c r="N750" s="248" t="str">
        <f t="shared" si="12"/>
        <v/>
      </c>
    </row>
    <row r="751" spans="1:14" x14ac:dyDescent="0.25">
      <c r="A751" s="107"/>
      <c r="B751" s="107"/>
      <c r="C751" s="107"/>
      <c r="D751" s="107"/>
      <c r="E751" s="130" t="str">
        <f>IF($D751="","",VLOOKUP($D751,Codes!$A:$B,2,0))</f>
        <v/>
      </c>
      <c r="F751" s="108"/>
      <c r="G751" s="108"/>
      <c r="H751" s="108"/>
      <c r="I751" s="108"/>
      <c r="J751" s="109"/>
      <c r="K751" s="117"/>
      <c r="L751" s="108"/>
      <c r="M751" s="111"/>
      <c r="N751" s="249" t="str">
        <f t="shared" si="12"/>
        <v/>
      </c>
    </row>
    <row r="752" spans="1:14" x14ac:dyDescent="0.25">
      <c r="A752" s="112"/>
      <c r="B752" s="112"/>
      <c r="C752" s="112"/>
      <c r="D752" s="112"/>
      <c r="E752" s="131" t="str">
        <f>IF($D752="","",VLOOKUP($D752,Codes!$A:$B,2,0))</f>
        <v/>
      </c>
      <c r="F752" s="113"/>
      <c r="G752" s="113"/>
      <c r="H752" s="113"/>
      <c r="I752" s="113"/>
      <c r="J752" s="114"/>
      <c r="K752" s="117"/>
      <c r="L752" s="113"/>
      <c r="M752" s="116"/>
      <c r="N752" s="248" t="str">
        <f t="shared" si="12"/>
        <v/>
      </c>
    </row>
    <row r="753" spans="1:14" x14ac:dyDescent="0.25">
      <c r="A753" s="107"/>
      <c r="B753" s="107"/>
      <c r="C753" s="107"/>
      <c r="D753" s="107"/>
      <c r="E753" s="130" t="str">
        <f>IF($D753="","",VLOOKUP($D753,Codes!$A:$B,2,0))</f>
        <v/>
      </c>
      <c r="F753" s="108"/>
      <c r="G753" s="108"/>
      <c r="H753" s="108"/>
      <c r="I753" s="108"/>
      <c r="J753" s="109"/>
      <c r="K753" s="117"/>
      <c r="L753" s="108"/>
      <c r="M753" s="111"/>
      <c r="N753" s="249" t="str">
        <f t="shared" si="12"/>
        <v/>
      </c>
    </row>
    <row r="754" spans="1:14" x14ac:dyDescent="0.25">
      <c r="A754" s="112"/>
      <c r="B754" s="112"/>
      <c r="C754" s="112"/>
      <c r="D754" s="112"/>
      <c r="E754" s="131" t="str">
        <f>IF($D754="","",VLOOKUP($D754,Codes!$A:$B,2,0))</f>
        <v/>
      </c>
      <c r="F754" s="113"/>
      <c r="G754" s="113"/>
      <c r="H754" s="113"/>
      <c r="I754" s="113"/>
      <c r="J754" s="114"/>
      <c r="K754" s="117"/>
      <c r="L754" s="113"/>
      <c r="M754" s="116"/>
      <c r="N754" s="248" t="str">
        <f t="shared" si="12"/>
        <v/>
      </c>
    </row>
    <row r="755" spans="1:14" x14ac:dyDescent="0.25">
      <c r="A755" s="107"/>
      <c r="B755" s="107"/>
      <c r="C755" s="107"/>
      <c r="D755" s="107"/>
      <c r="E755" s="130" t="str">
        <f>IF($D755="","",VLOOKUP($D755,Codes!$A:$B,2,0))</f>
        <v/>
      </c>
      <c r="F755" s="108"/>
      <c r="G755" s="108"/>
      <c r="H755" s="108"/>
      <c r="I755" s="108"/>
      <c r="J755" s="109"/>
      <c r="K755" s="117"/>
      <c r="L755" s="108"/>
      <c r="M755" s="111"/>
      <c r="N755" s="249" t="str">
        <f t="shared" si="12"/>
        <v/>
      </c>
    </row>
    <row r="756" spans="1:14" x14ac:dyDescent="0.25">
      <c r="A756" s="112"/>
      <c r="B756" s="112"/>
      <c r="C756" s="112"/>
      <c r="D756" s="112"/>
      <c r="E756" s="131" t="str">
        <f>IF($D756="","",VLOOKUP($D756,Codes!$A:$B,2,0))</f>
        <v/>
      </c>
      <c r="F756" s="113"/>
      <c r="G756" s="113"/>
      <c r="H756" s="113"/>
      <c r="I756" s="113"/>
      <c r="J756" s="114"/>
      <c r="K756" s="117"/>
      <c r="L756" s="113"/>
      <c r="M756" s="116"/>
      <c r="N756" s="248" t="str">
        <f t="shared" si="12"/>
        <v/>
      </c>
    </row>
    <row r="757" spans="1:14" x14ac:dyDescent="0.25">
      <c r="A757" s="107"/>
      <c r="B757" s="107"/>
      <c r="C757" s="107"/>
      <c r="D757" s="107"/>
      <c r="E757" s="130" t="str">
        <f>IF($D757="","",VLOOKUP($D757,Codes!$A:$B,2,0))</f>
        <v/>
      </c>
      <c r="F757" s="108"/>
      <c r="G757" s="108"/>
      <c r="H757" s="108"/>
      <c r="I757" s="108"/>
      <c r="J757" s="109"/>
      <c r="K757" s="117"/>
      <c r="L757" s="108"/>
      <c r="M757" s="111"/>
      <c r="N757" s="249" t="str">
        <f t="shared" si="12"/>
        <v/>
      </c>
    </row>
    <row r="758" spans="1:14" x14ac:dyDescent="0.25">
      <c r="A758" s="112"/>
      <c r="B758" s="112"/>
      <c r="C758" s="112"/>
      <c r="D758" s="112"/>
      <c r="E758" s="131" t="str">
        <f>IF($D758="","",VLOOKUP($D758,Codes!$A:$B,2,0))</f>
        <v/>
      </c>
      <c r="F758" s="113"/>
      <c r="G758" s="113"/>
      <c r="H758" s="113"/>
      <c r="I758" s="113"/>
      <c r="J758" s="114"/>
      <c r="K758" s="117"/>
      <c r="L758" s="113"/>
      <c r="M758" s="116"/>
      <c r="N758" s="248" t="str">
        <f t="shared" si="12"/>
        <v/>
      </c>
    </row>
    <row r="759" spans="1:14" x14ac:dyDescent="0.25">
      <c r="A759" s="107"/>
      <c r="B759" s="107"/>
      <c r="C759" s="107"/>
      <c r="D759" s="107"/>
      <c r="E759" s="130" t="str">
        <f>IF($D759="","",VLOOKUP($D759,Codes!$A:$B,2,0))</f>
        <v/>
      </c>
      <c r="F759" s="108"/>
      <c r="G759" s="108"/>
      <c r="H759" s="108"/>
      <c r="I759" s="108"/>
      <c r="J759" s="109"/>
      <c r="K759" s="117"/>
      <c r="L759" s="108"/>
      <c r="M759" s="111"/>
      <c r="N759" s="249" t="str">
        <f t="shared" si="12"/>
        <v/>
      </c>
    </row>
    <row r="760" spans="1:14" x14ac:dyDescent="0.25">
      <c r="A760" s="112"/>
      <c r="B760" s="112"/>
      <c r="C760" s="112"/>
      <c r="D760" s="112"/>
      <c r="E760" s="131" t="str">
        <f>IF($D760="","",VLOOKUP($D760,Codes!$A:$B,2,0))</f>
        <v/>
      </c>
      <c r="F760" s="113"/>
      <c r="G760" s="113"/>
      <c r="H760" s="113"/>
      <c r="I760" s="113"/>
      <c r="J760" s="114"/>
      <c r="K760" s="117"/>
      <c r="L760" s="113"/>
      <c r="M760" s="116"/>
      <c r="N760" s="248" t="str">
        <f t="shared" si="12"/>
        <v/>
      </c>
    </row>
    <row r="761" spans="1:14" x14ac:dyDescent="0.25">
      <c r="A761" s="107"/>
      <c r="B761" s="107"/>
      <c r="C761" s="107"/>
      <c r="D761" s="107"/>
      <c r="E761" s="130" t="str">
        <f>IF($D761="","",VLOOKUP($D761,Codes!$A:$B,2,0))</f>
        <v/>
      </c>
      <c r="F761" s="108"/>
      <c r="G761" s="108"/>
      <c r="H761" s="108"/>
      <c r="I761" s="108"/>
      <c r="J761" s="109"/>
      <c r="K761" s="117"/>
      <c r="L761" s="108"/>
      <c r="M761" s="111"/>
      <c r="N761" s="249" t="str">
        <f t="shared" si="12"/>
        <v/>
      </c>
    </row>
    <row r="762" spans="1:14" x14ac:dyDescent="0.25">
      <c r="A762" s="112"/>
      <c r="B762" s="112"/>
      <c r="C762" s="112"/>
      <c r="D762" s="112"/>
      <c r="E762" s="131" t="str">
        <f>IF($D762="","",VLOOKUP($D762,Codes!$A:$B,2,0))</f>
        <v/>
      </c>
      <c r="F762" s="113"/>
      <c r="G762" s="113"/>
      <c r="H762" s="113"/>
      <c r="I762" s="113"/>
      <c r="J762" s="114"/>
      <c r="K762" s="117"/>
      <c r="L762" s="113"/>
      <c r="M762" s="116"/>
      <c r="N762" s="248" t="str">
        <f t="shared" si="12"/>
        <v/>
      </c>
    </row>
    <row r="763" spans="1:14" x14ac:dyDescent="0.25">
      <c r="A763" s="107"/>
      <c r="B763" s="107"/>
      <c r="C763" s="107"/>
      <c r="D763" s="107"/>
      <c r="E763" s="130" t="str">
        <f>IF($D763="","",VLOOKUP($D763,Codes!$A:$B,2,0))</f>
        <v/>
      </c>
      <c r="F763" s="108"/>
      <c r="G763" s="108"/>
      <c r="H763" s="108"/>
      <c r="I763" s="108"/>
      <c r="J763" s="109"/>
      <c r="K763" s="117"/>
      <c r="L763" s="108"/>
      <c r="M763" s="111"/>
      <c r="N763" s="249" t="str">
        <f t="shared" si="12"/>
        <v/>
      </c>
    </row>
    <row r="764" spans="1:14" x14ac:dyDescent="0.25">
      <c r="A764" s="112"/>
      <c r="B764" s="112"/>
      <c r="C764" s="112"/>
      <c r="D764" s="112"/>
      <c r="E764" s="131" t="str">
        <f>IF($D764="","",VLOOKUP($D764,Codes!$A:$B,2,0))</f>
        <v/>
      </c>
      <c r="F764" s="113"/>
      <c r="G764" s="113"/>
      <c r="H764" s="113"/>
      <c r="I764" s="113"/>
      <c r="J764" s="114"/>
      <c r="K764" s="117"/>
      <c r="L764" s="113"/>
      <c r="M764" s="116"/>
      <c r="N764" s="248" t="str">
        <f t="shared" si="12"/>
        <v/>
      </c>
    </row>
    <row r="765" spans="1:14" x14ac:dyDescent="0.25">
      <c r="A765" s="107"/>
      <c r="B765" s="107"/>
      <c r="C765" s="107"/>
      <c r="D765" s="107"/>
      <c r="E765" s="130" t="str">
        <f>IF($D765="","",VLOOKUP($D765,Codes!$A:$B,2,0))</f>
        <v/>
      </c>
      <c r="F765" s="108"/>
      <c r="G765" s="108"/>
      <c r="H765" s="108"/>
      <c r="I765" s="108"/>
      <c r="J765" s="109"/>
      <c r="K765" s="117"/>
      <c r="L765" s="108"/>
      <c r="M765" s="111"/>
      <c r="N765" s="249" t="str">
        <f t="shared" si="12"/>
        <v/>
      </c>
    </row>
    <row r="766" spans="1:14" x14ac:dyDescent="0.25">
      <c r="A766" s="112"/>
      <c r="B766" s="112"/>
      <c r="C766" s="112"/>
      <c r="D766" s="112"/>
      <c r="E766" s="131" t="str">
        <f>IF($D766="","",VLOOKUP($D766,Codes!$A:$B,2,0))</f>
        <v/>
      </c>
      <c r="F766" s="113"/>
      <c r="G766" s="113"/>
      <c r="H766" s="113"/>
      <c r="I766" s="113"/>
      <c r="J766" s="114"/>
      <c r="K766" s="117"/>
      <c r="L766" s="113"/>
      <c r="M766" s="116"/>
      <c r="N766" s="248" t="str">
        <f t="shared" si="12"/>
        <v/>
      </c>
    </row>
    <row r="767" spans="1:14" x14ac:dyDescent="0.25">
      <c r="A767" s="107"/>
      <c r="B767" s="107"/>
      <c r="C767" s="107"/>
      <c r="D767" s="107"/>
      <c r="E767" s="130" t="str">
        <f>IF($D767="","",VLOOKUP($D767,Codes!$A:$B,2,0))</f>
        <v/>
      </c>
      <c r="F767" s="108"/>
      <c r="G767" s="108"/>
      <c r="H767" s="108"/>
      <c r="I767" s="108"/>
      <c r="J767" s="109"/>
      <c r="K767" s="117"/>
      <c r="L767" s="108"/>
      <c r="M767" s="111"/>
      <c r="N767" s="249" t="str">
        <f t="shared" si="12"/>
        <v/>
      </c>
    </row>
    <row r="768" spans="1:14" x14ac:dyDescent="0.25">
      <c r="A768" s="112"/>
      <c r="B768" s="112"/>
      <c r="C768" s="112"/>
      <c r="D768" s="112"/>
      <c r="E768" s="131" t="str">
        <f>IF($D768="","",VLOOKUP($D768,Codes!$A:$B,2,0))</f>
        <v/>
      </c>
      <c r="F768" s="113"/>
      <c r="G768" s="113"/>
      <c r="H768" s="113"/>
      <c r="I768" s="113"/>
      <c r="J768" s="114"/>
      <c r="K768" s="117"/>
      <c r="L768" s="113"/>
      <c r="M768" s="116"/>
      <c r="N768" s="248" t="str">
        <f t="shared" si="12"/>
        <v/>
      </c>
    </row>
    <row r="769" spans="1:14" x14ac:dyDescent="0.25">
      <c r="A769" s="107"/>
      <c r="B769" s="107"/>
      <c r="C769" s="107"/>
      <c r="D769" s="107"/>
      <c r="E769" s="130" t="str">
        <f>IF($D769="","",VLOOKUP($D769,Codes!$A:$B,2,0))</f>
        <v/>
      </c>
      <c r="F769" s="108"/>
      <c r="G769" s="108"/>
      <c r="H769" s="108"/>
      <c r="I769" s="108"/>
      <c r="J769" s="109"/>
      <c r="K769" s="117"/>
      <c r="L769" s="108"/>
      <c r="M769" s="111"/>
      <c r="N769" s="249" t="str">
        <f t="shared" si="12"/>
        <v/>
      </c>
    </row>
    <row r="770" spans="1:14" x14ac:dyDescent="0.25">
      <c r="A770" s="112"/>
      <c r="B770" s="112"/>
      <c r="C770" s="112"/>
      <c r="D770" s="112"/>
      <c r="E770" s="131" t="str">
        <f>IF($D770="","",VLOOKUP($D770,Codes!$A:$B,2,0))</f>
        <v/>
      </c>
      <c r="F770" s="113"/>
      <c r="G770" s="113"/>
      <c r="H770" s="113"/>
      <c r="I770" s="113"/>
      <c r="J770" s="114"/>
      <c r="K770" s="117"/>
      <c r="L770" s="113"/>
      <c r="M770" s="116"/>
      <c r="N770" s="248" t="str">
        <f t="shared" si="12"/>
        <v/>
      </c>
    </row>
    <row r="771" spans="1:14" x14ac:dyDescent="0.25">
      <c r="A771" s="107"/>
      <c r="B771" s="107"/>
      <c r="C771" s="107"/>
      <c r="D771" s="107"/>
      <c r="E771" s="130" t="str">
        <f>IF($D771="","",VLOOKUP($D771,Codes!$A:$B,2,0))</f>
        <v/>
      </c>
      <c r="F771" s="108"/>
      <c r="G771" s="108"/>
      <c r="H771" s="108"/>
      <c r="I771" s="108"/>
      <c r="J771" s="109"/>
      <c r="K771" s="117"/>
      <c r="L771" s="108"/>
      <c r="M771" s="111"/>
      <c r="N771" s="249" t="str">
        <f t="shared" si="12"/>
        <v/>
      </c>
    </row>
    <row r="772" spans="1:14" x14ac:dyDescent="0.25">
      <c r="A772" s="112"/>
      <c r="B772" s="112"/>
      <c r="C772" s="112"/>
      <c r="D772" s="112"/>
      <c r="E772" s="131" t="str">
        <f>IF($D772="","",VLOOKUP($D772,Codes!$A:$B,2,0))</f>
        <v/>
      </c>
      <c r="F772" s="113"/>
      <c r="G772" s="113"/>
      <c r="H772" s="113"/>
      <c r="I772" s="113"/>
      <c r="J772" s="114"/>
      <c r="K772" s="117"/>
      <c r="L772" s="113"/>
      <c r="M772" s="116"/>
      <c r="N772" s="248" t="str">
        <f t="shared" ref="N772:N835" si="13">IF(ABS(SUM(-F772,-G772,H772,-I772,-J772,K772))&lt; ABS(1),"","x")</f>
        <v/>
      </c>
    </row>
    <row r="773" spans="1:14" x14ac:dyDescent="0.25">
      <c r="A773" s="107"/>
      <c r="B773" s="107"/>
      <c r="C773" s="107"/>
      <c r="D773" s="107"/>
      <c r="E773" s="130" t="str">
        <f>IF($D773="","",VLOOKUP($D773,Codes!$A:$B,2,0))</f>
        <v/>
      </c>
      <c r="F773" s="108"/>
      <c r="G773" s="108"/>
      <c r="H773" s="108"/>
      <c r="I773" s="108"/>
      <c r="J773" s="109"/>
      <c r="K773" s="117"/>
      <c r="L773" s="108"/>
      <c r="M773" s="111"/>
      <c r="N773" s="249" t="str">
        <f t="shared" si="13"/>
        <v/>
      </c>
    </row>
    <row r="774" spans="1:14" x14ac:dyDescent="0.25">
      <c r="A774" s="112"/>
      <c r="B774" s="112"/>
      <c r="C774" s="112"/>
      <c r="D774" s="112"/>
      <c r="E774" s="131" t="str">
        <f>IF($D774="","",VLOOKUP($D774,Codes!$A:$B,2,0))</f>
        <v/>
      </c>
      <c r="F774" s="113"/>
      <c r="G774" s="113"/>
      <c r="H774" s="113"/>
      <c r="I774" s="113"/>
      <c r="J774" s="114"/>
      <c r="K774" s="117"/>
      <c r="L774" s="113"/>
      <c r="M774" s="116"/>
      <c r="N774" s="248" t="str">
        <f t="shared" si="13"/>
        <v/>
      </c>
    </row>
    <row r="775" spans="1:14" x14ac:dyDescent="0.25">
      <c r="A775" s="107"/>
      <c r="B775" s="107"/>
      <c r="C775" s="107"/>
      <c r="D775" s="107"/>
      <c r="E775" s="130" t="str">
        <f>IF($D775="","",VLOOKUP($D775,Codes!$A:$B,2,0))</f>
        <v/>
      </c>
      <c r="F775" s="108"/>
      <c r="G775" s="108"/>
      <c r="H775" s="108"/>
      <c r="I775" s="108"/>
      <c r="J775" s="109"/>
      <c r="K775" s="117"/>
      <c r="L775" s="108"/>
      <c r="M775" s="111"/>
      <c r="N775" s="249" t="str">
        <f t="shared" si="13"/>
        <v/>
      </c>
    </row>
    <row r="776" spans="1:14" x14ac:dyDescent="0.25">
      <c r="A776" s="112"/>
      <c r="B776" s="112"/>
      <c r="C776" s="112"/>
      <c r="D776" s="112"/>
      <c r="E776" s="131" t="str">
        <f>IF($D776="","",VLOOKUP($D776,Codes!$A:$B,2,0))</f>
        <v/>
      </c>
      <c r="F776" s="113"/>
      <c r="G776" s="113"/>
      <c r="H776" s="113"/>
      <c r="I776" s="113"/>
      <c r="J776" s="114"/>
      <c r="K776" s="117"/>
      <c r="L776" s="113"/>
      <c r="M776" s="116"/>
      <c r="N776" s="248" t="str">
        <f t="shared" si="13"/>
        <v/>
      </c>
    </row>
    <row r="777" spans="1:14" x14ac:dyDescent="0.25">
      <c r="A777" s="107"/>
      <c r="B777" s="107"/>
      <c r="C777" s="107"/>
      <c r="D777" s="107"/>
      <c r="E777" s="130" t="str">
        <f>IF($D777="","",VLOOKUP($D777,Codes!$A:$B,2,0))</f>
        <v/>
      </c>
      <c r="F777" s="108"/>
      <c r="G777" s="108"/>
      <c r="H777" s="108"/>
      <c r="I777" s="108"/>
      <c r="J777" s="109"/>
      <c r="K777" s="117"/>
      <c r="L777" s="108"/>
      <c r="M777" s="111"/>
      <c r="N777" s="249" t="str">
        <f t="shared" si="13"/>
        <v/>
      </c>
    </row>
    <row r="778" spans="1:14" x14ac:dyDescent="0.25">
      <c r="A778" s="112"/>
      <c r="B778" s="112"/>
      <c r="C778" s="112"/>
      <c r="D778" s="112"/>
      <c r="E778" s="131" t="str">
        <f>IF($D778="","",VLOOKUP($D778,Codes!$A:$B,2,0))</f>
        <v/>
      </c>
      <c r="F778" s="113"/>
      <c r="G778" s="113"/>
      <c r="H778" s="113"/>
      <c r="I778" s="113"/>
      <c r="J778" s="114"/>
      <c r="K778" s="117"/>
      <c r="L778" s="113"/>
      <c r="M778" s="116"/>
      <c r="N778" s="248" t="str">
        <f t="shared" si="13"/>
        <v/>
      </c>
    </row>
    <row r="779" spans="1:14" x14ac:dyDescent="0.25">
      <c r="A779" s="107"/>
      <c r="B779" s="107"/>
      <c r="C779" s="107"/>
      <c r="D779" s="107"/>
      <c r="E779" s="130" t="str">
        <f>IF($D779="","",VLOOKUP($D779,Codes!$A:$B,2,0))</f>
        <v/>
      </c>
      <c r="F779" s="108"/>
      <c r="G779" s="108"/>
      <c r="H779" s="108"/>
      <c r="I779" s="108"/>
      <c r="J779" s="109"/>
      <c r="K779" s="117"/>
      <c r="L779" s="108"/>
      <c r="M779" s="111"/>
      <c r="N779" s="249" t="str">
        <f t="shared" si="13"/>
        <v/>
      </c>
    </row>
    <row r="780" spans="1:14" x14ac:dyDescent="0.25">
      <c r="A780" s="112"/>
      <c r="B780" s="112"/>
      <c r="C780" s="112"/>
      <c r="D780" s="112"/>
      <c r="E780" s="131" t="str">
        <f>IF($D780="","",VLOOKUP($D780,Codes!$A:$B,2,0))</f>
        <v/>
      </c>
      <c r="F780" s="113"/>
      <c r="G780" s="113"/>
      <c r="H780" s="113"/>
      <c r="I780" s="113"/>
      <c r="J780" s="114"/>
      <c r="K780" s="117"/>
      <c r="L780" s="113"/>
      <c r="M780" s="116"/>
      <c r="N780" s="248" t="str">
        <f t="shared" si="13"/>
        <v/>
      </c>
    </row>
    <row r="781" spans="1:14" x14ac:dyDescent="0.25">
      <c r="A781" s="107"/>
      <c r="B781" s="107"/>
      <c r="C781" s="107"/>
      <c r="D781" s="107"/>
      <c r="E781" s="130" t="str">
        <f>IF($D781="","",VLOOKUP($D781,Codes!$A:$B,2,0))</f>
        <v/>
      </c>
      <c r="F781" s="108"/>
      <c r="G781" s="108"/>
      <c r="H781" s="108"/>
      <c r="I781" s="108"/>
      <c r="J781" s="109"/>
      <c r="K781" s="117"/>
      <c r="L781" s="108"/>
      <c r="M781" s="111"/>
      <c r="N781" s="249" t="str">
        <f t="shared" si="13"/>
        <v/>
      </c>
    </row>
    <row r="782" spans="1:14" x14ac:dyDescent="0.25">
      <c r="A782" s="112"/>
      <c r="B782" s="112"/>
      <c r="C782" s="112"/>
      <c r="D782" s="112"/>
      <c r="E782" s="131" t="str">
        <f>IF($D782="","",VLOOKUP($D782,Codes!$A:$B,2,0))</f>
        <v/>
      </c>
      <c r="F782" s="113"/>
      <c r="G782" s="113"/>
      <c r="H782" s="113"/>
      <c r="I782" s="113"/>
      <c r="J782" s="114"/>
      <c r="K782" s="117"/>
      <c r="L782" s="113"/>
      <c r="M782" s="116"/>
      <c r="N782" s="248" t="str">
        <f t="shared" si="13"/>
        <v/>
      </c>
    </row>
    <row r="783" spans="1:14" x14ac:dyDescent="0.25">
      <c r="A783" s="107"/>
      <c r="B783" s="107"/>
      <c r="C783" s="107"/>
      <c r="D783" s="107"/>
      <c r="E783" s="130" t="str">
        <f>IF($D783="","",VLOOKUP($D783,Codes!$A:$B,2,0))</f>
        <v/>
      </c>
      <c r="F783" s="108"/>
      <c r="G783" s="108"/>
      <c r="H783" s="108"/>
      <c r="I783" s="108"/>
      <c r="J783" s="109"/>
      <c r="K783" s="117"/>
      <c r="L783" s="108"/>
      <c r="M783" s="111"/>
      <c r="N783" s="249" t="str">
        <f t="shared" si="13"/>
        <v/>
      </c>
    </row>
    <row r="784" spans="1:14" x14ac:dyDescent="0.25">
      <c r="A784" s="112"/>
      <c r="B784" s="112"/>
      <c r="C784" s="112"/>
      <c r="D784" s="112"/>
      <c r="E784" s="131" t="str">
        <f>IF($D784="","",VLOOKUP($D784,Codes!$A:$B,2,0))</f>
        <v/>
      </c>
      <c r="F784" s="113"/>
      <c r="G784" s="113"/>
      <c r="H784" s="113"/>
      <c r="I784" s="113"/>
      <c r="J784" s="114"/>
      <c r="K784" s="117"/>
      <c r="L784" s="113"/>
      <c r="M784" s="116"/>
      <c r="N784" s="248" t="str">
        <f t="shared" si="13"/>
        <v/>
      </c>
    </row>
    <row r="785" spans="1:14" x14ac:dyDescent="0.25">
      <c r="A785" s="107"/>
      <c r="B785" s="107"/>
      <c r="C785" s="107"/>
      <c r="D785" s="107"/>
      <c r="E785" s="130" t="str">
        <f>IF($D785="","",VLOOKUP($D785,Codes!$A:$B,2,0))</f>
        <v/>
      </c>
      <c r="F785" s="108"/>
      <c r="G785" s="108"/>
      <c r="H785" s="108"/>
      <c r="I785" s="108"/>
      <c r="J785" s="109"/>
      <c r="K785" s="117"/>
      <c r="L785" s="108"/>
      <c r="M785" s="111"/>
      <c r="N785" s="249" t="str">
        <f t="shared" si="13"/>
        <v/>
      </c>
    </row>
    <row r="786" spans="1:14" x14ac:dyDescent="0.25">
      <c r="A786" s="112"/>
      <c r="B786" s="112"/>
      <c r="C786" s="112"/>
      <c r="D786" s="112"/>
      <c r="E786" s="131" t="str">
        <f>IF($D786="","",VLOOKUP($D786,Codes!$A:$B,2,0))</f>
        <v/>
      </c>
      <c r="F786" s="113"/>
      <c r="G786" s="113"/>
      <c r="H786" s="113"/>
      <c r="I786" s="113"/>
      <c r="J786" s="114"/>
      <c r="K786" s="117"/>
      <c r="L786" s="113"/>
      <c r="M786" s="116"/>
      <c r="N786" s="248" t="str">
        <f t="shared" si="13"/>
        <v/>
      </c>
    </row>
    <row r="787" spans="1:14" x14ac:dyDescent="0.25">
      <c r="A787" s="107"/>
      <c r="B787" s="107"/>
      <c r="C787" s="107"/>
      <c r="D787" s="107"/>
      <c r="E787" s="130" t="str">
        <f>IF($D787="","",VLOOKUP($D787,Codes!$A:$B,2,0))</f>
        <v/>
      </c>
      <c r="F787" s="108"/>
      <c r="G787" s="108"/>
      <c r="H787" s="108"/>
      <c r="I787" s="108"/>
      <c r="J787" s="109"/>
      <c r="K787" s="117"/>
      <c r="L787" s="108"/>
      <c r="M787" s="111"/>
      <c r="N787" s="249" t="str">
        <f t="shared" si="13"/>
        <v/>
      </c>
    </row>
    <row r="788" spans="1:14" x14ac:dyDescent="0.25">
      <c r="A788" s="112"/>
      <c r="B788" s="112"/>
      <c r="C788" s="112"/>
      <c r="D788" s="112"/>
      <c r="E788" s="131" t="str">
        <f>IF($D788="","",VLOOKUP($D788,Codes!$A:$B,2,0))</f>
        <v/>
      </c>
      <c r="F788" s="113"/>
      <c r="G788" s="113"/>
      <c r="H788" s="113"/>
      <c r="I788" s="113"/>
      <c r="J788" s="114"/>
      <c r="K788" s="117"/>
      <c r="L788" s="113"/>
      <c r="M788" s="116"/>
      <c r="N788" s="248" t="str">
        <f t="shared" si="13"/>
        <v/>
      </c>
    </row>
    <row r="789" spans="1:14" x14ac:dyDescent="0.25">
      <c r="A789" s="107"/>
      <c r="B789" s="107"/>
      <c r="C789" s="107"/>
      <c r="D789" s="107"/>
      <c r="E789" s="130" t="str">
        <f>IF($D789="","",VLOOKUP($D789,Codes!$A:$B,2,0))</f>
        <v/>
      </c>
      <c r="F789" s="108"/>
      <c r="G789" s="108"/>
      <c r="H789" s="108"/>
      <c r="I789" s="108"/>
      <c r="J789" s="109"/>
      <c r="K789" s="117"/>
      <c r="L789" s="108"/>
      <c r="M789" s="111"/>
      <c r="N789" s="249" t="str">
        <f t="shared" si="13"/>
        <v/>
      </c>
    </row>
    <row r="790" spans="1:14" x14ac:dyDescent="0.25">
      <c r="A790" s="112"/>
      <c r="B790" s="112"/>
      <c r="C790" s="112"/>
      <c r="D790" s="112"/>
      <c r="E790" s="131" t="str">
        <f>IF($D790="","",VLOOKUP($D790,Codes!$A:$B,2,0))</f>
        <v/>
      </c>
      <c r="F790" s="113"/>
      <c r="G790" s="113"/>
      <c r="H790" s="113"/>
      <c r="I790" s="113"/>
      <c r="J790" s="114"/>
      <c r="K790" s="117"/>
      <c r="L790" s="113"/>
      <c r="M790" s="116"/>
      <c r="N790" s="248" t="str">
        <f t="shared" si="13"/>
        <v/>
      </c>
    </row>
    <row r="791" spans="1:14" x14ac:dyDescent="0.25">
      <c r="A791" s="107"/>
      <c r="B791" s="107"/>
      <c r="C791" s="107"/>
      <c r="D791" s="107"/>
      <c r="E791" s="130" t="str">
        <f>IF($D791="","",VLOOKUP($D791,Codes!$A:$B,2,0))</f>
        <v/>
      </c>
      <c r="F791" s="108"/>
      <c r="G791" s="108"/>
      <c r="H791" s="108"/>
      <c r="I791" s="108"/>
      <c r="J791" s="109"/>
      <c r="K791" s="117"/>
      <c r="L791" s="108"/>
      <c r="M791" s="111"/>
      <c r="N791" s="249" t="str">
        <f t="shared" si="13"/>
        <v/>
      </c>
    </row>
    <row r="792" spans="1:14" x14ac:dyDescent="0.25">
      <c r="A792" s="112"/>
      <c r="B792" s="112"/>
      <c r="C792" s="112"/>
      <c r="D792" s="112"/>
      <c r="E792" s="131" t="str">
        <f>IF($D792="","",VLOOKUP($D792,Codes!$A:$B,2,0))</f>
        <v/>
      </c>
      <c r="F792" s="113"/>
      <c r="G792" s="113"/>
      <c r="H792" s="113"/>
      <c r="I792" s="113"/>
      <c r="J792" s="114"/>
      <c r="K792" s="117"/>
      <c r="L792" s="113"/>
      <c r="M792" s="116"/>
      <c r="N792" s="248" t="str">
        <f t="shared" si="13"/>
        <v/>
      </c>
    </row>
    <row r="793" spans="1:14" x14ac:dyDescent="0.25">
      <c r="A793" s="107"/>
      <c r="B793" s="107"/>
      <c r="C793" s="107"/>
      <c r="D793" s="107"/>
      <c r="E793" s="130" t="str">
        <f>IF($D793="","",VLOOKUP($D793,Codes!$A:$B,2,0))</f>
        <v/>
      </c>
      <c r="F793" s="108"/>
      <c r="G793" s="108"/>
      <c r="H793" s="108"/>
      <c r="I793" s="108"/>
      <c r="J793" s="109"/>
      <c r="K793" s="117"/>
      <c r="L793" s="108"/>
      <c r="M793" s="111"/>
      <c r="N793" s="249" t="str">
        <f t="shared" si="13"/>
        <v/>
      </c>
    </row>
    <row r="794" spans="1:14" x14ac:dyDescent="0.25">
      <c r="A794" s="112"/>
      <c r="B794" s="112"/>
      <c r="C794" s="112"/>
      <c r="D794" s="112"/>
      <c r="E794" s="131" t="str">
        <f>IF($D794="","",VLOOKUP($D794,Codes!$A:$B,2,0))</f>
        <v/>
      </c>
      <c r="F794" s="113"/>
      <c r="G794" s="113"/>
      <c r="H794" s="113"/>
      <c r="I794" s="113"/>
      <c r="J794" s="114"/>
      <c r="K794" s="117"/>
      <c r="L794" s="113"/>
      <c r="M794" s="116"/>
      <c r="N794" s="248" t="str">
        <f t="shared" si="13"/>
        <v/>
      </c>
    </row>
    <row r="795" spans="1:14" x14ac:dyDescent="0.25">
      <c r="A795" s="107"/>
      <c r="B795" s="107"/>
      <c r="C795" s="107"/>
      <c r="D795" s="107"/>
      <c r="E795" s="130" t="str">
        <f>IF($D795="","",VLOOKUP($D795,Codes!$A:$B,2,0))</f>
        <v/>
      </c>
      <c r="F795" s="108"/>
      <c r="G795" s="108"/>
      <c r="H795" s="108"/>
      <c r="I795" s="108"/>
      <c r="J795" s="109"/>
      <c r="K795" s="117"/>
      <c r="L795" s="108"/>
      <c r="M795" s="111"/>
      <c r="N795" s="249" t="str">
        <f t="shared" si="13"/>
        <v/>
      </c>
    </row>
    <row r="796" spans="1:14" x14ac:dyDescent="0.25">
      <c r="A796" s="112"/>
      <c r="B796" s="112"/>
      <c r="C796" s="112"/>
      <c r="D796" s="112"/>
      <c r="E796" s="131" t="str">
        <f>IF($D796="","",VLOOKUP($D796,Codes!$A:$B,2,0))</f>
        <v/>
      </c>
      <c r="F796" s="113"/>
      <c r="G796" s="113"/>
      <c r="H796" s="113"/>
      <c r="I796" s="113"/>
      <c r="J796" s="114"/>
      <c r="K796" s="117"/>
      <c r="L796" s="113"/>
      <c r="M796" s="116"/>
      <c r="N796" s="248" t="str">
        <f t="shared" si="13"/>
        <v/>
      </c>
    </row>
    <row r="797" spans="1:14" x14ac:dyDescent="0.25">
      <c r="A797" s="107"/>
      <c r="B797" s="107"/>
      <c r="C797" s="107"/>
      <c r="D797" s="107"/>
      <c r="E797" s="130" t="str">
        <f>IF($D797="","",VLOOKUP($D797,Codes!$A:$B,2,0))</f>
        <v/>
      </c>
      <c r="F797" s="108"/>
      <c r="G797" s="108"/>
      <c r="H797" s="108"/>
      <c r="I797" s="108"/>
      <c r="J797" s="109"/>
      <c r="K797" s="117"/>
      <c r="L797" s="108"/>
      <c r="M797" s="111"/>
      <c r="N797" s="249" t="str">
        <f t="shared" si="13"/>
        <v/>
      </c>
    </row>
    <row r="798" spans="1:14" x14ac:dyDescent="0.25">
      <c r="A798" s="112"/>
      <c r="B798" s="112"/>
      <c r="C798" s="112"/>
      <c r="D798" s="112"/>
      <c r="E798" s="131" t="str">
        <f>IF($D798="","",VLOOKUP($D798,Codes!$A:$B,2,0))</f>
        <v/>
      </c>
      <c r="F798" s="113"/>
      <c r="G798" s="113"/>
      <c r="H798" s="113"/>
      <c r="I798" s="113"/>
      <c r="J798" s="114"/>
      <c r="K798" s="117"/>
      <c r="L798" s="113"/>
      <c r="M798" s="116"/>
      <c r="N798" s="248" t="str">
        <f t="shared" si="13"/>
        <v/>
      </c>
    </row>
    <row r="799" spans="1:14" x14ac:dyDescent="0.25">
      <c r="A799" s="107"/>
      <c r="B799" s="107"/>
      <c r="C799" s="107"/>
      <c r="D799" s="107"/>
      <c r="E799" s="130" t="str">
        <f>IF($D799="","",VLOOKUP($D799,Codes!$A:$B,2,0))</f>
        <v/>
      </c>
      <c r="F799" s="108"/>
      <c r="G799" s="108"/>
      <c r="H799" s="108"/>
      <c r="I799" s="108"/>
      <c r="J799" s="109"/>
      <c r="K799" s="117"/>
      <c r="L799" s="108"/>
      <c r="M799" s="111"/>
      <c r="N799" s="249" t="str">
        <f t="shared" si="13"/>
        <v/>
      </c>
    </row>
    <row r="800" spans="1:14" x14ac:dyDescent="0.25">
      <c r="A800" s="112"/>
      <c r="B800" s="112"/>
      <c r="C800" s="112"/>
      <c r="D800" s="112"/>
      <c r="E800" s="131" t="str">
        <f>IF($D800="","",VLOOKUP($D800,Codes!$A:$B,2,0))</f>
        <v/>
      </c>
      <c r="F800" s="113"/>
      <c r="G800" s="113"/>
      <c r="H800" s="113"/>
      <c r="I800" s="113"/>
      <c r="J800" s="114"/>
      <c r="K800" s="117"/>
      <c r="L800" s="113"/>
      <c r="M800" s="116"/>
      <c r="N800" s="248" t="str">
        <f t="shared" si="13"/>
        <v/>
      </c>
    </row>
    <row r="801" spans="1:14" x14ac:dyDescent="0.25">
      <c r="A801" s="107"/>
      <c r="B801" s="107"/>
      <c r="C801" s="107"/>
      <c r="D801" s="107"/>
      <c r="E801" s="130" t="str">
        <f>IF($D801="","",VLOOKUP($D801,Codes!$A:$B,2,0))</f>
        <v/>
      </c>
      <c r="F801" s="108"/>
      <c r="G801" s="108"/>
      <c r="H801" s="108"/>
      <c r="I801" s="108"/>
      <c r="J801" s="109"/>
      <c r="K801" s="117"/>
      <c r="L801" s="108"/>
      <c r="M801" s="111"/>
      <c r="N801" s="249" t="str">
        <f t="shared" si="13"/>
        <v/>
      </c>
    </row>
    <row r="802" spans="1:14" x14ac:dyDescent="0.25">
      <c r="A802" s="112"/>
      <c r="B802" s="112"/>
      <c r="C802" s="112"/>
      <c r="D802" s="112"/>
      <c r="E802" s="131" t="str">
        <f>IF($D802="","",VLOOKUP($D802,Codes!$A:$B,2,0))</f>
        <v/>
      </c>
      <c r="F802" s="113"/>
      <c r="G802" s="113"/>
      <c r="H802" s="113"/>
      <c r="I802" s="113"/>
      <c r="J802" s="114"/>
      <c r="K802" s="117"/>
      <c r="L802" s="113"/>
      <c r="M802" s="116"/>
      <c r="N802" s="248" t="str">
        <f t="shared" si="13"/>
        <v/>
      </c>
    </row>
    <row r="803" spans="1:14" x14ac:dyDescent="0.25">
      <c r="A803" s="107"/>
      <c r="B803" s="107"/>
      <c r="C803" s="107"/>
      <c r="D803" s="107"/>
      <c r="E803" s="130" t="str">
        <f>IF($D803="","",VLOOKUP($D803,Codes!$A:$B,2,0))</f>
        <v/>
      </c>
      <c r="F803" s="108"/>
      <c r="G803" s="108"/>
      <c r="H803" s="108"/>
      <c r="I803" s="108"/>
      <c r="J803" s="109"/>
      <c r="K803" s="117"/>
      <c r="L803" s="108"/>
      <c r="M803" s="111"/>
      <c r="N803" s="249" t="str">
        <f t="shared" si="13"/>
        <v/>
      </c>
    </row>
    <row r="804" spans="1:14" x14ac:dyDescent="0.25">
      <c r="A804" s="112"/>
      <c r="B804" s="112"/>
      <c r="C804" s="112"/>
      <c r="D804" s="112"/>
      <c r="E804" s="131" t="str">
        <f>IF($D804="","",VLOOKUP($D804,Codes!$A:$B,2,0))</f>
        <v/>
      </c>
      <c r="F804" s="113"/>
      <c r="G804" s="113"/>
      <c r="H804" s="113"/>
      <c r="I804" s="113"/>
      <c r="J804" s="114"/>
      <c r="K804" s="117"/>
      <c r="L804" s="113"/>
      <c r="M804" s="116"/>
      <c r="N804" s="248" t="str">
        <f t="shared" si="13"/>
        <v/>
      </c>
    </row>
    <row r="805" spans="1:14" x14ac:dyDescent="0.25">
      <c r="A805" s="107"/>
      <c r="B805" s="107"/>
      <c r="C805" s="107"/>
      <c r="D805" s="107"/>
      <c r="E805" s="130" t="str">
        <f>IF($D805="","",VLOOKUP($D805,Codes!$A:$B,2,0))</f>
        <v/>
      </c>
      <c r="F805" s="108"/>
      <c r="G805" s="108"/>
      <c r="H805" s="108"/>
      <c r="I805" s="108"/>
      <c r="J805" s="109"/>
      <c r="K805" s="117"/>
      <c r="L805" s="108"/>
      <c r="M805" s="111"/>
      <c r="N805" s="249" t="str">
        <f t="shared" si="13"/>
        <v/>
      </c>
    </row>
    <row r="806" spans="1:14" x14ac:dyDescent="0.25">
      <c r="A806" s="112"/>
      <c r="B806" s="112"/>
      <c r="C806" s="112"/>
      <c r="D806" s="112"/>
      <c r="E806" s="131" t="str">
        <f>IF($D806="","",VLOOKUP($D806,Codes!$A:$B,2,0))</f>
        <v/>
      </c>
      <c r="F806" s="113"/>
      <c r="G806" s="113"/>
      <c r="H806" s="113"/>
      <c r="I806" s="113"/>
      <c r="J806" s="114"/>
      <c r="K806" s="117"/>
      <c r="L806" s="113"/>
      <c r="M806" s="116"/>
      <c r="N806" s="248" t="str">
        <f t="shared" si="13"/>
        <v/>
      </c>
    </row>
    <row r="807" spans="1:14" x14ac:dyDescent="0.25">
      <c r="A807" s="107"/>
      <c r="B807" s="107"/>
      <c r="C807" s="107"/>
      <c r="D807" s="107"/>
      <c r="E807" s="130" t="str">
        <f>IF($D807="","",VLOOKUP($D807,Codes!$A:$B,2,0))</f>
        <v/>
      </c>
      <c r="F807" s="108"/>
      <c r="G807" s="108"/>
      <c r="H807" s="108"/>
      <c r="I807" s="108"/>
      <c r="J807" s="109"/>
      <c r="K807" s="117"/>
      <c r="L807" s="108"/>
      <c r="M807" s="111"/>
      <c r="N807" s="249" t="str">
        <f t="shared" si="13"/>
        <v/>
      </c>
    </row>
    <row r="808" spans="1:14" x14ac:dyDescent="0.25">
      <c r="A808" s="112"/>
      <c r="B808" s="112"/>
      <c r="C808" s="112"/>
      <c r="D808" s="112"/>
      <c r="E808" s="131" t="str">
        <f>IF($D808="","",VLOOKUP($D808,Codes!$A:$B,2,0))</f>
        <v/>
      </c>
      <c r="F808" s="113"/>
      <c r="G808" s="113"/>
      <c r="H808" s="113"/>
      <c r="I808" s="113"/>
      <c r="J808" s="114"/>
      <c r="K808" s="117"/>
      <c r="L808" s="113"/>
      <c r="M808" s="116"/>
      <c r="N808" s="248" t="str">
        <f t="shared" si="13"/>
        <v/>
      </c>
    </row>
    <row r="809" spans="1:14" x14ac:dyDescent="0.25">
      <c r="A809" s="107"/>
      <c r="B809" s="107"/>
      <c r="C809" s="107"/>
      <c r="D809" s="107"/>
      <c r="E809" s="130" t="str">
        <f>IF($D809="","",VLOOKUP($D809,Codes!$A:$B,2,0))</f>
        <v/>
      </c>
      <c r="F809" s="108"/>
      <c r="G809" s="108"/>
      <c r="H809" s="108"/>
      <c r="I809" s="108"/>
      <c r="J809" s="109"/>
      <c r="K809" s="117"/>
      <c r="L809" s="108"/>
      <c r="M809" s="111"/>
      <c r="N809" s="249" t="str">
        <f t="shared" si="13"/>
        <v/>
      </c>
    </row>
    <row r="810" spans="1:14" x14ac:dyDescent="0.25">
      <c r="A810" s="112"/>
      <c r="B810" s="112"/>
      <c r="C810" s="112"/>
      <c r="D810" s="112"/>
      <c r="E810" s="131" t="str">
        <f>IF($D810="","",VLOOKUP($D810,Codes!$A:$B,2,0))</f>
        <v/>
      </c>
      <c r="F810" s="113"/>
      <c r="G810" s="113"/>
      <c r="H810" s="113"/>
      <c r="I810" s="113"/>
      <c r="J810" s="114"/>
      <c r="K810" s="117"/>
      <c r="L810" s="113"/>
      <c r="M810" s="116"/>
      <c r="N810" s="248" t="str">
        <f t="shared" si="13"/>
        <v/>
      </c>
    </row>
    <row r="811" spans="1:14" x14ac:dyDescent="0.25">
      <c r="A811" s="107"/>
      <c r="B811" s="107"/>
      <c r="C811" s="107"/>
      <c r="D811" s="107"/>
      <c r="E811" s="130" t="str">
        <f>IF($D811="","",VLOOKUP($D811,Codes!$A:$B,2,0))</f>
        <v/>
      </c>
      <c r="F811" s="108"/>
      <c r="G811" s="108"/>
      <c r="H811" s="108"/>
      <c r="I811" s="108"/>
      <c r="J811" s="109"/>
      <c r="K811" s="117"/>
      <c r="L811" s="108"/>
      <c r="M811" s="111"/>
      <c r="N811" s="249" t="str">
        <f t="shared" si="13"/>
        <v/>
      </c>
    </row>
    <row r="812" spans="1:14" x14ac:dyDescent="0.25">
      <c r="A812" s="112"/>
      <c r="B812" s="112"/>
      <c r="C812" s="112"/>
      <c r="D812" s="112"/>
      <c r="E812" s="131" t="str">
        <f>IF($D812="","",VLOOKUP($D812,Codes!$A:$B,2,0))</f>
        <v/>
      </c>
      <c r="F812" s="113"/>
      <c r="G812" s="113"/>
      <c r="H812" s="113"/>
      <c r="I812" s="113"/>
      <c r="J812" s="114"/>
      <c r="K812" s="117"/>
      <c r="L812" s="113"/>
      <c r="M812" s="116"/>
      <c r="N812" s="248" t="str">
        <f t="shared" si="13"/>
        <v/>
      </c>
    </row>
    <row r="813" spans="1:14" x14ac:dyDescent="0.25">
      <c r="A813" s="107"/>
      <c r="B813" s="107"/>
      <c r="C813" s="107"/>
      <c r="D813" s="107"/>
      <c r="E813" s="130" t="str">
        <f>IF($D813="","",VLOOKUP($D813,Codes!$A:$B,2,0))</f>
        <v/>
      </c>
      <c r="F813" s="108"/>
      <c r="G813" s="108"/>
      <c r="H813" s="108"/>
      <c r="I813" s="108"/>
      <c r="J813" s="109"/>
      <c r="K813" s="117"/>
      <c r="L813" s="108"/>
      <c r="M813" s="111"/>
      <c r="N813" s="249" t="str">
        <f t="shared" si="13"/>
        <v/>
      </c>
    </row>
    <row r="814" spans="1:14" x14ac:dyDescent="0.25">
      <c r="A814" s="112"/>
      <c r="B814" s="112"/>
      <c r="C814" s="112"/>
      <c r="D814" s="112"/>
      <c r="E814" s="131" t="str">
        <f>IF($D814="","",VLOOKUP($D814,Codes!$A:$B,2,0))</f>
        <v/>
      </c>
      <c r="F814" s="113"/>
      <c r="G814" s="113"/>
      <c r="H814" s="113"/>
      <c r="I814" s="113"/>
      <c r="J814" s="114"/>
      <c r="K814" s="117"/>
      <c r="L814" s="113"/>
      <c r="M814" s="116"/>
      <c r="N814" s="248" t="str">
        <f t="shared" si="13"/>
        <v/>
      </c>
    </row>
    <row r="815" spans="1:14" x14ac:dyDescent="0.25">
      <c r="A815" s="107"/>
      <c r="B815" s="107"/>
      <c r="C815" s="107"/>
      <c r="D815" s="107"/>
      <c r="E815" s="130" t="str">
        <f>IF($D815="","",VLOOKUP($D815,Codes!$A:$B,2,0))</f>
        <v/>
      </c>
      <c r="F815" s="108"/>
      <c r="G815" s="108"/>
      <c r="H815" s="108"/>
      <c r="I815" s="108"/>
      <c r="J815" s="109"/>
      <c r="K815" s="117"/>
      <c r="L815" s="108"/>
      <c r="M815" s="111"/>
      <c r="N815" s="249" t="str">
        <f t="shared" si="13"/>
        <v/>
      </c>
    </row>
    <row r="816" spans="1:14" x14ac:dyDescent="0.25">
      <c r="A816" s="112"/>
      <c r="B816" s="112"/>
      <c r="C816" s="112"/>
      <c r="D816" s="112"/>
      <c r="E816" s="131" t="str">
        <f>IF($D816="","",VLOOKUP($D816,Codes!$A:$B,2,0))</f>
        <v/>
      </c>
      <c r="F816" s="113"/>
      <c r="G816" s="113"/>
      <c r="H816" s="113"/>
      <c r="I816" s="113"/>
      <c r="J816" s="114"/>
      <c r="K816" s="117"/>
      <c r="L816" s="113"/>
      <c r="M816" s="116"/>
      <c r="N816" s="248" t="str">
        <f t="shared" si="13"/>
        <v/>
      </c>
    </row>
    <row r="817" spans="1:14" x14ac:dyDescent="0.25">
      <c r="A817" s="107"/>
      <c r="B817" s="107"/>
      <c r="C817" s="107"/>
      <c r="D817" s="107"/>
      <c r="E817" s="130" t="str">
        <f>IF($D817="","",VLOOKUP($D817,Codes!$A:$B,2,0))</f>
        <v/>
      </c>
      <c r="F817" s="108"/>
      <c r="G817" s="108"/>
      <c r="H817" s="108"/>
      <c r="I817" s="108"/>
      <c r="J817" s="109"/>
      <c r="K817" s="117"/>
      <c r="L817" s="108"/>
      <c r="M817" s="111"/>
      <c r="N817" s="249" t="str">
        <f t="shared" si="13"/>
        <v/>
      </c>
    </row>
    <row r="818" spans="1:14" x14ac:dyDescent="0.25">
      <c r="A818" s="112"/>
      <c r="B818" s="112"/>
      <c r="C818" s="112"/>
      <c r="D818" s="112"/>
      <c r="E818" s="131" t="str">
        <f>IF($D818="","",VLOOKUP($D818,Codes!$A:$B,2,0))</f>
        <v/>
      </c>
      <c r="F818" s="113"/>
      <c r="G818" s="113"/>
      <c r="H818" s="113"/>
      <c r="I818" s="113"/>
      <c r="J818" s="114"/>
      <c r="K818" s="117"/>
      <c r="L818" s="113"/>
      <c r="M818" s="116"/>
      <c r="N818" s="248" t="str">
        <f t="shared" si="13"/>
        <v/>
      </c>
    </row>
    <row r="819" spans="1:14" x14ac:dyDescent="0.25">
      <c r="A819" s="107"/>
      <c r="B819" s="107"/>
      <c r="C819" s="107"/>
      <c r="D819" s="107"/>
      <c r="E819" s="130" t="str">
        <f>IF($D819="","",VLOOKUP($D819,Codes!$A:$B,2,0))</f>
        <v/>
      </c>
      <c r="F819" s="108"/>
      <c r="G819" s="108"/>
      <c r="H819" s="108"/>
      <c r="I819" s="108"/>
      <c r="J819" s="109"/>
      <c r="K819" s="117"/>
      <c r="L819" s="108"/>
      <c r="M819" s="111"/>
      <c r="N819" s="249" t="str">
        <f t="shared" si="13"/>
        <v/>
      </c>
    </row>
    <row r="820" spans="1:14" x14ac:dyDescent="0.25">
      <c r="A820" s="112"/>
      <c r="B820" s="112"/>
      <c r="C820" s="112"/>
      <c r="D820" s="112"/>
      <c r="E820" s="131" t="str">
        <f>IF($D820="","",VLOOKUP($D820,Codes!$A:$B,2,0))</f>
        <v/>
      </c>
      <c r="F820" s="113"/>
      <c r="G820" s="113"/>
      <c r="H820" s="113"/>
      <c r="I820" s="113"/>
      <c r="J820" s="114"/>
      <c r="K820" s="117"/>
      <c r="L820" s="113"/>
      <c r="M820" s="116"/>
      <c r="N820" s="248" t="str">
        <f t="shared" si="13"/>
        <v/>
      </c>
    </row>
    <row r="821" spans="1:14" x14ac:dyDescent="0.25">
      <c r="A821" s="107"/>
      <c r="B821" s="107"/>
      <c r="C821" s="107"/>
      <c r="D821" s="107"/>
      <c r="E821" s="130" t="str">
        <f>IF($D821="","",VLOOKUP($D821,Codes!$A:$B,2,0))</f>
        <v/>
      </c>
      <c r="F821" s="108"/>
      <c r="G821" s="108"/>
      <c r="H821" s="108"/>
      <c r="I821" s="108"/>
      <c r="J821" s="109"/>
      <c r="K821" s="117"/>
      <c r="L821" s="108"/>
      <c r="M821" s="111"/>
      <c r="N821" s="249" t="str">
        <f t="shared" si="13"/>
        <v/>
      </c>
    </row>
    <row r="822" spans="1:14" x14ac:dyDescent="0.25">
      <c r="A822" s="112"/>
      <c r="B822" s="112"/>
      <c r="C822" s="112"/>
      <c r="D822" s="112"/>
      <c r="E822" s="131" t="str">
        <f>IF($D822="","",VLOOKUP($D822,Codes!$A:$B,2,0))</f>
        <v/>
      </c>
      <c r="F822" s="113"/>
      <c r="G822" s="113"/>
      <c r="H822" s="113"/>
      <c r="I822" s="113"/>
      <c r="J822" s="114"/>
      <c r="K822" s="117"/>
      <c r="L822" s="113"/>
      <c r="M822" s="116"/>
      <c r="N822" s="248" t="str">
        <f t="shared" si="13"/>
        <v/>
      </c>
    </row>
    <row r="823" spans="1:14" x14ac:dyDescent="0.25">
      <c r="A823" s="107"/>
      <c r="B823" s="107"/>
      <c r="C823" s="107"/>
      <c r="D823" s="107"/>
      <c r="E823" s="130" t="str">
        <f>IF($D823="","",VLOOKUP($D823,Codes!$A:$B,2,0))</f>
        <v/>
      </c>
      <c r="F823" s="108"/>
      <c r="G823" s="108"/>
      <c r="H823" s="108"/>
      <c r="I823" s="108"/>
      <c r="J823" s="109"/>
      <c r="K823" s="117"/>
      <c r="L823" s="108"/>
      <c r="M823" s="111"/>
      <c r="N823" s="249" t="str">
        <f t="shared" si="13"/>
        <v/>
      </c>
    </row>
    <row r="824" spans="1:14" x14ac:dyDescent="0.25">
      <c r="A824" s="112"/>
      <c r="B824" s="112"/>
      <c r="C824" s="112"/>
      <c r="D824" s="112"/>
      <c r="E824" s="131" t="str">
        <f>IF($D824="","",VLOOKUP($D824,Codes!$A:$B,2,0))</f>
        <v/>
      </c>
      <c r="F824" s="113"/>
      <c r="G824" s="113"/>
      <c r="H824" s="113"/>
      <c r="I824" s="113"/>
      <c r="J824" s="114"/>
      <c r="K824" s="117"/>
      <c r="L824" s="113"/>
      <c r="M824" s="116"/>
      <c r="N824" s="248" t="str">
        <f t="shared" si="13"/>
        <v/>
      </c>
    </row>
    <row r="825" spans="1:14" x14ac:dyDescent="0.25">
      <c r="A825" s="107"/>
      <c r="B825" s="107"/>
      <c r="C825" s="107"/>
      <c r="D825" s="107"/>
      <c r="E825" s="130" t="str">
        <f>IF($D825="","",VLOOKUP($D825,Codes!$A:$B,2,0))</f>
        <v/>
      </c>
      <c r="F825" s="108"/>
      <c r="G825" s="108"/>
      <c r="H825" s="108"/>
      <c r="I825" s="108"/>
      <c r="J825" s="109"/>
      <c r="K825" s="117"/>
      <c r="L825" s="108"/>
      <c r="M825" s="111"/>
      <c r="N825" s="249" t="str">
        <f t="shared" si="13"/>
        <v/>
      </c>
    </row>
    <row r="826" spans="1:14" x14ac:dyDescent="0.25">
      <c r="A826" s="112"/>
      <c r="B826" s="112"/>
      <c r="C826" s="112"/>
      <c r="D826" s="112"/>
      <c r="E826" s="131" t="str">
        <f>IF($D826="","",VLOOKUP($D826,Codes!$A:$B,2,0))</f>
        <v/>
      </c>
      <c r="F826" s="113"/>
      <c r="G826" s="113"/>
      <c r="H826" s="113"/>
      <c r="I826" s="113"/>
      <c r="J826" s="114"/>
      <c r="K826" s="117"/>
      <c r="L826" s="113"/>
      <c r="M826" s="116"/>
      <c r="N826" s="248" t="str">
        <f t="shared" si="13"/>
        <v/>
      </c>
    </row>
    <row r="827" spans="1:14" x14ac:dyDescent="0.25">
      <c r="A827" s="107"/>
      <c r="B827" s="107"/>
      <c r="C827" s="107"/>
      <c r="D827" s="107"/>
      <c r="E827" s="130" t="str">
        <f>IF($D827="","",VLOOKUP($D827,Codes!$A:$B,2,0))</f>
        <v/>
      </c>
      <c r="F827" s="108"/>
      <c r="G827" s="108"/>
      <c r="H827" s="108"/>
      <c r="I827" s="108"/>
      <c r="J827" s="109"/>
      <c r="K827" s="117"/>
      <c r="L827" s="108"/>
      <c r="M827" s="111"/>
      <c r="N827" s="249" t="str">
        <f t="shared" si="13"/>
        <v/>
      </c>
    </row>
    <row r="828" spans="1:14" x14ac:dyDescent="0.25">
      <c r="A828" s="112"/>
      <c r="B828" s="112"/>
      <c r="C828" s="112"/>
      <c r="D828" s="112"/>
      <c r="E828" s="131" t="str">
        <f>IF($D828="","",VLOOKUP($D828,Codes!$A:$B,2,0))</f>
        <v/>
      </c>
      <c r="F828" s="113"/>
      <c r="G828" s="113"/>
      <c r="H828" s="113"/>
      <c r="I828" s="113"/>
      <c r="J828" s="114"/>
      <c r="K828" s="117"/>
      <c r="L828" s="113"/>
      <c r="M828" s="116"/>
      <c r="N828" s="248" t="str">
        <f t="shared" si="13"/>
        <v/>
      </c>
    </row>
    <row r="829" spans="1:14" x14ac:dyDescent="0.25">
      <c r="A829" s="107"/>
      <c r="B829" s="107"/>
      <c r="C829" s="107"/>
      <c r="D829" s="107"/>
      <c r="E829" s="130" t="str">
        <f>IF($D829="","",VLOOKUP($D829,Codes!$A:$B,2,0))</f>
        <v/>
      </c>
      <c r="F829" s="108"/>
      <c r="G829" s="108"/>
      <c r="H829" s="108"/>
      <c r="I829" s="108"/>
      <c r="J829" s="109"/>
      <c r="K829" s="117"/>
      <c r="L829" s="108"/>
      <c r="M829" s="111"/>
      <c r="N829" s="249" t="str">
        <f t="shared" si="13"/>
        <v/>
      </c>
    </row>
    <row r="830" spans="1:14" x14ac:dyDescent="0.25">
      <c r="A830" s="112"/>
      <c r="B830" s="112"/>
      <c r="C830" s="112"/>
      <c r="D830" s="112"/>
      <c r="E830" s="131" t="str">
        <f>IF($D830="","",VLOOKUP($D830,Codes!$A:$B,2,0))</f>
        <v/>
      </c>
      <c r="F830" s="113"/>
      <c r="G830" s="113"/>
      <c r="H830" s="113"/>
      <c r="I830" s="113"/>
      <c r="J830" s="114"/>
      <c r="K830" s="117"/>
      <c r="L830" s="113"/>
      <c r="M830" s="116"/>
      <c r="N830" s="248" t="str">
        <f t="shared" si="13"/>
        <v/>
      </c>
    </row>
    <row r="831" spans="1:14" x14ac:dyDescent="0.25">
      <c r="A831" s="107"/>
      <c r="B831" s="107"/>
      <c r="C831" s="107"/>
      <c r="D831" s="107"/>
      <c r="E831" s="130" t="str">
        <f>IF($D831="","",VLOOKUP($D831,Codes!$A:$B,2,0))</f>
        <v/>
      </c>
      <c r="F831" s="108"/>
      <c r="G831" s="108"/>
      <c r="H831" s="108"/>
      <c r="I831" s="108"/>
      <c r="J831" s="109"/>
      <c r="K831" s="117"/>
      <c r="L831" s="108"/>
      <c r="M831" s="111"/>
      <c r="N831" s="249" t="str">
        <f t="shared" si="13"/>
        <v/>
      </c>
    </row>
    <row r="832" spans="1:14" x14ac:dyDescent="0.25">
      <c r="A832" s="112"/>
      <c r="B832" s="112"/>
      <c r="C832" s="112"/>
      <c r="D832" s="112"/>
      <c r="E832" s="131" t="str">
        <f>IF($D832="","",VLOOKUP($D832,Codes!$A:$B,2,0))</f>
        <v/>
      </c>
      <c r="F832" s="113"/>
      <c r="G832" s="113"/>
      <c r="H832" s="113"/>
      <c r="I832" s="113"/>
      <c r="J832" s="114"/>
      <c r="K832" s="117"/>
      <c r="L832" s="113"/>
      <c r="M832" s="116"/>
      <c r="N832" s="248" t="str">
        <f t="shared" si="13"/>
        <v/>
      </c>
    </row>
    <row r="833" spans="1:14" x14ac:dyDescent="0.25">
      <c r="A833" s="107"/>
      <c r="B833" s="107"/>
      <c r="C833" s="107"/>
      <c r="D833" s="107"/>
      <c r="E833" s="130" t="str">
        <f>IF($D833="","",VLOOKUP($D833,Codes!$A:$B,2,0))</f>
        <v/>
      </c>
      <c r="F833" s="108"/>
      <c r="G833" s="108"/>
      <c r="H833" s="108"/>
      <c r="I833" s="108"/>
      <c r="J833" s="109"/>
      <c r="K833" s="117"/>
      <c r="L833" s="108"/>
      <c r="M833" s="111"/>
      <c r="N833" s="249" t="str">
        <f t="shared" si="13"/>
        <v/>
      </c>
    </row>
    <row r="834" spans="1:14" x14ac:dyDescent="0.25">
      <c r="A834" s="112"/>
      <c r="B834" s="112"/>
      <c r="C834" s="112"/>
      <c r="D834" s="112"/>
      <c r="E834" s="131" t="str">
        <f>IF($D834="","",VLOOKUP($D834,Codes!$A:$B,2,0))</f>
        <v/>
      </c>
      <c r="F834" s="113"/>
      <c r="G834" s="113"/>
      <c r="H834" s="113"/>
      <c r="I834" s="113"/>
      <c r="J834" s="114"/>
      <c r="K834" s="117"/>
      <c r="L834" s="113"/>
      <c r="M834" s="116"/>
      <c r="N834" s="248" t="str">
        <f t="shared" si="13"/>
        <v/>
      </c>
    </row>
    <row r="835" spans="1:14" x14ac:dyDescent="0.25">
      <c r="A835" s="107"/>
      <c r="B835" s="107"/>
      <c r="C835" s="107"/>
      <c r="D835" s="107"/>
      <c r="E835" s="130" t="str">
        <f>IF($D835="","",VLOOKUP($D835,Codes!$A:$B,2,0))</f>
        <v/>
      </c>
      <c r="F835" s="108"/>
      <c r="G835" s="108"/>
      <c r="H835" s="108"/>
      <c r="I835" s="108"/>
      <c r="J835" s="109"/>
      <c r="K835" s="117"/>
      <c r="L835" s="108"/>
      <c r="M835" s="111"/>
      <c r="N835" s="249" t="str">
        <f t="shared" si="13"/>
        <v/>
      </c>
    </row>
    <row r="836" spans="1:14" x14ac:dyDescent="0.25">
      <c r="A836" s="112"/>
      <c r="B836" s="112"/>
      <c r="C836" s="112"/>
      <c r="D836" s="112"/>
      <c r="E836" s="131" t="str">
        <f>IF($D836="","",VLOOKUP($D836,Codes!$A:$B,2,0))</f>
        <v/>
      </c>
      <c r="F836" s="113"/>
      <c r="G836" s="113"/>
      <c r="H836" s="113"/>
      <c r="I836" s="113"/>
      <c r="J836" s="114"/>
      <c r="K836" s="117"/>
      <c r="L836" s="113"/>
      <c r="M836" s="116"/>
      <c r="N836" s="248" t="str">
        <f t="shared" ref="N836:N899" si="14">IF(ABS(SUM(-F836,-G836,H836,-I836,-J836,K836))&lt; ABS(1),"","x")</f>
        <v/>
      </c>
    </row>
    <row r="837" spans="1:14" x14ac:dyDescent="0.25">
      <c r="A837" s="107"/>
      <c r="B837" s="107"/>
      <c r="C837" s="107"/>
      <c r="D837" s="107"/>
      <c r="E837" s="130" t="str">
        <f>IF($D837="","",VLOOKUP($D837,Codes!$A:$B,2,0))</f>
        <v/>
      </c>
      <c r="F837" s="108"/>
      <c r="G837" s="108"/>
      <c r="H837" s="108"/>
      <c r="I837" s="108"/>
      <c r="J837" s="109"/>
      <c r="K837" s="117"/>
      <c r="L837" s="108"/>
      <c r="M837" s="111"/>
      <c r="N837" s="249" t="str">
        <f t="shared" si="14"/>
        <v/>
      </c>
    </row>
    <row r="838" spans="1:14" x14ac:dyDescent="0.25">
      <c r="A838" s="112"/>
      <c r="B838" s="112"/>
      <c r="C838" s="112"/>
      <c r="D838" s="112"/>
      <c r="E838" s="131" t="str">
        <f>IF($D838="","",VLOOKUP($D838,Codes!$A:$B,2,0))</f>
        <v/>
      </c>
      <c r="F838" s="113"/>
      <c r="G838" s="113"/>
      <c r="H838" s="113"/>
      <c r="I838" s="113"/>
      <c r="J838" s="114"/>
      <c r="K838" s="117"/>
      <c r="L838" s="113"/>
      <c r="M838" s="116"/>
      <c r="N838" s="248" t="str">
        <f t="shared" si="14"/>
        <v/>
      </c>
    </row>
    <row r="839" spans="1:14" x14ac:dyDescent="0.25">
      <c r="A839" s="107"/>
      <c r="B839" s="107"/>
      <c r="C839" s="107"/>
      <c r="D839" s="107"/>
      <c r="E839" s="130" t="str">
        <f>IF($D839="","",VLOOKUP($D839,Codes!$A:$B,2,0))</f>
        <v/>
      </c>
      <c r="F839" s="108"/>
      <c r="G839" s="108"/>
      <c r="H839" s="108"/>
      <c r="I839" s="108"/>
      <c r="J839" s="109"/>
      <c r="K839" s="117"/>
      <c r="L839" s="108"/>
      <c r="M839" s="111"/>
      <c r="N839" s="249" t="str">
        <f t="shared" si="14"/>
        <v/>
      </c>
    </row>
    <row r="840" spans="1:14" x14ac:dyDescent="0.25">
      <c r="A840" s="112"/>
      <c r="B840" s="112"/>
      <c r="C840" s="112"/>
      <c r="D840" s="112"/>
      <c r="E840" s="131" t="str">
        <f>IF($D840="","",VLOOKUP($D840,Codes!$A:$B,2,0))</f>
        <v/>
      </c>
      <c r="F840" s="113"/>
      <c r="G840" s="113"/>
      <c r="H840" s="113"/>
      <c r="I840" s="113"/>
      <c r="J840" s="114"/>
      <c r="K840" s="117"/>
      <c r="L840" s="113"/>
      <c r="M840" s="116"/>
      <c r="N840" s="248" t="str">
        <f t="shared" si="14"/>
        <v/>
      </c>
    </row>
    <row r="841" spans="1:14" x14ac:dyDescent="0.25">
      <c r="A841" s="107"/>
      <c r="B841" s="107"/>
      <c r="C841" s="107"/>
      <c r="D841" s="107"/>
      <c r="E841" s="130" t="str">
        <f>IF($D841="","",VLOOKUP($D841,Codes!$A:$B,2,0))</f>
        <v/>
      </c>
      <c r="F841" s="108"/>
      <c r="G841" s="108"/>
      <c r="H841" s="108"/>
      <c r="I841" s="108"/>
      <c r="J841" s="109"/>
      <c r="K841" s="117"/>
      <c r="L841" s="108"/>
      <c r="M841" s="111"/>
      <c r="N841" s="249" t="str">
        <f t="shared" si="14"/>
        <v/>
      </c>
    </row>
    <row r="842" spans="1:14" x14ac:dyDescent="0.25">
      <c r="A842" s="112"/>
      <c r="B842" s="112"/>
      <c r="C842" s="112"/>
      <c r="D842" s="112"/>
      <c r="E842" s="131" t="str">
        <f>IF($D842="","",VLOOKUP($D842,Codes!$A:$B,2,0))</f>
        <v/>
      </c>
      <c r="F842" s="113"/>
      <c r="G842" s="113"/>
      <c r="H842" s="113"/>
      <c r="I842" s="113"/>
      <c r="J842" s="114"/>
      <c r="K842" s="117"/>
      <c r="L842" s="113"/>
      <c r="M842" s="116"/>
      <c r="N842" s="248" t="str">
        <f t="shared" si="14"/>
        <v/>
      </c>
    </row>
    <row r="843" spans="1:14" x14ac:dyDescent="0.25">
      <c r="A843" s="107"/>
      <c r="B843" s="107"/>
      <c r="C843" s="107"/>
      <c r="D843" s="107"/>
      <c r="E843" s="130" t="str">
        <f>IF($D843="","",VLOOKUP($D843,Codes!$A:$B,2,0))</f>
        <v/>
      </c>
      <c r="F843" s="108"/>
      <c r="G843" s="108"/>
      <c r="H843" s="108"/>
      <c r="I843" s="108"/>
      <c r="J843" s="109"/>
      <c r="K843" s="117"/>
      <c r="L843" s="108"/>
      <c r="M843" s="111"/>
      <c r="N843" s="249" t="str">
        <f t="shared" si="14"/>
        <v/>
      </c>
    </row>
    <row r="844" spans="1:14" x14ac:dyDescent="0.25">
      <c r="A844" s="112"/>
      <c r="B844" s="112"/>
      <c r="C844" s="112"/>
      <c r="D844" s="112"/>
      <c r="E844" s="131" t="str">
        <f>IF($D844="","",VLOOKUP($D844,Codes!$A:$B,2,0))</f>
        <v/>
      </c>
      <c r="F844" s="113"/>
      <c r="G844" s="113"/>
      <c r="H844" s="113"/>
      <c r="I844" s="113"/>
      <c r="J844" s="114"/>
      <c r="K844" s="117"/>
      <c r="L844" s="113"/>
      <c r="M844" s="116"/>
      <c r="N844" s="248" t="str">
        <f t="shared" si="14"/>
        <v/>
      </c>
    </row>
    <row r="845" spans="1:14" x14ac:dyDescent="0.25">
      <c r="A845" s="107"/>
      <c r="B845" s="107"/>
      <c r="C845" s="107"/>
      <c r="D845" s="107"/>
      <c r="E845" s="130" t="str">
        <f>IF($D845="","",VLOOKUP($D845,Codes!$A:$B,2,0))</f>
        <v/>
      </c>
      <c r="F845" s="108"/>
      <c r="G845" s="108"/>
      <c r="H845" s="108"/>
      <c r="I845" s="108"/>
      <c r="J845" s="109"/>
      <c r="K845" s="117"/>
      <c r="L845" s="108"/>
      <c r="M845" s="111"/>
      <c r="N845" s="249" t="str">
        <f t="shared" si="14"/>
        <v/>
      </c>
    </row>
    <row r="846" spans="1:14" x14ac:dyDescent="0.25">
      <c r="A846" s="112"/>
      <c r="B846" s="112"/>
      <c r="C846" s="112"/>
      <c r="D846" s="112"/>
      <c r="E846" s="131" t="str">
        <f>IF($D846="","",VLOOKUP($D846,Codes!$A:$B,2,0))</f>
        <v/>
      </c>
      <c r="F846" s="113"/>
      <c r="G846" s="113"/>
      <c r="H846" s="113"/>
      <c r="I846" s="113"/>
      <c r="J846" s="114"/>
      <c r="K846" s="117"/>
      <c r="L846" s="113"/>
      <c r="M846" s="116"/>
      <c r="N846" s="248" t="str">
        <f t="shared" si="14"/>
        <v/>
      </c>
    </row>
    <row r="847" spans="1:14" x14ac:dyDescent="0.25">
      <c r="A847" s="107"/>
      <c r="B847" s="107"/>
      <c r="C847" s="107"/>
      <c r="D847" s="107"/>
      <c r="E847" s="130" t="str">
        <f>IF($D847="","",VLOOKUP($D847,Codes!$A:$B,2,0))</f>
        <v/>
      </c>
      <c r="F847" s="108"/>
      <c r="G847" s="108"/>
      <c r="H847" s="108"/>
      <c r="I847" s="108"/>
      <c r="J847" s="109"/>
      <c r="K847" s="117"/>
      <c r="L847" s="108"/>
      <c r="M847" s="111"/>
      <c r="N847" s="249" t="str">
        <f t="shared" si="14"/>
        <v/>
      </c>
    </row>
    <row r="848" spans="1:14" x14ac:dyDescent="0.25">
      <c r="A848" s="112"/>
      <c r="B848" s="112"/>
      <c r="C848" s="112"/>
      <c r="D848" s="112"/>
      <c r="E848" s="131" t="str">
        <f>IF($D848="","",VLOOKUP($D848,Codes!$A:$B,2,0))</f>
        <v/>
      </c>
      <c r="F848" s="113"/>
      <c r="G848" s="113"/>
      <c r="H848" s="113"/>
      <c r="I848" s="113"/>
      <c r="J848" s="114"/>
      <c r="K848" s="117"/>
      <c r="L848" s="113"/>
      <c r="M848" s="116"/>
      <c r="N848" s="248" t="str">
        <f t="shared" si="14"/>
        <v/>
      </c>
    </row>
    <row r="849" spans="1:14" x14ac:dyDescent="0.25">
      <c r="A849" s="107"/>
      <c r="B849" s="107"/>
      <c r="C849" s="107"/>
      <c r="D849" s="107"/>
      <c r="E849" s="130" t="str">
        <f>IF($D849="","",VLOOKUP($D849,Codes!$A:$B,2,0))</f>
        <v/>
      </c>
      <c r="F849" s="108"/>
      <c r="G849" s="108"/>
      <c r="H849" s="108"/>
      <c r="I849" s="108"/>
      <c r="J849" s="109"/>
      <c r="K849" s="117"/>
      <c r="L849" s="108"/>
      <c r="M849" s="111"/>
      <c r="N849" s="249" t="str">
        <f t="shared" si="14"/>
        <v/>
      </c>
    </row>
    <row r="850" spans="1:14" x14ac:dyDescent="0.25">
      <c r="A850" s="112"/>
      <c r="B850" s="112"/>
      <c r="C850" s="112"/>
      <c r="D850" s="112"/>
      <c r="E850" s="131" t="str">
        <f>IF($D850="","",VLOOKUP($D850,Codes!$A:$B,2,0))</f>
        <v/>
      </c>
      <c r="F850" s="113"/>
      <c r="G850" s="113"/>
      <c r="H850" s="113"/>
      <c r="I850" s="113"/>
      <c r="J850" s="114"/>
      <c r="K850" s="117"/>
      <c r="L850" s="113"/>
      <c r="M850" s="116"/>
      <c r="N850" s="248" t="str">
        <f t="shared" si="14"/>
        <v/>
      </c>
    </row>
    <row r="851" spans="1:14" x14ac:dyDescent="0.25">
      <c r="A851" s="107"/>
      <c r="B851" s="107"/>
      <c r="C851" s="107"/>
      <c r="D851" s="107"/>
      <c r="E851" s="130" t="str">
        <f>IF($D851="","",VLOOKUP($D851,Codes!$A:$B,2,0))</f>
        <v/>
      </c>
      <c r="F851" s="108"/>
      <c r="G851" s="108"/>
      <c r="H851" s="108"/>
      <c r="I851" s="108"/>
      <c r="J851" s="109"/>
      <c r="K851" s="117"/>
      <c r="L851" s="108"/>
      <c r="M851" s="111"/>
      <c r="N851" s="249" t="str">
        <f t="shared" si="14"/>
        <v/>
      </c>
    </row>
    <row r="852" spans="1:14" x14ac:dyDescent="0.25">
      <c r="A852" s="112"/>
      <c r="B852" s="112"/>
      <c r="C852" s="112"/>
      <c r="D852" s="112"/>
      <c r="E852" s="131" t="str">
        <f>IF($D852="","",VLOOKUP($D852,Codes!$A:$B,2,0))</f>
        <v/>
      </c>
      <c r="F852" s="113"/>
      <c r="G852" s="113"/>
      <c r="H852" s="113"/>
      <c r="I852" s="113"/>
      <c r="J852" s="114"/>
      <c r="K852" s="117"/>
      <c r="L852" s="113"/>
      <c r="M852" s="116"/>
      <c r="N852" s="248" t="str">
        <f t="shared" si="14"/>
        <v/>
      </c>
    </row>
    <row r="853" spans="1:14" x14ac:dyDescent="0.25">
      <c r="A853" s="107"/>
      <c r="B853" s="107"/>
      <c r="C853" s="107"/>
      <c r="D853" s="107"/>
      <c r="E853" s="130" t="str">
        <f>IF($D853="","",VLOOKUP($D853,Codes!$A:$B,2,0))</f>
        <v/>
      </c>
      <c r="F853" s="108"/>
      <c r="G853" s="108"/>
      <c r="H853" s="108"/>
      <c r="I853" s="108"/>
      <c r="J853" s="109"/>
      <c r="K853" s="117"/>
      <c r="L853" s="108"/>
      <c r="M853" s="111"/>
      <c r="N853" s="249" t="str">
        <f t="shared" si="14"/>
        <v/>
      </c>
    </row>
    <row r="854" spans="1:14" x14ac:dyDescent="0.25">
      <c r="A854" s="112"/>
      <c r="B854" s="112"/>
      <c r="C854" s="112"/>
      <c r="D854" s="112"/>
      <c r="E854" s="131" t="str">
        <f>IF($D854="","",VLOOKUP($D854,Codes!$A:$B,2,0))</f>
        <v/>
      </c>
      <c r="F854" s="113"/>
      <c r="G854" s="113"/>
      <c r="H854" s="113"/>
      <c r="I854" s="113"/>
      <c r="J854" s="114"/>
      <c r="K854" s="117"/>
      <c r="L854" s="113"/>
      <c r="M854" s="116"/>
      <c r="N854" s="248" t="str">
        <f t="shared" si="14"/>
        <v/>
      </c>
    </row>
    <row r="855" spans="1:14" x14ac:dyDescent="0.25">
      <c r="A855" s="107"/>
      <c r="B855" s="107"/>
      <c r="C855" s="107"/>
      <c r="D855" s="107"/>
      <c r="E855" s="130" t="str">
        <f>IF($D855="","",VLOOKUP($D855,Codes!$A:$B,2,0))</f>
        <v/>
      </c>
      <c r="F855" s="108"/>
      <c r="G855" s="108"/>
      <c r="H855" s="108"/>
      <c r="I855" s="108"/>
      <c r="J855" s="109"/>
      <c r="K855" s="117"/>
      <c r="L855" s="108"/>
      <c r="M855" s="111"/>
      <c r="N855" s="249" t="str">
        <f t="shared" si="14"/>
        <v/>
      </c>
    </row>
    <row r="856" spans="1:14" x14ac:dyDescent="0.25">
      <c r="A856" s="112"/>
      <c r="B856" s="112"/>
      <c r="C856" s="112"/>
      <c r="D856" s="112"/>
      <c r="E856" s="131" t="str">
        <f>IF($D856="","",VLOOKUP($D856,Codes!$A:$B,2,0))</f>
        <v/>
      </c>
      <c r="F856" s="113"/>
      <c r="G856" s="113"/>
      <c r="H856" s="113"/>
      <c r="I856" s="113"/>
      <c r="J856" s="114"/>
      <c r="K856" s="117"/>
      <c r="L856" s="113"/>
      <c r="M856" s="116"/>
      <c r="N856" s="248" t="str">
        <f t="shared" si="14"/>
        <v/>
      </c>
    </row>
    <row r="857" spans="1:14" x14ac:dyDescent="0.25">
      <c r="A857" s="107"/>
      <c r="B857" s="107"/>
      <c r="C857" s="107"/>
      <c r="D857" s="107"/>
      <c r="E857" s="130" t="str">
        <f>IF($D857="","",VLOOKUP($D857,Codes!$A:$B,2,0))</f>
        <v/>
      </c>
      <c r="F857" s="108"/>
      <c r="G857" s="108"/>
      <c r="H857" s="108"/>
      <c r="I857" s="108"/>
      <c r="J857" s="109"/>
      <c r="K857" s="117"/>
      <c r="L857" s="108"/>
      <c r="M857" s="111"/>
      <c r="N857" s="249" t="str">
        <f t="shared" si="14"/>
        <v/>
      </c>
    </row>
    <row r="858" spans="1:14" x14ac:dyDescent="0.25">
      <c r="A858" s="112"/>
      <c r="B858" s="112"/>
      <c r="C858" s="112"/>
      <c r="D858" s="112"/>
      <c r="E858" s="131" t="str">
        <f>IF($D858="","",VLOOKUP($D858,Codes!$A:$B,2,0))</f>
        <v/>
      </c>
      <c r="F858" s="113"/>
      <c r="G858" s="113"/>
      <c r="H858" s="113"/>
      <c r="I858" s="113"/>
      <c r="J858" s="114"/>
      <c r="K858" s="117"/>
      <c r="L858" s="113"/>
      <c r="M858" s="116"/>
      <c r="N858" s="248" t="str">
        <f t="shared" si="14"/>
        <v/>
      </c>
    </row>
    <row r="859" spans="1:14" x14ac:dyDescent="0.25">
      <c r="A859" s="107"/>
      <c r="B859" s="107"/>
      <c r="C859" s="107"/>
      <c r="D859" s="107"/>
      <c r="E859" s="130" t="str">
        <f>IF($D859="","",VLOOKUP($D859,Codes!$A:$B,2,0))</f>
        <v/>
      </c>
      <c r="F859" s="108"/>
      <c r="G859" s="108"/>
      <c r="H859" s="108"/>
      <c r="I859" s="108"/>
      <c r="J859" s="109"/>
      <c r="K859" s="117"/>
      <c r="L859" s="108"/>
      <c r="M859" s="111"/>
      <c r="N859" s="249" t="str">
        <f t="shared" si="14"/>
        <v/>
      </c>
    </row>
    <row r="860" spans="1:14" x14ac:dyDescent="0.25">
      <c r="A860" s="112"/>
      <c r="B860" s="112"/>
      <c r="C860" s="112"/>
      <c r="D860" s="112"/>
      <c r="E860" s="131" t="str">
        <f>IF($D860="","",VLOOKUP($D860,Codes!$A:$B,2,0))</f>
        <v/>
      </c>
      <c r="F860" s="113"/>
      <c r="G860" s="113"/>
      <c r="H860" s="113"/>
      <c r="I860" s="113"/>
      <c r="J860" s="114"/>
      <c r="K860" s="117"/>
      <c r="L860" s="113"/>
      <c r="M860" s="116"/>
      <c r="N860" s="248" t="str">
        <f t="shared" si="14"/>
        <v/>
      </c>
    </row>
    <row r="861" spans="1:14" x14ac:dyDescent="0.25">
      <c r="A861" s="107"/>
      <c r="B861" s="107"/>
      <c r="C861" s="107"/>
      <c r="D861" s="107"/>
      <c r="E861" s="130" t="str">
        <f>IF($D861="","",VLOOKUP($D861,Codes!$A:$B,2,0))</f>
        <v/>
      </c>
      <c r="F861" s="108"/>
      <c r="G861" s="108"/>
      <c r="H861" s="108"/>
      <c r="I861" s="108"/>
      <c r="J861" s="109"/>
      <c r="K861" s="117"/>
      <c r="L861" s="108"/>
      <c r="M861" s="111"/>
      <c r="N861" s="249" t="str">
        <f t="shared" si="14"/>
        <v/>
      </c>
    </row>
    <row r="862" spans="1:14" x14ac:dyDescent="0.25">
      <c r="A862" s="112"/>
      <c r="B862" s="112"/>
      <c r="C862" s="112"/>
      <c r="D862" s="112"/>
      <c r="E862" s="131" t="str">
        <f>IF($D862="","",VLOOKUP($D862,Codes!$A:$B,2,0))</f>
        <v/>
      </c>
      <c r="F862" s="113"/>
      <c r="G862" s="113"/>
      <c r="H862" s="113"/>
      <c r="I862" s="113"/>
      <c r="J862" s="114"/>
      <c r="K862" s="117"/>
      <c r="L862" s="113"/>
      <c r="M862" s="116"/>
      <c r="N862" s="248" t="str">
        <f t="shared" si="14"/>
        <v/>
      </c>
    </row>
    <row r="863" spans="1:14" x14ac:dyDescent="0.25">
      <c r="A863" s="107"/>
      <c r="B863" s="107"/>
      <c r="C863" s="107"/>
      <c r="D863" s="107"/>
      <c r="E863" s="130" t="str">
        <f>IF($D863="","",VLOOKUP($D863,Codes!$A:$B,2,0))</f>
        <v/>
      </c>
      <c r="F863" s="108"/>
      <c r="G863" s="108"/>
      <c r="H863" s="108"/>
      <c r="I863" s="108"/>
      <c r="J863" s="109"/>
      <c r="K863" s="117"/>
      <c r="L863" s="108"/>
      <c r="M863" s="111"/>
      <c r="N863" s="249" t="str">
        <f t="shared" si="14"/>
        <v/>
      </c>
    </row>
    <row r="864" spans="1:14" x14ac:dyDescent="0.25">
      <c r="A864" s="112"/>
      <c r="B864" s="112"/>
      <c r="C864" s="112"/>
      <c r="D864" s="112"/>
      <c r="E864" s="131" t="str">
        <f>IF($D864="","",VLOOKUP($D864,Codes!$A:$B,2,0))</f>
        <v/>
      </c>
      <c r="F864" s="113"/>
      <c r="G864" s="113"/>
      <c r="H864" s="113"/>
      <c r="I864" s="113"/>
      <c r="J864" s="114"/>
      <c r="K864" s="117"/>
      <c r="L864" s="113"/>
      <c r="M864" s="116"/>
      <c r="N864" s="248" t="str">
        <f t="shared" si="14"/>
        <v/>
      </c>
    </row>
    <row r="865" spans="1:14" x14ac:dyDescent="0.25">
      <c r="A865" s="107"/>
      <c r="B865" s="107"/>
      <c r="C865" s="107"/>
      <c r="D865" s="107"/>
      <c r="E865" s="130" t="str">
        <f>IF($D865="","",VLOOKUP($D865,Codes!$A:$B,2,0))</f>
        <v/>
      </c>
      <c r="F865" s="108"/>
      <c r="G865" s="108"/>
      <c r="H865" s="108"/>
      <c r="I865" s="108"/>
      <c r="J865" s="109"/>
      <c r="K865" s="117"/>
      <c r="L865" s="108"/>
      <c r="M865" s="111"/>
      <c r="N865" s="249" t="str">
        <f t="shared" si="14"/>
        <v/>
      </c>
    </row>
    <row r="866" spans="1:14" x14ac:dyDescent="0.25">
      <c r="A866" s="112"/>
      <c r="B866" s="112"/>
      <c r="C866" s="112"/>
      <c r="D866" s="112"/>
      <c r="E866" s="131" t="str">
        <f>IF($D866="","",VLOOKUP($D866,Codes!$A:$B,2,0))</f>
        <v/>
      </c>
      <c r="F866" s="113"/>
      <c r="G866" s="113"/>
      <c r="H866" s="113"/>
      <c r="I866" s="113"/>
      <c r="J866" s="114"/>
      <c r="K866" s="117"/>
      <c r="L866" s="113"/>
      <c r="M866" s="116"/>
      <c r="N866" s="248" t="str">
        <f t="shared" si="14"/>
        <v/>
      </c>
    </row>
    <row r="867" spans="1:14" x14ac:dyDescent="0.25">
      <c r="A867" s="107"/>
      <c r="B867" s="107"/>
      <c r="C867" s="107"/>
      <c r="D867" s="107"/>
      <c r="E867" s="130" t="str">
        <f>IF($D867="","",VLOOKUP($D867,Codes!$A:$B,2,0))</f>
        <v/>
      </c>
      <c r="F867" s="108"/>
      <c r="G867" s="108"/>
      <c r="H867" s="108"/>
      <c r="I867" s="108"/>
      <c r="J867" s="109"/>
      <c r="K867" s="117"/>
      <c r="L867" s="108"/>
      <c r="M867" s="111"/>
      <c r="N867" s="249" t="str">
        <f t="shared" si="14"/>
        <v/>
      </c>
    </row>
    <row r="868" spans="1:14" x14ac:dyDescent="0.25">
      <c r="A868" s="112"/>
      <c r="B868" s="112"/>
      <c r="C868" s="112"/>
      <c r="D868" s="112"/>
      <c r="E868" s="131" t="str">
        <f>IF($D868="","",VLOOKUP($D868,Codes!$A:$B,2,0))</f>
        <v/>
      </c>
      <c r="F868" s="113"/>
      <c r="G868" s="113"/>
      <c r="H868" s="113"/>
      <c r="I868" s="113"/>
      <c r="J868" s="114"/>
      <c r="K868" s="117"/>
      <c r="L868" s="113"/>
      <c r="M868" s="116"/>
      <c r="N868" s="248" t="str">
        <f t="shared" si="14"/>
        <v/>
      </c>
    </row>
    <row r="869" spans="1:14" x14ac:dyDescent="0.25">
      <c r="A869" s="107"/>
      <c r="B869" s="107"/>
      <c r="C869" s="107"/>
      <c r="D869" s="107"/>
      <c r="E869" s="130" t="str">
        <f>IF($D869="","",VLOOKUP($D869,Codes!$A:$B,2,0))</f>
        <v/>
      </c>
      <c r="F869" s="108"/>
      <c r="G869" s="108"/>
      <c r="H869" s="108"/>
      <c r="I869" s="108"/>
      <c r="J869" s="109"/>
      <c r="K869" s="117"/>
      <c r="L869" s="108"/>
      <c r="M869" s="111"/>
      <c r="N869" s="249" t="str">
        <f t="shared" si="14"/>
        <v/>
      </c>
    </row>
    <row r="870" spans="1:14" x14ac:dyDescent="0.25">
      <c r="A870" s="112"/>
      <c r="B870" s="112"/>
      <c r="C870" s="112"/>
      <c r="D870" s="112"/>
      <c r="E870" s="131" t="str">
        <f>IF($D870="","",VLOOKUP($D870,Codes!$A:$B,2,0))</f>
        <v/>
      </c>
      <c r="F870" s="113"/>
      <c r="G870" s="113"/>
      <c r="H870" s="113"/>
      <c r="I870" s="113"/>
      <c r="J870" s="114"/>
      <c r="K870" s="117"/>
      <c r="L870" s="113"/>
      <c r="M870" s="116"/>
      <c r="N870" s="248" t="str">
        <f t="shared" si="14"/>
        <v/>
      </c>
    </row>
    <row r="871" spans="1:14" x14ac:dyDescent="0.25">
      <c r="A871" s="107"/>
      <c r="B871" s="107"/>
      <c r="C871" s="107"/>
      <c r="D871" s="107"/>
      <c r="E871" s="130" t="str">
        <f>IF($D871="","",VLOOKUP($D871,Codes!$A:$B,2,0))</f>
        <v/>
      </c>
      <c r="F871" s="108"/>
      <c r="G871" s="108"/>
      <c r="H871" s="108"/>
      <c r="I871" s="108"/>
      <c r="J871" s="109"/>
      <c r="K871" s="117"/>
      <c r="L871" s="108"/>
      <c r="M871" s="111"/>
      <c r="N871" s="249" t="str">
        <f t="shared" si="14"/>
        <v/>
      </c>
    </row>
    <row r="872" spans="1:14" x14ac:dyDescent="0.25">
      <c r="A872" s="112"/>
      <c r="B872" s="112"/>
      <c r="C872" s="112"/>
      <c r="D872" s="112"/>
      <c r="E872" s="131" t="str">
        <f>IF($D872="","",VLOOKUP($D872,Codes!$A:$B,2,0))</f>
        <v/>
      </c>
      <c r="F872" s="113"/>
      <c r="G872" s="113"/>
      <c r="H872" s="113"/>
      <c r="I872" s="113"/>
      <c r="J872" s="114"/>
      <c r="K872" s="117"/>
      <c r="L872" s="113"/>
      <c r="M872" s="116"/>
      <c r="N872" s="248" t="str">
        <f t="shared" si="14"/>
        <v/>
      </c>
    </row>
    <row r="873" spans="1:14" x14ac:dyDescent="0.25">
      <c r="A873" s="107"/>
      <c r="B873" s="107"/>
      <c r="C873" s="107"/>
      <c r="D873" s="107"/>
      <c r="E873" s="130" t="str">
        <f>IF($D873="","",VLOOKUP($D873,Codes!$A:$B,2,0))</f>
        <v/>
      </c>
      <c r="F873" s="108"/>
      <c r="G873" s="108"/>
      <c r="H873" s="108"/>
      <c r="I873" s="108"/>
      <c r="J873" s="109"/>
      <c r="K873" s="117"/>
      <c r="L873" s="108"/>
      <c r="M873" s="111"/>
      <c r="N873" s="249" t="str">
        <f t="shared" si="14"/>
        <v/>
      </c>
    </row>
    <row r="874" spans="1:14" x14ac:dyDescent="0.25">
      <c r="A874" s="112"/>
      <c r="B874" s="112"/>
      <c r="C874" s="112"/>
      <c r="D874" s="112"/>
      <c r="E874" s="131" t="str">
        <f>IF($D874="","",VLOOKUP($D874,Codes!$A:$B,2,0))</f>
        <v/>
      </c>
      <c r="F874" s="113"/>
      <c r="G874" s="113"/>
      <c r="H874" s="113"/>
      <c r="I874" s="113"/>
      <c r="J874" s="114"/>
      <c r="K874" s="117"/>
      <c r="L874" s="113"/>
      <c r="M874" s="116"/>
      <c r="N874" s="248" t="str">
        <f t="shared" si="14"/>
        <v/>
      </c>
    </row>
    <row r="875" spans="1:14" x14ac:dyDescent="0.25">
      <c r="A875" s="107"/>
      <c r="B875" s="107"/>
      <c r="C875" s="107"/>
      <c r="D875" s="107"/>
      <c r="E875" s="130" t="str">
        <f>IF($D875="","",VLOOKUP($D875,Codes!$A:$B,2,0))</f>
        <v/>
      </c>
      <c r="F875" s="108"/>
      <c r="G875" s="108"/>
      <c r="H875" s="108"/>
      <c r="I875" s="108"/>
      <c r="J875" s="109"/>
      <c r="K875" s="117"/>
      <c r="L875" s="108"/>
      <c r="M875" s="111"/>
      <c r="N875" s="249" t="str">
        <f t="shared" si="14"/>
        <v/>
      </c>
    </row>
    <row r="876" spans="1:14" x14ac:dyDescent="0.25">
      <c r="A876" s="112"/>
      <c r="B876" s="112"/>
      <c r="C876" s="112"/>
      <c r="D876" s="112"/>
      <c r="E876" s="131" t="str">
        <f>IF($D876="","",VLOOKUP($D876,Codes!$A:$B,2,0))</f>
        <v/>
      </c>
      <c r="F876" s="113"/>
      <c r="G876" s="113"/>
      <c r="H876" s="113"/>
      <c r="I876" s="113"/>
      <c r="J876" s="114"/>
      <c r="K876" s="117"/>
      <c r="L876" s="113"/>
      <c r="M876" s="116"/>
      <c r="N876" s="248" t="str">
        <f t="shared" si="14"/>
        <v/>
      </c>
    </row>
    <row r="877" spans="1:14" x14ac:dyDescent="0.25">
      <c r="A877" s="107"/>
      <c r="B877" s="107"/>
      <c r="C877" s="107"/>
      <c r="D877" s="107"/>
      <c r="E877" s="130" t="str">
        <f>IF($D877="","",VLOOKUP($D877,Codes!$A:$B,2,0))</f>
        <v/>
      </c>
      <c r="F877" s="108"/>
      <c r="G877" s="108"/>
      <c r="H877" s="108"/>
      <c r="I877" s="108"/>
      <c r="J877" s="109"/>
      <c r="K877" s="117"/>
      <c r="L877" s="108"/>
      <c r="M877" s="111"/>
      <c r="N877" s="249" t="str">
        <f t="shared" si="14"/>
        <v/>
      </c>
    </row>
    <row r="878" spans="1:14" x14ac:dyDescent="0.25">
      <c r="A878" s="112"/>
      <c r="B878" s="112"/>
      <c r="C878" s="112"/>
      <c r="D878" s="112"/>
      <c r="E878" s="131" t="str">
        <f>IF($D878="","",VLOOKUP($D878,Codes!$A:$B,2,0))</f>
        <v/>
      </c>
      <c r="F878" s="113"/>
      <c r="G878" s="113"/>
      <c r="H878" s="113"/>
      <c r="I878" s="113"/>
      <c r="J878" s="114"/>
      <c r="K878" s="117"/>
      <c r="L878" s="113"/>
      <c r="M878" s="116"/>
      <c r="N878" s="248" t="str">
        <f t="shared" si="14"/>
        <v/>
      </c>
    </row>
    <row r="879" spans="1:14" x14ac:dyDescent="0.25">
      <c r="A879" s="107"/>
      <c r="B879" s="107"/>
      <c r="C879" s="107"/>
      <c r="D879" s="107"/>
      <c r="E879" s="130" t="str">
        <f>IF($D879="","",VLOOKUP($D879,Codes!$A:$B,2,0))</f>
        <v/>
      </c>
      <c r="F879" s="108"/>
      <c r="G879" s="108"/>
      <c r="H879" s="108"/>
      <c r="I879" s="108"/>
      <c r="J879" s="109"/>
      <c r="K879" s="117"/>
      <c r="L879" s="108"/>
      <c r="M879" s="111"/>
      <c r="N879" s="249" t="str">
        <f t="shared" si="14"/>
        <v/>
      </c>
    </row>
    <row r="880" spans="1:14" x14ac:dyDescent="0.25">
      <c r="A880" s="112"/>
      <c r="B880" s="112"/>
      <c r="C880" s="112"/>
      <c r="D880" s="112"/>
      <c r="E880" s="131" t="str">
        <f>IF($D880="","",VLOOKUP($D880,Codes!$A:$B,2,0))</f>
        <v/>
      </c>
      <c r="F880" s="113"/>
      <c r="G880" s="113"/>
      <c r="H880" s="113"/>
      <c r="I880" s="113"/>
      <c r="J880" s="114"/>
      <c r="K880" s="117"/>
      <c r="L880" s="113"/>
      <c r="M880" s="116"/>
      <c r="N880" s="248" t="str">
        <f t="shared" si="14"/>
        <v/>
      </c>
    </row>
    <row r="881" spans="1:14" x14ac:dyDescent="0.25">
      <c r="A881" s="107"/>
      <c r="B881" s="107"/>
      <c r="C881" s="107"/>
      <c r="D881" s="107"/>
      <c r="E881" s="130" t="str">
        <f>IF($D881="","",VLOOKUP($D881,Codes!$A:$B,2,0))</f>
        <v/>
      </c>
      <c r="F881" s="108"/>
      <c r="G881" s="108"/>
      <c r="H881" s="108"/>
      <c r="I881" s="108"/>
      <c r="J881" s="109"/>
      <c r="K881" s="117"/>
      <c r="L881" s="108"/>
      <c r="M881" s="111"/>
      <c r="N881" s="249" t="str">
        <f t="shared" si="14"/>
        <v/>
      </c>
    </row>
    <row r="882" spans="1:14" x14ac:dyDescent="0.25">
      <c r="A882" s="112"/>
      <c r="B882" s="112"/>
      <c r="C882" s="112"/>
      <c r="D882" s="112"/>
      <c r="E882" s="131" t="str">
        <f>IF($D882="","",VLOOKUP($D882,Codes!$A:$B,2,0))</f>
        <v/>
      </c>
      <c r="F882" s="113"/>
      <c r="G882" s="113"/>
      <c r="H882" s="113"/>
      <c r="I882" s="113"/>
      <c r="J882" s="114"/>
      <c r="K882" s="117"/>
      <c r="L882" s="113"/>
      <c r="M882" s="116"/>
      <c r="N882" s="248" t="str">
        <f t="shared" si="14"/>
        <v/>
      </c>
    </row>
    <row r="883" spans="1:14" x14ac:dyDescent="0.25">
      <c r="A883" s="107"/>
      <c r="B883" s="107"/>
      <c r="C883" s="107"/>
      <c r="D883" s="107"/>
      <c r="E883" s="130" t="str">
        <f>IF($D883="","",VLOOKUP($D883,Codes!$A:$B,2,0))</f>
        <v/>
      </c>
      <c r="F883" s="108"/>
      <c r="G883" s="108"/>
      <c r="H883" s="108"/>
      <c r="I883" s="108"/>
      <c r="J883" s="109"/>
      <c r="K883" s="117"/>
      <c r="L883" s="108"/>
      <c r="M883" s="111"/>
      <c r="N883" s="249" t="str">
        <f t="shared" si="14"/>
        <v/>
      </c>
    </row>
    <row r="884" spans="1:14" x14ac:dyDescent="0.25">
      <c r="A884" s="112"/>
      <c r="B884" s="112"/>
      <c r="C884" s="112"/>
      <c r="D884" s="112"/>
      <c r="E884" s="131" t="str">
        <f>IF($D884="","",VLOOKUP($D884,Codes!$A:$B,2,0))</f>
        <v/>
      </c>
      <c r="F884" s="113"/>
      <c r="G884" s="113"/>
      <c r="H884" s="113"/>
      <c r="I884" s="113"/>
      <c r="J884" s="114"/>
      <c r="K884" s="117"/>
      <c r="L884" s="113"/>
      <c r="M884" s="116"/>
      <c r="N884" s="248" t="str">
        <f t="shared" si="14"/>
        <v/>
      </c>
    </row>
    <row r="885" spans="1:14" x14ac:dyDescent="0.25">
      <c r="A885" s="107"/>
      <c r="B885" s="107"/>
      <c r="C885" s="107"/>
      <c r="D885" s="107"/>
      <c r="E885" s="130" t="str">
        <f>IF($D885="","",VLOOKUP($D885,Codes!$A:$B,2,0))</f>
        <v/>
      </c>
      <c r="F885" s="108"/>
      <c r="G885" s="108"/>
      <c r="H885" s="108"/>
      <c r="I885" s="108"/>
      <c r="J885" s="109"/>
      <c r="K885" s="117"/>
      <c r="L885" s="108"/>
      <c r="M885" s="111"/>
      <c r="N885" s="249" t="str">
        <f t="shared" si="14"/>
        <v/>
      </c>
    </row>
    <row r="886" spans="1:14" x14ac:dyDescent="0.25">
      <c r="A886" s="112"/>
      <c r="B886" s="112"/>
      <c r="C886" s="112"/>
      <c r="D886" s="112"/>
      <c r="E886" s="131" t="str">
        <f>IF($D886="","",VLOOKUP($D886,Codes!$A:$B,2,0))</f>
        <v/>
      </c>
      <c r="F886" s="113"/>
      <c r="G886" s="113"/>
      <c r="H886" s="113"/>
      <c r="I886" s="113"/>
      <c r="J886" s="114"/>
      <c r="K886" s="117"/>
      <c r="L886" s="113"/>
      <c r="M886" s="116"/>
      <c r="N886" s="248" t="str">
        <f t="shared" si="14"/>
        <v/>
      </c>
    </row>
    <row r="887" spans="1:14" x14ac:dyDescent="0.25">
      <c r="A887" s="107"/>
      <c r="B887" s="107"/>
      <c r="C887" s="107"/>
      <c r="D887" s="107"/>
      <c r="E887" s="130" t="str">
        <f>IF($D887="","",VLOOKUP($D887,Codes!$A:$B,2,0))</f>
        <v/>
      </c>
      <c r="F887" s="108"/>
      <c r="G887" s="108"/>
      <c r="H887" s="108"/>
      <c r="I887" s="108"/>
      <c r="J887" s="109"/>
      <c r="K887" s="117"/>
      <c r="L887" s="108"/>
      <c r="M887" s="111"/>
      <c r="N887" s="249" t="str">
        <f t="shared" si="14"/>
        <v/>
      </c>
    </row>
    <row r="888" spans="1:14" x14ac:dyDescent="0.25">
      <c r="A888" s="112"/>
      <c r="B888" s="112"/>
      <c r="C888" s="112"/>
      <c r="D888" s="112"/>
      <c r="E888" s="131" t="str">
        <f>IF($D888="","",VLOOKUP($D888,Codes!$A:$B,2,0))</f>
        <v/>
      </c>
      <c r="F888" s="113"/>
      <c r="G888" s="113"/>
      <c r="H888" s="113"/>
      <c r="I888" s="113"/>
      <c r="J888" s="114"/>
      <c r="K888" s="117"/>
      <c r="L888" s="113"/>
      <c r="M888" s="116"/>
      <c r="N888" s="248" t="str">
        <f t="shared" si="14"/>
        <v/>
      </c>
    </row>
    <row r="889" spans="1:14" x14ac:dyDescent="0.25">
      <c r="A889" s="107"/>
      <c r="B889" s="107"/>
      <c r="C889" s="107"/>
      <c r="D889" s="107"/>
      <c r="E889" s="130" t="str">
        <f>IF($D889="","",VLOOKUP($D889,Codes!$A:$B,2,0))</f>
        <v/>
      </c>
      <c r="F889" s="108"/>
      <c r="G889" s="108"/>
      <c r="H889" s="108"/>
      <c r="I889" s="108"/>
      <c r="J889" s="109"/>
      <c r="K889" s="117"/>
      <c r="L889" s="108"/>
      <c r="M889" s="111"/>
      <c r="N889" s="249" t="str">
        <f t="shared" si="14"/>
        <v/>
      </c>
    </row>
    <row r="890" spans="1:14" x14ac:dyDescent="0.25">
      <c r="A890" s="112"/>
      <c r="B890" s="112"/>
      <c r="C890" s="112"/>
      <c r="D890" s="112"/>
      <c r="E890" s="131" t="str">
        <f>IF($D890="","",VLOOKUP($D890,Codes!$A:$B,2,0))</f>
        <v/>
      </c>
      <c r="F890" s="113"/>
      <c r="G890" s="113"/>
      <c r="H890" s="113"/>
      <c r="I890" s="113"/>
      <c r="J890" s="114"/>
      <c r="K890" s="117"/>
      <c r="L890" s="113"/>
      <c r="M890" s="116"/>
      <c r="N890" s="248" t="str">
        <f t="shared" si="14"/>
        <v/>
      </c>
    </row>
    <row r="891" spans="1:14" x14ac:dyDescent="0.25">
      <c r="A891" s="107"/>
      <c r="B891" s="107"/>
      <c r="C891" s="107"/>
      <c r="D891" s="107"/>
      <c r="E891" s="130" t="str">
        <f>IF($D891="","",VLOOKUP($D891,Codes!$A:$B,2,0))</f>
        <v/>
      </c>
      <c r="F891" s="108"/>
      <c r="G891" s="108"/>
      <c r="H891" s="108"/>
      <c r="I891" s="108"/>
      <c r="J891" s="109"/>
      <c r="K891" s="117"/>
      <c r="L891" s="108"/>
      <c r="M891" s="111"/>
      <c r="N891" s="249" t="str">
        <f t="shared" si="14"/>
        <v/>
      </c>
    </row>
    <row r="892" spans="1:14" x14ac:dyDescent="0.25">
      <c r="A892" s="112"/>
      <c r="B892" s="112"/>
      <c r="C892" s="112"/>
      <c r="D892" s="112"/>
      <c r="E892" s="131" t="str">
        <f>IF($D892="","",VLOOKUP($D892,Codes!$A:$B,2,0))</f>
        <v/>
      </c>
      <c r="F892" s="113"/>
      <c r="G892" s="113"/>
      <c r="H892" s="113"/>
      <c r="I892" s="113"/>
      <c r="J892" s="114"/>
      <c r="K892" s="117"/>
      <c r="L892" s="113"/>
      <c r="M892" s="116"/>
      <c r="N892" s="248" t="str">
        <f t="shared" si="14"/>
        <v/>
      </c>
    </row>
    <row r="893" spans="1:14" x14ac:dyDescent="0.25">
      <c r="A893" s="107"/>
      <c r="B893" s="107"/>
      <c r="C893" s="107"/>
      <c r="D893" s="107"/>
      <c r="E893" s="130" t="str">
        <f>IF($D893="","",VLOOKUP($D893,Codes!$A:$B,2,0))</f>
        <v/>
      </c>
      <c r="F893" s="108"/>
      <c r="G893" s="108"/>
      <c r="H893" s="108"/>
      <c r="I893" s="108"/>
      <c r="J893" s="109"/>
      <c r="K893" s="117"/>
      <c r="L893" s="108"/>
      <c r="M893" s="111"/>
      <c r="N893" s="249" t="str">
        <f t="shared" si="14"/>
        <v/>
      </c>
    </row>
    <row r="894" spans="1:14" x14ac:dyDescent="0.25">
      <c r="A894" s="112"/>
      <c r="B894" s="112"/>
      <c r="C894" s="112"/>
      <c r="D894" s="112"/>
      <c r="E894" s="131" t="str">
        <f>IF($D894="","",VLOOKUP($D894,Codes!$A:$B,2,0))</f>
        <v/>
      </c>
      <c r="F894" s="113"/>
      <c r="G894" s="113"/>
      <c r="H894" s="113"/>
      <c r="I894" s="113"/>
      <c r="J894" s="114"/>
      <c r="K894" s="117"/>
      <c r="L894" s="113"/>
      <c r="M894" s="116"/>
      <c r="N894" s="248" t="str">
        <f t="shared" si="14"/>
        <v/>
      </c>
    </row>
    <row r="895" spans="1:14" x14ac:dyDescent="0.25">
      <c r="A895" s="107"/>
      <c r="B895" s="107"/>
      <c r="C895" s="107"/>
      <c r="D895" s="107"/>
      <c r="E895" s="130" t="str">
        <f>IF($D895="","",VLOOKUP($D895,Codes!$A:$B,2,0))</f>
        <v/>
      </c>
      <c r="F895" s="108"/>
      <c r="G895" s="108"/>
      <c r="H895" s="108"/>
      <c r="I895" s="108"/>
      <c r="J895" s="109"/>
      <c r="K895" s="117"/>
      <c r="L895" s="108"/>
      <c r="M895" s="111"/>
      <c r="N895" s="249" t="str">
        <f t="shared" si="14"/>
        <v/>
      </c>
    </row>
    <row r="896" spans="1:14" x14ac:dyDescent="0.25">
      <c r="A896" s="112"/>
      <c r="B896" s="112"/>
      <c r="C896" s="112"/>
      <c r="D896" s="112"/>
      <c r="E896" s="131" t="str">
        <f>IF($D896="","",VLOOKUP($D896,Codes!$A:$B,2,0))</f>
        <v/>
      </c>
      <c r="F896" s="113"/>
      <c r="G896" s="113"/>
      <c r="H896" s="113"/>
      <c r="I896" s="113"/>
      <c r="J896" s="114"/>
      <c r="K896" s="117"/>
      <c r="L896" s="113"/>
      <c r="M896" s="116"/>
      <c r="N896" s="248" t="str">
        <f t="shared" si="14"/>
        <v/>
      </c>
    </row>
    <row r="897" spans="1:14" x14ac:dyDescent="0.25">
      <c r="A897" s="107"/>
      <c r="B897" s="107"/>
      <c r="C897" s="107"/>
      <c r="D897" s="107"/>
      <c r="E897" s="130" t="str">
        <f>IF($D897="","",VLOOKUP($D897,Codes!$A:$B,2,0))</f>
        <v/>
      </c>
      <c r="F897" s="108"/>
      <c r="G897" s="108"/>
      <c r="H897" s="108"/>
      <c r="I897" s="108"/>
      <c r="J897" s="109"/>
      <c r="K897" s="117"/>
      <c r="L897" s="108"/>
      <c r="M897" s="111"/>
      <c r="N897" s="249" t="str">
        <f t="shared" si="14"/>
        <v/>
      </c>
    </row>
    <row r="898" spans="1:14" x14ac:dyDescent="0.25">
      <c r="A898" s="112"/>
      <c r="B898" s="112"/>
      <c r="C898" s="112"/>
      <c r="D898" s="112"/>
      <c r="E898" s="131" t="str">
        <f>IF($D898="","",VLOOKUP($D898,Codes!$A:$B,2,0))</f>
        <v/>
      </c>
      <c r="F898" s="113"/>
      <c r="G898" s="113"/>
      <c r="H898" s="113"/>
      <c r="I898" s="113"/>
      <c r="J898" s="114"/>
      <c r="K898" s="117"/>
      <c r="L898" s="113"/>
      <c r="M898" s="116"/>
      <c r="N898" s="248" t="str">
        <f t="shared" si="14"/>
        <v/>
      </c>
    </row>
    <row r="899" spans="1:14" x14ac:dyDescent="0.25">
      <c r="A899" s="107"/>
      <c r="B899" s="107"/>
      <c r="C899" s="107"/>
      <c r="D899" s="107"/>
      <c r="E899" s="130" t="str">
        <f>IF($D899="","",VLOOKUP($D899,Codes!$A:$B,2,0))</f>
        <v/>
      </c>
      <c r="F899" s="108"/>
      <c r="G899" s="108"/>
      <c r="H899" s="108"/>
      <c r="I899" s="108"/>
      <c r="J899" s="109"/>
      <c r="K899" s="117"/>
      <c r="L899" s="108"/>
      <c r="M899" s="111"/>
      <c r="N899" s="249" t="str">
        <f t="shared" si="14"/>
        <v/>
      </c>
    </row>
    <row r="900" spans="1:14" x14ac:dyDescent="0.25">
      <c r="A900" s="112"/>
      <c r="B900" s="112"/>
      <c r="C900" s="112"/>
      <c r="D900" s="112"/>
      <c r="E900" s="131" t="str">
        <f>IF($D900="","",VLOOKUP($D900,Codes!$A:$B,2,0))</f>
        <v/>
      </c>
      <c r="F900" s="113"/>
      <c r="G900" s="113"/>
      <c r="H900" s="113"/>
      <c r="I900" s="113"/>
      <c r="J900" s="114"/>
      <c r="K900" s="117"/>
      <c r="L900" s="113"/>
      <c r="M900" s="116"/>
      <c r="N900" s="248" t="str">
        <f t="shared" ref="N900:N963" si="15">IF(ABS(SUM(-F900,-G900,H900,-I900,-J900,K900))&lt; ABS(1),"","x")</f>
        <v/>
      </c>
    </row>
    <row r="901" spans="1:14" x14ac:dyDescent="0.25">
      <c r="A901" s="107"/>
      <c r="B901" s="107"/>
      <c r="C901" s="107"/>
      <c r="D901" s="107"/>
      <c r="E901" s="130" t="str">
        <f>IF($D901="","",VLOOKUP($D901,Codes!$A:$B,2,0))</f>
        <v/>
      </c>
      <c r="F901" s="108"/>
      <c r="G901" s="108"/>
      <c r="H901" s="108"/>
      <c r="I901" s="108"/>
      <c r="J901" s="109"/>
      <c r="K901" s="117"/>
      <c r="L901" s="108"/>
      <c r="M901" s="111"/>
      <c r="N901" s="249" t="str">
        <f t="shared" si="15"/>
        <v/>
      </c>
    </row>
    <row r="902" spans="1:14" x14ac:dyDescent="0.25">
      <c r="A902" s="112"/>
      <c r="B902" s="112"/>
      <c r="C902" s="112"/>
      <c r="D902" s="112"/>
      <c r="E902" s="131" t="str">
        <f>IF($D902="","",VLOOKUP($D902,Codes!$A:$B,2,0))</f>
        <v/>
      </c>
      <c r="F902" s="113"/>
      <c r="G902" s="113"/>
      <c r="H902" s="113"/>
      <c r="I902" s="113"/>
      <c r="J902" s="114"/>
      <c r="K902" s="117"/>
      <c r="L902" s="113"/>
      <c r="M902" s="116"/>
      <c r="N902" s="248" t="str">
        <f t="shared" si="15"/>
        <v/>
      </c>
    </row>
    <row r="903" spans="1:14" x14ac:dyDescent="0.25">
      <c r="A903" s="107"/>
      <c r="B903" s="107"/>
      <c r="C903" s="107"/>
      <c r="D903" s="107"/>
      <c r="E903" s="130" t="str">
        <f>IF($D903="","",VLOOKUP($D903,Codes!$A:$B,2,0))</f>
        <v/>
      </c>
      <c r="F903" s="108"/>
      <c r="G903" s="108"/>
      <c r="H903" s="108"/>
      <c r="I903" s="108"/>
      <c r="J903" s="109"/>
      <c r="K903" s="117"/>
      <c r="L903" s="108"/>
      <c r="M903" s="111"/>
      <c r="N903" s="249" t="str">
        <f t="shared" si="15"/>
        <v/>
      </c>
    </row>
    <row r="904" spans="1:14" x14ac:dyDescent="0.25">
      <c r="A904" s="112"/>
      <c r="B904" s="112"/>
      <c r="C904" s="112"/>
      <c r="D904" s="112"/>
      <c r="E904" s="131" t="str">
        <f>IF($D904="","",VLOOKUP($D904,Codes!$A:$B,2,0))</f>
        <v/>
      </c>
      <c r="F904" s="113"/>
      <c r="G904" s="113"/>
      <c r="H904" s="113"/>
      <c r="I904" s="113"/>
      <c r="J904" s="114"/>
      <c r="K904" s="117"/>
      <c r="L904" s="113"/>
      <c r="M904" s="116"/>
      <c r="N904" s="248" t="str">
        <f t="shared" si="15"/>
        <v/>
      </c>
    </row>
    <row r="905" spans="1:14" x14ac:dyDescent="0.25">
      <c r="A905" s="107"/>
      <c r="B905" s="107"/>
      <c r="C905" s="107"/>
      <c r="D905" s="107"/>
      <c r="E905" s="130" t="str">
        <f>IF($D905="","",VLOOKUP($D905,Codes!$A:$B,2,0))</f>
        <v/>
      </c>
      <c r="F905" s="108"/>
      <c r="G905" s="108"/>
      <c r="H905" s="108"/>
      <c r="I905" s="108"/>
      <c r="J905" s="109"/>
      <c r="K905" s="117"/>
      <c r="L905" s="108"/>
      <c r="M905" s="111"/>
      <c r="N905" s="249" t="str">
        <f t="shared" si="15"/>
        <v/>
      </c>
    </row>
    <row r="906" spans="1:14" x14ac:dyDescent="0.25">
      <c r="A906" s="112"/>
      <c r="B906" s="112"/>
      <c r="C906" s="112"/>
      <c r="D906" s="112"/>
      <c r="E906" s="131" t="str">
        <f>IF($D906="","",VLOOKUP($D906,Codes!$A:$B,2,0))</f>
        <v/>
      </c>
      <c r="F906" s="113"/>
      <c r="G906" s="113"/>
      <c r="H906" s="113"/>
      <c r="I906" s="113"/>
      <c r="J906" s="114"/>
      <c r="K906" s="117"/>
      <c r="L906" s="113"/>
      <c r="M906" s="116"/>
      <c r="N906" s="248" t="str">
        <f t="shared" si="15"/>
        <v/>
      </c>
    </row>
    <row r="907" spans="1:14" x14ac:dyDescent="0.25">
      <c r="A907" s="107"/>
      <c r="B907" s="107"/>
      <c r="C907" s="107"/>
      <c r="D907" s="107"/>
      <c r="E907" s="130" t="str">
        <f>IF($D907="","",VLOOKUP($D907,Codes!$A:$B,2,0))</f>
        <v/>
      </c>
      <c r="F907" s="108"/>
      <c r="G907" s="108"/>
      <c r="H907" s="108"/>
      <c r="I907" s="108"/>
      <c r="J907" s="109"/>
      <c r="K907" s="117"/>
      <c r="L907" s="108"/>
      <c r="M907" s="111"/>
      <c r="N907" s="249" t="str">
        <f t="shared" si="15"/>
        <v/>
      </c>
    </row>
    <row r="908" spans="1:14" x14ac:dyDescent="0.25">
      <c r="A908" s="112"/>
      <c r="B908" s="112"/>
      <c r="C908" s="112"/>
      <c r="D908" s="112"/>
      <c r="E908" s="131" t="str">
        <f>IF($D908="","",VLOOKUP($D908,Codes!$A:$B,2,0))</f>
        <v/>
      </c>
      <c r="F908" s="113"/>
      <c r="G908" s="113"/>
      <c r="H908" s="113"/>
      <c r="I908" s="113"/>
      <c r="J908" s="114"/>
      <c r="K908" s="117"/>
      <c r="L908" s="113"/>
      <c r="M908" s="116"/>
      <c r="N908" s="248" t="str">
        <f t="shared" si="15"/>
        <v/>
      </c>
    </row>
    <row r="909" spans="1:14" x14ac:dyDescent="0.25">
      <c r="A909" s="107"/>
      <c r="B909" s="107"/>
      <c r="C909" s="107"/>
      <c r="D909" s="107"/>
      <c r="E909" s="130" t="str">
        <f>IF($D909="","",VLOOKUP($D909,Codes!$A:$B,2,0))</f>
        <v/>
      </c>
      <c r="F909" s="108"/>
      <c r="G909" s="108"/>
      <c r="H909" s="108"/>
      <c r="I909" s="108"/>
      <c r="J909" s="109"/>
      <c r="K909" s="117"/>
      <c r="L909" s="108"/>
      <c r="M909" s="111"/>
      <c r="N909" s="249" t="str">
        <f t="shared" si="15"/>
        <v/>
      </c>
    </row>
    <row r="910" spans="1:14" x14ac:dyDescent="0.25">
      <c r="A910" s="112"/>
      <c r="B910" s="112"/>
      <c r="C910" s="112"/>
      <c r="D910" s="112"/>
      <c r="E910" s="131" t="str">
        <f>IF($D910="","",VLOOKUP($D910,Codes!$A:$B,2,0))</f>
        <v/>
      </c>
      <c r="F910" s="113"/>
      <c r="G910" s="113"/>
      <c r="H910" s="113"/>
      <c r="I910" s="113"/>
      <c r="J910" s="114"/>
      <c r="K910" s="117"/>
      <c r="L910" s="113"/>
      <c r="M910" s="116"/>
      <c r="N910" s="248" t="str">
        <f t="shared" si="15"/>
        <v/>
      </c>
    </row>
    <row r="911" spans="1:14" x14ac:dyDescent="0.25">
      <c r="A911" s="107"/>
      <c r="B911" s="107"/>
      <c r="C911" s="107"/>
      <c r="D911" s="107"/>
      <c r="E911" s="130" t="str">
        <f>IF($D911="","",VLOOKUP($D911,Codes!$A:$B,2,0))</f>
        <v/>
      </c>
      <c r="F911" s="108"/>
      <c r="G911" s="108"/>
      <c r="H911" s="108"/>
      <c r="I911" s="108"/>
      <c r="J911" s="109"/>
      <c r="K911" s="117"/>
      <c r="L911" s="108"/>
      <c r="M911" s="111"/>
      <c r="N911" s="249" t="str">
        <f t="shared" si="15"/>
        <v/>
      </c>
    </row>
    <row r="912" spans="1:14" x14ac:dyDescent="0.25">
      <c r="A912" s="112"/>
      <c r="B912" s="112"/>
      <c r="C912" s="112"/>
      <c r="D912" s="112"/>
      <c r="E912" s="131" t="str">
        <f>IF($D912="","",VLOOKUP($D912,Codes!$A:$B,2,0))</f>
        <v/>
      </c>
      <c r="F912" s="113"/>
      <c r="G912" s="113"/>
      <c r="H912" s="113"/>
      <c r="I912" s="113"/>
      <c r="J912" s="114"/>
      <c r="K912" s="117"/>
      <c r="L912" s="113"/>
      <c r="M912" s="116"/>
      <c r="N912" s="248" t="str">
        <f t="shared" si="15"/>
        <v/>
      </c>
    </row>
    <row r="913" spans="1:14" x14ac:dyDescent="0.25">
      <c r="A913" s="107"/>
      <c r="B913" s="107"/>
      <c r="C913" s="107"/>
      <c r="D913" s="107"/>
      <c r="E913" s="130" t="str">
        <f>IF($D913="","",VLOOKUP($D913,Codes!$A:$B,2,0))</f>
        <v/>
      </c>
      <c r="F913" s="108"/>
      <c r="G913" s="108"/>
      <c r="H913" s="108"/>
      <c r="I913" s="108"/>
      <c r="J913" s="109"/>
      <c r="K913" s="117"/>
      <c r="L913" s="108"/>
      <c r="M913" s="111"/>
      <c r="N913" s="249" t="str">
        <f t="shared" si="15"/>
        <v/>
      </c>
    </row>
    <row r="914" spans="1:14" x14ac:dyDescent="0.25">
      <c r="A914" s="112"/>
      <c r="B914" s="112"/>
      <c r="C914" s="112"/>
      <c r="D914" s="112"/>
      <c r="E914" s="131" t="str">
        <f>IF($D914="","",VLOOKUP($D914,Codes!$A:$B,2,0))</f>
        <v/>
      </c>
      <c r="F914" s="113"/>
      <c r="G914" s="113"/>
      <c r="H914" s="113"/>
      <c r="I914" s="113"/>
      <c r="J914" s="114"/>
      <c r="K914" s="117"/>
      <c r="L914" s="113"/>
      <c r="M914" s="116"/>
      <c r="N914" s="248" t="str">
        <f t="shared" si="15"/>
        <v/>
      </c>
    </row>
    <row r="915" spans="1:14" x14ac:dyDescent="0.25">
      <c r="A915" s="107"/>
      <c r="B915" s="107"/>
      <c r="C915" s="107"/>
      <c r="D915" s="107"/>
      <c r="E915" s="130" t="str">
        <f>IF($D915="","",VLOOKUP($D915,Codes!$A:$B,2,0))</f>
        <v/>
      </c>
      <c r="F915" s="108"/>
      <c r="G915" s="108"/>
      <c r="H915" s="108"/>
      <c r="I915" s="108"/>
      <c r="J915" s="109"/>
      <c r="K915" s="117"/>
      <c r="L915" s="108"/>
      <c r="M915" s="111"/>
      <c r="N915" s="249" t="str">
        <f t="shared" si="15"/>
        <v/>
      </c>
    </row>
    <row r="916" spans="1:14" x14ac:dyDescent="0.25">
      <c r="A916" s="112"/>
      <c r="B916" s="112"/>
      <c r="C916" s="112"/>
      <c r="D916" s="112"/>
      <c r="E916" s="131" t="str">
        <f>IF($D916="","",VLOOKUP($D916,Codes!$A:$B,2,0))</f>
        <v/>
      </c>
      <c r="F916" s="113"/>
      <c r="G916" s="113"/>
      <c r="H916" s="113"/>
      <c r="I916" s="113"/>
      <c r="J916" s="114"/>
      <c r="K916" s="117"/>
      <c r="L916" s="113"/>
      <c r="M916" s="116"/>
      <c r="N916" s="248" t="str">
        <f t="shared" si="15"/>
        <v/>
      </c>
    </row>
    <row r="917" spans="1:14" x14ac:dyDescent="0.25">
      <c r="A917" s="107"/>
      <c r="B917" s="107"/>
      <c r="C917" s="107"/>
      <c r="D917" s="107"/>
      <c r="E917" s="130" t="str">
        <f>IF($D917="","",VLOOKUP($D917,Codes!$A:$B,2,0))</f>
        <v/>
      </c>
      <c r="F917" s="108"/>
      <c r="G917" s="108"/>
      <c r="H917" s="108"/>
      <c r="I917" s="108"/>
      <c r="J917" s="109"/>
      <c r="K917" s="117"/>
      <c r="L917" s="108"/>
      <c r="M917" s="111"/>
      <c r="N917" s="249" t="str">
        <f t="shared" si="15"/>
        <v/>
      </c>
    </row>
    <row r="918" spans="1:14" x14ac:dyDescent="0.25">
      <c r="A918" s="112"/>
      <c r="B918" s="112"/>
      <c r="C918" s="112"/>
      <c r="D918" s="112"/>
      <c r="E918" s="131" t="str">
        <f>IF($D918="","",VLOOKUP($D918,Codes!$A:$B,2,0))</f>
        <v/>
      </c>
      <c r="F918" s="113"/>
      <c r="G918" s="113"/>
      <c r="H918" s="113"/>
      <c r="I918" s="113"/>
      <c r="J918" s="114"/>
      <c r="K918" s="117"/>
      <c r="L918" s="113"/>
      <c r="M918" s="116"/>
      <c r="N918" s="248" t="str">
        <f t="shared" si="15"/>
        <v/>
      </c>
    </row>
    <row r="919" spans="1:14" x14ac:dyDescent="0.25">
      <c r="A919" s="107"/>
      <c r="B919" s="107"/>
      <c r="C919" s="107"/>
      <c r="D919" s="107"/>
      <c r="E919" s="130" t="str">
        <f>IF($D919="","",VLOOKUP($D919,Codes!$A:$B,2,0))</f>
        <v/>
      </c>
      <c r="F919" s="108"/>
      <c r="G919" s="108"/>
      <c r="H919" s="108"/>
      <c r="I919" s="108"/>
      <c r="J919" s="109"/>
      <c r="K919" s="117"/>
      <c r="L919" s="108"/>
      <c r="M919" s="111"/>
      <c r="N919" s="249" t="str">
        <f t="shared" si="15"/>
        <v/>
      </c>
    </row>
    <row r="920" spans="1:14" x14ac:dyDescent="0.25">
      <c r="A920" s="112"/>
      <c r="B920" s="112"/>
      <c r="C920" s="112"/>
      <c r="D920" s="112"/>
      <c r="E920" s="131" t="str">
        <f>IF($D920="","",VLOOKUP($D920,Codes!$A:$B,2,0))</f>
        <v/>
      </c>
      <c r="F920" s="113"/>
      <c r="G920" s="113"/>
      <c r="H920" s="113"/>
      <c r="I920" s="113"/>
      <c r="J920" s="114"/>
      <c r="K920" s="117"/>
      <c r="L920" s="113"/>
      <c r="M920" s="116"/>
      <c r="N920" s="248" t="str">
        <f t="shared" si="15"/>
        <v/>
      </c>
    </row>
    <row r="921" spans="1:14" x14ac:dyDescent="0.25">
      <c r="A921" s="107"/>
      <c r="B921" s="107"/>
      <c r="C921" s="107"/>
      <c r="D921" s="107"/>
      <c r="E921" s="130" t="str">
        <f>IF($D921="","",VLOOKUP($D921,Codes!$A:$B,2,0))</f>
        <v/>
      </c>
      <c r="F921" s="108"/>
      <c r="G921" s="108"/>
      <c r="H921" s="108"/>
      <c r="I921" s="108"/>
      <c r="J921" s="109"/>
      <c r="K921" s="117"/>
      <c r="L921" s="108"/>
      <c r="M921" s="111"/>
      <c r="N921" s="249" t="str">
        <f t="shared" si="15"/>
        <v/>
      </c>
    </row>
    <row r="922" spans="1:14" x14ac:dyDescent="0.25">
      <c r="A922" s="112"/>
      <c r="B922" s="112"/>
      <c r="C922" s="112"/>
      <c r="D922" s="112"/>
      <c r="E922" s="131" t="str">
        <f>IF($D922="","",VLOOKUP($D922,Codes!$A:$B,2,0))</f>
        <v/>
      </c>
      <c r="F922" s="113"/>
      <c r="G922" s="113"/>
      <c r="H922" s="113"/>
      <c r="I922" s="113"/>
      <c r="J922" s="114"/>
      <c r="K922" s="117"/>
      <c r="L922" s="113"/>
      <c r="M922" s="116"/>
      <c r="N922" s="248" t="str">
        <f t="shared" si="15"/>
        <v/>
      </c>
    </row>
    <row r="923" spans="1:14" x14ac:dyDescent="0.25">
      <c r="A923" s="107"/>
      <c r="B923" s="107"/>
      <c r="C923" s="107"/>
      <c r="D923" s="107"/>
      <c r="E923" s="130" t="str">
        <f>IF($D923="","",VLOOKUP($D923,Codes!$A:$B,2,0))</f>
        <v/>
      </c>
      <c r="F923" s="108"/>
      <c r="G923" s="108"/>
      <c r="H923" s="108"/>
      <c r="I923" s="108"/>
      <c r="J923" s="109"/>
      <c r="K923" s="117"/>
      <c r="L923" s="108"/>
      <c r="M923" s="111"/>
      <c r="N923" s="249" t="str">
        <f t="shared" si="15"/>
        <v/>
      </c>
    </row>
    <row r="924" spans="1:14" x14ac:dyDescent="0.25">
      <c r="A924" s="112"/>
      <c r="B924" s="112"/>
      <c r="C924" s="112"/>
      <c r="D924" s="112"/>
      <c r="E924" s="131" t="str">
        <f>IF($D924="","",VLOOKUP($D924,Codes!$A:$B,2,0))</f>
        <v/>
      </c>
      <c r="F924" s="113"/>
      <c r="G924" s="113"/>
      <c r="H924" s="113"/>
      <c r="I924" s="113"/>
      <c r="J924" s="114"/>
      <c r="K924" s="117"/>
      <c r="L924" s="113"/>
      <c r="M924" s="116"/>
      <c r="N924" s="248" t="str">
        <f t="shared" si="15"/>
        <v/>
      </c>
    </row>
    <row r="925" spans="1:14" x14ac:dyDescent="0.25">
      <c r="A925" s="107"/>
      <c r="B925" s="107"/>
      <c r="C925" s="107"/>
      <c r="D925" s="107"/>
      <c r="E925" s="130" t="str">
        <f>IF($D925="","",VLOOKUP($D925,Codes!$A:$B,2,0))</f>
        <v/>
      </c>
      <c r="F925" s="108"/>
      <c r="G925" s="108"/>
      <c r="H925" s="108"/>
      <c r="I925" s="108"/>
      <c r="J925" s="109"/>
      <c r="K925" s="117"/>
      <c r="L925" s="108"/>
      <c r="M925" s="111"/>
      <c r="N925" s="249" t="str">
        <f t="shared" si="15"/>
        <v/>
      </c>
    </row>
    <row r="926" spans="1:14" x14ac:dyDescent="0.25">
      <c r="A926" s="112"/>
      <c r="B926" s="112"/>
      <c r="C926" s="112"/>
      <c r="D926" s="112"/>
      <c r="E926" s="131" t="str">
        <f>IF($D926="","",VLOOKUP($D926,Codes!$A:$B,2,0))</f>
        <v/>
      </c>
      <c r="F926" s="113"/>
      <c r="G926" s="113"/>
      <c r="H926" s="113"/>
      <c r="I926" s="113"/>
      <c r="J926" s="114"/>
      <c r="K926" s="117"/>
      <c r="L926" s="113"/>
      <c r="M926" s="116"/>
      <c r="N926" s="248" t="str">
        <f t="shared" si="15"/>
        <v/>
      </c>
    </row>
    <row r="927" spans="1:14" x14ac:dyDescent="0.25">
      <c r="A927" s="107"/>
      <c r="B927" s="107"/>
      <c r="C927" s="107"/>
      <c r="D927" s="107"/>
      <c r="E927" s="130" t="str">
        <f>IF($D927="","",VLOOKUP($D927,Codes!$A:$B,2,0))</f>
        <v/>
      </c>
      <c r="F927" s="108"/>
      <c r="G927" s="108"/>
      <c r="H927" s="108"/>
      <c r="I927" s="108"/>
      <c r="J927" s="109"/>
      <c r="K927" s="117"/>
      <c r="L927" s="108"/>
      <c r="M927" s="111"/>
      <c r="N927" s="249" t="str">
        <f t="shared" si="15"/>
        <v/>
      </c>
    </row>
    <row r="928" spans="1:14" x14ac:dyDescent="0.25">
      <c r="A928" s="112"/>
      <c r="B928" s="112"/>
      <c r="C928" s="112"/>
      <c r="D928" s="112"/>
      <c r="E928" s="131" t="str">
        <f>IF($D928="","",VLOOKUP($D928,Codes!$A:$B,2,0))</f>
        <v/>
      </c>
      <c r="F928" s="113"/>
      <c r="G928" s="113"/>
      <c r="H928" s="113"/>
      <c r="I928" s="113"/>
      <c r="J928" s="114"/>
      <c r="K928" s="117"/>
      <c r="L928" s="113"/>
      <c r="M928" s="116"/>
      <c r="N928" s="248" t="str">
        <f t="shared" si="15"/>
        <v/>
      </c>
    </row>
    <row r="929" spans="1:14" x14ac:dyDescent="0.25">
      <c r="A929" s="107"/>
      <c r="B929" s="107"/>
      <c r="C929" s="107"/>
      <c r="D929" s="107"/>
      <c r="E929" s="130" t="str">
        <f>IF($D929="","",VLOOKUP($D929,Codes!$A:$B,2,0))</f>
        <v/>
      </c>
      <c r="F929" s="108"/>
      <c r="G929" s="108"/>
      <c r="H929" s="108"/>
      <c r="I929" s="108"/>
      <c r="J929" s="109"/>
      <c r="K929" s="117"/>
      <c r="L929" s="108"/>
      <c r="M929" s="111"/>
      <c r="N929" s="249" t="str">
        <f t="shared" si="15"/>
        <v/>
      </c>
    </row>
    <row r="930" spans="1:14" x14ac:dyDescent="0.25">
      <c r="A930" s="112"/>
      <c r="B930" s="112"/>
      <c r="C930" s="112"/>
      <c r="D930" s="112"/>
      <c r="E930" s="131" t="str">
        <f>IF($D930="","",VLOOKUP($D930,Codes!$A:$B,2,0))</f>
        <v/>
      </c>
      <c r="F930" s="113"/>
      <c r="G930" s="113"/>
      <c r="H930" s="113"/>
      <c r="I930" s="113"/>
      <c r="J930" s="114"/>
      <c r="K930" s="117"/>
      <c r="L930" s="113"/>
      <c r="M930" s="116"/>
      <c r="N930" s="248" t="str">
        <f t="shared" si="15"/>
        <v/>
      </c>
    </row>
    <row r="931" spans="1:14" x14ac:dyDescent="0.25">
      <c r="A931" s="107"/>
      <c r="B931" s="107"/>
      <c r="C931" s="107"/>
      <c r="D931" s="107"/>
      <c r="E931" s="130" t="str">
        <f>IF($D931="","",VLOOKUP($D931,Codes!$A:$B,2,0))</f>
        <v/>
      </c>
      <c r="F931" s="108"/>
      <c r="G931" s="108"/>
      <c r="H931" s="108"/>
      <c r="I931" s="108"/>
      <c r="J931" s="109"/>
      <c r="K931" s="117"/>
      <c r="L931" s="108"/>
      <c r="M931" s="111"/>
      <c r="N931" s="249" t="str">
        <f t="shared" si="15"/>
        <v/>
      </c>
    </row>
    <row r="932" spans="1:14" x14ac:dyDescent="0.25">
      <c r="A932" s="112"/>
      <c r="B932" s="112"/>
      <c r="C932" s="112"/>
      <c r="D932" s="112"/>
      <c r="E932" s="131" t="str">
        <f>IF($D932="","",VLOOKUP($D932,Codes!$A:$B,2,0))</f>
        <v/>
      </c>
      <c r="F932" s="113"/>
      <c r="G932" s="113"/>
      <c r="H932" s="113"/>
      <c r="I932" s="113"/>
      <c r="J932" s="114"/>
      <c r="K932" s="117"/>
      <c r="L932" s="113"/>
      <c r="M932" s="116"/>
      <c r="N932" s="248" t="str">
        <f t="shared" si="15"/>
        <v/>
      </c>
    </row>
    <row r="933" spans="1:14" x14ac:dyDescent="0.25">
      <c r="A933" s="107"/>
      <c r="B933" s="107"/>
      <c r="C933" s="107"/>
      <c r="D933" s="107"/>
      <c r="E933" s="130" t="str">
        <f>IF($D933="","",VLOOKUP($D933,Codes!$A:$B,2,0))</f>
        <v/>
      </c>
      <c r="F933" s="108"/>
      <c r="G933" s="108"/>
      <c r="H933" s="108"/>
      <c r="I933" s="108"/>
      <c r="J933" s="109"/>
      <c r="K933" s="117"/>
      <c r="L933" s="108"/>
      <c r="M933" s="111"/>
      <c r="N933" s="249" t="str">
        <f t="shared" si="15"/>
        <v/>
      </c>
    </row>
    <row r="934" spans="1:14" x14ac:dyDescent="0.25">
      <c r="A934" s="112"/>
      <c r="B934" s="112"/>
      <c r="C934" s="112"/>
      <c r="D934" s="112"/>
      <c r="E934" s="131" t="str">
        <f>IF($D934="","",VLOOKUP($D934,Codes!$A:$B,2,0))</f>
        <v/>
      </c>
      <c r="F934" s="113"/>
      <c r="G934" s="113"/>
      <c r="H934" s="113"/>
      <c r="I934" s="113"/>
      <c r="J934" s="114"/>
      <c r="K934" s="117"/>
      <c r="L934" s="113"/>
      <c r="M934" s="116"/>
      <c r="N934" s="248" t="str">
        <f t="shared" si="15"/>
        <v/>
      </c>
    </row>
    <row r="935" spans="1:14" x14ac:dyDescent="0.25">
      <c r="A935" s="107"/>
      <c r="B935" s="107"/>
      <c r="C935" s="107"/>
      <c r="D935" s="107"/>
      <c r="E935" s="130" t="str">
        <f>IF($D935="","",VLOOKUP($D935,Codes!$A:$B,2,0))</f>
        <v/>
      </c>
      <c r="F935" s="108"/>
      <c r="G935" s="108"/>
      <c r="H935" s="108"/>
      <c r="I935" s="108"/>
      <c r="J935" s="109"/>
      <c r="K935" s="117"/>
      <c r="L935" s="108"/>
      <c r="M935" s="111"/>
      <c r="N935" s="249" t="str">
        <f t="shared" si="15"/>
        <v/>
      </c>
    </row>
    <row r="936" spans="1:14" x14ac:dyDescent="0.25">
      <c r="A936" s="112"/>
      <c r="B936" s="112"/>
      <c r="C936" s="112"/>
      <c r="D936" s="112"/>
      <c r="E936" s="131" t="str">
        <f>IF($D936="","",VLOOKUP($D936,Codes!$A:$B,2,0))</f>
        <v/>
      </c>
      <c r="F936" s="113"/>
      <c r="G936" s="113"/>
      <c r="H936" s="113"/>
      <c r="I936" s="113"/>
      <c r="J936" s="114"/>
      <c r="K936" s="117"/>
      <c r="L936" s="113"/>
      <c r="M936" s="116"/>
      <c r="N936" s="248" t="str">
        <f t="shared" si="15"/>
        <v/>
      </c>
    </row>
    <row r="937" spans="1:14" x14ac:dyDescent="0.25">
      <c r="A937" s="107"/>
      <c r="B937" s="107"/>
      <c r="C937" s="107"/>
      <c r="D937" s="107"/>
      <c r="E937" s="130" t="str">
        <f>IF($D937="","",VLOOKUP($D937,Codes!$A:$B,2,0))</f>
        <v/>
      </c>
      <c r="F937" s="108"/>
      <c r="G937" s="108"/>
      <c r="H937" s="108"/>
      <c r="I937" s="108"/>
      <c r="J937" s="109"/>
      <c r="K937" s="117"/>
      <c r="L937" s="108"/>
      <c r="M937" s="111"/>
      <c r="N937" s="249" t="str">
        <f t="shared" si="15"/>
        <v/>
      </c>
    </row>
    <row r="938" spans="1:14" x14ac:dyDescent="0.25">
      <c r="A938" s="112"/>
      <c r="B938" s="112"/>
      <c r="C938" s="112"/>
      <c r="D938" s="112"/>
      <c r="E938" s="131" t="str">
        <f>IF($D938="","",VLOOKUP($D938,Codes!$A:$B,2,0))</f>
        <v/>
      </c>
      <c r="F938" s="113"/>
      <c r="G938" s="113"/>
      <c r="H938" s="113"/>
      <c r="I938" s="113"/>
      <c r="J938" s="114"/>
      <c r="K938" s="117"/>
      <c r="L938" s="113"/>
      <c r="M938" s="116"/>
      <c r="N938" s="248" t="str">
        <f t="shared" si="15"/>
        <v/>
      </c>
    </row>
    <row r="939" spans="1:14" x14ac:dyDescent="0.25">
      <c r="A939" s="107"/>
      <c r="B939" s="107"/>
      <c r="C939" s="107"/>
      <c r="D939" s="107"/>
      <c r="E939" s="130" t="str">
        <f>IF($D939="","",VLOOKUP($D939,Codes!$A:$B,2,0))</f>
        <v/>
      </c>
      <c r="F939" s="108"/>
      <c r="G939" s="108"/>
      <c r="H939" s="108"/>
      <c r="I939" s="108"/>
      <c r="J939" s="109"/>
      <c r="K939" s="117"/>
      <c r="L939" s="108"/>
      <c r="M939" s="111"/>
      <c r="N939" s="249" t="str">
        <f t="shared" si="15"/>
        <v/>
      </c>
    </row>
    <row r="940" spans="1:14" x14ac:dyDescent="0.25">
      <c r="A940" s="112"/>
      <c r="B940" s="112"/>
      <c r="C940" s="112"/>
      <c r="D940" s="112"/>
      <c r="E940" s="131" t="str">
        <f>IF($D940="","",VLOOKUP($D940,Codes!$A:$B,2,0))</f>
        <v/>
      </c>
      <c r="F940" s="113"/>
      <c r="G940" s="113"/>
      <c r="H940" s="113"/>
      <c r="I940" s="113"/>
      <c r="J940" s="114"/>
      <c r="K940" s="117"/>
      <c r="L940" s="113"/>
      <c r="M940" s="116"/>
      <c r="N940" s="248" t="str">
        <f t="shared" si="15"/>
        <v/>
      </c>
    </row>
    <row r="941" spans="1:14" x14ac:dyDescent="0.25">
      <c r="A941" s="107"/>
      <c r="B941" s="107"/>
      <c r="C941" s="107"/>
      <c r="D941" s="107"/>
      <c r="E941" s="130" t="str">
        <f>IF($D941="","",VLOOKUP($D941,Codes!$A:$B,2,0))</f>
        <v/>
      </c>
      <c r="F941" s="108"/>
      <c r="G941" s="108"/>
      <c r="H941" s="108"/>
      <c r="I941" s="108"/>
      <c r="J941" s="109"/>
      <c r="K941" s="117"/>
      <c r="L941" s="108"/>
      <c r="M941" s="111"/>
      <c r="N941" s="249" t="str">
        <f t="shared" si="15"/>
        <v/>
      </c>
    </row>
    <row r="942" spans="1:14" x14ac:dyDescent="0.25">
      <c r="A942" s="112"/>
      <c r="B942" s="112"/>
      <c r="C942" s="112"/>
      <c r="D942" s="112"/>
      <c r="E942" s="131" t="str">
        <f>IF($D942="","",VLOOKUP($D942,Codes!$A:$B,2,0))</f>
        <v/>
      </c>
      <c r="F942" s="113"/>
      <c r="G942" s="113"/>
      <c r="H942" s="113"/>
      <c r="I942" s="113"/>
      <c r="J942" s="114"/>
      <c r="K942" s="117"/>
      <c r="L942" s="113"/>
      <c r="M942" s="116"/>
      <c r="N942" s="248" t="str">
        <f t="shared" si="15"/>
        <v/>
      </c>
    </row>
    <row r="943" spans="1:14" x14ac:dyDescent="0.25">
      <c r="A943" s="107"/>
      <c r="B943" s="107"/>
      <c r="C943" s="107"/>
      <c r="D943" s="107"/>
      <c r="E943" s="130" t="str">
        <f>IF($D943="","",VLOOKUP($D943,Codes!$A:$B,2,0))</f>
        <v/>
      </c>
      <c r="F943" s="108"/>
      <c r="G943" s="108"/>
      <c r="H943" s="108"/>
      <c r="I943" s="108"/>
      <c r="J943" s="109"/>
      <c r="K943" s="117"/>
      <c r="L943" s="108"/>
      <c r="M943" s="111"/>
      <c r="N943" s="249" t="str">
        <f t="shared" si="15"/>
        <v/>
      </c>
    </row>
    <row r="944" spans="1:14" x14ac:dyDescent="0.25">
      <c r="A944" s="112"/>
      <c r="B944" s="112"/>
      <c r="C944" s="112"/>
      <c r="D944" s="112"/>
      <c r="E944" s="131" t="str">
        <f>IF($D944="","",VLOOKUP($D944,Codes!$A:$B,2,0))</f>
        <v/>
      </c>
      <c r="F944" s="113"/>
      <c r="G944" s="113"/>
      <c r="H944" s="113"/>
      <c r="I944" s="113"/>
      <c r="J944" s="114"/>
      <c r="K944" s="117"/>
      <c r="L944" s="113"/>
      <c r="M944" s="116"/>
      <c r="N944" s="248" t="str">
        <f t="shared" si="15"/>
        <v/>
      </c>
    </row>
    <row r="945" spans="1:14" x14ac:dyDescent="0.25">
      <c r="A945" s="107"/>
      <c r="B945" s="107"/>
      <c r="C945" s="107"/>
      <c r="D945" s="107"/>
      <c r="E945" s="130" t="str">
        <f>IF($D945="","",VLOOKUP($D945,Codes!$A:$B,2,0))</f>
        <v/>
      </c>
      <c r="F945" s="108"/>
      <c r="G945" s="108"/>
      <c r="H945" s="108"/>
      <c r="I945" s="108"/>
      <c r="J945" s="109"/>
      <c r="K945" s="117"/>
      <c r="L945" s="108"/>
      <c r="M945" s="111"/>
      <c r="N945" s="249" t="str">
        <f t="shared" si="15"/>
        <v/>
      </c>
    </row>
    <row r="946" spans="1:14" x14ac:dyDescent="0.25">
      <c r="A946" s="112"/>
      <c r="B946" s="112"/>
      <c r="C946" s="112"/>
      <c r="D946" s="112"/>
      <c r="E946" s="131" t="str">
        <f>IF($D946="","",VLOOKUP($D946,Codes!$A:$B,2,0))</f>
        <v/>
      </c>
      <c r="F946" s="113"/>
      <c r="G946" s="113"/>
      <c r="H946" s="113"/>
      <c r="I946" s="113"/>
      <c r="J946" s="114"/>
      <c r="K946" s="117"/>
      <c r="L946" s="113"/>
      <c r="M946" s="116"/>
      <c r="N946" s="248" t="str">
        <f t="shared" si="15"/>
        <v/>
      </c>
    </row>
    <row r="947" spans="1:14" x14ac:dyDescent="0.25">
      <c r="A947" s="107"/>
      <c r="B947" s="107"/>
      <c r="C947" s="107"/>
      <c r="D947" s="107"/>
      <c r="E947" s="130" t="str">
        <f>IF($D947="","",VLOOKUP($D947,Codes!$A:$B,2,0))</f>
        <v/>
      </c>
      <c r="F947" s="108"/>
      <c r="G947" s="108"/>
      <c r="H947" s="108"/>
      <c r="I947" s="108"/>
      <c r="J947" s="109"/>
      <c r="K947" s="117"/>
      <c r="L947" s="108"/>
      <c r="M947" s="111"/>
      <c r="N947" s="249" t="str">
        <f t="shared" si="15"/>
        <v/>
      </c>
    </row>
    <row r="948" spans="1:14" x14ac:dyDescent="0.25">
      <c r="A948" s="112"/>
      <c r="B948" s="112"/>
      <c r="C948" s="112"/>
      <c r="D948" s="112"/>
      <c r="E948" s="131" t="str">
        <f>IF($D948="","",VLOOKUP($D948,Codes!$A:$B,2,0))</f>
        <v/>
      </c>
      <c r="F948" s="113"/>
      <c r="G948" s="113"/>
      <c r="H948" s="113"/>
      <c r="I948" s="113"/>
      <c r="J948" s="114"/>
      <c r="K948" s="117"/>
      <c r="L948" s="113"/>
      <c r="M948" s="116"/>
      <c r="N948" s="248" t="str">
        <f t="shared" si="15"/>
        <v/>
      </c>
    </row>
    <row r="949" spans="1:14" x14ac:dyDescent="0.25">
      <c r="A949" s="107"/>
      <c r="B949" s="107"/>
      <c r="C949" s="107"/>
      <c r="D949" s="107"/>
      <c r="E949" s="130" t="str">
        <f>IF($D949="","",VLOOKUP($D949,Codes!$A:$B,2,0))</f>
        <v/>
      </c>
      <c r="F949" s="108"/>
      <c r="G949" s="108"/>
      <c r="H949" s="108"/>
      <c r="I949" s="108"/>
      <c r="J949" s="109"/>
      <c r="K949" s="117"/>
      <c r="L949" s="108"/>
      <c r="M949" s="111"/>
      <c r="N949" s="249" t="str">
        <f t="shared" si="15"/>
        <v/>
      </c>
    </row>
    <row r="950" spans="1:14" x14ac:dyDescent="0.25">
      <c r="A950" s="112"/>
      <c r="B950" s="112"/>
      <c r="C950" s="112"/>
      <c r="D950" s="112"/>
      <c r="E950" s="131" t="str">
        <f>IF($D950="","",VLOOKUP($D950,Codes!$A:$B,2,0))</f>
        <v/>
      </c>
      <c r="F950" s="113"/>
      <c r="G950" s="113"/>
      <c r="H950" s="113"/>
      <c r="I950" s="113"/>
      <c r="J950" s="114"/>
      <c r="K950" s="117"/>
      <c r="L950" s="113"/>
      <c r="M950" s="116"/>
      <c r="N950" s="248" t="str">
        <f t="shared" si="15"/>
        <v/>
      </c>
    </row>
    <row r="951" spans="1:14" x14ac:dyDescent="0.25">
      <c r="A951" s="107"/>
      <c r="B951" s="107"/>
      <c r="C951" s="107"/>
      <c r="D951" s="107"/>
      <c r="E951" s="130" t="str">
        <f>IF($D951="","",VLOOKUP($D951,Codes!$A:$B,2,0))</f>
        <v/>
      </c>
      <c r="F951" s="108"/>
      <c r="G951" s="108"/>
      <c r="H951" s="108"/>
      <c r="I951" s="108"/>
      <c r="J951" s="109"/>
      <c r="K951" s="117"/>
      <c r="L951" s="108"/>
      <c r="M951" s="111"/>
      <c r="N951" s="249" t="str">
        <f t="shared" si="15"/>
        <v/>
      </c>
    </row>
    <row r="952" spans="1:14" x14ac:dyDescent="0.25">
      <c r="A952" s="112"/>
      <c r="B952" s="112"/>
      <c r="C952" s="112"/>
      <c r="D952" s="112"/>
      <c r="E952" s="131" t="str">
        <f>IF($D952="","",VLOOKUP($D952,Codes!$A:$B,2,0))</f>
        <v/>
      </c>
      <c r="F952" s="113"/>
      <c r="G952" s="113"/>
      <c r="H952" s="113"/>
      <c r="I952" s="113"/>
      <c r="J952" s="114"/>
      <c r="K952" s="117"/>
      <c r="L952" s="113"/>
      <c r="M952" s="116"/>
      <c r="N952" s="248" t="str">
        <f t="shared" si="15"/>
        <v/>
      </c>
    </row>
    <row r="953" spans="1:14" x14ac:dyDescent="0.25">
      <c r="A953" s="107"/>
      <c r="B953" s="107"/>
      <c r="C953" s="107"/>
      <c r="D953" s="107"/>
      <c r="E953" s="130" t="str">
        <f>IF($D953="","",VLOOKUP($D953,Codes!$A:$B,2,0))</f>
        <v/>
      </c>
      <c r="F953" s="108"/>
      <c r="G953" s="108"/>
      <c r="H953" s="108"/>
      <c r="I953" s="108"/>
      <c r="J953" s="109"/>
      <c r="K953" s="117"/>
      <c r="L953" s="108"/>
      <c r="M953" s="111"/>
      <c r="N953" s="249" t="str">
        <f t="shared" si="15"/>
        <v/>
      </c>
    </row>
    <row r="954" spans="1:14" x14ac:dyDescent="0.25">
      <c r="A954" s="112"/>
      <c r="B954" s="112"/>
      <c r="C954" s="112"/>
      <c r="D954" s="112"/>
      <c r="E954" s="131" t="str">
        <f>IF($D954="","",VLOOKUP($D954,Codes!$A:$B,2,0))</f>
        <v/>
      </c>
      <c r="F954" s="113"/>
      <c r="G954" s="113"/>
      <c r="H954" s="113"/>
      <c r="I954" s="113"/>
      <c r="J954" s="114"/>
      <c r="K954" s="117"/>
      <c r="L954" s="113"/>
      <c r="M954" s="116"/>
      <c r="N954" s="248" t="str">
        <f t="shared" si="15"/>
        <v/>
      </c>
    </row>
    <row r="955" spans="1:14" x14ac:dyDescent="0.25">
      <c r="A955" s="107"/>
      <c r="B955" s="107"/>
      <c r="C955" s="107"/>
      <c r="D955" s="107"/>
      <c r="E955" s="130" t="str">
        <f>IF($D955="","",VLOOKUP($D955,Codes!$A:$B,2,0))</f>
        <v/>
      </c>
      <c r="F955" s="108"/>
      <c r="G955" s="108"/>
      <c r="H955" s="108"/>
      <c r="I955" s="108"/>
      <c r="J955" s="109"/>
      <c r="K955" s="117"/>
      <c r="L955" s="108"/>
      <c r="M955" s="111"/>
      <c r="N955" s="249" t="str">
        <f t="shared" si="15"/>
        <v/>
      </c>
    </row>
    <row r="956" spans="1:14" x14ac:dyDescent="0.25">
      <c r="A956" s="112"/>
      <c r="B956" s="112"/>
      <c r="C956" s="112"/>
      <c r="D956" s="112"/>
      <c r="E956" s="131" t="str">
        <f>IF($D956="","",VLOOKUP($D956,Codes!$A:$B,2,0))</f>
        <v/>
      </c>
      <c r="F956" s="113"/>
      <c r="G956" s="113"/>
      <c r="H956" s="113"/>
      <c r="I956" s="113"/>
      <c r="J956" s="114"/>
      <c r="K956" s="117"/>
      <c r="L956" s="113"/>
      <c r="M956" s="116"/>
      <c r="N956" s="248" t="str">
        <f t="shared" si="15"/>
        <v/>
      </c>
    </row>
    <row r="957" spans="1:14" x14ac:dyDescent="0.25">
      <c r="A957" s="107"/>
      <c r="B957" s="107"/>
      <c r="C957" s="107"/>
      <c r="D957" s="107"/>
      <c r="E957" s="130" t="str">
        <f>IF($D957="","",VLOOKUP($D957,Codes!$A:$B,2,0))</f>
        <v/>
      </c>
      <c r="F957" s="108"/>
      <c r="G957" s="108"/>
      <c r="H957" s="108"/>
      <c r="I957" s="108"/>
      <c r="J957" s="109"/>
      <c r="K957" s="117"/>
      <c r="L957" s="108"/>
      <c r="M957" s="111"/>
      <c r="N957" s="249" t="str">
        <f t="shared" si="15"/>
        <v/>
      </c>
    </row>
    <row r="958" spans="1:14" x14ac:dyDescent="0.25">
      <c r="A958" s="112"/>
      <c r="B958" s="112"/>
      <c r="C958" s="112"/>
      <c r="D958" s="112"/>
      <c r="E958" s="131" t="str">
        <f>IF($D958="","",VLOOKUP($D958,Codes!$A:$B,2,0))</f>
        <v/>
      </c>
      <c r="F958" s="113"/>
      <c r="G958" s="113"/>
      <c r="H958" s="113"/>
      <c r="I958" s="113"/>
      <c r="J958" s="114"/>
      <c r="K958" s="117"/>
      <c r="L958" s="113"/>
      <c r="M958" s="116"/>
      <c r="N958" s="248" t="str">
        <f t="shared" si="15"/>
        <v/>
      </c>
    </row>
    <row r="959" spans="1:14" x14ac:dyDescent="0.25">
      <c r="A959" s="107"/>
      <c r="B959" s="107"/>
      <c r="C959" s="107"/>
      <c r="D959" s="107"/>
      <c r="E959" s="130" t="str">
        <f>IF($D959="","",VLOOKUP($D959,Codes!$A:$B,2,0))</f>
        <v/>
      </c>
      <c r="F959" s="108"/>
      <c r="G959" s="108"/>
      <c r="H959" s="108"/>
      <c r="I959" s="108"/>
      <c r="J959" s="109"/>
      <c r="K959" s="117"/>
      <c r="L959" s="108"/>
      <c r="M959" s="111"/>
      <c r="N959" s="249" t="str">
        <f t="shared" si="15"/>
        <v/>
      </c>
    </row>
    <row r="960" spans="1:14" x14ac:dyDescent="0.25">
      <c r="A960" s="112"/>
      <c r="B960" s="112"/>
      <c r="C960" s="112"/>
      <c r="D960" s="112"/>
      <c r="E960" s="131" t="str">
        <f>IF($D960="","",VLOOKUP($D960,Codes!$A:$B,2,0))</f>
        <v/>
      </c>
      <c r="F960" s="113"/>
      <c r="G960" s="113"/>
      <c r="H960" s="113"/>
      <c r="I960" s="113"/>
      <c r="J960" s="114"/>
      <c r="K960" s="117"/>
      <c r="L960" s="113"/>
      <c r="M960" s="116"/>
      <c r="N960" s="248" t="str">
        <f t="shared" si="15"/>
        <v/>
      </c>
    </row>
    <row r="961" spans="1:14" x14ac:dyDescent="0.25">
      <c r="A961" s="107"/>
      <c r="B961" s="107"/>
      <c r="C961" s="107"/>
      <c r="D961" s="107"/>
      <c r="E961" s="130" t="str">
        <f>IF($D961="","",VLOOKUP($D961,Codes!$A:$B,2,0))</f>
        <v/>
      </c>
      <c r="F961" s="108"/>
      <c r="G961" s="108"/>
      <c r="H961" s="108"/>
      <c r="I961" s="108"/>
      <c r="J961" s="109"/>
      <c r="K961" s="117"/>
      <c r="L961" s="108"/>
      <c r="M961" s="111"/>
      <c r="N961" s="249" t="str">
        <f t="shared" si="15"/>
        <v/>
      </c>
    </row>
    <row r="962" spans="1:14" x14ac:dyDescent="0.25">
      <c r="A962" s="112"/>
      <c r="B962" s="112"/>
      <c r="C962" s="112"/>
      <c r="D962" s="112"/>
      <c r="E962" s="131" t="str">
        <f>IF($D962="","",VLOOKUP($D962,Codes!$A:$B,2,0))</f>
        <v/>
      </c>
      <c r="F962" s="113"/>
      <c r="G962" s="113"/>
      <c r="H962" s="113"/>
      <c r="I962" s="113"/>
      <c r="J962" s="114"/>
      <c r="K962" s="117"/>
      <c r="L962" s="113"/>
      <c r="M962" s="116"/>
      <c r="N962" s="248" t="str">
        <f t="shared" si="15"/>
        <v/>
      </c>
    </row>
    <row r="963" spans="1:14" x14ac:dyDescent="0.25">
      <c r="A963" s="107"/>
      <c r="B963" s="107"/>
      <c r="C963" s="107"/>
      <c r="D963" s="107"/>
      <c r="E963" s="130" t="str">
        <f>IF($D963="","",VLOOKUP($D963,Codes!$A:$B,2,0))</f>
        <v/>
      </c>
      <c r="F963" s="108"/>
      <c r="G963" s="108"/>
      <c r="H963" s="108"/>
      <c r="I963" s="108"/>
      <c r="J963" s="109"/>
      <c r="K963" s="117"/>
      <c r="L963" s="108"/>
      <c r="M963" s="111"/>
      <c r="N963" s="249" t="str">
        <f t="shared" si="15"/>
        <v/>
      </c>
    </row>
    <row r="964" spans="1:14" x14ac:dyDescent="0.25">
      <c r="A964" s="112"/>
      <c r="B964" s="112"/>
      <c r="C964" s="112"/>
      <c r="D964" s="112"/>
      <c r="E964" s="131" t="str">
        <f>IF($D964="","",VLOOKUP($D964,Codes!$A:$B,2,0))</f>
        <v/>
      </c>
      <c r="F964" s="113"/>
      <c r="G964" s="113"/>
      <c r="H964" s="113"/>
      <c r="I964" s="113"/>
      <c r="J964" s="114"/>
      <c r="K964" s="117"/>
      <c r="L964" s="113"/>
      <c r="M964" s="116"/>
      <c r="N964" s="248" t="str">
        <f t="shared" ref="N964:N1027" si="16">IF(ABS(SUM(-F964,-G964,H964,-I964,-J964,K964))&lt; ABS(1),"","x")</f>
        <v/>
      </c>
    </row>
    <row r="965" spans="1:14" x14ac:dyDescent="0.25">
      <c r="A965" s="107"/>
      <c r="B965" s="107"/>
      <c r="C965" s="107"/>
      <c r="D965" s="107"/>
      <c r="E965" s="130" t="str">
        <f>IF($D965="","",VLOOKUP($D965,Codes!$A:$B,2,0))</f>
        <v/>
      </c>
      <c r="F965" s="108"/>
      <c r="G965" s="108"/>
      <c r="H965" s="108"/>
      <c r="I965" s="108"/>
      <c r="J965" s="109"/>
      <c r="K965" s="117"/>
      <c r="L965" s="108"/>
      <c r="M965" s="111"/>
      <c r="N965" s="249" t="str">
        <f t="shared" si="16"/>
        <v/>
      </c>
    </row>
    <row r="966" spans="1:14" x14ac:dyDescent="0.25">
      <c r="A966" s="112"/>
      <c r="B966" s="112"/>
      <c r="C966" s="112"/>
      <c r="D966" s="112"/>
      <c r="E966" s="131" t="str">
        <f>IF($D966="","",VLOOKUP($D966,Codes!$A:$B,2,0))</f>
        <v/>
      </c>
      <c r="F966" s="113"/>
      <c r="G966" s="113"/>
      <c r="H966" s="113"/>
      <c r="I966" s="113"/>
      <c r="J966" s="114"/>
      <c r="K966" s="117"/>
      <c r="L966" s="113"/>
      <c r="M966" s="116"/>
      <c r="N966" s="248" t="str">
        <f t="shared" si="16"/>
        <v/>
      </c>
    </row>
    <row r="967" spans="1:14" x14ac:dyDescent="0.25">
      <c r="A967" s="107"/>
      <c r="B967" s="107"/>
      <c r="C967" s="107"/>
      <c r="D967" s="107"/>
      <c r="E967" s="130" t="str">
        <f>IF($D967="","",VLOOKUP($D967,Codes!$A:$B,2,0))</f>
        <v/>
      </c>
      <c r="F967" s="108"/>
      <c r="G967" s="108"/>
      <c r="H967" s="108"/>
      <c r="I967" s="108"/>
      <c r="J967" s="109"/>
      <c r="K967" s="117"/>
      <c r="L967" s="108"/>
      <c r="M967" s="111"/>
      <c r="N967" s="249" t="str">
        <f t="shared" si="16"/>
        <v/>
      </c>
    </row>
    <row r="968" spans="1:14" x14ac:dyDescent="0.25">
      <c r="A968" s="112"/>
      <c r="B968" s="112"/>
      <c r="C968" s="112"/>
      <c r="D968" s="112"/>
      <c r="E968" s="131" t="str">
        <f>IF($D968="","",VLOOKUP($D968,Codes!$A:$B,2,0))</f>
        <v/>
      </c>
      <c r="F968" s="113"/>
      <c r="G968" s="113"/>
      <c r="H968" s="113"/>
      <c r="I968" s="113"/>
      <c r="J968" s="114"/>
      <c r="K968" s="117"/>
      <c r="L968" s="113"/>
      <c r="M968" s="116"/>
      <c r="N968" s="248" t="str">
        <f t="shared" si="16"/>
        <v/>
      </c>
    </row>
    <row r="969" spans="1:14" x14ac:dyDescent="0.25">
      <c r="A969" s="107"/>
      <c r="B969" s="107"/>
      <c r="C969" s="107"/>
      <c r="D969" s="107"/>
      <c r="E969" s="130" t="str">
        <f>IF($D969="","",VLOOKUP($D969,Codes!$A:$B,2,0))</f>
        <v/>
      </c>
      <c r="F969" s="108"/>
      <c r="G969" s="108"/>
      <c r="H969" s="108"/>
      <c r="I969" s="108"/>
      <c r="J969" s="109"/>
      <c r="K969" s="117"/>
      <c r="L969" s="108"/>
      <c r="M969" s="111"/>
      <c r="N969" s="249" t="str">
        <f t="shared" si="16"/>
        <v/>
      </c>
    </row>
    <row r="970" spans="1:14" x14ac:dyDescent="0.25">
      <c r="A970" s="112"/>
      <c r="B970" s="112"/>
      <c r="C970" s="112"/>
      <c r="D970" s="112"/>
      <c r="E970" s="131" t="str">
        <f>IF($D970="","",VLOOKUP($D970,Codes!$A:$B,2,0))</f>
        <v/>
      </c>
      <c r="F970" s="113"/>
      <c r="G970" s="113"/>
      <c r="H970" s="113"/>
      <c r="I970" s="113"/>
      <c r="J970" s="114"/>
      <c r="K970" s="117"/>
      <c r="L970" s="113"/>
      <c r="M970" s="116"/>
      <c r="N970" s="248" t="str">
        <f t="shared" si="16"/>
        <v/>
      </c>
    </row>
    <row r="971" spans="1:14" x14ac:dyDescent="0.25">
      <c r="A971" s="107"/>
      <c r="B971" s="107"/>
      <c r="C971" s="107"/>
      <c r="D971" s="107"/>
      <c r="E971" s="130" t="str">
        <f>IF($D971="","",VLOOKUP($D971,Codes!$A:$B,2,0))</f>
        <v/>
      </c>
      <c r="F971" s="108"/>
      <c r="G971" s="108"/>
      <c r="H971" s="108"/>
      <c r="I971" s="108"/>
      <c r="J971" s="109"/>
      <c r="K971" s="117"/>
      <c r="L971" s="108"/>
      <c r="M971" s="111"/>
      <c r="N971" s="249" t="str">
        <f t="shared" si="16"/>
        <v/>
      </c>
    </row>
    <row r="972" spans="1:14" x14ac:dyDescent="0.25">
      <c r="A972" s="112"/>
      <c r="B972" s="112"/>
      <c r="C972" s="112"/>
      <c r="D972" s="112"/>
      <c r="E972" s="131" t="str">
        <f>IF($D972="","",VLOOKUP($D972,Codes!$A:$B,2,0))</f>
        <v/>
      </c>
      <c r="F972" s="113"/>
      <c r="G972" s="113"/>
      <c r="H972" s="113"/>
      <c r="I972" s="113"/>
      <c r="J972" s="114"/>
      <c r="K972" s="117"/>
      <c r="L972" s="113"/>
      <c r="M972" s="116"/>
      <c r="N972" s="248" t="str">
        <f t="shared" si="16"/>
        <v/>
      </c>
    </row>
    <row r="973" spans="1:14" x14ac:dyDescent="0.25">
      <c r="A973" s="107"/>
      <c r="B973" s="107"/>
      <c r="C973" s="107"/>
      <c r="D973" s="107"/>
      <c r="E973" s="130" t="str">
        <f>IF($D973="","",VLOOKUP($D973,Codes!$A:$B,2,0))</f>
        <v/>
      </c>
      <c r="F973" s="108"/>
      <c r="G973" s="108"/>
      <c r="H973" s="108"/>
      <c r="I973" s="108"/>
      <c r="J973" s="109"/>
      <c r="K973" s="117"/>
      <c r="L973" s="108"/>
      <c r="M973" s="111"/>
      <c r="N973" s="249" t="str">
        <f t="shared" si="16"/>
        <v/>
      </c>
    </row>
    <row r="974" spans="1:14" x14ac:dyDescent="0.25">
      <c r="A974" s="112"/>
      <c r="B974" s="112"/>
      <c r="C974" s="112"/>
      <c r="D974" s="112"/>
      <c r="E974" s="131" t="str">
        <f>IF($D974="","",VLOOKUP($D974,Codes!$A:$B,2,0))</f>
        <v/>
      </c>
      <c r="F974" s="113"/>
      <c r="G974" s="113"/>
      <c r="H974" s="113"/>
      <c r="I974" s="113"/>
      <c r="J974" s="114"/>
      <c r="K974" s="117"/>
      <c r="L974" s="113"/>
      <c r="M974" s="116"/>
      <c r="N974" s="248" t="str">
        <f t="shared" si="16"/>
        <v/>
      </c>
    </row>
    <row r="975" spans="1:14" x14ac:dyDescent="0.25">
      <c r="A975" s="107"/>
      <c r="B975" s="107"/>
      <c r="C975" s="107"/>
      <c r="D975" s="107"/>
      <c r="E975" s="130" t="str">
        <f>IF($D975="","",VLOOKUP($D975,Codes!$A:$B,2,0))</f>
        <v/>
      </c>
      <c r="F975" s="108"/>
      <c r="G975" s="108"/>
      <c r="H975" s="108"/>
      <c r="I975" s="108"/>
      <c r="J975" s="109"/>
      <c r="K975" s="117"/>
      <c r="L975" s="108"/>
      <c r="M975" s="111"/>
      <c r="N975" s="249" t="str">
        <f t="shared" si="16"/>
        <v/>
      </c>
    </row>
    <row r="976" spans="1:14" x14ac:dyDescent="0.25">
      <c r="A976" s="112"/>
      <c r="B976" s="112"/>
      <c r="C976" s="112"/>
      <c r="D976" s="112"/>
      <c r="E976" s="131" t="str">
        <f>IF($D976="","",VLOOKUP($D976,Codes!$A:$B,2,0))</f>
        <v/>
      </c>
      <c r="F976" s="113"/>
      <c r="G976" s="113"/>
      <c r="H976" s="113"/>
      <c r="I976" s="113"/>
      <c r="J976" s="114"/>
      <c r="K976" s="117"/>
      <c r="L976" s="113"/>
      <c r="M976" s="116"/>
      <c r="N976" s="248" t="str">
        <f t="shared" si="16"/>
        <v/>
      </c>
    </row>
    <row r="977" spans="1:14" x14ac:dyDescent="0.25">
      <c r="A977" s="107"/>
      <c r="B977" s="107"/>
      <c r="C977" s="107"/>
      <c r="D977" s="107"/>
      <c r="E977" s="130" t="str">
        <f>IF($D977="","",VLOOKUP($D977,Codes!$A:$B,2,0))</f>
        <v/>
      </c>
      <c r="F977" s="108"/>
      <c r="G977" s="108"/>
      <c r="H977" s="108"/>
      <c r="I977" s="108"/>
      <c r="J977" s="109"/>
      <c r="K977" s="117"/>
      <c r="L977" s="108"/>
      <c r="M977" s="111"/>
      <c r="N977" s="249" t="str">
        <f t="shared" si="16"/>
        <v/>
      </c>
    </row>
    <row r="978" spans="1:14" x14ac:dyDescent="0.25">
      <c r="A978" s="112"/>
      <c r="B978" s="112"/>
      <c r="C978" s="112"/>
      <c r="D978" s="112"/>
      <c r="E978" s="131" t="str">
        <f>IF($D978="","",VLOOKUP($D978,Codes!$A:$B,2,0))</f>
        <v/>
      </c>
      <c r="F978" s="113"/>
      <c r="G978" s="113"/>
      <c r="H978" s="113"/>
      <c r="I978" s="113"/>
      <c r="J978" s="114"/>
      <c r="K978" s="117"/>
      <c r="L978" s="113"/>
      <c r="M978" s="116"/>
      <c r="N978" s="248" t="str">
        <f t="shared" si="16"/>
        <v/>
      </c>
    </row>
    <row r="979" spans="1:14" x14ac:dyDescent="0.25">
      <c r="A979" s="107"/>
      <c r="B979" s="107"/>
      <c r="C979" s="107"/>
      <c r="D979" s="107"/>
      <c r="E979" s="130" t="str">
        <f>IF($D979="","",VLOOKUP($D979,Codes!$A:$B,2,0))</f>
        <v/>
      </c>
      <c r="F979" s="108"/>
      <c r="G979" s="108"/>
      <c r="H979" s="108"/>
      <c r="I979" s="108"/>
      <c r="J979" s="109"/>
      <c r="K979" s="117"/>
      <c r="L979" s="108"/>
      <c r="M979" s="111"/>
      <c r="N979" s="249" t="str">
        <f t="shared" si="16"/>
        <v/>
      </c>
    </row>
    <row r="980" spans="1:14" x14ac:dyDescent="0.25">
      <c r="A980" s="112"/>
      <c r="B980" s="112"/>
      <c r="C980" s="112"/>
      <c r="D980" s="112"/>
      <c r="E980" s="131" t="str">
        <f>IF($D980="","",VLOOKUP($D980,Codes!$A:$B,2,0))</f>
        <v/>
      </c>
      <c r="F980" s="113"/>
      <c r="G980" s="113"/>
      <c r="H980" s="113"/>
      <c r="I980" s="113"/>
      <c r="J980" s="114"/>
      <c r="K980" s="117"/>
      <c r="L980" s="113"/>
      <c r="M980" s="116"/>
      <c r="N980" s="248" t="str">
        <f t="shared" si="16"/>
        <v/>
      </c>
    </row>
    <row r="981" spans="1:14" x14ac:dyDescent="0.25">
      <c r="A981" s="107"/>
      <c r="B981" s="107"/>
      <c r="C981" s="107"/>
      <c r="D981" s="107"/>
      <c r="E981" s="130" t="str">
        <f>IF($D981="","",VLOOKUP($D981,Codes!$A:$B,2,0))</f>
        <v/>
      </c>
      <c r="F981" s="108"/>
      <c r="G981" s="108"/>
      <c r="H981" s="108"/>
      <c r="I981" s="108"/>
      <c r="J981" s="109"/>
      <c r="K981" s="117"/>
      <c r="L981" s="108"/>
      <c r="M981" s="111"/>
      <c r="N981" s="249" t="str">
        <f t="shared" si="16"/>
        <v/>
      </c>
    </row>
    <row r="982" spans="1:14" x14ac:dyDescent="0.25">
      <c r="A982" s="112"/>
      <c r="B982" s="112"/>
      <c r="C982" s="112"/>
      <c r="D982" s="112"/>
      <c r="E982" s="131" t="str">
        <f>IF($D982="","",VLOOKUP($D982,Codes!$A:$B,2,0))</f>
        <v/>
      </c>
      <c r="F982" s="113"/>
      <c r="G982" s="113"/>
      <c r="H982" s="113"/>
      <c r="I982" s="113"/>
      <c r="J982" s="114"/>
      <c r="K982" s="117"/>
      <c r="L982" s="113"/>
      <c r="M982" s="116"/>
      <c r="N982" s="248" t="str">
        <f t="shared" si="16"/>
        <v/>
      </c>
    </row>
    <row r="983" spans="1:14" x14ac:dyDescent="0.25">
      <c r="A983" s="107"/>
      <c r="B983" s="107"/>
      <c r="C983" s="107"/>
      <c r="D983" s="107"/>
      <c r="E983" s="130" t="str">
        <f>IF($D983="","",VLOOKUP($D983,Codes!$A:$B,2,0))</f>
        <v/>
      </c>
      <c r="F983" s="108"/>
      <c r="G983" s="108"/>
      <c r="H983" s="108"/>
      <c r="I983" s="108"/>
      <c r="J983" s="109"/>
      <c r="K983" s="117"/>
      <c r="L983" s="108"/>
      <c r="M983" s="111"/>
      <c r="N983" s="249" t="str">
        <f t="shared" si="16"/>
        <v/>
      </c>
    </row>
    <row r="984" spans="1:14" x14ac:dyDescent="0.25">
      <c r="A984" s="112"/>
      <c r="B984" s="112"/>
      <c r="C984" s="112"/>
      <c r="D984" s="112"/>
      <c r="E984" s="131" t="str">
        <f>IF($D984="","",VLOOKUP($D984,Codes!$A:$B,2,0))</f>
        <v/>
      </c>
      <c r="F984" s="113"/>
      <c r="G984" s="113"/>
      <c r="H984" s="113"/>
      <c r="I984" s="113"/>
      <c r="J984" s="114"/>
      <c r="K984" s="117"/>
      <c r="L984" s="113"/>
      <c r="M984" s="116"/>
      <c r="N984" s="248" t="str">
        <f t="shared" si="16"/>
        <v/>
      </c>
    </row>
    <row r="985" spans="1:14" x14ac:dyDescent="0.25">
      <c r="A985" s="107"/>
      <c r="B985" s="107"/>
      <c r="C985" s="107"/>
      <c r="D985" s="107"/>
      <c r="E985" s="130" t="str">
        <f>IF($D985="","",VLOOKUP($D985,Codes!$A:$B,2,0))</f>
        <v/>
      </c>
      <c r="F985" s="108"/>
      <c r="G985" s="108"/>
      <c r="H985" s="108"/>
      <c r="I985" s="108"/>
      <c r="J985" s="109"/>
      <c r="K985" s="117"/>
      <c r="L985" s="108"/>
      <c r="M985" s="111"/>
      <c r="N985" s="249" t="str">
        <f t="shared" si="16"/>
        <v/>
      </c>
    </row>
    <row r="986" spans="1:14" x14ac:dyDescent="0.25">
      <c r="A986" s="112"/>
      <c r="B986" s="112"/>
      <c r="C986" s="112"/>
      <c r="D986" s="112"/>
      <c r="E986" s="131" t="str">
        <f>IF($D986="","",VLOOKUP($D986,Codes!$A:$B,2,0))</f>
        <v/>
      </c>
      <c r="F986" s="113"/>
      <c r="G986" s="113"/>
      <c r="H986" s="113"/>
      <c r="I986" s="113"/>
      <c r="J986" s="114"/>
      <c r="K986" s="117"/>
      <c r="L986" s="113"/>
      <c r="M986" s="116"/>
      <c r="N986" s="248" t="str">
        <f t="shared" si="16"/>
        <v/>
      </c>
    </row>
    <row r="987" spans="1:14" x14ac:dyDescent="0.25">
      <c r="A987" s="107"/>
      <c r="B987" s="107"/>
      <c r="C987" s="107"/>
      <c r="D987" s="107"/>
      <c r="E987" s="130" t="str">
        <f>IF($D987="","",VLOOKUP($D987,Codes!$A:$B,2,0))</f>
        <v/>
      </c>
      <c r="F987" s="108"/>
      <c r="G987" s="108"/>
      <c r="H987" s="108"/>
      <c r="I987" s="108"/>
      <c r="J987" s="109"/>
      <c r="K987" s="117"/>
      <c r="L987" s="108"/>
      <c r="M987" s="111"/>
      <c r="N987" s="249" t="str">
        <f t="shared" si="16"/>
        <v/>
      </c>
    </row>
    <row r="988" spans="1:14" x14ac:dyDescent="0.25">
      <c r="A988" s="112"/>
      <c r="B988" s="112"/>
      <c r="C988" s="112"/>
      <c r="D988" s="112"/>
      <c r="E988" s="131" t="str">
        <f>IF($D988="","",VLOOKUP($D988,Codes!$A:$B,2,0))</f>
        <v/>
      </c>
      <c r="F988" s="113"/>
      <c r="G988" s="113"/>
      <c r="H988" s="113"/>
      <c r="I988" s="113"/>
      <c r="J988" s="114"/>
      <c r="K988" s="117"/>
      <c r="L988" s="113"/>
      <c r="M988" s="116"/>
      <c r="N988" s="248" t="str">
        <f t="shared" si="16"/>
        <v/>
      </c>
    </row>
    <row r="989" spans="1:14" x14ac:dyDescent="0.25">
      <c r="A989" s="107"/>
      <c r="B989" s="107"/>
      <c r="C989" s="107"/>
      <c r="D989" s="107"/>
      <c r="E989" s="130" t="str">
        <f>IF($D989="","",VLOOKUP($D989,Codes!$A:$B,2,0))</f>
        <v/>
      </c>
      <c r="F989" s="108"/>
      <c r="G989" s="108"/>
      <c r="H989" s="108"/>
      <c r="I989" s="108"/>
      <c r="J989" s="109"/>
      <c r="K989" s="117"/>
      <c r="L989" s="108"/>
      <c r="M989" s="111"/>
      <c r="N989" s="249" t="str">
        <f t="shared" si="16"/>
        <v/>
      </c>
    </row>
    <row r="990" spans="1:14" x14ac:dyDescent="0.25">
      <c r="A990" s="112"/>
      <c r="B990" s="112"/>
      <c r="C990" s="112"/>
      <c r="D990" s="112"/>
      <c r="E990" s="131" t="str">
        <f>IF($D990="","",VLOOKUP($D990,Codes!$A:$B,2,0))</f>
        <v/>
      </c>
      <c r="F990" s="113"/>
      <c r="G990" s="113"/>
      <c r="H990" s="113"/>
      <c r="I990" s="113"/>
      <c r="J990" s="114"/>
      <c r="K990" s="117"/>
      <c r="L990" s="113"/>
      <c r="M990" s="116"/>
      <c r="N990" s="248" t="str">
        <f t="shared" si="16"/>
        <v/>
      </c>
    </row>
    <row r="991" spans="1:14" x14ac:dyDescent="0.25">
      <c r="A991" s="107"/>
      <c r="B991" s="107"/>
      <c r="C991" s="107"/>
      <c r="D991" s="107"/>
      <c r="E991" s="130" t="str">
        <f>IF($D991="","",VLOOKUP($D991,Codes!$A:$B,2,0))</f>
        <v/>
      </c>
      <c r="F991" s="108"/>
      <c r="G991" s="108"/>
      <c r="H991" s="108"/>
      <c r="I991" s="108"/>
      <c r="J991" s="109"/>
      <c r="K991" s="117"/>
      <c r="L991" s="108"/>
      <c r="M991" s="111"/>
      <c r="N991" s="249" t="str">
        <f t="shared" si="16"/>
        <v/>
      </c>
    </row>
    <row r="992" spans="1:14" x14ac:dyDescent="0.25">
      <c r="A992" s="112"/>
      <c r="B992" s="112"/>
      <c r="C992" s="112"/>
      <c r="D992" s="112"/>
      <c r="E992" s="131" t="str">
        <f>IF($D992="","",VLOOKUP($D992,Codes!$A:$B,2,0))</f>
        <v/>
      </c>
      <c r="F992" s="113"/>
      <c r="G992" s="113"/>
      <c r="H992" s="113"/>
      <c r="I992" s="113"/>
      <c r="J992" s="114"/>
      <c r="K992" s="117"/>
      <c r="L992" s="113"/>
      <c r="M992" s="116"/>
      <c r="N992" s="248" t="str">
        <f t="shared" si="16"/>
        <v/>
      </c>
    </row>
    <row r="993" spans="1:14" x14ac:dyDescent="0.25">
      <c r="A993" s="107"/>
      <c r="B993" s="107"/>
      <c r="C993" s="107"/>
      <c r="D993" s="107"/>
      <c r="E993" s="130" t="str">
        <f>IF($D993="","",VLOOKUP($D993,Codes!$A:$B,2,0))</f>
        <v/>
      </c>
      <c r="F993" s="108"/>
      <c r="G993" s="108"/>
      <c r="H993" s="108"/>
      <c r="I993" s="108"/>
      <c r="J993" s="109"/>
      <c r="K993" s="117"/>
      <c r="L993" s="108"/>
      <c r="M993" s="111"/>
      <c r="N993" s="249" t="str">
        <f t="shared" si="16"/>
        <v/>
      </c>
    </row>
    <row r="994" spans="1:14" x14ac:dyDescent="0.25">
      <c r="A994" s="112"/>
      <c r="B994" s="112"/>
      <c r="C994" s="112"/>
      <c r="D994" s="112"/>
      <c r="E994" s="131" t="str">
        <f>IF($D994="","",VLOOKUP($D994,Codes!$A:$B,2,0))</f>
        <v/>
      </c>
      <c r="F994" s="113"/>
      <c r="G994" s="113"/>
      <c r="H994" s="113"/>
      <c r="I994" s="113"/>
      <c r="J994" s="114"/>
      <c r="K994" s="117"/>
      <c r="L994" s="113"/>
      <c r="M994" s="116"/>
      <c r="N994" s="248" t="str">
        <f t="shared" si="16"/>
        <v/>
      </c>
    </row>
    <row r="995" spans="1:14" x14ac:dyDescent="0.25">
      <c r="A995" s="107"/>
      <c r="B995" s="107"/>
      <c r="C995" s="107"/>
      <c r="D995" s="107"/>
      <c r="E995" s="130" t="str">
        <f>IF($D995="","",VLOOKUP($D995,Codes!$A:$B,2,0))</f>
        <v/>
      </c>
      <c r="F995" s="108"/>
      <c r="G995" s="108"/>
      <c r="H995" s="108"/>
      <c r="I995" s="108"/>
      <c r="J995" s="109"/>
      <c r="K995" s="117"/>
      <c r="L995" s="108"/>
      <c r="M995" s="111"/>
      <c r="N995" s="249" t="str">
        <f t="shared" si="16"/>
        <v/>
      </c>
    </row>
    <row r="996" spans="1:14" x14ac:dyDescent="0.25">
      <c r="A996" s="112"/>
      <c r="B996" s="112"/>
      <c r="C996" s="112"/>
      <c r="D996" s="112"/>
      <c r="E996" s="131" t="str">
        <f>IF($D996="","",VLOOKUP($D996,Codes!$A:$B,2,0))</f>
        <v/>
      </c>
      <c r="F996" s="113"/>
      <c r="G996" s="113"/>
      <c r="H996" s="113"/>
      <c r="I996" s="113"/>
      <c r="J996" s="114"/>
      <c r="K996" s="117"/>
      <c r="L996" s="113"/>
      <c r="M996" s="116"/>
      <c r="N996" s="248" t="str">
        <f t="shared" si="16"/>
        <v/>
      </c>
    </row>
    <row r="997" spans="1:14" x14ac:dyDescent="0.25">
      <c r="A997" s="107"/>
      <c r="B997" s="107"/>
      <c r="C997" s="107"/>
      <c r="D997" s="107"/>
      <c r="E997" s="130" t="str">
        <f>IF($D997="","",VLOOKUP($D997,Codes!$A:$B,2,0))</f>
        <v/>
      </c>
      <c r="F997" s="108"/>
      <c r="G997" s="108"/>
      <c r="H997" s="108"/>
      <c r="I997" s="108"/>
      <c r="J997" s="109"/>
      <c r="K997" s="117"/>
      <c r="L997" s="108"/>
      <c r="M997" s="111"/>
      <c r="N997" s="249" t="str">
        <f t="shared" si="16"/>
        <v/>
      </c>
    </row>
    <row r="998" spans="1:14" x14ac:dyDescent="0.25">
      <c r="A998" s="112"/>
      <c r="B998" s="112"/>
      <c r="C998" s="112"/>
      <c r="D998" s="112"/>
      <c r="E998" s="131" t="str">
        <f>IF($D998="","",VLOOKUP($D998,Codes!$A:$B,2,0))</f>
        <v/>
      </c>
      <c r="F998" s="113"/>
      <c r="G998" s="113"/>
      <c r="H998" s="113"/>
      <c r="I998" s="113"/>
      <c r="J998" s="114"/>
      <c r="K998" s="117"/>
      <c r="L998" s="113"/>
      <c r="M998" s="116"/>
      <c r="N998" s="248" t="str">
        <f t="shared" si="16"/>
        <v/>
      </c>
    </row>
    <row r="999" spans="1:14" x14ac:dyDescent="0.25">
      <c r="A999" s="107"/>
      <c r="B999" s="107"/>
      <c r="C999" s="107"/>
      <c r="D999" s="107"/>
      <c r="E999" s="130" t="str">
        <f>IF($D999="","",VLOOKUP($D999,Codes!$A:$B,2,0))</f>
        <v/>
      </c>
      <c r="F999" s="108"/>
      <c r="G999" s="108"/>
      <c r="H999" s="108"/>
      <c r="I999" s="108"/>
      <c r="J999" s="109"/>
      <c r="K999" s="117"/>
      <c r="L999" s="108"/>
      <c r="M999" s="111"/>
      <c r="N999" s="249" t="str">
        <f t="shared" si="16"/>
        <v/>
      </c>
    </row>
    <row r="1000" spans="1:14" x14ac:dyDescent="0.25">
      <c r="A1000" s="112"/>
      <c r="B1000" s="112"/>
      <c r="C1000" s="112"/>
      <c r="D1000" s="112"/>
      <c r="E1000" s="131" t="str">
        <f>IF($D1000="","",VLOOKUP($D1000,Codes!$A:$B,2,0))</f>
        <v/>
      </c>
      <c r="F1000" s="113"/>
      <c r="G1000" s="113"/>
      <c r="H1000" s="113"/>
      <c r="I1000" s="113"/>
      <c r="J1000" s="114"/>
      <c r="K1000" s="117"/>
      <c r="L1000" s="113"/>
      <c r="M1000" s="116"/>
      <c r="N1000" s="248" t="str">
        <f t="shared" si="16"/>
        <v/>
      </c>
    </row>
    <row r="1001" spans="1:14" hidden="1" x14ac:dyDescent="0.25">
      <c r="K1001" s="58" t="str">
        <f t="shared" ref="K1001:K1064" si="17">IF(SUM(F1001,G1001,-H1001,I1001,J1001)=0,"",SUM(F1001,G1001,-H1001,I1001,J1001))</f>
        <v/>
      </c>
      <c r="N1001" s="57" t="str">
        <f t="shared" si="16"/>
        <v/>
      </c>
    </row>
    <row r="1002" spans="1:14" hidden="1" x14ac:dyDescent="0.25">
      <c r="K1002" s="58" t="str">
        <f t="shared" si="17"/>
        <v/>
      </c>
      <c r="N1002" s="57" t="str">
        <f t="shared" si="16"/>
        <v/>
      </c>
    </row>
    <row r="1003" spans="1:14" hidden="1" x14ac:dyDescent="0.25">
      <c r="K1003" s="58" t="str">
        <f t="shared" si="17"/>
        <v/>
      </c>
      <c r="N1003" s="57" t="str">
        <f t="shared" si="16"/>
        <v/>
      </c>
    </row>
    <row r="1004" spans="1:14" hidden="1" x14ac:dyDescent="0.25">
      <c r="K1004" s="58" t="str">
        <f t="shared" si="17"/>
        <v/>
      </c>
      <c r="N1004" s="57" t="str">
        <f t="shared" si="16"/>
        <v/>
      </c>
    </row>
    <row r="1005" spans="1:14" hidden="1" x14ac:dyDescent="0.25">
      <c r="K1005" s="58" t="str">
        <f t="shared" si="17"/>
        <v/>
      </c>
      <c r="N1005" s="57" t="str">
        <f t="shared" si="16"/>
        <v/>
      </c>
    </row>
    <row r="1006" spans="1:14" hidden="1" x14ac:dyDescent="0.25">
      <c r="K1006" s="58" t="str">
        <f t="shared" si="17"/>
        <v/>
      </c>
      <c r="N1006" s="57" t="str">
        <f t="shared" si="16"/>
        <v/>
      </c>
    </row>
    <row r="1007" spans="1:14" hidden="1" x14ac:dyDescent="0.25">
      <c r="K1007" s="58" t="str">
        <f t="shared" si="17"/>
        <v/>
      </c>
      <c r="N1007" s="57" t="str">
        <f t="shared" si="16"/>
        <v/>
      </c>
    </row>
    <row r="1008" spans="1:14" hidden="1" x14ac:dyDescent="0.25">
      <c r="K1008" s="58" t="str">
        <f t="shared" si="17"/>
        <v/>
      </c>
      <c r="N1008" s="57" t="str">
        <f t="shared" si="16"/>
        <v/>
      </c>
    </row>
    <row r="1009" spans="11:14" hidden="1" x14ac:dyDescent="0.25">
      <c r="K1009" s="58" t="str">
        <f t="shared" si="17"/>
        <v/>
      </c>
      <c r="N1009" s="57" t="str">
        <f t="shared" si="16"/>
        <v/>
      </c>
    </row>
    <row r="1010" spans="11:14" hidden="1" x14ac:dyDescent="0.25">
      <c r="K1010" s="58" t="str">
        <f t="shared" si="17"/>
        <v/>
      </c>
      <c r="N1010" s="57" t="str">
        <f t="shared" si="16"/>
        <v/>
      </c>
    </row>
    <row r="1011" spans="11:14" hidden="1" x14ac:dyDescent="0.25">
      <c r="K1011" s="58" t="str">
        <f t="shared" si="17"/>
        <v/>
      </c>
      <c r="N1011" s="57" t="str">
        <f t="shared" si="16"/>
        <v/>
      </c>
    </row>
    <row r="1012" spans="11:14" hidden="1" x14ac:dyDescent="0.25">
      <c r="K1012" s="58" t="str">
        <f t="shared" si="17"/>
        <v/>
      </c>
      <c r="N1012" s="57" t="str">
        <f t="shared" si="16"/>
        <v/>
      </c>
    </row>
    <row r="1013" spans="11:14" hidden="1" x14ac:dyDescent="0.25">
      <c r="K1013" s="58" t="str">
        <f t="shared" si="17"/>
        <v/>
      </c>
      <c r="N1013" s="57" t="str">
        <f t="shared" si="16"/>
        <v/>
      </c>
    </row>
    <row r="1014" spans="11:14" hidden="1" x14ac:dyDescent="0.25">
      <c r="K1014" s="58" t="str">
        <f t="shared" si="17"/>
        <v/>
      </c>
      <c r="N1014" s="57" t="str">
        <f t="shared" si="16"/>
        <v/>
      </c>
    </row>
    <row r="1015" spans="11:14" hidden="1" x14ac:dyDescent="0.25">
      <c r="K1015" s="58" t="str">
        <f t="shared" si="17"/>
        <v/>
      </c>
      <c r="N1015" s="57" t="str">
        <f t="shared" si="16"/>
        <v/>
      </c>
    </row>
    <row r="1016" spans="11:14" hidden="1" x14ac:dyDescent="0.25">
      <c r="K1016" s="58" t="str">
        <f t="shared" si="17"/>
        <v/>
      </c>
      <c r="N1016" s="57" t="str">
        <f t="shared" si="16"/>
        <v/>
      </c>
    </row>
    <row r="1017" spans="11:14" hidden="1" x14ac:dyDescent="0.25">
      <c r="K1017" s="58" t="str">
        <f t="shared" si="17"/>
        <v/>
      </c>
      <c r="N1017" s="57" t="str">
        <f t="shared" si="16"/>
        <v/>
      </c>
    </row>
    <row r="1018" spans="11:14" hidden="1" x14ac:dyDescent="0.25">
      <c r="K1018" s="58" t="str">
        <f t="shared" si="17"/>
        <v/>
      </c>
      <c r="N1018" s="57" t="str">
        <f t="shared" si="16"/>
        <v/>
      </c>
    </row>
    <row r="1019" spans="11:14" hidden="1" x14ac:dyDescent="0.25">
      <c r="K1019" s="58" t="str">
        <f t="shared" si="17"/>
        <v/>
      </c>
      <c r="N1019" s="57" t="str">
        <f t="shared" si="16"/>
        <v/>
      </c>
    </row>
    <row r="1020" spans="11:14" hidden="1" x14ac:dyDescent="0.25">
      <c r="K1020" s="58" t="str">
        <f t="shared" si="17"/>
        <v/>
      </c>
      <c r="N1020" s="57" t="str">
        <f t="shared" si="16"/>
        <v/>
      </c>
    </row>
    <row r="1021" spans="11:14" hidden="1" x14ac:dyDescent="0.25">
      <c r="K1021" s="58" t="str">
        <f t="shared" si="17"/>
        <v/>
      </c>
      <c r="N1021" s="57" t="str">
        <f t="shared" si="16"/>
        <v/>
      </c>
    </row>
    <row r="1022" spans="11:14" hidden="1" x14ac:dyDescent="0.25">
      <c r="K1022" s="58" t="str">
        <f t="shared" si="17"/>
        <v/>
      </c>
      <c r="N1022" s="57" t="str">
        <f t="shared" si="16"/>
        <v/>
      </c>
    </row>
    <row r="1023" spans="11:14" hidden="1" x14ac:dyDescent="0.25">
      <c r="K1023" s="58" t="str">
        <f t="shared" si="17"/>
        <v/>
      </c>
      <c r="N1023" s="57" t="str">
        <f t="shared" si="16"/>
        <v/>
      </c>
    </row>
    <row r="1024" spans="11:14" hidden="1" x14ac:dyDescent="0.25">
      <c r="K1024" s="58" t="str">
        <f t="shared" si="17"/>
        <v/>
      </c>
      <c r="N1024" s="57" t="str">
        <f t="shared" si="16"/>
        <v/>
      </c>
    </row>
    <row r="1025" spans="11:14" hidden="1" x14ac:dyDescent="0.25">
      <c r="K1025" s="58" t="str">
        <f t="shared" si="17"/>
        <v/>
      </c>
      <c r="N1025" s="57" t="str">
        <f t="shared" si="16"/>
        <v/>
      </c>
    </row>
    <row r="1026" spans="11:14" hidden="1" x14ac:dyDescent="0.25">
      <c r="K1026" s="58" t="str">
        <f t="shared" si="17"/>
        <v/>
      </c>
      <c r="N1026" s="57" t="str">
        <f t="shared" si="16"/>
        <v/>
      </c>
    </row>
    <row r="1027" spans="11:14" hidden="1" x14ac:dyDescent="0.25">
      <c r="K1027" s="58" t="str">
        <f t="shared" si="17"/>
        <v/>
      </c>
      <c r="N1027" s="57" t="str">
        <f t="shared" si="16"/>
        <v/>
      </c>
    </row>
    <row r="1028" spans="11:14" hidden="1" x14ac:dyDescent="0.25">
      <c r="K1028" s="58" t="str">
        <f t="shared" si="17"/>
        <v/>
      </c>
      <c r="N1028" s="57" t="str">
        <f t="shared" ref="N1028:N1091" si="18">IF(ABS(SUM(-F1028,-G1028,H1028,-I1028,-J1028,K1028))&lt; ABS(1),"","x")</f>
        <v/>
      </c>
    </row>
    <row r="1029" spans="11:14" hidden="1" x14ac:dyDescent="0.25">
      <c r="K1029" s="58" t="str">
        <f t="shared" si="17"/>
        <v/>
      </c>
      <c r="N1029" s="57" t="str">
        <f t="shared" si="18"/>
        <v/>
      </c>
    </row>
    <row r="1030" spans="11:14" hidden="1" x14ac:dyDescent="0.25">
      <c r="K1030" s="58" t="str">
        <f t="shared" si="17"/>
        <v/>
      </c>
      <c r="N1030" s="57" t="str">
        <f t="shared" si="18"/>
        <v/>
      </c>
    </row>
    <row r="1031" spans="11:14" hidden="1" x14ac:dyDescent="0.25">
      <c r="K1031" s="58" t="str">
        <f t="shared" si="17"/>
        <v/>
      </c>
      <c r="N1031" s="57" t="str">
        <f t="shared" si="18"/>
        <v/>
      </c>
    </row>
    <row r="1032" spans="11:14" hidden="1" x14ac:dyDescent="0.25">
      <c r="K1032" s="58" t="str">
        <f t="shared" si="17"/>
        <v/>
      </c>
      <c r="N1032" s="57" t="str">
        <f t="shared" si="18"/>
        <v/>
      </c>
    </row>
    <row r="1033" spans="11:14" hidden="1" x14ac:dyDescent="0.25">
      <c r="K1033" s="58" t="str">
        <f t="shared" si="17"/>
        <v/>
      </c>
      <c r="N1033" s="57" t="str">
        <f t="shared" si="18"/>
        <v/>
      </c>
    </row>
    <row r="1034" spans="11:14" hidden="1" x14ac:dyDescent="0.25">
      <c r="K1034" s="58" t="str">
        <f t="shared" si="17"/>
        <v/>
      </c>
      <c r="N1034" s="57" t="str">
        <f t="shared" si="18"/>
        <v/>
      </c>
    </row>
    <row r="1035" spans="11:14" hidden="1" x14ac:dyDescent="0.25">
      <c r="K1035" s="58" t="str">
        <f t="shared" si="17"/>
        <v/>
      </c>
      <c r="N1035" s="57" t="str">
        <f t="shared" si="18"/>
        <v/>
      </c>
    </row>
    <row r="1036" spans="11:14" hidden="1" x14ac:dyDescent="0.25">
      <c r="K1036" s="58" t="str">
        <f t="shared" si="17"/>
        <v/>
      </c>
      <c r="N1036" s="57" t="str">
        <f t="shared" si="18"/>
        <v/>
      </c>
    </row>
    <row r="1037" spans="11:14" hidden="1" x14ac:dyDescent="0.25">
      <c r="K1037" s="58" t="str">
        <f t="shared" si="17"/>
        <v/>
      </c>
      <c r="N1037" s="57" t="str">
        <f t="shared" si="18"/>
        <v/>
      </c>
    </row>
    <row r="1038" spans="11:14" hidden="1" x14ac:dyDescent="0.25">
      <c r="K1038" s="58" t="str">
        <f t="shared" si="17"/>
        <v/>
      </c>
      <c r="N1038" s="57" t="str">
        <f t="shared" si="18"/>
        <v/>
      </c>
    </row>
    <row r="1039" spans="11:14" hidden="1" x14ac:dyDescent="0.25">
      <c r="K1039" s="58" t="str">
        <f t="shared" si="17"/>
        <v/>
      </c>
      <c r="N1039" s="57" t="str">
        <f t="shared" si="18"/>
        <v/>
      </c>
    </row>
    <row r="1040" spans="11:14" hidden="1" x14ac:dyDescent="0.25">
      <c r="K1040" s="58" t="str">
        <f t="shared" si="17"/>
        <v/>
      </c>
      <c r="N1040" s="57" t="str">
        <f t="shared" si="18"/>
        <v/>
      </c>
    </row>
    <row r="1041" spans="11:14" hidden="1" x14ac:dyDescent="0.25">
      <c r="K1041" s="58" t="str">
        <f t="shared" si="17"/>
        <v/>
      </c>
      <c r="N1041" s="57" t="str">
        <f t="shared" si="18"/>
        <v/>
      </c>
    </row>
    <row r="1042" spans="11:14" hidden="1" x14ac:dyDescent="0.25">
      <c r="K1042" s="58" t="str">
        <f t="shared" si="17"/>
        <v/>
      </c>
      <c r="N1042" s="57" t="str">
        <f t="shared" si="18"/>
        <v/>
      </c>
    </row>
    <row r="1043" spans="11:14" hidden="1" x14ac:dyDescent="0.25">
      <c r="K1043" s="58" t="str">
        <f t="shared" si="17"/>
        <v/>
      </c>
      <c r="N1043" s="57" t="str">
        <f t="shared" si="18"/>
        <v/>
      </c>
    </row>
    <row r="1044" spans="11:14" hidden="1" x14ac:dyDescent="0.25">
      <c r="K1044" s="58" t="str">
        <f t="shared" si="17"/>
        <v/>
      </c>
      <c r="N1044" s="57" t="str">
        <f t="shared" si="18"/>
        <v/>
      </c>
    </row>
    <row r="1045" spans="11:14" hidden="1" x14ac:dyDescent="0.25">
      <c r="K1045" s="58" t="str">
        <f t="shared" si="17"/>
        <v/>
      </c>
      <c r="N1045" s="57" t="str">
        <f t="shared" si="18"/>
        <v/>
      </c>
    </row>
    <row r="1046" spans="11:14" hidden="1" x14ac:dyDescent="0.25">
      <c r="K1046" s="58" t="str">
        <f t="shared" si="17"/>
        <v/>
      </c>
      <c r="N1046" s="57" t="str">
        <f t="shared" si="18"/>
        <v/>
      </c>
    </row>
    <row r="1047" spans="11:14" hidden="1" x14ac:dyDescent="0.25">
      <c r="K1047" s="58" t="str">
        <f t="shared" si="17"/>
        <v/>
      </c>
      <c r="N1047" s="57" t="str">
        <f t="shared" si="18"/>
        <v/>
      </c>
    </row>
    <row r="1048" spans="11:14" hidden="1" x14ac:dyDescent="0.25">
      <c r="K1048" s="58" t="str">
        <f t="shared" si="17"/>
        <v/>
      </c>
      <c r="N1048" s="57" t="str">
        <f t="shared" si="18"/>
        <v/>
      </c>
    </row>
    <row r="1049" spans="11:14" hidden="1" x14ac:dyDescent="0.25">
      <c r="K1049" s="58" t="str">
        <f t="shared" si="17"/>
        <v/>
      </c>
      <c r="N1049" s="57" t="str">
        <f t="shared" si="18"/>
        <v/>
      </c>
    </row>
    <row r="1050" spans="11:14" hidden="1" x14ac:dyDescent="0.25">
      <c r="K1050" s="58" t="str">
        <f t="shared" si="17"/>
        <v/>
      </c>
      <c r="N1050" s="57" t="str">
        <f t="shared" si="18"/>
        <v/>
      </c>
    </row>
    <row r="1051" spans="11:14" hidden="1" x14ac:dyDescent="0.25">
      <c r="K1051" s="58" t="str">
        <f t="shared" si="17"/>
        <v/>
      </c>
      <c r="N1051" s="57" t="str">
        <f t="shared" si="18"/>
        <v/>
      </c>
    </row>
    <row r="1052" spans="11:14" hidden="1" x14ac:dyDescent="0.25">
      <c r="K1052" s="58" t="str">
        <f t="shared" si="17"/>
        <v/>
      </c>
      <c r="N1052" s="57" t="str">
        <f t="shared" si="18"/>
        <v/>
      </c>
    </row>
    <row r="1053" spans="11:14" hidden="1" x14ac:dyDescent="0.25">
      <c r="K1053" s="58" t="str">
        <f t="shared" si="17"/>
        <v/>
      </c>
      <c r="N1053" s="57" t="str">
        <f t="shared" si="18"/>
        <v/>
      </c>
    </row>
    <row r="1054" spans="11:14" hidden="1" x14ac:dyDescent="0.25">
      <c r="K1054" s="58" t="str">
        <f t="shared" si="17"/>
        <v/>
      </c>
      <c r="N1054" s="57" t="str">
        <f t="shared" si="18"/>
        <v/>
      </c>
    </row>
    <row r="1055" spans="11:14" hidden="1" x14ac:dyDescent="0.25">
      <c r="K1055" s="58" t="str">
        <f t="shared" si="17"/>
        <v/>
      </c>
      <c r="N1055" s="57" t="str">
        <f t="shared" si="18"/>
        <v/>
      </c>
    </row>
    <row r="1056" spans="11:14" hidden="1" x14ac:dyDescent="0.25">
      <c r="K1056" s="58" t="str">
        <f t="shared" si="17"/>
        <v/>
      </c>
      <c r="N1056" s="57" t="str">
        <f t="shared" si="18"/>
        <v/>
      </c>
    </row>
    <row r="1057" spans="11:14" hidden="1" x14ac:dyDescent="0.25">
      <c r="K1057" s="58" t="str">
        <f t="shared" si="17"/>
        <v/>
      </c>
      <c r="N1057" s="57" t="str">
        <f t="shared" si="18"/>
        <v/>
      </c>
    </row>
    <row r="1058" spans="11:14" hidden="1" x14ac:dyDescent="0.25">
      <c r="K1058" s="58" t="str">
        <f t="shared" si="17"/>
        <v/>
      </c>
      <c r="N1058" s="57" t="str">
        <f t="shared" si="18"/>
        <v/>
      </c>
    </row>
    <row r="1059" spans="11:14" hidden="1" x14ac:dyDescent="0.25">
      <c r="K1059" s="58" t="str">
        <f t="shared" si="17"/>
        <v/>
      </c>
      <c r="N1059" s="57" t="str">
        <f t="shared" si="18"/>
        <v/>
      </c>
    </row>
    <row r="1060" spans="11:14" hidden="1" x14ac:dyDescent="0.25">
      <c r="K1060" s="58" t="str">
        <f t="shared" si="17"/>
        <v/>
      </c>
      <c r="N1060" s="57" t="str">
        <f t="shared" si="18"/>
        <v/>
      </c>
    </row>
    <row r="1061" spans="11:14" hidden="1" x14ac:dyDescent="0.25">
      <c r="K1061" s="58" t="str">
        <f t="shared" si="17"/>
        <v/>
      </c>
      <c r="N1061" s="57" t="str">
        <f t="shared" si="18"/>
        <v/>
      </c>
    </row>
    <row r="1062" spans="11:14" hidden="1" x14ac:dyDescent="0.25">
      <c r="K1062" s="58" t="str">
        <f t="shared" si="17"/>
        <v/>
      </c>
      <c r="N1062" s="57" t="str">
        <f t="shared" si="18"/>
        <v/>
      </c>
    </row>
    <row r="1063" spans="11:14" hidden="1" x14ac:dyDescent="0.25">
      <c r="K1063" s="58" t="str">
        <f t="shared" si="17"/>
        <v/>
      </c>
      <c r="N1063" s="57" t="str">
        <f t="shared" si="18"/>
        <v/>
      </c>
    </row>
    <row r="1064" spans="11:14" hidden="1" x14ac:dyDescent="0.25">
      <c r="K1064" s="58" t="str">
        <f t="shared" si="17"/>
        <v/>
      </c>
      <c r="N1064" s="57" t="str">
        <f t="shared" si="18"/>
        <v/>
      </c>
    </row>
    <row r="1065" spans="11:14" hidden="1" x14ac:dyDescent="0.25">
      <c r="K1065" s="58" t="str">
        <f t="shared" ref="K1065:K1128" si="19">IF(SUM(F1065,G1065,-H1065,I1065,J1065)=0,"",SUM(F1065,G1065,-H1065,I1065,J1065))</f>
        <v/>
      </c>
      <c r="N1065" s="57" t="str">
        <f t="shared" si="18"/>
        <v/>
      </c>
    </row>
    <row r="1066" spans="11:14" hidden="1" x14ac:dyDescent="0.25">
      <c r="K1066" s="58" t="str">
        <f t="shared" si="19"/>
        <v/>
      </c>
      <c r="N1066" s="57" t="str">
        <f t="shared" si="18"/>
        <v/>
      </c>
    </row>
    <row r="1067" spans="11:14" hidden="1" x14ac:dyDescent="0.25">
      <c r="K1067" s="58" t="str">
        <f t="shared" si="19"/>
        <v/>
      </c>
      <c r="N1067" s="57" t="str">
        <f t="shared" si="18"/>
        <v/>
      </c>
    </row>
    <row r="1068" spans="11:14" hidden="1" x14ac:dyDescent="0.25">
      <c r="K1068" s="58" t="str">
        <f t="shared" si="19"/>
        <v/>
      </c>
      <c r="N1068" s="57" t="str">
        <f t="shared" si="18"/>
        <v/>
      </c>
    </row>
    <row r="1069" spans="11:14" hidden="1" x14ac:dyDescent="0.25">
      <c r="K1069" s="58" t="str">
        <f t="shared" si="19"/>
        <v/>
      </c>
      <c r="N1069" s="57" t="str">
        <f t="shared" si="18"/>
        <v/>
      </c>
    </row>
    <row r="1070" spans="11:14" hidden="1" x14ac:dyDescent="0.25">
      <c r="K1070" s="58" t="str">
        <f t="shared" si="19"/>
        <v/>
      </c>
      <c r="N1070" s="57" t="str">
        <f t="shared" si="18"/>
        <v/>
      </c>
    </row>
    <row r="1071" spans="11:14" hidden="1" x14ac:dyDescent="0.25">
      <c r="K1071" s="58" t="str">
        <f t="shared" si="19"/>
        <v/>
      </c>
      <c r="N1071" s="57" t="str">
        <f t="shared" si="18"/>
        <v/>
      </c>
    </row>
    <row r="1072" spans="11:14" hidden="1" x14ac:dyDescent="0.25">
      <c r="K1072" s="58" t="str">
        <f t="shared" si="19"/>
        <v/>
      </c>
      <c r="N1072" s="57" t="str">
        <f t="shared" si="18"/>
        <v/>
      </c>
    </row>
    <row r="1073" spans="11:14" hidden="1" x14ac:dyDescent="0.25">
      <c r="K1073" s="58" t="str">
        <f t="shared" si="19"/>
        <v/>
      </c>
      <c r="N1073" s="57" t="str">
        <f t="shared" si="18"/>
        <v/>
      </c>
    </row>
    <row r="1074" spans="11:14" hidden="1" x14ac:dyDescent="0.25">
      <c r="K1074" s="58" t="str">
        <f t="shared" si="19"/>
        <v/>
      </c>
      <c r="N1074" s="57" t="str">
        <f t="shared" si="18"/>
        <v/>
      </c>
    </row>
    <row r="1075" spans="11:14" hidden="1" x14ac:dyDescent="0.25">
      <c r="K1075" s="58" t="str">
        <f t="shared" si="19"/>
        <v/>
      </c>
      <c r="N1075" s="57" t="str">
        <f t="shared" si="18"/>
        <v/>
      </c>
    </row>
    <row r="1076" spans="11:14" hidden="1" x14ac:dyDescent="0.25">
      <c r="K1076" s="58" t="str">
        <f t="shared" si="19"/>
        <v/>
      </c>
      <c r="N1076" s="57" t="str">
        <f t="shared" si="18"/>
        <v/>
      </c>
    </row>
    <row r="1077" spans="11:14" hidden="1" x14ac:dyDescent="0.25">
      <c r="K1077" s="58" t="str">
        <f t="shared" si="19"/>
        <v/>
      </c>
      <c r="N1077" s="57" t="str">
        <f t="shared" si="18"/>
        <v/>
      </c>
    </row>
    <row r="1078" spans="11:14" hidden="1" x14ac:dyDescent="0.25">
      <c r="K1078" s="58" t="str">
        <f t="shared" si="19"/>
        <v/>
      </c>
      <c r="N1078" s="57" t="str">
        <f t="shared" si="18"/>
        <v/>
      </c>
    </row>
    <row r="1079" spans="11:14" hidden="1" x14ac:dyDescent="0.25">
      <c r="K1079" s="58" t="str">
        <f t="shared" si="19"/>
        <v/>
      </c>
      <c r="N1079" s="57" t="str">
        <f t="shared" si="18"/>
        <v/>
      </c>
    </row>
    <row r="1080" spans="11:14" hidden="1" x14ac:dyDescent="0.25">
      <c r="K1080" s="58" t="str">
        <f t="shared" si="19"/>
        <v/>
      </c>
      <c r="N1080" s="57" t="str">
        <f t="shared" si="18"/>
        <v/>
      </c>
    </row>
    <row r="1081" spans="11:14" hidden="1" x14ac:dyDescent="0.25">
      <c r="K1081" s="58" t="str">
        <f t="shared" si="19"/>
        <v/>
      </c>
      <c r="N1081" s="57" t="str">
        <f t="shared" si="18"/>
        <v/>
      </c>
    </row>
    <row r="1082" spans="11:14" hidden="1" x14ac:dyDescent="0.25">
      <c r="K1082" s="58" t="str">
        <f t="shared" si="19"/>
        <v/>
      </c>
      <c r="N1082" s="57" t="str">
        <f t="shared" si="18"/>
        <v/>
      </c>
    </row>
    <row r="1083" spans="11:14" hidden="1" x14ac:dyDescent="0.25">
      <c r="K1083" s="58" t="str">
        <f t="shared" si="19"/>
        <v/>
      </c>
      <c r="N1083" s="57" t="str">
        <f t="shared" si="18"/>
        <v/>
      </c>
    </row>
    <row r="1084" spans="11:14" hidden="1" x14ac:dyDescent="0.25">
      <c r="K1084" s="58" t="str">
        <f t="shared" si="19"/>
        <v/>
      </c>
      <c r="N1084" s="57" t="str">
        <f t="shared" si="18"/>
        <v/>
      </c>
    </row>
    <row r="1085" spans="11:14" hidden="1" x14ac:dyDescent="0.25">
      <c r="K1085" s="58" t="str">
        <f t="shared" si="19"/>
        <v/>
      </c>
      <c r="N1085" s="57" t="str">
        <f t="shared" si="18"/>
        <v/>
      </c>
    </row>
    <row r="1086" spans="11:14" hidden="1" x14ac:dyDescent="0.25">
      <c r="K1086" s="58" t="str">
        <f t="shared" si="19"/>
        <v/>
      </c>
      <c r="N1086" s="57" t="str">
        <f t="shared" si="18"/>
        <v/>
      </c>
    </row>
    <row r="1087" spans="11:14" hidden="1" x14ac:dyDescent="0.25">
      <c r="K1087" s="58" t="str">
        <f t="shared" si="19"/>
        <v/>
      </c>
      <c r="N1087" s="57" t="str">
        <f t="shared" si="18"/>
        <v/>
      </c>
    </row>
    <row r="1088" spans="11:14" hidden="1" x14ac:dyDescent="0.25">
      <c r="K1088" s="58" t="str">
        <f t="shared" si="19"/>
        <v/>
      </c>
      <c r="N1088" s="57" t="str">
        <f t="shared" si="18"/>
        <v/>
      </c>
    </row>
    <row r="1089" spans="11:14" hidden="1" x14ac:dyDescent="0.25">
      <c r="K1089" s="58" t="str">
        <f t="shared" si="19"/>
        <v/>
      </c>
      <c r="N1089" s="57" t="str">
        <f t="shared" si="18"/>
        <v/>
      </c>
    </row>
    <row r="1090" spans="11:14" hidden="1" x14ac:dyDescent="0.25">
      <c r="K1090" s="58" t="str">
        <f t="shared" si="19"/>
        <v/>
      </c>
      <c r="N1090" s="57" t="str">
        <f t="shared" si="18"/>
        <v/>
      </c>
    </row>
    <row r="1091" spans="11:14" hidden="1" x14ac:dyDescent="0.25">
      <c r="K1091" s="58" t="str">
        <f t="shared" si="19"/>
        <v/>
      </c>
      <c r="N1091" s="57" t="str">
        <f t="shared" si="18"/>
        <v/>
      </c>
    </row>
    <row r="1092" spans="11:14" hidden="1" x14ac:dyDescent="0.25">
      <c r="K1092" s="58" t="str">
        <f t="shared" si="19"/>
        <v/>
      </c>
      <c r="N1092" s="57" t="str">
        <f t="shared" ref="N1092:N1155" si="20">IF(ABS(SUM(-F1092,-G1092,H1092,-I1092,-J1092,K1092))&lt; ABS(1),"","x")</f>
        <v/>
      </c>
    </row>
    <row r="1093" spans="11:14" hidden="1" x14ac:dyDescent="0.25">
      <c r="K1093" s="58" t="str">
        <f t="shared" si="19"/>
        <v/>
      </c>
      <c r="N1093" s="57" t="str">
        <f t="shared" si="20"/>
        <v/>
      </c>
    </row>
    <row r="1094" spans="11:14" hidden="1" x14ac:dyDescent="0.25">
      <c r="K1094" s="58" t="str">
        <f t="shared" si="19"/>
        <v/>
      </c>
      <c r="N1094" s="57" t="str">
        <f t="shared" si="20"/>
        <v/>
      </c>
    </row>
    <row r="1095" spans="11:14" hidden="1" x14ac:dyDescent="0.25">
      <c r="K1095" s="58" t="str">
        <f t="shared" si="19"/>
        <v/>
      </c>
      <c r="N1095" s="57" t="str">
        <f t="shared" si="20"/>
        <v/>
      </c>
    </row>
    <row r="1096" spans="11:14" hidden="1" x14ac:dyDescent="0.25">
      <c r="K1096" s="58" t="str">
        <f t="shared" si="19"/>
        <v/>
      </c>
      <c r="N1096" s="57" t="str">
        <f t="shared" si="20"/>
        <v/>
      </c>
    </row>
    <row r="1097" spans="11:14" hidden="1" x14ac:dyDescent="0.25">
      <c r="K1097" s="58" t="str">
        <f t="shared" si="19"/>
        <v/>
      </c>
      <c r="N1097" s="57" t="str">
        <f t="shared" si="20"/>
        <v/>
      </c>
    </row>
    <row r="1098" spans="11:14" hidden="1" x14ac:dyDescent="0.25">
      <c r="K1098" s="58" t="str">
        <f t="shared" si="19"/>
        <v/>
      </c>
      <c r="N1098" s="57" t="str">
        <f t="shared" si="20"/>
        <v/>
      </c>
    </row>
    <row r="1099" spans="11:14" hidden="1" x14ac:dyDescent="0.25">
      <c r="K1099" s="58" t="str">
        <f t="shared" si="19"/>
        <v/>
      </c>
      <c r="N1099" s="57" t="str">
        <f t="shared" si="20"/>
        <v/>
      </c>
    </row>
    <row r="1100" spans="11:14" hidden="1" x14ac:dyDescent="0.25">
      <c r="K1100" s="58" t="str">
        <f t="shared" si="19"/>
        <v/>
      </c>
      <c r="N1100" s="57" t="str">
        <f t="shared" si="20"/>
        <v/>
      </c>
    </row>
    <row r="1101" spans="11:14" hidden="1" x14ac:dyDescent="0.25">
      <c r="K1101" s="58" t="str">
        <f t="shared" si="19"/>
        <v/>
      </c>
      <c r="N1101" s="57" t="str">
        <f t="shared" si="20"/>
        <v/>
      </c>
    </row>
    <row r="1102" spans="11:14" hidden="1" x14ac:dyDescent="0.25">
      <c r="K1102" s="58" t="str">
        <f t="shared" si="19"/>
        <v/>
      </c>
      <c r="N1102" s="57" t="str">
        <f t="shared" si="20"/>
        <v/>
      </c>
    </row>
    <row r="1103" spans="11:14" hidden="1" x14ac:dyDescent="0.25">
      <c r="K1103" s="58" t="str">
        <f t="shared" si="19"/>
        <v/>
      </c>
      <c r="N1103" s="57" t="str">
        <f t="shared" si="20"/>
        <v/>
      </c>
    </row>
    <row r="1104" spans="11:14" hidden="1" x14ac:dyDescent="0.25">
      <c r="K1104" s="58" t="str">
        <f t="shared" si="19"/>
        <v/>
      </c>
      <c r="N1104" s="57" t="str">
        <f t="shared" si="20"/>
        <v/>
      </c>
    </row>
    <row r="1105" spans="11:14" hidden="1" x14ac:dyDescent="0.25">
      <c r="K1105" s="58" t="str">
        <f t="shared" si="19"/>
        <v/>
      </c>
      <c r="N1105" s="57" t="str">
        <f t="shared" si="20"/>
        <v/>
      </c>
    </row>
    <row r="1106" spans="11:14" hidden="1" x14ac:dyDescent="0.25">
      <c r="K1106" s="58" t="str">
        <f t="shared" si="19"/>
        <v/>
      </c>
      <c r="N1106" s="57" t="str">
        <f t="shared" si="20"/>
        <v/>
      </c>
    </row>
    <row r="1107" spans="11:14" hidden="1" x14ac:dyDescent="0.25">
      <c r="K1107" s="58" t="str">
        <f t="shared" si="19"/>
        <v/>
      </c>
      <c r="N1107" s="57" t="str">
        <f t="shared" si="20"/>
        <v/>
      </c>
    </row>
    <row r="1108" spans="11:14" hidden="1" x14ac:dyDescent="0.25">
      <c r="K1108" s="58" t="str">
        <f t="shared" si="19"/>
        <v/>
      </c>
      <c r="N1108" s="57" t="str">
        <f t="shared" si="20"/>
        <v/>
      </c>
    </row>
    <row r="1109" spans="11:14" hidden="1" x14ac:dyDescent="0.25">
      <c r="K1109" s="58" t="str">
        <f t="shared" si="19"/>
        <v/>
      </c>
      <c r="N1109" s="57" t="str">
        <f t="shared" si="20"/>
        <v/>
      </c>
    </row>
    <row r="1110" spans="11:14" hidden="1" x14ac:dyDescent="0.25">
      <c r="K1110" s="58" t="str">
        <f t="shared" si="19"/>
        <v/>
      </c>
      <c r="N1110" s="57" t="str">
        <f t="shared" si="20"/>
        <v/>
      </c>
    </row>
    <row r="1111" spans="11:14" hidden="1" x14ac:dyDescent="0.25">
      <c r="K1111" s="58" t="str">
        <f t="shared" si="19"/>
        <v/>
      </c>
      <c r="N1111" s="57" t="str">
        <f t="shared" si="20"/>
        <v/>
      </c>
    </row>
    <row r="1112" spans="11:14" hidden="1" x14ac:dyDescent="0.25">
      <c r="K1112" s="58" t="str">
        <f t="shared" si="19"/>
        <v/>
      </c>
      <c r="N1112" s="57" t="str">
        <f t="shared" si="20"/>
        <v/>
      </c>
    </row>
    <row r="1113" spans="11:14" hidden="1" x14ac:dyDescent="0.25">
      <c r="K1113" s="58" t="str">
        <f t="shared" si="19"/>
        <v/>
      </c>
      <c r="N1113" s="57" t="str">
        <f t="shared" si="20"/>
        <v/>
      </c>
    </row>
    <row r="1114" spans="11:14" hidden="1" x14ac:dyDescent="0.25">
      <c r="K1114" s="58" t="str">
        <f t="shared" si="19"/>
        <v/>
      </c>
      <c r="N1114" s="57" t="str">
        <f t="shared" si="20"/>
        <v/>
      </c>
    </row>
    <row r="1115" spans="11:14" hidden="1" x14ac:dyDescent="0.25">
      <c r="K1115" s="58" t="str">
        <f t="shared" si="19"/>
        <v/>
      </c>
      <c r="N1115" s="57" t="str">
        <f t="shared" si="20"/>
        <v/>
      </c>
    </row>
    <row r="1116" spans="11:14" hidden="1" x14ac:dyDescent="0.25">
      <c r="K1116" s="58" t="str">
        <f t="shared" si="19"/>
        <v/>
      </c>
      <c r="N1116" s="57" t="str">
        <f t="shared" si="20"/>
        <v/>
      </c>
    </row>
    <row r="1117" spans="11:14" hidden="1" x14ac:dyDescent="0.25">
      <c r="K1117" s="58" t="str">
        <f t="shared" si="19"/>
        <v/>
      </c>
      <c r="N1117" s="57" t="str">
        <f t="shared" si="20"/>
        <v/>
      </c>
    </row>
    <row r="1118" spans="11:14" hidden="1" x14ac:dyDescent="0.25">
      <c r="K1118" s="58" t="str">
        <f t="shared" si="19"/>
        <v/>
      </c>
      <c r="N1118" s="57" t="str">
        <f t="shared" si="20"/>
        <v/>
      </c>
    </row>
    <row r="1119" spans="11:14" hidden="1" x14ac:dyDescent="0.25">
      <c r="K1119" s="58" t="str">
        <f t="shared" si="19"/>
        <v/>
      </c>
      <c r="N1119" s="57" t="str">
        <f t="shared" si="20"/>
        <v/>
      </c>
    </row>
    <row r="1120" spans="11:14" hidden="1" x14ac:dyDescent="0.25">
      <c r="K1120" s="58" t="str">
        <f t="shared" si="19"/>
        <v/>
      </c>
      <c r="N1120" s="57" t="str">
        <f t="shared" si="20"/>
        <v/>
      </c>
    </row>
    <row r="1121" spans="11:14" hidden="1" x14ac:dyDescent="0.25">
      <c r="K1121" s="58" t="str">
        <f t="shared" si="19"/>
        <v/>
      </c>
      <c r="N1121" s="57" t="str">
        <f t="shared" si="20"/>
        <v/>
      </c>
    </row>
    <row r="1122" spans="11:14" hidden="1" x14ac:dyDescent="0.25">
      <c r="K1122" s="58" t="str">
        <f t="shared" si="19"/>
        <v/>
      </c>
      <c r="N1122" s="57" t="str">
        <f t="shared" si="20"/>
        <v/>
      </c>
    </row>
    <row r="1123" spans="11:14" hidden="1" x14ac:dyDescent="0.25">
      <c r="K1123" s="58" t="str">
        <f t="shared" si="19"/>
        <v/>
      </c>
      <c r="N1123" s="57" t="str">
        <f t="shared" si="20"/>
        <v/>
      </c>
    </row>
    <row r="1124" spans="11:14" hidden="1" x14ac:dyDescent="0.25">
      <c r="K1124" s="58" t="str">
        <f t="shared" si="19"/>
        <v/>
      </c>
      <c r="N1124" s="57" t="str">
        <f t="shared" si="20"/>
        <v/>
      </c>
    </row>
    <row r="1125" spans="11:14" hidden="1" x14ac:dyDescent="0.25">
      <c r="K1125" s="58" t="str">
        <f t="shared" si="19"/>
        <v/>
      </c>
      <c r="N1125" s="57" t="str">
        <f t="shared" si="20"/>
        <v/>
      </c>
    </row>
    <row r="1126" spans="11:14" hidden="1" x14ac:dyDescent="0.25">
      <c r="K1126" s="58" t="str">
        <f t="shared" si="19"/>
        <v/>
      </c>
      <c r="N1126" s="57" t="str">
        <f t="shared" si="20"/>
        <v/>
      </c>
    </row>
    <row r="1127" spans="11:14" hidden="1" x14ac:dyDescent="0.25">
      <c r="K1127" s="58" t="str">
        <f t="shared" si="19"/>
        <v/>
      </c>
      <c r="N1127" s="57" t="str">
        <f t="shared" si="20"/>
        <v/>
      </c>
    </row>
    <row r="1128" spans="11:14" hidden="1" x14ac:dyDescent="0.25">
      <c r="K1128" s="58" t="str">
        <f t="shared" si="19"/>
        <v/>
      </c>
      <c r="N1128" s="57" t="str">
        <f t="shared" si="20"/>
        <v/>
      </c>
    </row>
    <row r="1129" spans="11:14" hidden="1" x14ac:dyDescent="0.25">
      <c r="K1129" s="58" t="str">
        <f t="shared" ref="K1129:K1192" si="21">IF(SUM(F1129,G1129,-H1129,I1129,J1129)=0,"",SUM(F1129,G1129,-H1129,I1129,J1129))</f>
        <v/>
      </c>
      <c r="N1129" s="57" t="str">
        <f t="shared" si="20"/>
        <v/>
      </c>
    </row>
    <row r="1130" spans="11:14" hidden="1" x14ac:dyDescent="0.25">
      <c r="K1130" s="58" t="str">
        <f t="shared" si="21"/>
        <v/>
      </c>
      <c r="N1130" s="57" t="str">
        <f t="shared" si="20"/>
        <v/>
      </c>
    </row>
    <row r="1131" spans="11:14" hidden="1" x14ac:dyDescent="0.25">
      <c r="K1131" s="58" t="str">
        <f t="shared" si="21"/>
        <v/>
      </c>
      <c r="N1131" s="57" t="str">
        <f t="shared" si="20"/>
        <v/>
      </c>
    </row>
    <row r="1132" spans="11:14" hidden="1" x14ac:dyDescent="0.25">
      <c r="K1132" s="58" t="str">
        <f t="shared" si="21"/>
        <v/>
      </c>
      <c r="N1132" s="57" t="str">
        <f t="shared" si="20"/>
        <v/>
      </c>
    </row>
    <row r="1133" spans="11:14" hidden="1" x14ac:dyDescent="0.25">
      <c r="K1133" s="58" t="str">
        <f t="shared" si="21"/>
        <v/>
      </c>
      <c r="N1133" s="57" t="str">
        <f t="shared" si="20"/>
        <v/>
      </c>
    </row>
    <row r="1134" spans="11:14" hidden="1" x14ac:dyDescent="0.25">
      <c r="K1134" s="58" t="str">
        <f t="shared" si="21"/>
        <v/>
      </c>
      <c r="N1134" s="57" t="str">
        <f t="shared" si="20"/>
        <v/>
      </c>
    </row>
    <row r="1135" spans="11:14" hidden="1" x14ac:dyDescent="0.25">
      <c r="K1135" s="58" t="str">
        <f t="shared" si="21"/>
        <v/>
      </c>
      <c r="N1135" s="57" t="str">
        <f t="shared" si="20"/>
        <v/>
      </c>
    </row>
    <row r="1136" spans="11:14" hidden="1" x14ac:dyDescent="0.25">
      <c r="K1136" s="58" t="str">
        <f t="shared" si="21"/>
        <v/>
      </c>
      <c r="N1136" s="57" t="str">
        <f t="shared" si="20"/>
        <v/>
      </c>
    </row>
    <row r="1137" spans="11:14" hidden="1" x14ac:dyDescent="0.25">
      <c r="K1137" s="58" t="str">
        <f t="shared" si="21"/>
        <v/>
      </c>
      <c r="N1137" s="57" t="str">
        <f t="shared" si="20"/>
        <v/>
      </c>
    </row>
    <row r="1138" spans="11:14" hidden="1" x14ac:dyDescent="0.25">
      <c r="K1138" s="58" t="str">
        <f t="shared" si="21"/>
        <v/>
      </c>
      <c r="N1138" s="57" t="str">
        <f t="shared" si="20"/>
        <v/>
      </c>
    </row>
    <row r="1139" spans="11:14" hidden="1" x14ac:dyDescent="0.25">
      <c r="K1139" s="58" t="str">
        <f t="shared" si="21"/>
        <v/>
      </c>
      <c r="N1139" s="57" t="str">
        <f t="shared" si="20"/>
        <v/>
      </c>
    </row>
    <row r="1140" spans="11:14" hidden="1" x14ac:dyDescent="0.25">
      <c r="K1140" s="58" t="str">
        <f t="shared" si="21"/>
        <v/>
      </c>
      <c r="N1140" s="57" t="str">
        <f t="shared" si="20"/>
        <v/>
      </c>
    </row>
    <row r="1141" spans="11:14" hidden="1" x14ac:dyDescent="0.25">
      <c r="K1141" s="58" t="str">
        <f t="shared" si="21"/>
        <v/>
      </c>
      <c r="N1141" s="57" t="str">
        <f t="shared" si="20"/>
        <v/>
      </c>
    </row>
    <row r="1142" spans="11:14" hidden="1" x14ac:dyDescent="0.25">
      <c r="K1142" s="58" t="str">
        <f t="shared" si="21"/>
        <v/>
      </c>
      <c r="N1142" s="57" t="str">
        <f t="shared" si="20"/>
        <v/>
      </c>
    </row>
    <row r="1143" spans="11:14" hidden="1" x14ac:dyDescent="0.25">
      <c r="K1143" s="58" t="str">
        <f t="shared" si="21"/>
        <v/>
      </c>
      <c r="N1143" s="57" t="str">
        <f t="shared" si="20"/>
        <v/>
      </c>
    </row>
    <row r="1144" spans="11:14" hidden="1" x14ac:dyDescent="0.25">
      <c r="K1144" s="58" t="str">
        <f t="shared" si="21"/>
        <v/>
      </c>
      <c r="N1144" s="57" t="str">
        <f t="shared" si="20"/>
        <v/>
      </c>
    </row>
    <row r="1145" spans="11:14" hidden="1" x14ac:dyDescent="0.25">
      <c r="K1145" s="58" t="str">
        <f t="shared" si="21"/>
        <v/>
      </c>
      <c r="N1145" s="57" t="str">
        <f t="shared" si="20"/>
        <v/>
      </c>
    </row>
    <row r="1146" spans="11:14" hidden="1" x14ac:dyDescent="0.25">
      <c r="K1146" s="58" t="str">
        <f t="shared" si="21"/>
        <v/>
      </c>
      <c r="N1146" s="57" t="str">
        <f t="shared" si="20"/>
        <v/>
      </c>
    </row>
    <row r="1147" spans="11:14" hidden="1" x14ac:dyDescent="0.25">
      <c r="K1147" s="58" t="str">
        <f t="shared" si="21"/>
        <v/>
      </c>
      <c r="N1147" s="57" t="str">
        <f t="shared" si="20"/>
        <v/>
      </c>
    </row>
    <row r="1148" spans="11:14" hidden="1" x14ac:dyDescent="0.25">
      <c r="K1148" s="58" t="str">
        <f t="shared" si="21"/>
        <v/>
      </c>
      <c r="N1148" s="57" t="str">
        <f t="shared" si="20"/>
        <v/>
      </c>
    </row>
    <row r="1149" spans="11:14" hidden="1" x14ac:dyDescent="0.25">
      <c r="K1149" s="58" t="str">
        <f t="shared" si="21"/>
        <v/>
      </c>
      <c r="N1149" s="57" t="str">
        <f t="shared" si="20"/>
        <v/>
      </c>
    </row>
    <row r="1150" spans="11:14" hidden="1" x14ac:dyDescent="0.25">
      <c r="K1150" s="58" t="str">
        <f t="shared" si="21"/>
        <v/>
      </c>
      <c r="N1150" s="57" t="str">
        <f t="shared" si="20"/>
        <v/>
      </c>
    </row>
    <row r="1151" spans="11:14" hidden="1" x14ac:dyDescent="0.25">
      <c r="K1151" s="58" t="str">
        <f t="shared" si="21"/>
        <v/>
      </c>
      <c r="N1151" s="57" t="str">
        <f t="shared" si="20"/>
        <v/>
      </c>
    </row>
    <row r="1152" spans="11:14" hidden="1" x14ac:dyDescent="0.25">
      <c r="K1152" s="58" t="str">
        <f t="shared" si="21"/>
        <v/>
      </c>
      <c r="N1152" s="57" t="str">
        <f t="shared" si="20"/>
        <v/>
      </c>
    </row>
    <row r="1153" spans="11:14" hidden="1" x14ac:dyDescent="0.25">
      <c r="K1153" s="58" t="str">
        <f t="shared" si="21"/>
        <v/>
      </c>
      <c r="N1153" s="57" t="str">
        <f t="shared" si="20"/>
        <v/>
      </c>
    </row>
    <row r="1154" spans="11:14" hidden="1" x14ac:dyDescent="0.25">
      <c r="K1154" s="58" t="str">
        <f t="shared" si="21"/>
        <v/>
      </c>
      <c r="N1154" s="57" t="str">
        <f t="shared" si="20"/>
        <v/>
      </c>
    </row>
    <row r="1155" spans="11:14" hidden="1" x14ac:dyDescent="0.25">
      <c r="K1155" s="58" t="str">
        <f t="shared" si="21"/>
        <v/>
      </c>
      <c r="N1155" s="57" t="str">
        <f t="shared" si="20"/>
        <v/>
      </c>
    </row>
    <row r="1156" spans="11:14" hidden="1" x14ac:dyDescent="0.25">
      <c r="K1156" s="58" t="str">
        <f t="shared" si="21"/>
        <v/>
      </c>
      <c r="N1156" s="57" t="str">
        <f t="shared" ref="N1156:N1219" si="22">IF(ABS(SUM(-F1156,-G1156,H1156,-I1156,-J1156,K1156))&lt; ABS(1),"","x")</f>
        <v/>
      </c>
    </row>
    <row r="1157" spans="11:14" hidden="1" x14ac:dyDescent="0.25">
      <c r="K1157" s="58" t="str">
        <f t="shared" si="21"/>
        <v/>
      </c>
      <c r="N1157" s="57" t="str">
        <f t="shared" si="22"/>
        <v/>
      </c>
    </row>
    <row r="1158" spans="11:14" hidden="1" x14ac:dyDescent="0.25">
      <c r="K1158" s="58" t="str">
        <f t="shared" si="21"/>
        <v/>
      </c>
      <c r="N1158" s="57" t="str">
        <f t="shared" si="22"/>
        <v/>
      </c>
    </row>
    <row r="1159" spans="11:14" hidden="1" x14ac:dyDescent="0.25">
      <c r="K1159" s="58" t="str">
        <f t="shared" si="21"/>
        <v/>
      </c>
      <c r="N1159" s="57" t="str">
        <f t="shared" si="22"/>
        <v/>
      </c>
    </row>
    <row r="1160" spans="11:14" hidden="1" x14ac:dyDescent="0.25">
      <c r="K1160" s="58" t="str">
        <f t="shared" si="21"/>
        <v/>
      </c>
      <c r="N1160" s="57" t="str">
        <f t="shared" si="22"/>
        <v/>
      </c>
    </row>
    <row r="1161" spans="11:14" hidden="1" x14ac:dyDescent="0.25">
      <c r="K1161" s="58" t="str">
        <f t="shared" si="21"/>
        <v/>
      </c>
      <c r="N1161" s="57" t="str">
        <f t="shared" si="22"/>
        <v/>
      </c>
    </row>
    <row r="1162" spans="11:14" hidden="1" x14ac:dyDescent="0.25">
      <c r="K1162" s="58" t="str">
        <f t="shared" si="21"/>
        <v/>
      </c>
      <c r="N1162" s="57" t="str">
        <f t="shared" si="22"/>
        <v/>
      </c>
    </row>
    <row r="1163" spans="11:14" hidden="1" x14ac:dyDescent="0.25">
      <c r="K1163" s="58" t="str">
        <f t="shared" si="21"/>
        <v/>
      </c>
      <c r="N1163" s="57" t="str">
        <f t="shared" si="22"/>
        <v/>
      </c>
    </row>
    <row r="1164" spans="11:14" hidden="1" x14ac:dyDescent="0.25">
      <c r="K1164" s="58" t="str">
        <f t="shared" si="21"/>
        <v/>
      </c>
      <c r="N1164" s="57" t="str">
        <f t="shared" si="22"/>
        <v/>
      </c>
    </row>
    <row r="1165" spans="11:14" hidden="1" x14ac:dyDescent="0.25">
      <c r="K1165" s="58" t="str">
        <f t="shared" si="21"/>
        <v/>
      </c>
      <c r="N1165" s="57" t="str">
        <f t="shared" si="22"/>
        <v/>
      </c>
    </row>
    <row r="1166" spans="11:14" hidden="1" x14ac:dyDescent="0.25">
      <c r="K1166" s="58" t="str">
        <f t="shared" si="21"/>
        <v/>
      </c>
      <c r="N1166" s="57" t="str">
        <f t="shared" si="22"/>
        <v/>
      </c>
    </row>
    <row r="1167" spans="11:14" hidden="1" x14ac:dyDescent="0.25">
      <c r="K1167" s="58" t="str">
        <f t="shared" si="21"/>
        <v/>
      </c>
      <c r="N1167" s="57" t="str">
        <f t="shared" si="22"/>
        <v/>
      </c>
    </row>
    <row r="1168" spans="11:14" hidden="1" x14ac:dyDescent="0.25">
      <c r="K1168" s="58" t="str">
        <f t="shared" si="21"/>
        <v/>
      </c>
      <c r="N1168" s="57" t="str">
        <f t="shared" si="22"/>
        <v/>
      </c>
    </row>
    <row r="1169" spans="11:14" hidden="1" x14ac:dyDescent="0.25">
      <c r="K1169" s="58" t="str">
        <f t="shared" si="21"/>
        <v/>
      </c>
      <c r="N1169" s="57" t="str">
        <f t="shared" si="22"/>
        <v/>
      </c>
    </row>
    <row r="1170" spans="11:14" hidden="1" x14ac:dyDescent="0.25">
      <c r="K1170" s="58" t="str">
        <f t="shared" si="21"/>
        <v/>
      </c>
      <c r="N1170" s="57" t="str">
        <f t="shared" si="22"/>
        <v/>
      </c>
    </row>
    <row r="1171" spans="11:14" hidden="1" x14ac:dyDescent="0.25">
      <c r="K1171" s="58" t="str">
        <f t="shared" si="21"/>
        <v/>
      </c>
      <c r="N1171" s="57" t="str">
        <f t="shared" si="22"/>
        <v/>
      </c>
    </row>
    <row r="1172" spans="11:14" hidden="1" x14ac:dyDescent="0.25">
      <c r="K1172" s="58" t="str">
        <f t="shared" si="21"/>
        <v/>
      </c>
      <c r="N1172" s="57" t="str">
        <f t="shared" si="22"/>
        <v/>
      </c>
    </row>
    <row r="1173" spans="11:14" hidden="1" x14ac:dyDescent="0.25">
      <c r="K1173" s="58" t="str">
        <f t="shared" si="21"/>
        <v/>
      </c>
      <c r="N1173" s="57" t="str">
        <f t="shared" si="22"/>
        <v/>
      </c>
    </row>
    <row r="1174" spans="11:14" hidden="1" x14ac:dyDescent="0.25">
      <c r="K1174" s="58" t="str">
        <f t="shared" si="21"/>
        <v/>
      </c>
      <c r="N1174" s="57" t="str">
        <f t="shared" si="22"/>
        <v/>
      </c>
    </row>
    <row r="1175" spans="11:14" hidden="1" x14ac:dyDescent="0.25">
      <c r="K1175" s="58" t="str">
        <f t="shared" si="21"/>
        <v/>
      </c>
      <c r="N1175" s="57" t="str">
        <f t="shared" si="22"/>
        <v/>
      </c>
    </row>
    <row r="1176" spans="11:14" hidden="1" x14ac:dyDescent="0.25">
      <c r="K1176" s="58" t="str">
        <f t="shared" si="21"/>
        <v/>
      </c>
      <c r="N1176" s="57" t="str">
        <f t="shared" si="22"/>
        <v/>
      </c>
    </row>
    <row r="1177" spans="11:14" hidden="1" x14ac:dyDescent="0.25">
      <c r="K1177" s="58" t="str">
        <f t="shared" si="21"/>
        <v/>
      </c>
      <c r="N1177" s="57" t="str">
        <f t="shared" si="22"/>
        <v/>
      </c>
    </row>
    <row r="1178" spans="11:14" hidden="1" x14ac:dyDescent="0.25">
      <c r="K1178" s="58" t="str">
        <f t="shared" si="21"/>
        <v/>
      </c>
      <c r="N1178" s="57" t="str">
        <f t="shared" si="22"/>
        <v/>
      </c>
    </row>
    <row r="1179" spans="11:14" hidden="1" x14ac:dyDescent="0.25">
      <c r="K1179" s="58" t="str">
        <f t="shared" si="21"/>
        <v/>
      </c>
      <c r="N1179" s="57" t="str">
        <f t="shared" si="22"/>
        <v/>
      </c>
    </row>
    <row r="1180" spans="11:14" hidden="1" x14ac:dyDescent="0.25">
      <c r="K1180" s="58" t="str">
        <f t="shared" si="21"/>
        <v/>
      </c>
      <c r="N1180" s="57" t="str">
        <f t="shared" si="22"/>
        <v/>
      </c>
    </row>
    <row r="1181" spans="11:14" hidden="1" x14ac:dyDescent="0.25">
      <c r="K1181" s="58" t="str">
        <f t="shared" si="21"/>
        <v/>
      </c>
      <c r="N1181" s="57" t="str">
        <f t="shared" si="22"/>
        <v/>
      </c>
    </row>
    <row r="1182" spans="11:14" hidden="1" x14ac:dyDescent="0.25">
      <c r="K1182" s="58" t="str">
        <f t="shared" si="21"/>
        <v/>
      </c>
      <c r="N1182" s="57" t="str">
        <f t="shared" si="22"/>
        <v/>
      </c>
    </row>
    <row r="1183" spans="11:14" hidden="1" x14ac:dyDescent="0.25">
      <c r="K1183" s="58" t="str">
        <f t="shared" si="21"/>
        <v/>
      </c>
      <c r="N1183" s="57" t="str">
        <f t="shared" si="22"/>
        <v/>
      </c>
    </row>
    <row r="1184" spans="11:14" hidden="1" x14ac:dyDescent="0.25">
      <c r="K1184" s="58" t="str">
        <f t="shared" si="21"/>
        <v/>
      </c>
      <c r="N1184" s="57" t="str">
        <f t="shared" si="22"/>
        <v/>
      </c>
    </row>
    <row r="1185" spans="11:14" hidden="1" x14ac:dyDescent="0.25">
      <c r="K1185" s="58" t="str">
        <f t="shared" si="21"/>
        <v/>
      </c>
      <c r="N1185" s="57" t="str">
        <f t="shared" si="22"/>
        <v/>
      </c>
    </row>
    <row r="1186" spans="11:14" hidden="1" x14ac:dyDescent="0.25">
      <c r="K1186" s="58" t="str">
        <f t="shared" si="21"/>
        <v/>
      </c>
      <c r="N1186" s="57" t="str">
        <f t="shared" si="22"/>
        <v/>
      </c>
    </row>
    <row r="1187" spans="11:14" hidden="1" x14ac:dyDescent="0.25">
      <c r="K1187" s="58" t="str">
        <f t="shared" si="21"/>
        <v/>
      </c>
      <c r="N1187" s="57" t="str">
        <f t="shared" si="22"/>
        <v/>
      </c>
    </row>
    <row r="1188" spans="11:14" hidden="1" x14ac:dyDescent="0.25">
      <c r="K1188" s="58" t="str">
        <f t="shared" si="21"/>
        <v/>
      </c>
      <c r="N1188" s="57" t="str">
        <f t="shared" si="22"/>
        <v/>
      </c>
    </row>
    <row r="1189" spans="11:14" hidden="1" x14ac:dyDescent="0.25">
      <c r="K1189" s="58" t="str">
        <f t="shared" si="21"/>
        <v/>
      </c>
      <c r="N1189" s="57" t="str">
        <f t="shared" si="22"/>
        <v/>
      </c>
    </row>
    <row r="1190" spans="11:14" hidden="1" x14ac:dyDescent="0.25">
      <c r="K1190" s="58" t="str">
        <f t="shared" si="21"/>
        <v/>
      </c>
      <c r="N1190" s="57" t="str">
        <f t="shared" si="22"/>
        <v/>
      </c>
    </row>
    <row r="1191" spans="11:14" hidden="1" x14ac:dyDescent="0.25">
      <c r="K1191" s="58" t="str">
        <f t="shared" si="21"/>
        <v/>
      </c>
      <c r="N1191" s="57" t="str">
        <f t="shared" si="22"/>
        <v/>
      </c>
    </row>
    <row r="1192" spans="11:14" hidden="1" x14ac:dyDescent="0.25">
      <c r="K1192" s="58" t="str">
        <f t="shared" si="21"/>
        <v/>
      </c>
      <c r="N1192" s="57" t="str">
        <f t="shared" si="22"/>
        <v/>
      </c>
    </row>
    <row r="1193" spans="11:14" hidden="1" x14ac:dyDescent="0.25">
      <c r="K1193" s="58" t="str">
        <f t="shared" ref="K1193:K1256" si="23">IF(SUM(F1193,G1193,-H1193,I1193,J1193)=0,"",SUM(F1193,G1193,-H1193,I1193,J1193))</f>
        <v/>
      </c>
      <c r="N1193" s="57" t="str">
        <f t="shared" si="22"/>
        <v/>
      </c>
    </row>
    <row r="1194" spans="11:14" hidden="1" x14ac:dyDescent="0.25">
      <c r="K1194" s="58" t="str">
        <f t="shared" si="23"/>
        <v/>
      </c>
      <c r="N1194" s="57" t="str">
        <f t="shared" si="22"/>
        <v/>
      </c>
    </row>
    <row r="1195" spans="11:14" hidden="1" x14ac:dyDescent="0.25">
      <c r="K1195" s="58" t="str">
        <f t="shared" si="23"/>
        <v/>
      </c>
      <c r="N1195" s="57" t="str">
        <f t="shared" si="22"/>
        <v/>
      </c>
    </row>
    <row r="1196" spans="11:14" hidden="1" x14ac:dyDescent="0.25">
      <c r="K1196" s="58" t="str">
        <f t="shared" si="23"/>
        <v/>
      </c>
      <c r="N1196" s="57" t="str">
        <f t="shared" si="22"/>
        <v/>
      </c>
    </row>
    <row r="1197" spans="11:14" hidden="1" x14ac:dyDescent="0.25">
      <c r="K1197" s="58" t="str">
        <f t="shared" si="23"/>
        <v/>
      </c>
      <c r="N1197" s="57" t="str">
        <f t="shared" si="22"/>
        <v/>
      </c>
    </row>
    <row r="1198" spans="11:14" hidden="1" x14ac:dyDescent="0.25">
      <c r="K1198" s="58" t="str">
        <f t="shared" si="23"/>
        <v/>
      </c>
      <c r="N1198" s="57" t="str">
        <f t="shared" si="22"/>
        <v/>
      </c>
    </row>
    <row r="1199" spans="11:14" hidden="1" x14ac:dyDescent="0.25">
      <c r="K1199" s="58" t="str">
        <f t="shared" si="23"/>
        <v/>
      </c>
      <c r="N1199" s="57" t="str">
        <f t="shared" si="22"/>
        <v/>
      </c>
    </row>
    <row r="1200" spans="11:14" hidden="1" x14ac:dyDescent="0.25">
      <c r="K1200" s="58" t="str">
        <f t="shared" si="23"/>
        <v/>
      </c>
      <c r="N1200" s="57" t="str">
        <f t="shared" si="22"/>
        <v/>
      </c>
    </row>
    <row r="1201" spans="11:14" hidden="1" x14ac:dyDescent="0.25">
      <c r="K1201" s="58" t="str">
        <f t="shared" si="23"/>
        <v/>
      </c>
      <c r="N1201" s="57" t="str">
        <f t="shared" si="22"/>
        <v/>
      </c>
    </row>
    <row r="1202" spans="11:14" hidden="1" x14ac:dyDescent="0.25">
      <c r="K1202" s="58" t="str">
        <f t="shared" si="23"/>
        <v/>
      </c>
      <c r="N1202" s="57" t="str">
        <f t="shared" si="22"/>
        <v/>
      </c>
    </row>
    <row r="1203" spans="11:14" hidden="1" x14ac:dyDescent="0.25">
      <c r="K1203" s="58" t="str">
        <f t="shared" si="23"/>
        <v/>
      </c>
      <c r="N1203" s="57" t="str">
        <f t="shared" si="22"/>
        <v/>
      </c>
    </row>
    <row r="1204" spans="11:14" hidden="1" x14ac:dyDescent="0.25">
      <c r="K1204" s="58" t="str">
        <f t="shared" si="23"/>
        <v/>
      </c>
      <c r="N1204" s="57" t="str">
        <f t="shared" si="22"/>
        <v/>
      </c>
    </row>
    <row r="1205" spans="11:14" hidden="1" x14ac:dyDescent="0.25">
      <c r="K1205" s="58" t="str">
        <f t="shared" si="23"/>
        <v/>
      </c>
      <c r="N1205" s="57" t="str">
        <f t="shared" si="22"/>
        <v/>
      </c>
    </row>
    <row r="1206" spans="11:14" hidden="1" x14ac:dyDescent="0.25">
      <c r="K1206" s="58" t="str">
        <f t="shared" si="23"/>
        <v/>
      </c>
      <c r="N1206" s="57" t="str">
        <f t="shared" si="22"/>
        <v/>
      </c>
    </row>
    <row r="1207" spans="11:14" hidden="1" x14ac:dyDescent="0.25">
      <c r="K1207" s="58" t="str">
        <f t="shared" si="23"/>
        <v/>
      </c>
      <c r="N1207" s="57" t="str">
        <f t="shared" si="22"/>
        <v/>
      </c>
    </row>
    <row r="1208" spans="11:14" hidden="1" x14ac:dyDescent="0.25">
      <c r="K1208" s="58" t="str">
        <f t="shared" si="23"/>
        <v/>
      </c>
      <c r="N1208" s="57" t="str">
        <f t="shared" si="22"/>
        <v/>
      </c>
    </row>
    <row r="1209" spans="11:14" hidden="1" x14ac:dyDescent="0.25">
      <c r="K1209" s="58" t="str">
        <f t="shared" si="23"/>
        <v/>
      </c>
      <c r="N1209" s="57" t="str">
        <f t="shared" si="22"/>
        <v/>
      </c>
    </row>
    <row r="1210" spans="11:14" hidden="1" x14ac:dyDescent="0.25">
      <c r="K1210" s="58" t="str">
        <f t="shared" si="23"/>
        <v/>
      </c>
      <c r="N1210" s="57" t="str">
        <f t="shared" si="22"/>
        <v/>
      </c>
    </row>
    <row r="1211" spans="11:14" hidden="1" x14ac:dyDescent="0.25">
      <c r="K1211" s="58" t="str">
        <f t="shared" si="23"/>
        <v/>
      </c>
      <c r="N1211" s="57" t="str">
        <f t="shared" si="22"/>
        <v/>
      </c>
    </row>
    <row r="1212" spans="11:14" hidden="1" x14ac:dyDescent="0.25">
      <c r="K1212" s="58" t="str">
        <f t="shared" si="23"/>
        <v/>
      </c>
      <c r="N1212" s="57" t="str">
        <f t="shared" si="22"/>
        <v/>
      </c>
    </row>
    <row r="1213" spans="11:14" hidden="1" x14ac:dyDescent="0.25">
      <c r="K1213" s="58" t="str">
        <f t="shared" si="23"/>
        <v/>
      </c>
      <c r="N1213" s="57" t="str">
        <f t="shared" si="22"/>
        <v/>
      </c>
    </row>
    <row r="1214" spans="11:14" hidden="1" x14ac:dyDescent="0.25">
      <c r="K1214" s="58" t="str">
        <f t="shared" si="23"/>
        <v/>
      </c>
      <c r="N1214" s="57" t="str">
        <f t="shared" si="22"/>
        <v/>
      </c>
    </row>
    <row r="1215" spans="11:14" hidden="1" x14ac:dyDescent="0.25">
      <c r="K1215" s="58" t="str">
        <f t="shared" si="23"/>
        <v/>
      </c>
      <c r="N1215" s="57" t="str">
        <f t="shared" si="22"/>
        <v/>
      </c>
    </row>
    <row r="1216" spans="11:14" hidden="1" x14ac:dyDescent="0.25">
      <c r="K1216" s="58" t="str">
        <f t="shared" si="23"/>
        <v/>
      </c>
      <c r="N1216" s="57" t="str">
        <f t="shared" si="22"/>
        <v/>
      </c>
    </row>
    <row r="1217" spans="11:14" hidden="1" x14ac:dyDescent="0.25">
      <c r="K1217" s="58" t="str">
        <f t="shared" si="23"/>
        <v/>
      </c>
      <c r="N1217" s="57" t="str">
        <f t="shared" si="22"/>
        <v/>
      </c>
    </row>
    <row r="1218" spans="11:14" hidden="1" x14ac:dyDescent="0.25">
      <c r="K1218" s="58" t="str">
        <f t="shared" si="23"/>
        <v/>
      </c>
      <c r="N1218" s="57" t="str">
        <f t="shared" si="22"/>
        <v/>
      </c>
    </row>
    <row r="1219" spans="11:14" hidden="1" x14ac:dyDescent="0.25">
      <c r="K1219" s="58" t="str">
        <f t="shared" si="23"/>
        <v/>
      </c>
      <c r="N1219" s="57" t="str">
        <f t="shared" si="22"/>
        <v/>
      </c>
    </row>
    <row r="1220" spans="11:14" hidden="1" x14ac:dyDescent="0.25">
      <c r="K1220" s="58" t="str">
        <f t="shared" si="23"/>
        <v/>
      </c>
      <c r="N1220" s="57" t="str">
        <f t="shared" ref="N1220:N1283" si="24">IF(ABS(SUM(-F1220,-G1220,H1220,-I1220,-J1220,K1220))&lt; ABS(1),"","x")</f>
        <v/>
      </c>
    </row>
    <row r="1221" spans="11:14" hidden="1" x14ac:dyDescent="0.25">
      <c r="K1221" s="58" t="str">
        <f t="shared" si="23"/>
        <v/>
      </c>
      <c r="N1221" s="57" t="str">
        <f t="shared" si="24"/>
        <v/>
      </c>
    </row>
    <row r="1222" spans="11:14" hidden="1" x14ac:dyDescent="0.25">
      <c r="K1222" s="58" t="str">
        <f t="shared" si="23"/>
        <v/>
      </c>
      <c r="N1222" s="57" t="str">
        <f t="shared" si="24"/>
        <v/>
      </c>
    </row>
    <row r="1223" spans="11:14" hidden="1" x14ac:dyDescent="0.25">
      <c r="K1223" s="58" t="str">
        <f t="shared" si="23"/>
        <v/>
      </c>
      <c r="N1223" s="57" t="str">
        <f t="shared" si="24"/>
        <v/>
      </c>
    </row>
    <row r="1224" spans="11:14" hidden="1" x14ac:dyDescent="0.25">
      <c r="K1224" s="58" t="str">
        <f t="shared" si="23"/>
        <v/>
      </c>
      <c r="N1224" s="57" t="str">
        <f t="shared" si="24"/>
        <v/>
      </c>
    </row>
    <row r="1225" spans="11:14" hidden="1" x14ac:dyDescent="0.25">
      <c r="K1225" s="58" t="str">
        <f t="shared" si="23"/>
        <v/>
      </c>
      <c r="N1225" s="57" t="str">
        <f t="shared" si="24"/>
        <v/>
      </c>
    </row>
    <row r="1226" spans="11:14" hidden="1" x14ac:dyDescent="0.25">
      <c r="K1226" s="58" t="str">
        <f t="shared" si="23"/>
        <v/>
      </c>
      <c r="N1226" s="57" t="str">
        <f t="shared" si="24"/>
        <v/>
      </c>
    </row>
    <row r="1227" spans="11:14" hidden="1" x14ac:dyDescent="0.25">
      <c r="K1227" s="58" t="str">
        <f t="shared" si="23"/>
        <v/>
      </c>
      <c r="N1227" s="57" t="str">
        <f t="shared" si="24"/>
        <v/>
      </c>
    </row>
    <row r="1228" spans="11:14" hidden="1" x14ac:dyDescent="0.25">
      <c r="K1228" s="58" t="str">
        <f t="shared" si="23"/>
        <v/>
      </c>
      <c r="N1228" s="57" t="str">
        <f t="shared" si="24"/>
        <v/>
      </c>
    </row>
    <row r="1229" spans="11:14" hidden="1" x14ac:dyDescent="0.25">
      <c r="K1229" s="58" t="str">
        <f t="shared" si="23"/>
        <v/>
      </c>
      <c r="N1229" s="57" t="str">
        <f t="shared" si="24"/>
        <v/>
      </c>
    </row>
    <row r="1230" spans="11:14" hidden="1" x14ac:dyDescent="0.25">
      <c r="K1230" s="58" t="str">
        <f t="shared" si="23"/>
        <v/>
      </c>
      <c r="N1230" s="57" t="str">
        <f t="shared" si="24"/>
        <v/>
      </c>
    </row>
    <row r="1231" spans="11:14" hidden="1" x14ac:dyDescent="0.25">
      <c r="K1231" s="58" t="str">
        <f t="shared" si="23"/>
        <v/>
      </c>
      <c r="N1231" s="57" t="str">
        <f t="shared" si="24"/>
        <v/>
      </c>
    </row>
    <row r="1232" spans="11:14" hidden="1" x14ac:dyDescent="0.25">
      <c r="K1232" s="58" t="str">
        <f t="shared" si="23"/>
        <v/>
      </c>
      <c r="N1232" s="57" t="str">
        <f t="shared" si="24"/>
        <v/>
      </c>
    </row>
    <row r="1233" spans="11:14" hidden="1" x14ac:dyDescent="0.25">
      <c r="K1233" s="58" t="str">
        <f t="shared" si="23"/>
        <v/>
      </c>
      <c r="N1233" s="57" t="str">
        <f t="shared" si="24"/>
        <v/>
      </c>
    </row>
    <row r="1234" spans="11:14" hidden="1" x14ac:dyDescent="0.25">
      <c r="K1234" s="58" t="str">
        <f t="shared" si="23"/>
        <v/>
      </c>
      <c r="N1234" s="57" t="str">
        <f t="shared" si="24"/>
        <v/>
      </c>
    </row>
    <row r="1235" spans="11:14" hidden="1" x14ac:dyDescent="0.25">
      <c r="K1235" s="58" t="str">
        <f t="shared" si="23"/>
        <v/>
      </c>
      <c r="N1235" s="57" t="str">
        <f t="shared" si="24"/>
        <v/>
      </c>
    </row>
    <row r="1236" spans="11:14" hidden="1" x14ac:dyDescent="0.25">
      <c r="K1236" s="58" t="str">
        <f t="shared" si="23"/>
        <v/>
      </c>
      <c r="N1236" s="57" t="str">
        <f t="shared" si="24"/>
        <v/>
      </c>
    </row>
    <row r="1237" spans="11:14" hidden="1" x14ac:dyDescent="0.25">
      <c r="K1237" s="58" t="str">
        <f t="shared" si="23"/>
        <v/>
      </c>
      <c r="N1237" s="57" t="str">
        <f t="shared" si="24"/>
        <v/>
      </c>
    </row>
    <row r="1238" spans="11:14" hidden="1" x14ac:dyDescent="0.25">
      <c r="K1238" s="58" t="str">
        <f t="shared" si="23"/>
        <v/>
      </c>
      <c r="N1238" s="57" t="str">
        <f t="shared" si="24"/>
        <v/>
      </c>
    </row>
    <row r="1239" spans="11:14" hidden="1" x14ac:dyDescent="0.25">
      <c r="K1239" s="58" t="str">
        <f t="shared" si="23"/>
        <v/>
      </c>
      <c r="N1239" s="57" t="str">
        <f t="shared" si="24"/>
        <v/>
      </c>
    </row>
    <row r="1240" spans="11:14" hidden="1" x14ac:dyDescent="0.25">
      <c r="K1240" s="58" t="str">
        <f t="shared" si="23"/>
        <v/>
      </c>
      <c r="N1240" s="57" t="str">
        <f t="shared" si="24"/>
        <v/>
      </c>
    </row>
    <row r="1241" spans="11:14" hidden="1" x14ac:dyDescent="0.25">
      <c r="K1241" s="58" t="str">
        <f t="shared" si="23"/>
        <v/>
      </c>
      <c r="N1241" s="57" t="str">
        <f t="shared" si="24"/>
        <v/>
      </c>
    </row>
    <row r="1242" spans="11:14" hidden="1" x14ac:dyDescent="0.25">
      <c r="K1242" s="58" t="str">
        <f t="shared" si="23"/>
        <v/>
      </c>
      <c r="N1242" s="57" t="str">
        <f t="shared" si="24"/>
        <v/>
      </c>
    </row>
    <row r="1243" spans="11:14" hidden="1" x14ac:dyDescent="0.25">
      <c r="K1243" s="58" t="str">
        <f t="shared" si="23"/>
        <v/>
      </c>
      <c r="N1243" s="57" t="str">
        <f t="shared" si="24"/>
        <v/>
      </c>
    </row>
    <row r="1244" spans="11:14" hidden="1" x14ac:dyDescent="0.25">
      <c r="K1244" s="58" t="str">
        <f t="shared" si="23"/>
        <v/>
      </c>
      <c r="N1244" s="57" t="str">
        <f t="shared" si="24"/>
        <v/>
      </c>
    </row>
    <row r="1245" spans="11:14" hidden="1" x14ac:dyDescent="0.25">
      <c r="K1245" s="58" t="str">
        <f t="shared" si="23"/>
        <v/>
      </c>
      <c r="N1245" s="57" t="str">
        <f t="shared" si="24"/>
        <v/>
      </c>
    </row>
    <row r="1246" spans="11:14" hidden="1" x14ac:dyDescent="0.25">
      <c r="K1246" s="58" t="str">
        <f t="shared" si="23"/>
        <v/>
      </c>
      <c r="N1246" s="57" t="str">
        <f t="shared" si="24"/>
        <v/>
      </c>
    </row>
    <row r="1247" spans="11:14" hidden="1" x14ac:dyDescent="0.25">
      <c r="K1247" s="58" t="str">
        <f t="shared" si="23"/>
        <v/>
      </c>
      <c r="N1247" s="57" t="str">
        <f t="shared" si="24"/>
        <v/>
      </c>
    </row>
    <row r="1248" spans="11:14" hidden="1" x14ac:dyDescent="0.25">
      <c r="K1248" s="58" t="str">
        <f t="shared" si="23"/>
        <v/>
      </c>
      <c r="N1248" s="57" t="str">
        <f t="shared" si="24"/>
        <v/>
      </c>
    </row>
    <row r="1249" spans="11:14" hidden="1" x14ac:dyDescent="0.25">
      <c r="K1249" s="58" t="str">
        <f t="shared" si="23"/>
        <v/>
      </c>
      <c r="N1249" s="57" t="str">
        <f t="shared" si="24"/>
        <v/>
      </c>
    </row>
    <row r="1250" spans="11:14" hidden="1" x14ac:dyDescent="0.25">
      <c r="K1250" s="58" t="str">
        <f t="shared" si="23"/>
        <v/>
      </c>
      <c r="N1250" s="57" t="str">
        <f t="shared" si="24"/>
        <v/>
      </c>
    </row>
    <row r="1251" spans="11:14" hidden="1" x14ac:dyDescent="0.25">
      <c r="K1251" s="58" t="str">
        <f t="shared" si="23"/>
        <v/>
      </c>
      <c r="N1251" s="57" t="str">
        <f t="shared" si="24"/>
        <v/>
      </c>
    </row>
    <row r="1252" spans="11:14" hidden="1" x14ac:dyDescent="0.25">
      <c r="K1252" s="58" t="str">
        <f t="shared" si="23"/>
        <v/>
      </c>
      <c r="N1252" s="57" t="str">
        <f t="shared" si="24"/>
        <v/>
      </c>
    </row>
    <row r="1253" spans="11:14" hidden="1" x14ac:dyDescent="0.25">
      <c r="K1253" s="58" t="str">
        <f t="shared" si="23"/>
        <v/>
      </c>
      <c r="N1253" s="57" t="str">
        <f t="shared" si="24"/>
        <v/>
      </c>
    </row>
    <row r="1254" spans="11:14" hidden="1" x14ac:dyDescent="0.25">
      <c r="K1254" s="58" t="str">
        <f t="shared" si="23"/>
        <v/>
      </c>
      <c r="N1254" s="57" t="str">
        <f t="shared" si="24"/>
        <v/>
      </c>
    </row>
    <row r="1255" spans="11:14" hidden="1" x14ac:dyDescent="0.25">
      <c r="K1255" s="58" t="str">
        <f t="shared" si="23"/>
        <v/>
      </c>
      <c r="N1255" s="57" t="str">
        <f t="shared" si="24"/>
        <v/>
      </c>
    </row>
    <row r="1256" spans="11:14" hidden="1" x14ac:dyDescent="0.25">
      <c r="K1256" s="58" t="str">
        <f t="shared" si="23"/>
        <v/>
      </c>
      <c r="N1256" s="57" t="str">
        <f t="shared" si="24"/>
        <v/>
      </c>
    </row>
    <row r="1257" spans="11:14" hidden="1" x14ac:dyDescent="0.25">
      <c r="K1257" s="58" t="str">
        <f t="shared" ref="K1257:K1320" si="25">IF(SUM(F1257,G1257,-H1257,I1257,J1257)=0,"",SUM(F1257,G1257,-H1257,I1257,J1257))</f>
        <v/>
      </c>
      <c r="N1257" s="57" t="str">
        <f t="shared" si="24"/>
        <v/>
      </c>
    </row>
    <row r="1258" spans="11:14" hidden="1" x14ac:dyDescent="0.25">
      <c r="K1258" s="58" t="str">
        <f t="shared" si="25"/>
        <v/>
      </c>
      <c r="N1258" s="57" t="str">
        <f t="shared" si="24"/>
        <v/>
      </c>
    </row>
    <row r="1259" spans="11:14" hidden="1" x14ac:dyDescent="0.25">
      <c r="K1259" s="58" t="str">
        <f t="shared" si="25"/>
        <v/>
      </c>
      <c r="N1259" s="57" t="str">
        <f t="shared" si="24"/>
        <v/>
      </c>
    </row>
    <row r="1260" spans="11:14" hidden="1" x14ac:dyDescent="0.25">
      <c r="K1260" s="58" t="str">
        <f t="shared" si="25"/>
        <v/>
      </c>
      <c r="N1260" s="57" t="str">
        <f t="shared" si="24"/>
        <v/>
      </c>
    </row>
    <row r="1261" spans="11:14" hidden="1" x14ac:dyDescent="0.25">
      <c r="K1261" s="58" t="str">
        <f t="shared" si="25"/>
        <v/>
      </c>
      <c r="N1261" s="57" t="str">
        <f t="shared" si="24"/>
        <v/>
      </c>
    </row>
    <row r="1262" spans="11:14" hidden="1" x14ac:dyDescent="0.25">
      <c r="K1262" s="58" t="str">
        <f t="shared" si="25"/>
        <v/>
      </c>
      <c r="N1262" s="57" t="str">
        <f t="shared" si="24"/>
        <v/>
      </c>
    </row>
    <row r="1263" spans="11:14" hidden="1" x14ac:dyDescent="0.25">
      <c r="K1263" s="58" t="str">
        <f t="shared" si="25"/>
        <v/>
      </c>
      <c r="N1263" s="57" t="str">
        <f t="shared" si="24"/>
        <v/>
      </c>
    </row>
    <row r="1264" spans="11:14" hidden="1" x14ac:dyDescent="0.25">
      <c r="K1264" s="58" t="str">
        <f t="shared" si="25"/>
        <v/>
      </c>
      <c r="N1264" s="57" t="str">
        <f t="shared" si="24"/>
        <v/>
      </c>
    </row>
    <row r="1265" spans="11:14" hidden="1" x14ac:dyDescent="0.25">
      <c r="K1265" s="58" t="str">
        <f t="shared" si="25"/>
        <v/>
      </c>
      <c r="N1265" s="57" t="str">
        <f t="shared" si="24"/>
        <v/>
      </c>
    </row>
    <row r="1266" spans="11:14" hidden="1" x14ac:dyDescent="0.25">
      <c r="K1266" s="58" t="str">
        <f t="shared" si="25"/>
        <v/>
      </c>
      <c r="N1266" s="57" t="str">
        <f t="shared" si="24"/>
        <v/>
      </c>
    </row>
    <row r="1267" spans="11:14" hidden="1" x14ac:dyDescent="0.25">
      <c r="K1267" s="58" t="str">
        <f t="shared" si="25"/>
        <v/>
      </c>
      <c r="N1267" s="57" t="str">
        <f t="shared" si="24"/>
        <v/>
      </c>
    </row>
    <row r="1268" spans="11:14" hidden="1" x14ac:dyDescent="0.25">
      <c r="K1268" s="58" t="str">
        <f t="shared" si="25"/>
        <v/>
      </c>
      <c r="N1268" s="57" t="str">
        <f t="shared" si="24"/>
        <v/>
      </c>
    </row>
    <row r="1269" spans="11:14" hidden="1" x14ac:dyDescent="0.25">
      <c r="K1269" s="58" t="str">
        <f t="shared" si="25"/>
        <v/>
      </c>
      <c r="N1269" s="57" t="str">
        <f t="shared" si="24"/>
        <v/>
      </c>
    </row>
    <row r="1270" spans="11:14" hidden="1" x14ac:dyDescent="0.25">
      <c r="K1270" s="58" t="str">
        <f t="shared" si="25"/>
        <v/>
      </c>
      <c r="N1270" s="57" t="str">
        <f t="shared" si="24"/>
        <v/>
      </c>
    </row>
    <row r="1271" spans="11:14" hidden="1" x14ac:dyDescent="0.25">
      <c r="K1271" s="58" t="str">
        <f t="shared" si="25"/>
        <v/>
      </c>
      <c r="N1271" s="57" t="str">
        <f t="shared" si="24"/>
        <v/>
      </c>
    </row>
    <row r="1272" spans="11:14" hidden="1" x14ac:dyDescent="0.25">
      <c r="K1272" s="58" t="str">
        <f t="shared" si="25"/>
        <v/>
      </c>
      <c r="N1272" s="57" t="str">
        <f t="shared" si="24"/>
        <v/>
      </c>
    </row>
    <row r="1273" spans="11:14" hidden="1" x14ac:dyDescent="0.25">
      <c r="K1273" s="58" t="str">
        <f t="shared" si="25"/>
        <v/>
      </c>
      <c r="N1273" s="57" t="str">
        <f t="shared" si="24"/>
        <v/>
      </c>
    </row>
    <row r="1274" spans="11:14" hidden="1" x14ac:dyDescent="0.25">
      <c r="K1274" s="58" t="str">
        <f t="shared" si="25"/>
        <v/>
      </c>
      <c r="N1274" s="57" t="str">
        <f t="shared" si="24"/>
        <v/>
      </c>
    </row>
    <row r="1275" spans="11:14" hidden="1" x14ac:dyDescent="0.25">
      <c r="K1275" s="58" t="str">
        <f t="shared" si="25"/>
        <v/>
      </c>
      <c r="N1275" s="57" t="str">
        <f t="shared" si="24"/>
        <v/>
      </c>
    </row>
    <row r="1276" spans="11:14" hidden="1" x14ac:dyDescent="0.25">
      <c r="K1276" s="58" t="str">
        <f t="shared" si="25"/>
        <v/>
      </c>
      <c r="N1276" s="57" t="str">
        <f t="shared" si="24"/>
        <v/>
      </c>
    </row>
    <row r="1277" spans="11:14" hidden="1" x14ac:dyDescent="0.25">
      <c r="K1277" s="58" t="str">
        <f t="shared" si="25"/>
        <v/>
      </c>
      <c r="N1277" s="57" t="str">
        <f t="shared" si="24"/>
        <v/>
      </c>
    </row>
    <row r="1278" spans="11:14" hidden="1" x14ac:dyDescent="0.25">
      <c r="K1278" s="58" t="str">
        <f t="shared" si="25"/>
        <v/>
      </c>
      <c r="N1278" s="57" t="str">
        <f t="shared" si="24"/>
        <v/>
      </c>
    </row>
    <row r="1279" spans="11:14" hidden="1" x14ac:dyDescent="0.25">
      <c r="K1279" s="58" t="str">
        <f t="shared" si="25"/>
        <v/>
      </c>
      <c r="N1279" s="57" t="str">
        <f t="shared" si="24"/>
        <v/>
      </c>
    </row>
    <row r="1280" spans="11:14" hidden="1" x14ac:dyDescent="0.25">
      <c r="K1280" s="58" t="str">
        <f t="shared" si="25"/>
        <v/>
      </c>
      <c r="N1280" s="57" t="str">
        <f t="shared" si="24"/>
        <v/>
      </c>
    </row>
    <row r="1281" spans="11:14" hidden="1" x14ac:dyDescent="0.25">
      <c r="K1281" s="58" t="str">
        <f t="shared" si="25"/>
        <v/>
      </c>
      <c r="N1281" s="57" t="str">
        <f t="shared" si="24"/>
        <v/>
      </c>
    </row>
    <row r="1282" spans="11:14" hidden="1" x14ac:dyDescent="0.25">
      <c r="K1282" s="58" t="str">
        <f t="shared" si="25"/>
        <v/>
      </c>
      <c r="N1282" s="57" t="str">
        <f t="shared" si="24"/>
        <v/>
      </c>
    </row>
    <row r="1283" spans="11:14" hidden="1" x14ac:dyDescent="0.25">
      <c r="K1283" s="58" t="str">
        <f t="shared" si="25"/>
        <v/>
      </c>
      <c r="N1283" s="57" t="str">
        <f t="shared" si="24"/>
        <v/>
      </c>
    </row>
    <row r="1284" spans="11:14" hidden="1" x14ac:dyDescent="0.25">
      <c r="K1284" s="58" t="str">
        <f t="shared" si="25"/>
        <v/>
      </c>
      <c r="N1284" s="57" t="str">
        <f t="shared" ref="N1284:N1347" si="26">IF(ABS(SUM(-F1284,-G1284,H1284,-I1284,-J1284,K1284))&lt; ABS(1),"","x")</f>
        <v/>
      </c>
    </row>
    <row r="1285" spans="11:14" hidden="1" x14ac:dyDescent="0.25">
      <c r="K1285" s="58" t="str">
        <f t="shared" si="25"/>
        <v/>
      </c>
      <c r="N1285" s="57" t="str">
        <f t="shared" si="26"/>
        <v/>
      </c>
    </row>
    <row r="1286" spans="11:14" hidden="1" x14ac:dyDescent="0.25">
      <c r="K1286" s="58" t="str">
        <f t="shared" si="25"/>
        <v/>
      </c>
      <c r="N1286" s="57" t="str">
        <f t="shared" si="26"/>
        <v/>
      </c>
    </row>
    <row r="1287" spans="11:14" hidden="1" x14ac:dyDescent="0.25">
      <c r="K1287" s="58" t="str">
        <f t="shared" si="25"/>
        <v/>
      </c>
      <c r="N1287" s="57" t="str">
        <f t="shared" si="26"/>
        <v/>
      </c>
    </row>
    <row r="1288" spans="11:14" hidden="1" x14ac:dyDescent="0.25">
      <c r="K1288" s="58" t="str">
        <f t="shared" si="25"/>
        <v/>
      </c>
      <c r="N1288" s="57" t="str">
        <f t="shared" si="26"/>
        <v/>
      </c>
    </row>
    <row r="1289" spans="11:14" hidden="1" x14ac:dyDescent="0.25">
      <c r="K1289" s="58" t="str">
        <f t="shared" si="25"/>
        <v/>
      </c>
      <c r="N1289" s="57" t="str">
        <f t="shared" si="26"/>
        <v/>
      </c>
    </row>
    <row r="1290" spans="11:14" hidden="1" x14ac:dyDescent="0.25">
      <c r="K1290" s="58" t="str">
        <f t="shared" si="25"/>
        <v/>
      </c>
      <c r="N1290" s="57" t="str">
        <f t="shared" si="26"/>
        <v/>
      </c>
    </row>
    <row r="1291" spans="11:14" hidden="1" x14ac:dyDescent="0.25">
      <c r="K1291" s="58" t="str">
        <f t="shared" si="25"/>
        <v/>
      </c>
      <c r="N1291" s="57" t="str">
        <f t="shared" si="26"/>
        <v/>
      </c>
    </row>
    <row r="1292" spans="11:14" hidden="1" x14ac:dyDescent="0.25">
      <c r="K1292" s="58" t="str">
        <f t="shared" si="25"/>
        <v/>
      </c>
      <c r="N1292" s="57" t="str">
        <f t="shared" si="26"/>
        <v/>
      </c>
    </row>
    <row r="1293" spans="11:14" hidden="1" x14ac:dyDescent="0.25">
      <c r="K1293" s="58" t="str">
        <f t="shared" si="25"/>
        <v/>
      </c>
      <c r="N1293" s="57" t="str">
        <f t="shared" si="26"/>
        <v/>
      </c>
    </row>
    <row r="1294" spans="11:14" hidden="1" x14ac:dyDescent="0.25">
      <c r="K1294" s="58" t="str">
        <f t="shared" si="25"/>
        <v/>
      </c>
      <c r="N1294" s="57" t="str">
        <f t="shared" si="26"/>
        <v/>
      </c>
    </row>
    <row r="1295" spans="11:14" hidden="1" x14ac:dyDescent="0.25">
      <c r="K1295" s="58" t="str">
        <f t="shared" si="25"/>
        <v/>
      </c>
      <c r="N1295" s="57" t="str">
        <f t="shared" si="26"/>
        <v/>
      </c>
    </row>
    <row r="1296" spans="11:14" hidden="1" x14ac:dyDescent="0.25">
      <c r="K1296" s="58" t="str">
        <f t="shared" si="25"/>
        <v/>
      </c>
      <c r="N1296" s="57" t="str">
        <f t="shared" si="26"/>
        <v/>
      </c>
    </row>
    <row r="1297" spans="11:14" hidden="1" x14ac:dyDescent="0.25">
      <c r="K1297" s="58" t="str">
        <f t="shared" si="25"/>
        <v/>
      </c>
      <c r="N1297" s="57" t="str">
        <f t="shared" si="26"/>
        <v/>
      </c>
    </row>
    <row r="1298" spans="11:14" hidden="1" x14ac:dyDescent="0.25">
      <c r="K1298" s="58" t="str">
        <f t="shared" si="25"/>
        <v/>
      </c>
      <c r="N1298" s="57" t="str">
        <f t="shared" si="26"/>
        <v/>
      </c>
    </row>
    <row r="1299" spans="11:14" hidden="1" x14ac:dyDescent="0.25">
      <c r="K1299" s="58" t="str">
        <f t="shared" si="25"/>
        <v/>
      </c>
      <c r="N1299" s="57" t="str">
        <f t="shared" si="26"/>
        <v/>
      </c>
    </row>
    <row r="1300" spans="11:14" hidden="1" x14ac:dyDescent="0.25">
      <c r="K1300" s="58" t="str">
        <f t="shared" si="25"/>
        <v/>
      </c>
      <c r="N1300" s="57" t="str">
        <f t="shared" si="26"/>
        <v/>
      </c>
    </row>
    <row r="1301" spans="11:14" hidden="1" x14ac:dyDescent="0.25">
      <c r="K1301" s="58" t="str">
        <f t="shared" si="25"/>
        <v/>
      </c>
      <c r="N1301" s="57" t="str">
        <f t="shared" si="26"/>
        <v/>
      </c>
    </row>
    <row r="1302" spans="11:14" hidden="1" x14ac:dyDescent="0.25">
      <c r="K1302" s="58" t="str">
        <f t="shared" si="25"/>
        <v/>
      </c>
      <c r="N1302" s="57" t="str">
        <f t="shared" si="26"/>
        <v/>
      </c>
    </row>
    <row r="1303" spans="11:14" hidden="1" x14ac:dyDescent="0.25">
      <c r="K1303" s="58" t="str">
        <f t="shared" si="25"/>
        <v/>
      </c>
      <c r="N1303" s="57" t="str">
        <f t="shared" si="26"/>
        <v/>
      </c>
    </row>
    <row r="1304" spans="11:14" hidden="1" x14ac:dyDescent="0.25">
      <c r="K1304" s="58" t="str">
        <f t="shared" si="25"/>
        <v/>
      </c>
      <c r="N1304" s="57" t="str">
        <f t="shared" si="26"/>
        <v/>
      </c>
    </row>
    <row r="1305" spans="11:14" hidden="1" x14ac:dyDescent="0.25">
      <c r="K1305" s="58" t="str">
        <f t="shared" si="25"/>
        <v/>
      </c>
      <c r="N1305" s="57" t="str">
        <f t="shared" si="26"/>
        <v/>
      </c>
    </row>
    <row r="1306" spans="11:14" hidden="1" x14ac:dyDescent="0.25">
      <c r="K1306" s="58" t="str">
        <f t="shared" si="25"/>
        <v/>
      </c>
      <c r="N1306" s="57" t="str">
        <f t="shared" si="26"/>
        <v/>
      </c>
    </row>
    <row r="1307" spans="11:14" hidden="1" x14ac:dyDescent="0.25">
      <c r="K1307" s="58" t="str">
        <f t="shared" si="25"/>
        <v/>
      </c>
      <c r="N1307" s="57" t="str">
        <f t="shared" si="26"/>
        <v/>
      </c>
    </row>
    <row r="1308" spans="11:14" hidden="1" x14ac:dyDescent="0.25">
      <c r="K1308" s="58" t="str">
        <f t="shared" si="25"/>
        <v/>
      </c>
      <c r="N1308" s="57" t="str">
        <f t="shared" si="26"/>
        <v/>
      </c>
    </row>
    <row r="1309" spans="11:14" hidden="1" x14ac:dyDescent="0.25">
      <c r="K1309" s="58" t="str">
        <f t="shared" si="25"/>
        <v/>
      </c>
      <c r="N1309" s="57" t="str">
        <f t="shared" si="26"/>
        <v/>
      </c>
    </row>
    <row r="1310" spans="11:14" hidden="1" x14ac:dyDescent="0.25">
      <c r="K1310" s="58" t="str">
        <f t="shared" si="25"/>
        <v/>
      </c>
      <c r="N1310" s="57" t="str">
        <f t="shared" si="26"/>
        <v/>
      </c>
    </row>
    <row r="1311" spans="11:14" hidden="1" x14ac:dyDescent="0.25">
      <c r="K1311" s="58" t="str">
        <f t="shared" si="25"/>
        <v/>
      </c>
      <c r="N1311" s="57" t="str">
        <f t="shared" si="26"/>
        <v/>
      </c>
    </row>
    <row r="1312" spans="11:14" hidden="1" x14ac:dyDescent="0.25">
      <c r="K1312" s="58" t="str">
        <f t="shared" si="25"/>
        <v/>
      </c>
      <c r="N1312" s="57" t="str">
        <f t="shared" si="26"/>
        <v/>
      </c>
    </row>
    <row r="1313" spans="11:14" hidden="1" x14ac:dyDescent="0.25">
      <c r="K1313" s="58" t="str">
        <f t="shared" si="25"/>
        <v/>
      </c>
      <c r="N1313" s="57" t="str">
        <f t="shared" si="26"/>
        <v/>
      </c>
    </row>
    <row r="1314" spans="11:14" hidden="1" x14ac:dyDescent="0.25">
      <c r="K1314" s="58" t="str">
        <f t="shared" si="25"/>
        <v/>
      </c>
      <c r="N1314" s="57" t="str">
        <f t="shared" si="26"/>
        <v/>
      </c>
    </row>
    <row r="1315" spans="11:14" hidden="1" x14ac:dyDescent="0.25">
      <c r="K1315" s="58" t="str">
        <f t="shared" si="25"/>
        <v/>
      </c>
      <c r="N1315" s="57" t="str">
        <f t="shared" si="26"/>
        <v/>
      </c>
    </row>
    <row r="1316" spans="11:14" hidden="1" x14ac:dyDescent="0.25">
      <c r="K1316" s="58" t="str">
        <f t="shared" si="25"/>
        <v/>
      </c>
      <c r="N1316" s="57" t="str">
        <f t="shared" si="26"/>
        <v/>
      </c>
    </row>
    <row r="1317" spans="11:14" hidden="1" x14ac:dyDescent="0.25">
      <c r="K1317" s="58" t="str">
        <f t="shared" si="25"/>
        <v/>
      </c>
      <c r="N1317" s="57" t="str">
        <f t="shared" si="26"/>
        <v/>
      </c>
    </row>
    <row r="1318" spans="11:14" hidden="1" x14ac:dyDescent="0.25">
      <c r="K1318" s="58" t="str">
        <f t="shared" si="25"/>
        <v/>
      </c>
      <c r="N1318" s="57" t="str">
        <f t="shared" si="26"/>
        <v/>
      </c>
    </row>
    <row r="1319" spans="11:14" hidden="1" x14ac:dyDescent="0.25">
      <c r="K1319" s="58" t="str">
        <f t="shared" si="25"/>
        <v/>
      </c>
      <c r="N1319" s="57" t="str">
        <f t="shared" si="26"/>
        <v/>
      </c>
    </row>
    <row r="1320" spans="11:14" hidden="1" x14ac:dyDescent="0.25">
      <c r="K1320" s="58" t="str">
        <f t="shared" si="25"/>
        <v/>
      </c>
      <c r="N1320" s="57" t="str">
        <f t="shared" si="26"/>
        <v/>
      </c>
    </row>
    <row r="1321" spans="11:14" hidden="1" x14ac:dyDescent="0.25">
      <c r="K1321" s="58" t="str">
        <f t="shared" ref="K1321:K1384" si="27">IF(SUM(F1321,G1321,-H1321,I1321,J1321)=0,"",SUM(F1321,G1321,-H1321,I1321,J1321))</f>
        <v/>
      </c>
      <c r="N1321" s="57" t="str">
        <f t="shared" si="26"/>
        <v/>
      </c>
    </row>
    <row r="1322" spans="11:14" hidden="1" x14ac:dyDescent="0.25">
      <c r="K1322" s="58" t="str">
        <f t="shared" si="27"/>
        <v/>
      </c>
      <c r="N1322" s="57" t="str">
        <f t="shared" si="26"/>
        <v/>
      </c>
    </row>
    <row r="1323" spans="11:14" hidden="1" x14ac:dyDescent="0.25">
      <c r="K1323" s="58" t="str">
        <f t="shared" si="27"/>
        <v/>
      </c>
      <c r="N1323" s="57" t="str">
        <f t="shared" si="26"/>
        <v/>
      </c>
    </row>
    <row r="1324" spans="11:14" hidden="1" x14ac:dyDescent="0.25">
      <c r="K1324" s="58" t="str">
        <f t="shared" si="27"/>
        <v/>
      </c>
      <c r="N1324" s="57" t="str">
        <f t="shared" si="26"/>
        <v/>
      </c>
    </row>
    <row r="1325" spans="11:14" hidden="1" x14ac:dyDescent="0.25">
      <c r="K1325" s="58" t="str">
        <f t="shared" si="27"/>
        <v/>
      </c>
      <c r="N1325" s="57" t="str">
        <f t="shared" si="26"/>
        <v/>
      </c>
    </row>
    <row r="1326" spans="11:14" hidden="1" x14ac:dyDescent="0.25">
      <c r="K1326" s="58" t="str">
        <f t="shared" si="27"/>
        <v/>
      </c>
      <c r="N1326" s="57" t="str">
        <f t="shared" si="26"/>
        <v/>
      </c>
    </row>
    <row r="1327" spans="11:14" hidden="1" x14ac:dyDescent="0.25">
      <c r="K1327" s="58" t="str">
        <f t="shared" si="27"/>
        <v/>
      </c>
      <c r="N1327" s="57" t="str">
        <f t="shared" si="26"/>
        <v/>
      </c>
    </row>
    <row r="1328" spans="11:14" hidden="1" x14ac:dyDescent="0.25">
      <c r="K1328" s="58" t="str">
        <f t="shared" si="27"/>
        <v/>
      </c>
      <c r="N1328" s="57" t="str">
        <f t="shared" si="26"/>
        <v/>
      </c>
    </row>
    <row r="1329" spans="11:14" hidden="1" x14ac:dyDescent="0.25">
      <c r="K1329" s="58" t="str">
        <f t="shared" si="27"/>
        <v/>
      </c>
      <c r="N1329" s="57" t="str">
        <f t="shared" si="26"/>
        <v/>
      </c>
    </row>
    <row r="1330" spans="11:14" hidden="1" x14ac:dyDescent="0.25">
      <c r="K1330" s="58" t="str">
        <f t="shared" si="27"/>
        <v/>
      </c>
      <c r="N1330" s="57" t="str">
        <f t="shared" si="26"/>
        <v/>
      </c>
    </row>
    <row r="1331" spans="11:14" hidden="1" x14ac:dyDescent="0.25">
      <c r="K1331" s="58" t="str">
        <f t="shared" si="27"/>
        <v/>
      </c>
      <c r="N1331" s="57" t="str">
        <f t="shared" si="26"/>
        <v/>
      </c>
    </row>
    <row r="1332" spans="11:14" hidden="1" x14ac:dyDescent="0.25">
      <c r="K1332" s="58" t="str">
        <f t="shared" si="27"/>
        <v/>
      </c>
      <c r="N1332" s="57" t="str">
        <f t="shared" si="26"/>
        <v/>
      </c>
    </row>
    <row r="1333" spans="11:14" hidden="1" x14ac:dyDescent="0.25">
      <c r="K1333" s="58" t="str">
        <f t="shared" si="27"/>
        <v/>
      </c>
      <c r="N1333" s="57" t="str">
        <f t="shared" si="26"/>
        <v/>
      </c>
    </row>
    <row r="1334" spans="11:14" hidden="1" x14ac:dyDescent="0.25">
      <c r="K1334" s="58" t="str">
        <f t="shared" si="27"/>
        <v/>
      </c>
      <c r="N1334" s="57" t="str">
        <f t="shared" si="26"/>
        <v/>
      </c>
    </row>
    <row r="1335" spans="11:14" hidden="1" x14ac:dyDescent="0.25">
      <c r="K1335" s="58" t="str">
        <f t="shared" si="27"/>
        <v/>
      </c>
      <c r="N1335" s="57" t="str">
        <f t="shared" si="26"/>
        <v/>
      </c>
    </row>
    <row r="1336" spans="11:14" hidden="1" x14ac:dyDescent="0.25">
      <c r="K1336" s="58" t="str">
        <f t="shared" si="27"/>
        <v/>
      </c>
      <c r="N1336" s="57" t="str">
        <f t="shared" si="26"/>
        <v/>
      </c>
    </row>
    <row r="1337" spans="11:14" hidden="1" x14ac:dyDescent="0.25">
      <c r="K1337" s="58" t="str">
        <f t="shared" si="27"/>
        <v/>
      </c>
      <c r="N1337" s="57" t="str">
        <f t="shared" si="26"/>
        <v/>
      </c>
    </row>
    <row r="1338" spans="11:14" hidden="1" x14ac:dyDescent="0.25">
      <c r="K1338" s="58" t="str">
        <f t="shared" si="27"/>
        <v/>
      </c>
      <c r="N1338" s="57" t="str">
        <f t="shared" si="26"/>
        <v/>
      </c>
    </row>
    <row r="1339" spans="11:14" hidden="1" x14ac:dyDescent="0.25">
      <c r="K1339" s="58" t="str">
        <f t="shared" si="27"/>
        <v/>
      </c>
      <c r="N1339" s="57" t="str">
        <f t="shared" si="26"/>
        <v/>
      </c>
    </row>
    <row r="1340" spans="11:14" hidden="1" x14ac:dyDescent="0.25">
      <c r="K1340" s="58" t="str">
        <f t="shared" si="27"/>
        <v/>
      </c>
      <c r="N1340" s="57" t="str">
        <f t="shared" si="26"/>
        <v/>
      </c>
    </row>
    <row r="1341" spans="11:14" hidden="1" x14ac:dyDescent="0.25">
      <c r="K1341" s="58" t="str">
        <f t="shared" si="27"/>
        <v/>
      </c>
      <c r="N1341" s="57" t="str">
        <f t="shared" si="26"/>
        <v/>
      </c>
    </row>
    <row r="1342" spans="11:14" hidden="1" x14ac:dyDescent="0.25">
      <c r="K1342" s="58" t="str">
        <f t="shared" si="27"/>
        <v/>
      </c>
      <c r="N1342" s="57" t="str">
        <f t="shared" si="26"/>
        <v/>
      </c>
    </row>
    <row r="1343" spans="11:14" hidden="1" x14ac:dyDescent="0.25">
      <c r="K1343" s="58" t="str">
        <f t="shared" si="27"/>
        <v/>
      </c>
      <c r="N1343" s="57" t="str">
        <f t="shared" si="26"/>
        <v/>
      </c>
    </row>
    <row r="1344" spans="11:14" hidden="1" x14ac:dyDescent="0.25">
      <c r="K1344" s="58" t="str">
        <f t="shared" si="27"/>
        <v/>
      </c>
      <c r="N1344" s="57" t="str">
        <f t="shared" si="26"/>
        <v/>
      </c>
    </row>
    <row r="1345" spans="11:14" hidden="1" x14ac:dyDescent="0.25">
      <c r="K1345" s="58" t="str">
        <f t="shared" si="27"/>
        <v/>
      </c>
      <c r="N1345" s="57" t="str">
        <f t="shared" si="26"/>
        <v/>
      </c>
    </row>
    <row r="1346" spans="11:14" hidden="1" x14ac:dyDescent="0.25">
      <c r="K1346" s="58" t="str">
        <f t="shared" si="27"/>
        <v/>
      </c>
      <c r="N1346" s="57" t="str">
        <f t="shared" si="26"/>
        <v/>
      </c>
    </row>
    <row r="1347" spans="11:14" hidden="1" x14ac:dyDescent="0.25">
      <c r="K1347" s="58" t="str">
        <f t="shared" si="27"/>
        <v/>
      </c>
      <c r="N1347" s="57" t="str">
        <f t="shared" si="26"/>
        <v/>
      </c>
    </row>
    <row r="1348" spans="11:14" hidden="1" x14ac:dyDescent="0.25">
      <c r="K1348" s="58" t="str">
        <f t="shared" si="27"/>
        <v/>
      </c>
      <c r="N1348" s="57" t="str">
        <f t="shared" ref="N1348:N1411" si="28">IF(ABS(SUM(-F1348,-G1348,H1348,-I1348,-J1348,K1348))&lt; ABS(1),"","x")</f>
        <v/>
      </c>
    </row>
    <row r="1349" spans="11:14" hidden="1" x14ac:dyDescent="0.25">
      <c r="K1349" s="58" t="str">
        <f t="shared" si="27"/>
        <v/>
      </c>
      <c r="N1349" s="57" t="str">
        <f t="shared" si="28"/>
        <v/>
      </c>
    </row>
    <row r="1350" spans="11:14" hidden="1" x14ac:dyDescent="0.25">
      <c r="K1350" s="58" t="str">
        <f t="shared" si="27"/>
        <v/>
      </c>
      <c r="N1350" s="57" t="str">
        <f t="shared" si="28"/>
        <v/>
      </c>
    </row>
    <row r="1351" spans="11:14" hidden="1" x14ac:dyDescent="0.25">
      <c r="K1351" s="58" t="str">
        <f t="shared" si="27"/>
        <v/>
      </c>
      <c r="N1351" s="57" t="str">
        <f t="shared" si="28"/>
        <v/>
      </c>
    </row>
    <row r="1352" spans="11:14" hidden="1" x14ac:dyDescent="0.25">
      <c r="K1352" s="58" t="str">
        <f t="shared" si="27"/>
        <v/>
      </c>
      <c r="N1352" s="57" t="str">
        <f t="shared" si="28"/>
        <v/>
      </c>
    </row>
    <row r="1353" spans="11:14" hidden="1" x14ac:dyDescent="0.25">
      <c r="K1353" s="58" t="str">
        <f t="shared" si="27"/>
        <v/>
      </c>
      <c r="N1353" s="57" t="str">
        <f t="shared" si="28"/>
        <v/>
      </c>
    </row>
    <row r="1354" spans="11:14" hidden="1" x14ac:dyDescent="0.25">
      <c r="K1354" s="58" t="str">
        <f t="shared" si="27"/>
        <v/>
      </c>
      <c r="N1354" s="57" t="str">
        <f t="shared" si="28"/>
        <v/>
      </c>
    </row>
    <row r="1355" spans="11:14" hidden="1" x14ac:dyDescent="0.25">
      <c r="K1355" s="58" t="str">
        <f t="shared" si="27"/>
        <v/>
      </c>
      <c r="N1355" s="57" t="str">
        <f t="shared" si="28"/>
        <v/>
      </c>
    </row>
    <row r="1356" spans="11:14" hidden="1" x14ac:dyDescent="0.25">
      <c r="K1356" s="58" t="str">
        <f t="shared" si="27"/>
        <v/>
      </c>
      <c r="N1356" s="57" t="str">
        <f t="shared" si="28"/>
        <v/>
      </c>
    </row>
    <row r="1357" spans="11:14" hidden="1" x14ac:dyDescent="0.25">
      <c r="K1357" s="58" t="str">
        <f t="shared" si="27"/>
        <v/>
      </c>
      <c r="N1357" s="57" t="str">
        <f t="shared" si="28"/>
        <v/>
      </c>
    </row>
    <row r="1358" spans="11:14" hidden="1" x14ac:dyDescent="0.25">
      <c r="K1358" s="58" t="str">
        <f t="shared" si="27"/>
        <v/>
      </c>
      <c r="N1358" s="57" t="str">
        <f t="shared" si="28"/>
        <v/>
      </c>
    </row>
    <row r="1359" spans="11:14" hidden="1" x14ac:dyDescent="0.25">
      <c r="K1359" s="58" t="str">
        <f t="shared" si="27"/>
        <v/>
      </c>
      <c r="N1359" s="57" t="str">
        <f t="shared" si="28"/>
        <v/>
      </c>
    </row>
    <row r="1360" spans="11:14" hidden="1" x14ac:dyDescent="0.25">
      <c r="K1360" s="58" t="str">
        <f t="shared" si="27"/>
        <v/>
      </c>
      <c r="N1360" s="57" t="str">
        <f t="shared" si="28"/>
        <v/>
      </c>
    </row>
    <row r="1361" spans="11:14" hidden="1" x14ac:dyDescent="0.25">
      <c r="K1361" s="58" t="str">
        <f t="shared" si="27"/>
        <v/>
      </c>
      <c r="N1361" s="57" t="str">
        <f t="shared" si="28"/>
        <v/>
      </c>
    </row>
    <row r="1362" spans="11:14" hidden="1" x14ac:dyDescent="0.25">
      <c r="K1362" s="58" t="str">
        <f t="shared" si="27"/>
        <v/>
      </c>
      <c r="N1362" s="57" t="str">
        <f t="shared" si="28"/>
        <v/>
      </c>
    </row>
    <row r="1363" spans="11:14" hidden="1" x14ac:dyDescent="0.25">
      <c r="K1363" s="58" t="str">
        <f t="shared" si="27"/>
        <v/>
      </c>
      <c r="N1363" s="57" t="str">
        <f t="shared" si="28"/>
        <v/>
      </c>
    </row>
    <row r="1364" spans="11:14" hidden="1" x14ac:dyDescent="0.25">
      <c r="K1364" s="58" t="str">
        <f t="shared" si="27"/>
        <v/>
      </c>
      <c r="N1364" s="57" t="str">
        <f t="shared" si="28"/>
        <v/>
      </c>
    </row>
    <row r="1365" spans="11:14" hidden="1" x14ac:dyDescent="0.25">
      <c r="K1365" s="58" t="str">
        <f t="shared" si="27"/>
        <v/>
      </c>
      <c r="N1365" s="57" t="str">
        <f t="shared" si="28"/>
        <v/>
      </c>
    </row>
    <row r="1366" spans="11:14" hidden="1" x14ac:dyDescent="0.25">
      <c r="K1366" s="58" t="str">
        <f t="shared" si="27"/>
        <v/>
      </c>
      <c r="N1366" s="57" t="str">
        <f t="shared" si="28"/>
        <v/>
      </c>
    </row>
    <row r="1367" spans="11:14" hidden="1" x14ac:dyDescent="0.25">
      <c r="K1367" s="58" t="str">
        <f t="shared" si="27"/>
        <v/>
      </c>
      <c r="N1367" s="57" t="str">
        <f t="shared" si="28"/>
        <v/>
      </c>
    </row>
    <row r="1368" spans="11:14" hidden="1" x14ac:dyDescent="0.25">
      <c r="K1368" s="58" t="str">
        <f t="shared" si="27"/>
        <v/>
      </c>
      <c r="N1368" s="57" t="str">
        <f t="shared" si="28"/>
        <v/>
      </c>
    </row>
    <row r="1369" spans="11:14" hidden="1" x14ac:dyDescent="0.25">
      <c r="K1369" s="58" t="str">
        <f t="shared" si="27"/>
        <v/>
      </c>
      <c r="N1369" s="57" t="str">
        <f t="shared" si="28"/>
        <v/>
      </c>
    </row>
    <row r="1370" spans="11:14" hidden="1" x14ac:dyDescent="0.25">
      <c r="K1370" s="58" t="str">
        <f t="shared" si="27"/>
        <v/>
      </c>
      <c r="N1370" s="57" t="str">
        <f t="shared" si="28"/>
        <v/>
      </c>
    </row>
    <row r="1371" spans="11:14" hidden="1" x14ac:dyDescent="0.25">
      <c r="K1371" s="58" t="str">
        <f t="shared" si="27"/>
        <v/>
      </c>
      <c r="N1371" s="57" t="str">
        <f t="shared" si="28"/>
        <v/>
      </c>
    </row>
    <row r="1372" spans="11:14" hidden="1" x14ac:dyDescent="0.25">
      <c r="K1372" s="58" t="str">
        <f t="shared" si="27"/>
        <v/>
      </c>
      <c r="N1372" s="57" t="str">
        <f t="shared" si="28"/>
        <v/>
      </c>
    </row>
    <row r="1373" spans="11:14" hidden="1" x14ac:dyDescent="0.25">
      <c r="K1373" s="58" t="str">
        <f t="shared" si="27"/>
        <v/>
      </c>
      <c r="N1373" s="57" t="str">
        <f t="shared" si="28"/>
        <v/>
      </c>
    </row>
    <row r="1374" spans="11:14" hidden="1" x14ac:dyDescent="0.25">
      <c r="K1374" s="58" t="str">
        <f t="shared" si="27"/>
        <v/>
      </c>
      <c r="N1374" s="57" t="str">
        <f t="shared" si="28"/>
        <v/>
      </c>
    </row>
    <row r="1375" spans="11:14" hidden="1" x14ac:dyDescent="0.25">
      <c r="K1375" s="58" t="str">
        <f t="shared" si="27"/>
        <v/>
      </c>
      <c r="N1375" s="57" t="str">
        <f t="shared" si="28"/>
        <v/>
      </c>
    </row>
    <row r="1376" spans="11:14" hidden="1" x14ac:dyDescent="0.25">
      <c r="K1376" s="58" t="str">
        <f t="shared" si="27"/>
        <v/>
      </c>
      <c r="N1376" s="57" t="str">
        <f t="shared" si="28"/>
        <v/>
      </c>
    </row>
    <row r="1377" spans="11:14" hidden="1" x14ac:dyDescent="0.25">
      <c r="K1377" s="58" t="str">
        <f t="shared" si="27"/>
        <v/>
      </c>
      <c r="N1377" s="57" t="str">
        <f t="shared" si="28"/>
        <v/>
      </c>
    </row>
    <row r="1378" spans="11:14" hidden="1" x14ac:dyDescent="0.25">
      <c r="K1378" s="58" t="str">
        <f t="shared" si="27"/>
        <v/>
      </c>
      <c r="N1378" s="57" t="str">
        <f t="shared" si="28"/>
        <v/>
      </c>
    </row>
    <row r="1379" spans="11:14" hidden="1" x14ac:dyDescent="0.25">
      <c r="K1379" s="58" t="str">
        <f t="shared" si="27"/>
        <v/>
      </c>
      <c r="N1379" s="57" t="str">
        <f t="shared" si="28"/>
        <v/>
      </c>
    </row>
    <row r="1380" spans="11:14" hidden="1" x14ac:dyDescent="0.25">
      <c r="K1380" s="58" t="str">
        <f t="shared" si="27"/>
        <v/>
      </c>
      <c r="N1380" s="57" t="str">
        <f t="shared" si="28"/>
        <v/>
      </c>
    </row>
    <row r="1381" spans="11:14" hidden="1" x14ac:dyDescent="0.25">
      <c r="K1381" s="58" t="str">
        <f t="shared" si="27"/>
        <v/>
      </c>
      <c r="N1381" s="57" t="str">
        <f t="shared" si="28"/>
        <v/>
      </c>
    </row>
    <row r="1382" spans="11:14" hidden="1" x14ac:dyDescent="0.25">
      <c r="K1382" s="58" t="str">
        <f t="shared" si="27"/>
        <v/>
      </c>
      <c r="N1382" s="57" t="str">
        <f t="shared" si="28"/>
        <v/>
      </c>
    </row>
    <row r="1383" spans="11:14" hidden="1" x14ac:dyDescent="0.25">
      <c r="K1383" s="58" t="str">
        <f t="shared" si="27"/>
        <v/>
      </c>
      <c r="N1383" s="57" t="str">
        <f t="shared" si="28"/>
        <v/>
      </c>
    </row>
    <row r="1384" spans="11:14" hidden="1" x14ac:dyDescent="0.25">
      <c r="K1384" s="58" t="str">
        <f t="shared" si="27"/>
        <v/>
      </c>
      <c r="N1384" s="57" t="str">
        <f t="shared" si="28"/>
        <v/>
      </c>
    </row>
    <row r="1385" spans="11:14" hidden="1" x14ac:dyDescent="0.25">
      <c r="K1385" s="58" t="str">
        <f t="shared" ref="K1385:K1448" si="29">IF(SUM(F1385,G1385,-H1385,I1385,J1385)=0,"",SUM(F1385,G1385,-H1385,I1385,J1385))</f>
        <v/>
      </c>
      <c r="N1385" s="57" t="str">
        <f t="shared" si="28"/>
        <v/>
      </c>
    </row>
    <row r="1386" spans="11:14" hidden="1" x14ac:dyDescent="0.25">
      <c r="K1386" s="58" t="str">
        <f t="shared" si="29"/>
        <v/>
      </c>
      <c r="N1386" s="57" t="str">
        <f t="shared" si="28"/>
        <v/>
      </c>
    </row>
    <row r="1387" spans="11:14" hidden="1" x14ac:dyDescent="0.25">
      <c r="K1387" s="58" t="str">
        <f t="shared" si="29"/>
        <v/>
      </c>
      <c r="N1387" s="57" t="str">
        <f t="shared" si="28"/>
        <v/>
      </c>
    </row>
    <row r="1388" spans="11:14" hidden="1" x14ac:dyDescent="0.25">
      <c r="K1388" s="58" t="str">
        <f t="shared" si="29"/>
        <v/>
      </c>
      <c r="N1388" s="57" t="str">
        <f t="shared" si="28"/>
        <v/>
      </c>
    </row>
    <row r="1389" spans="11:14" hidden="1" x14ac:dyDescent="0.25">
      <c r="K1389" s="58" t="str">
        <f t="shared" si="29"/>
        <v/>
      </c>
      <c r="N1389" s="57" t="str">
        <f t="shared" si="28"/>
        <v/>
      </c>
    </row>
    <row r="1390" spans="11:14" hidden="1" x14ac:dyDescent="0.25">
      <c r="K1390" s="58" t="str">
        <f t="shared" si="29"/>
        <v/>
      </c>
      <c r="N1390" s="57" t="str">
        <f t="shared" si="28"/>
        <v/>
      </c>
    </row>
    <row r="1391" spans="11:14" hidden="1" x14ac:dyDescent="0.25">
      <c r="K1391" s="58" t="str">
        <f t="shared" si="29"/>
        <v/>
      </c>
      <c r="N1391" s="57" t="str">
        <f t="shared" si="28"/>
        <v/>
      </c>
    </row>
    <row r="1392" spans="11:14" hidden="1" x14ac:dyDescent="0.25">
      <c r="K1392" s="58" t="str">
        <f t="shared" si="29"/>
        <v/>
      </c>
      <c r="N1392" s="57" t="str">
        <f t="shared" si="28"/>
        <v/>
      </c>
    </row>
    <row r="1393" spans="11:14" hidden="1" x14ac:dyDescent="0.25">
      <c r="K1393" s="58" t="str">
        <f t="shared" si="29"/>
        <v/>
      </c>
      <c r="N1393" s="57" t="str">
        <f t="shared" si="28"/>
        <v/>
      </c>
    </row>
    <row r="1394" spans="11:14" hidden="1" x14ac:dyDescent="0.25">
      <c r="K1394" s="58" t="str">
        <f t="shared" si="29"/>
        <v/>
      </c>
      <c r="N1394" s="57" t="str">
        <f t="shared" si="28"/>
        <v/>
      </c>
    </row>
    <row r="1395" spans="11:14" hidden="1" x14ac:dyDescent="0.25">
      <c r="K1395" s="58" t="str">
        <f t="shared" si="29"/>
        <v/>
      </c>
      <c r="N1395" s="57" t="str">
        <f t="shared" si="28"/>
        <v/>
      </c>
    </row>
    <row r="1396" spans="11:14" hidden="1" x14ac:dyDescent="0.25">
      <c r="K1396" s="58" t="str">
        <f t="shared" si="29"/>
        <v/>
      </c>
      <c r="N1396" s="57" t="str">
        <f t="shared" si="28"/>
        <v/>
      </c>
    </row>
    <row r="1397" spans="11:14" hidden="1" x14ac:dyDescent="0.25">
      <c r="K1397" s="58" t="str">
        <f t="shared" si="29"/>
        <v/>
      </c>
      <c r="N1397" s="57" t="str">
        <f t="shared" si="28"/>
        <v/>
      </c>
    </row>
    <row r="1398" spans="11:14" hidden="1" x14ac:dyDescent="0.25">
      <c r="K1398" s="58" t="str">
        <f t="shared" si="29"/>
        <v/>
      </c>
      <c r="N1398" s="57" t="str">
        <f t="shared" si="28"/>
        <v/>
      </c>
    </row>
    <row r="1399" spans="11:14" hidden="1" x14ac:dyDescent="0.25">
      <c r="K1399" s="58" t="str">
        <f t="shared" si="29"/>
        <v/>
      </c>
      <c r="N1399" s="57" t="str">
        <f t="shared" si="28"/>
        <v/>
      </c>
    </row>
    <row r="1400" spans="11:14" hidden="1" x14ac:dyDescent="0.25">
      <c r="K1400" s="58" t="str">
        <f t="shared" si="29"/>
        <v/>
      </c>
      <c r="N1400" s="57" t="str">
        <f t="shared" si="28"/>
        <v/>
      </c>
    </row>
    <row r="1401" spans="11:14" hidden="1" x14ac:dyDescent="0.25">
      <c r="K1401" s="58" t="str">
        <f t="shared" si="29"/>
        <v/>
      </c>
      <c r="N1401" s="57" t="str">
        <f t="shared" si="28"/>
        <v/>
      </c>
    </row>
    <row r="1402" spans="11:14" hidden="1" x14ac:dyDescent="0.25">
      <c r="K1402" s="58" t="str">
        <f t="shared" si="29"/>
        <v/>
      </c>
      <c r="N1402" s="57" t="str">
        <f t="shared" si="28"/>
        <v/>
      </c>
    </row>
    <row r="1403" spans="11:14" hidden="1" x14ac:dyDescent="0.25">
      <c r="K1403" s="58" t="str">
        <f t="shared" si="29"/>
        <v/>
      </c>
      <c r="N1403" s="57" t="str">
        <f t="shared" si="28"/>
        <v/>
      </c>
    </row>
    <row r="1404" spans="11:14" hidden="1" x14ac:dyDescent="0.25">
      <c r="K1404" s="58" t="str">
        <f t="shared" si="29"/>
        <v/>
      </c>
      <c r="N1404" s="57" t="str">
        <f t="shared" si="28"/>
        <v/>
      </c>
    </row>
    <row r="1405" spans="11:14" hidden="1" x14ac:dyDescent="0.25">
      <c r="K1405" s="58" t="str">
        <f t="shared" si="29"/>
        <v/>
      </c>
      <c r="N1405" s="57" t="str">
        <f t="shared" si="28"/>
        <v/>
      </c>
    </row>
    <row r="1406" spans="11:14" hidden="1" x14ac:dyDescent="0.25">
      <c r="K1406" s="58" t="str">
        <f t="shared" si="29"/>
        <v/>
      </c>
      <c r="N1406" s="57" t="str">
        <f t="shared" si="28"/>
        <v/>
      </c>
    </row>
    <row r="1407" spans="11:14" hidden="1" x14ac:dyDescent="0.25">
      <c r="K1407" s="58" t="str">
        <f t="shared" si="29"/>
        <v/>
      </c>
      <c r="N1407" s="57" t="str">
        <f t="shared" si="28"/>
        <v/>
      </c>
    </row>
    <row r="1408" spans="11:14" hidden="1" x14ac:dyDescent="0.25">
      <c r="K1408" s="58" t="str">
        <f t="shared" si="29"/>
        <v/>
      </c>
      <c r="N1408" s="57" t="str">
        <f t="shared" si="28"/>
        <v/>
      </c>
    </row>
    <row r="1409" spans="11:14" hidden="1" x14ac:dyDescent="0.25">
      <c r="K1409" s="58" t="str">
        <f t="shared" si="29"/>
        <v/>
      </c>
      <c r="N1409" s="57" t="str">
        <f t="shared" si="28"/>
        <v/>
      </c>
    </row>
    <row r="1410" spans="11:14" hidden="1" x14ac:dyDescent="0.25">
      <c r="K1410" s="58" t="str">
        <f t="shared" si="29"/>
        <v/>
      </c>
      <c r="N1410" s="57" t="str">
        <f t="shared" si="28"/>
        <v/>
      </c>
    </row>
    <row r="1411" spans="11:14" hidden="1" x14ac:dyDescent="0.25">
      <c r="K1411" s="58" t="str">
        <f t="shared" si="29"/>
        <v/>
      </c>
      <c r="N1411" s="57" t="str">
        <f t="shared" si="28"/>
        <v/>
      </c>
    </row>
    <row r="1412" spans="11:14" hidden="1" x14ac:dyDescent="0.25">
      <c r="K1412" s="58" t="str">
        <f t="shared" si="29"/>
        <v/>
      </c>
      <c r="N1412" s="57" t="str">
        <f t="shared" ref="N1412:N1475" si="30">IF(ABS(SUM(-F1412,-G1412,H1412,-I1412,-J1412,K1412))&lt; ABS(1),"","x")</f>
        <v/>
      </c>
    </row>
    <row r="1413" spans="11:14" hidden="1" x14ac:dyDescent="0.25">
      <c r="K1413" s="58" t="str">
        <f t="shared" si="29"/>
        <v/>
      </c>
      <c r="N1413" s="57" t="str">
        <f t="shared" si="30"/>
        <v/>
      </c>
    </row>
    <row r="1414" spans="11:14" hidden="1" x14ac:dyDescent="0.25">
      <c r="K1414" s="58" t="str">
        <f t="shared" si="29"/>
        <v/>
      </c>
      <c r="N1414" s="57" t="str">
        <f t="shared" si="30"/>
        <v/>
      </c>
    </row>
    <row r="1415" spans="11:14" hidden="1" x14ac:dyDescent="0.25">
      <c r="K1415" s="58" t="str">
        <f t="shared" si="29"/>
        <v/>
      </c>
      <c r="N1415" s="57" t="str">
        <f t="shared" si="30"/>
        <v/>
      </c>
    </row>
    <row r="1416" spans="11:14" hidden="1" x14ac:dyDescent="0.25">
      <c r="K1416" s="58" t="str">
        <f t="shared" si="29"/>
        <v/>
      </c>
      <c r="N1416" s="57" t="str">
        <f t="shared" si="30"/>
        <v/>
      </c>
    </row>
    <row r="1417" spans="11:14" hidden="1" x14ac:dyDescent="0.25">
      <c r="K1417" s="58" t="str">
        <f t="shared" si="29"/>
        <v/>
      </c>
      <c r="N1417" s="57" t="str">
        <f t="shared" si="30"/>
        <v/>
      </c>
    </row>
    <row r="1418" spans="11:14" hidden="1" x14ac:dyDescent="0.25">
      <c r="K1418" s="58" t="str">
        <f t="shared" si="29"/>
        <v/>
      </c>
      <c r="N1418" s="57" t="str">
        <f t="shared" si="30"/>
        <v/>
      </c>
    </row>
    <row r="1419" spans="11:14" hidden="1" x14ac:dyDescent="0.25">
      <c r="K1419" s="58" t="str">
        <f t="shared" si="29"/>
        <v/>
      </c>
      <c r="N1419" s="57" t="str">
        <f t="shared" si="30"/>
        <v/>
      </c>
    </row>
    <row r="1420" spans="11:14" hidden="1" x14ac:dyDescent="0.25">
      <c r="K1420" s="58" t="str">
        <f t="shared" si="29"/>
        <v/>
      </c>
      <c r="N1420" s="57" t="str">
        <f t="shared" si="30"/>
        <v/>
      </c>
    </row>
    <row r="1421" spans="11:14" hidden="1" x14ac:dyDescent="0.25">
      <c r="K1421" s="58" t="str">
        <f t="shared" si="29"/>
        <v/>
      </c>
      <c r="N1421" s="57" t="str">
        <f t="shared" si="30"/>
        <v/>
      </c>
    </row>
    <row r="1422" spans="11:14" hidden="1" x14ac:dyDescent="0.25">
      <c r="K1422" s="58" t="str">
        <f t="shared" si="29"/>
        <v/>
      </c>
      <c r="N1422" s="57" t="str">
        <f t="shared" si="30"/>
        <v/>
      </c>
    </row>
    <row r="1423" spans="11:14" hidden="1" x14ac:dyDescent="0.25">
      <c r="K1423" s="58" t="str">
        <f t="shared" si="29"/>
        <v/>
      </c>
      <c r="N1423" s="57" t="str">
        <f t="shared" si="30"/>
        <v/>
      </c>
    </row>
    <row r="1424" spans="11:14" hidden="1" x14ac:dyDescent="0.25">
      <c r="K1424" s="58" t="str">
        <f t="shared" si="29"/>
        <v/>
      </c>
      <c r="N1424" s="57" t="str">
        <f t="shared" si="30"/>
        <v/>
      </c>
    </row>
    <row r="1425" spans="11:14" hidden="1" x14ac:dyDescent="0.25">
      <c r="K1425" s="58" t="str">
        <f t="shared" si="29"/>
        <v/>
      </c>
      <c r="N1425" s="57" t="str">
        <f t="shared" si="30"/>
        <v/>
      </c>
    </row>
    <row r="1426" spans="11:14" hidden="1" x14ac:dyDescent="0.25">
      <c r="K1426" s="58" t="str">
        <f t="shared" si="29"/>
        <v/>
      </c>
      <c r="N1426" s="57" t="str">
        <f t="shared" si="30"/>
        <v/>
      </c>
    </row>
    <row r="1427" spans="11:14" hidden="1" x14ac:dyDescent="0.25">
      <c r="K1427" s="58" t="str">
        <f t="shared" si="29"/>
        <v/>
      </c>
      <c r="N1427" s="57" t="str">
        <f t="shared" si="30"/>
        <v/>
      </c>
    </row>
    <row r="1428" spans="11:14" hidden="1" x14ac:dyDescent="0.25">
      <c r="K1428" s="58" t="str">
        <f t="shared" si="29"/>
        <v/>
      </c>
      <c r="N1428" s="57" t="str">
        <f t="shared" si="30"/>
        <v/>
      </c>
    </row>
    <row r="1429" spans="11:14" hidden="1" x14ac:dyDescent="0.25">
      <c r="K1429" s="58" t="str">
        <f t="shared" si="29"/>
        <v/>
      </c>
      <c r="N1429" s="57" t="str">
        <f t="shared" si="30"/>
        <v/>
      </c>
    </row>
    <row r="1430" spans="11:14" hidden="1" x14ac:dyDescent="0.25">
      <c r="K1430" s="58" t="str">
        <f t="shared" si="29"/>
        <v/>
      </c>
      <c r="N1430" s="57" t="str">
        <f t="shared" si="30"/>
        <v/>
      </c>
    </row>
    <row r="1431" spans="11:14" hidden="1" x14ac:dyDescent="0.25">
      <c r="K1431" s="58" t="str">
        <f t="shared" si="29"/>
        <v/>
      </c>
      <c r="N1431" s="57" t="str">
        <f t="shared" si="30"/>
        <v/>
      </c>
    </row>
    <row r="1432" spans="11:14" hidden="1" x14ac:dyDescent="0.25">
      <c r="K1432" s="58" t="str">
        <f t="shared" si="29"/>
        <v/>
      </c>
      <c r="N1432" s="57" t="str">
        <f t="shared" si="30"/>
        <v/>
      </c>
    </row>
    <row r="1433" spans="11:14" hidden="1" x14ac:dyDescent="0.25">
      <c r="K1433" s="58" t="str">
        <f t="shared" si="29"/>
        <v/>
      </c>
      <c r="N1433" s="57" t="str">
        <f t="shared" si="30"/>
        <v/>
      </c>
    </row>
    <row r="1434" spans="11:14" hidden="1" x14ac:dyDescent="0.25">
      <c r="K1434" s="58" t="str">
        <f t="shared" si="29"/>
        <v/>
      </c>
      <c r="N1434" s="57" t="str">
        <f t="shared" si="30"/>
        <v/>
      </c>
    </row>
    <row r="1435" spans="11:14" hidden="1" x14ac:dyDescent="0.25">
      <c r="K1435" s="58" t="str">
        <f t="shared" si="29"/>
        <v/>
      </c>
      <c r="N1435" s="57" t="str">
        <f t="shared" si="30"/>
        <v/>
      </c>
    </row>
    <row r="1436" spans="11:14" hidden="1" x14ac:dyDescent="0.25">
      <c r="K1436" s="58" t="str">
        <f t="shared" si="29"/>
        <v/>
      </c>
      <c r="N1436" s="57" t="str">
        <f t="shared" si="30"/>
        <v/>
      </c>
    </row>
    <row r="1437" spans="11:14" hidden="1" x14ac:dyDescent="0.25">
      <c r="K1437" s="58" t="str">
        <f t="shared" si="29"/>
        <v/>
      </c>
      <c r="N1437" s="57" t="str">
        <f t="shared" si="30"/>
        <v/>
      </c>
    </row>
    <row r="1438" spans="11:14" hidden="1" x14ac:dyDescent="0.25">
      <c r="K1438" s="58" t="str">
        <f t="shared" si="29"/>
        <v/>
      </c>
      <c r="N1438" s="57" t="str">
        <f t="shared" si="30"/>
        <v/>
      </c>
    </row>
    <row r="1439" spans="11:14" hidden="1" x14ac:dyDescent="0.25">
      <c r="K1439" s="58" t="str">
        <f t="shared" si="29"/>
        <v/>
      </c>
      <c r="N1439" s="57" t="str">
        <f t="shared" si="30"/>
        <v/>
      </c>
    </row>
    <row r="1440" spans="11:14" hidden="1" x14ac:dyDescent="0.25">
      <c r="K1440" s="58" t="str">
        <f t="shared" si="29"/>
        <v/>
      </c>
      <c r="N1440" s="57" t="str">
        <f t="shared" si="30"/>
        <v/>
      </c>
    </row>
    <row r="1441" spans="11:14" hidden="1" x14ac:dyDescent="0.25">
      <c r="K1441" s="58" t="str">
        <f t="shared" si="29"/>
        <v/>
      </c>
      <c r="N1441" s="57" t="str">
        <f t="shared" si="30"/>
        <v/>
      </c>
    </row>
    <row r="1442" spans="11:14" hidden="1" x14ac:dyDescent="0.25">
      <c r="K1442" s="58" t="str">
        <f t="shared" si="29"/>
        <v/>
      </c>
      <c r="N1442" s="57" t="str">
        <f t="shared" si="30"/>
        <v/>
      </c>
    </row>
    <row r="1443" spans="11:14" hidden="1" x14ac:dyDescent="0.25">
      <c r="K1443" s="58" t="str">
        <f t="shared" si="29"/>
        <v/>
      </c>
      <c r="N1443" s="57" t="str">
        <f t="shared" si="30"/>
        <v/>
      </c>
    </row>
    <row r="1444" spans="11:14" hidden="1" x14ac:dyDescent="0.25">
      <c r="K1444" s="58" t="str">
        <f t="shared" si="29"/>
        <v/>
      </c>
      <c r="N1444" s="57" t="str">
        <f t="shared" si="30"/>
        <v/>
      </c>
    </row>
    <row r="1445" spans="11:14" hidden="1" x14ac:dyDescent="0.25">
      <c r="K1445" s="58" t="str">
        <f t="shared" si="29"/>
        <v/>
      </c>
      <c r="N1445" s="57" t="str">
        <f t="shared" si="30"/>
        <v/>
      </c>
    </row>
    <row r="1446" spans="11:14" hidden="1" x14ac:dyDescent="0.25">
      <c r="K1446" s="58" t="str">
        <f t="shared" si="29"/>
        <v/>
      </c>
      <c r="N1446" s="57" t="str">
        <f t="shared" si="30"/>
        <v/>
      </c>
    </row>
    <row r="1447" spans="11:14" hidden="1" x14ac:dyDescent="0.25">
      <c r="K1447" s="58" t="str">
        <f t="shared" si="29"/>
        <v/>
      </c>
      <c r="N1447" s="57" t="str">
        <f t="shared" si="30"/>
        <v/>
      </c>
    </row>
    <row r="1448" spans="11:14" hidden="1" x14ac:dyDescent="0.25">
      <c r="K1448" s="58" t="str">
        <f t="shared" si="29"/>
        <v/>
      </c>
      <c r="N1448" s="57" t="str">
        <f t="shared" si="30"/>
        <v/>
      </c>
    </row>
    <row r="1449" spans="11:14" hidden="1" x14ac:dyDescent="0.25">
      <c r="K1449" s="58" t="str">
        <f t="shared" ref="K1449:K1512" si="31">IF(SUM(F1449,G1449,-H1449,I1449,J1449)=0,"",SUM(F1449,G1449,-H1449,I1449,J1449))</f>
        <v/>
      </c>
      <c r="N1449" s="57" t="str">
        <f t="shared" si="30"/>
        <v/>
      </c>
    </row>
    <row r="1450" spans="11:14" hidden="1" x14ac:dyDescent="0.25">
      <c r="K1450" s="58" t="str">
        <f t="shared" si="31"/>
        <v/>
      </c>
      <c r="N1450" s="57" t="str">
        <f t="shared" si="30"/>
        <v/>
      </c>
    </row>
    <row r="1451" spans="11:14" hidden="1" x14ac:dyDescent="0.25">
      <c r="K1451" s="58" t="str">
        <f t="shared" si="31"/>
        <v/>
      </c>
      <c r="N1451" s="57" t="str">
        <f t="shared" si="30"/>
        <v/>
      </c>
    </row>
    <row r="1452" spans="11:14" hidden="1" x14ac:dyDescent="0.25">
      <c r="K1452" s="58" t="str">
        <f t="shared" si="31"/>
        <v/>
      </c>
      <c r="N1452" s="57" t="str">
        <f t="shared" si="30"/>
        <v/>
      </c>
    </row>
    <row r="1453" spans="11:14" hidden="1" x14ac:dyDescent="0.25">
      <c r="K1453" s="58" t="str">
        <f t="shared" si="31"/>
        <v/>
      </c>
      <c r="N1453" s="57" t="str">
        <f t="shared" si="30"/>
        <v/>
      </c>
    </row>
    <row r="1454" spans="11:14" hidden="1" x14ac:dyDescent="0.25">
      <c r="K1454" s="58" t="str">
        <f t="shared" si="31"/>
        <v/>
      </c>
      <c r="N1454" s="57" t="str">
        <f t="shared" si="30"/>
        <v/>
      </c>
    </row>
    <row r="1455" spans="11:14" hidden="1" x14ac:dyDescent="0.25">
      <c r="K1455" s="58" t="str">
        <f t="shared" si="31"/>
        <v/>
      </c>
      <c r="N1455" s="57" t="str">
        <f t="shared" si="30"/>
        <v/>
      </c>
    </row>
    <row r="1456" spans="11:14" hidden="1" x14ac:dyDescent="0.25">
      <c r="K1456" s="58" t="str">
        <f t="shared" si="31"/>
        <v/>
      </c>
      <c r="N1456" s="57" t="str">
        <f t="shared" si="30"/>
        <v/>
      </c>
    </row>
    <row r="1457" spans="11:14" hidden="1" x14ac:dyDescent="0.25">
      <c r="K1457" s="58" t="str">
        <f t="shared" si="31"/>
        <v/>
      </c>
      <c r="N1457" s="57" t="str">
        <f t="shared" si="30"/>
        <v/>
      </c>
    </row>
    <row r="1458" spans="11:14" hidden="1" x14ac:dyDescent="0.25">
      <c r="K1458" s="58" t="str">
        <f t="shared" si="31"/>
        <v/>
      </c>
      <c r="N1458" s="57" t="str">
        <f t="shared" si="30"/>
        <v/>
      </c>
    </row>
    <row r="1459" spans="11:14" hidden="1" x14ac:dyDescent="0.25">
      <c r="K1459" s="58" t="str">
        <f t="shared" si="31"/>
        <v/>
      </c>
      <c r="N1459" s="57" t="str">
        <f t="shared" si="30"/>
        <v/>
      </c>
    </row>
    <row r="1460" spans="11:14" hidden="1" x14ac:dyDescent="0.25">
      <c r="K1460" s="58" t="str">
        <f t="shared" si="31"/>
        <v/>
      </c>
      <c r="N1460" s="57" t="str">
        <f t="shared" si="30"/>
        <v/>
      </c>
    </row>
    <row r="1461" spans="11:14" hidden="1" x14ac:dyDescent="0.25">
      <c r="K1461" s="58" t="str">
        <f t="shared" si="31"/>
        <v/>
      </c>
      <c r="N1461" s="57" t="str">
        <f t="shared" si="30"/>
        <v/>
      </c>
    </row>
    <row r="1462" spans="11:14" hidden="1" x14ac:dyDescent="0.25">
      <c r="K1462" s="58" t="str">
        <f t="shared" si="31"/>
        <v/>
      </c>
      <c r="N1462" s="57" t="str">
        <f t="shared" si="30"/>
        <v/>
      </c>
    </row>
    <row r="1463" spans="11:14" hidden="1" x14ac:dyDescent="0.25">
      <c r="K1463" s="58" t="str">
        <f t="shared" si="31"/>
        <v/>
      </c>
      <c r="N1463" s="57" t="str">
        <f t="shared" si="30"/>
        <v/>
      </c>
    </row>
    <row r="1464" spans="11:14" hidden="1" x14ac:dyDescent="0.25">
      <c r="K1464" s="58" t="str">
        <f t="shared" si="31"/>
        <v/>
      </c>
      <c r="N1464" s="57" t="str">
        <f t="shared" si="30"/>
        <v/>
      </c>
    </row>
    <row r="1465" spans="11:14" hidden="1" x14ac:dyDescent="0.25">
      <c r="K1465" s="58" t="str">
        <f t="shared" si="31"/>
        <v/>
      </c>
      <c r="N1465" s="57" t="str">
        <f t="shared" si="30"/>
        <v/>
      </c>
    </row>
    <row r="1466" spans="11:14" hidden="1" x14ac:dyDescent="0.25">
      <c r="K1466" s="58" t="str">
        <f t="shared" si="31"/>
        <v/>
      </c>
      <c r="N1466" s="57" t="str">
        <f t="shared" si="30"/>
        <v/>
      </c>
    </row>
    <row r="1467" spans="11:14" hidden="1" x14ac:dyDescent="0.25">
      <c r="K1467" s="58" t="str">
        <f t="shared" si="31"/>
        <v/>
      </c>
      <c r="N1467" s="57" t="str">
        <f t="shared" si="30"/>
        <v/>
      </c>
    </row>
    <row r="1468" spans="11:14" hidden="1" x14ac:dyDescent="0.25">
      <c r="K1468" s="58" t="str">
        <f t="shared" si="31"/>
        <v/>
      </c>
      <c r="N1468" s="57" t="str">
        <f t="shared" si="30"/>
        <v/>
      </c>
    </row>
    <row r="1469" spans="11:14" hidden="1" x14ac:dyDescent="0.25">
      <c r="K1469" s="58" t="str">
        <f t="shared" si="31"/>
        <v/>
      </c>
      <c r="N1469" s="57" t="str">
        <f t="shared" si="30"/>
        <v/>
      </c>
    </row>
    <row r="1470" spans="11:14" hidden="1" x14ac:dyDescent="0.25">
      <c r="K1470" s="58" t="str">
        <f t="shared" si="31"/>
        <v/>
      </c>
      <c r="N1470" s="57" t="str">
        <f t="shared" si="30"/>
        <v/>
      </c>
    </row>
    <row r="1471" spans="11:14" hidden="1" x14ac:dyDescent="0.25">
      <c r="K1471" s="58" t="str">
        <f t="shared" si="31"/>
        <v/>
      </c>
      <c r="N1471" s="57" t="str">
        <f t="shared" si="30"/>
        <v/>
      </c>
    </row>
    <row r="1472" spans="11:14" hidden="1" x14ac:dyDescent="0.25">
      <c r="K1472" s="58" t="str">
        <f t="shared" si="31"/>
        <v/>
      </c>
      <c r="N1472" s="57" t="str">
        <f t="shared" si="30"/>
        <v/>
      </c>
    </row>
    <row r="1473" spans="11:14" hidden="1" x14ac:dyDescent="0.25">
      <c r="K1473" s="58" t="str">
        <f t="shared" si="31"/>
        <v/>
      </c>
      <c r="N1473" s="57" t="str">
        <f t="shared" si="30"/>
        <v/>
      </c>
    </row>
    <row r="1474" spans="11:14" hidden="1" x14ac:dyDescent="0.25">
      <c r="K1474" s="58" t="str">
        <f t="shared" si="31"/>
        <v/>
      </c>
      <c r="N1474" s="57" t="str">
        <f t="shared" si="30"/>
        <v/>
      </c>
    </row>
    <row r="1475" spans="11:14" hidden="1" x14ac:dyDescent="0.25">
      <c r="K1475" s="58" t="str">
        <f t="shared" si="31"/>
        <v/>
      </c>
      <c r="N1475" s="57" t="str">
        <f t="shared" si="30"/>
        <v/>
      </c>
    </row>
    <row r="1476" spans="11:14" hidden="1" x14ac:dyDescent="0.25">
      <c r="K1476" s="58" t="str">
        <f t="shared" si="31"/>
        <v/>
      </c>
      <c r="N1476" s="57" t="str">
        <f t="shared" ref="N1476:N1539" si="32">IF(ABS(SUM(-F1476,-G1476,H1476,-I1476,-J1476,K1476))&lt; ABS(1),"","x")</f>
        <v/>
      </c>
    </row>
    <row r="1477" spans="11:14" hidden="1" x14ac:dyDescent="0.25">
      <c r="K1477" s="58" t="str">
        <f t="shared" si="31"/>
        <v/>
      </c>
      <c r="N1477" s="57" t="str">
        <f t="shared" si="32"/>
        <v/>
      </c>
    </row>
    <row r="1478" spans="11:14" hidden="1" x14ac:dyDescent="0.25">
      <c r="K1478" s="58" t="str">
        <f t="shared" si="31"/>
        <v/>
      </c>
      <c r="N1478" s="57" t="str">
        <f t="shared" si="32"/>
        <v/>
      </c>
    </row>
    <row r="1479" spans="11:14" hidden="1" x14ac:dyDescent="0.25">
      <c r="K1479" s="58" t="str">
        <f t="shared" si="31"/>
        <v/>
      </c>
      <c r="N1479" s="57" t="str">
        <f t="shared" si="32"/>
        <v/>
      </c>
    </row>
    <row r="1480" spans="11:14" hidden="1" x14ac:dyDescent="0.25">
      <c r="K1480" s="58" t="str">
        <f t="shared" si="31"/>
        <v/>
      </c>
      <c r="N1480" s="57" t="str">
        <f t="shared" si="32"/>
        <v/>
      </c>
    </row>
    <row r="1481" spans="11:14" hidden="1" x14ac:dyDescent="0.25">
      <c r="K1481" s="58" t="str">
        <f t="shared" si="31"/>
        <v/>
      </c>
      <c r="N1481" s="57" t="str">
        <f t="shared" si="32"/>
        <v/>
      </c>
    </row>
    <row r="1482" spans="11:14" hidden="1" x14ac:dyDescent="0.25">
      <c r="K1482" s="58" t="str">
        <f t="shared" si="31"/>
        <v/>
      </c>
      <c r="N1482" s="57" t="str">
        <f t="shared" si="32"/>
        <v/>
      </c>
    </row>
    <row r="1483" spans="11:14" hidden="1" x14ac:dyDescent="0.25">
      <c r="K1483" s="58" t="str">
        <f t="shared" si="31"/>
        <v/>
      </c>
      <c r="N1483" s="57" t="str">
        <f t="shared" si="32"/>
        <v/>
      </c>
    </row>
    <row r="1484" spans="11:14" hidden="1" x14ac:dyDescent="0.25">
      <c r="K1484" s="58" t="str">
        <f t="shared" si="31"/>
        <v/>
      </c>
      <c r="N1484" s="57" t="str">
        <f t="shared" si="32"/>
        <v/>
      </c>
    </row>
    <row r="1485" spans="11:14" hidden="1" x14ac:dyDescent="0.25">
      <c r="K1485" s="58" t="str">
        <f t="shared" si="31"/>
        <v/>
      </c>
      <c r="N1485" s="57" t="str">
        <f t="shared" si="32"/>
        <v/>
      </c>
    </row>
    <row r="1486" spans="11:14" hidden="1" x14ac:dyDescent="0.25">
      <c r="K1486" s="58" t="str">
        <f t="shared" si="31"/>
        <v/>
      </c>
      <c r="N1486" s="57" t="str">
        <f t="shared" si="32"/>
        <v/>
      </c>
    </row>
    <row r="1487" spans="11:14" hidden="1" x14ac:dyDescent="0.25">
      <c r="K1487" s="58" t="str">
        <f t="shared" si="31"/>
        <v/>
      </c>
      <c r="N1487" s="57" t="str">
        <f t="shared" si="32"/>
        <v/>
      </c>
    </row>
    <row r="1488" spans="11:14" hidden="1" x14ac:dyDescent="0.25">
      <c r="K1488" s="58" t="str">
        <f t="shared" si="31"/>
        <v/>
      </c>
      <c r="N1488" s="57" t="str">
        <f t="shared" si="32"/>
        <v/>
      </c>
    </row>
    <row r="1489" spans="11:14" hidden="1" x14ac:dyDescent="0.25">
      <c r="K1489" s="58" t="str">
        <f t="shared" si="31"/>
        <v/>
      </c>
      <c r="N1489" s="57" t="str">
        <f t="shared" si="32"/>
        <v/>
      </c>
    </row>
    <row r="1490" spans="11:14" hidden="1" x14ac:dyDescent="0.25">
      <c r="K1490" s="58" t="str">
        <f t="shared" si="31"/>
        <v/>
      </c>
      <c r="N1490" s="57" t="str">
        <f t="shared" si="32"/>
        <v/>
      </c>
    </row>
    <row r="1491" spans="11:14" hidden="1" x14ac:dyDescent="0.25">
      <c r="K1491" s="58" t="str">
        <f t="shared" si="31"/>
        <v/>
      </c>
      <c r="N1491" s="57" t="str">
        <f t="shared" si="32"/>
        <v/>
      </c>
    </row>
    <row r="1492" spans="11:14" hidden="1" x14ac:dyDescent="0.25">
      <c r="K1492" s="58" t="str">
        <f t="shared" si="31"/>
        <v/>
      </c>
      <c r="N1492" s="57" t="str">
        <f t="shared" si="32"/>
        <v/>
      </c>
    </row>
    <row r="1493" spans="11:14" hidden="1" x14ac:dyDescent="0.25">
      <c r="K1493" s="58" t="str">
        <f t="shared" si="31"/>
        <v/>
      </c>
      <c r="N1493" s="57" t="str">
        <f t="shared" si="32"/>
        <v/>
      </c>
    </row>
    <row r="1494" spans="11:14" hidden="1" x14ac:dyDescent="0.25">
      <c r="K1494" s="58" t="str">
        <f t="shared" si="31"/>
        <v/>
      </c>
      <c r="N1494" s="57" t="str">
        <f t="shared" si="32"/>
        <v/>
      </c>
    </row>
    <row r="1495" spans="11:14" hidden="1" x14ac:dyDescent="0.25">
      <c r="K1495" s="58" t="str">
        <f t="shared" si="31"/>
        <v/>
      </c>
      <c r="N1495" s="57" t="str">
        <f t="shared" si="32"/>
        <v/>
      </c>
    </row>
    <row r="1496" spans="11:14" hidden="1" x14ac:dyDescent="0.25">
      <c r="K1496" s="58" t="str">
        <f t="shared" si="31"/>
        <v/>
      </c>
      <c r="N1496" s="57" t="str">
        <f t="shared" si="32"/>
        <v/>
      </c>
    </row>
    <row r="1497" spans="11:14" hidden="1" x14ac:dyDescent="0.25">
      <c r="K1497" s="58" t="str">
        <f t="shared" si="31"/>
        <v/>
      </c>
      <c r="N1497" s="57" t="str">
        <f t="shared" si="32"/>
        <v/>
      </c>
    </row>
    <row r="1498" spans="11:14" hidden="1" x14ac:dyDescent="0.25">
      <c r="K1498" s="58" t="str">
        <f t="shared" si="31"/>
        <v/>
      </c>
      <c r="N1498" s="57" t="str">
        <f t="shared" si="32"/>
        <v/>
      </c>
    </row>
    <row r="1499" spans="11:14" hidden="1" x14ac:dyDescent="0.25">
      <c r="K1499" s="58" t="str">
        <f t="shared" si="31"/>
        <v/>
      </c>
      <c r="N1499" s="57" t="str">
        <f t="shared" si="32"/>
        <v/>
      </c>
    </row>
    <row r="1500" spans="11:14" hidden="1" x14ac:dyDescent="0.25">
      <c r="K1500" s="58" t="str">
        <f t="shared" si="31"/>
        <v/>
      </c>
      <c r="N1500" s="57" t="str">
        <f t="shared" si="32"/>
        <v/>
      </c>
    </row>
    <row r="1501" spans="11:14" hidden="1" x14ac:dyDescent="0.25">
      <c r="K1501" s="58" t="str">
        <f t="shared" si="31"/>
        <v/>
      </c>
      <c r="N1501" s="57" t="str">
        <f t="shared" si="32"/>
        <v/>
      </c>
    </row>
    <row r="1502" spans="11:14" hidden="1" x14ac:dyDescent="0.25">
      <c r="K1502" s="58" t="str">
        <f t="shared" si="31"/>
        <v/>
      </c>
      <c r="N1502" s="57" t="str">
        <f t="shared" si="32"/>
        <v/>
      </c>
    </row>
    <row r="1503" spans="11:14" hidden="1" x14ac:dyDescent="0.25">
      <c r="K1503" s="58" t="str">
        <f t="shared" si="31"/>
        <v/>
      </c>
      <c r="N1503" s="57" t="str">
        <f t="shared" si="32"/>
        <v/>
      </c>
    </row>
    <row r="1504" spans="11:14" hidden="1" x14ac:dyDescent="0.25">
      <c r="K1504" s="58" t="str">
        <f t="shared" si="31"/>
        <v/>
      </c>
      <c r="N1504" s="57" t="str">
        <f t="shared" si="32"/>
        <v/>
      </c>
    </row>
    <row r="1505" spans="11:14" hidden="1" x14ac:dyDescent="0.25">
      <c r="K1505" s="58" t="str">
        <f t="shared" si="31"/>
        <v/>
      </c>
      <c r="N1505" s="57" t="str">
        <f t="shared" si="32"/>
        <v/>
      </c>
    </row>
    <row r="1506" spans="11:14" hidden="1" x14ac:dyDescent="0.25">
      <c r="K1506" s="58" t="str">
        <f t="shared" si="31"/>
        <v/>
      </c>
      <c r="N1506" s="57" t="str">
        <f t="shared" si="32"/>
        <v/>
      </c>
    </row>
    <row r="1507" spans="11:14" hidden="1" x14ac:dyDescent="0.25">
      <c r="K1507" s="58" t="str">
        <f t="shared" si="31"/>
        <v/>
      </c>
      <c r="N1507" s="57" t="str">
        <f t="shared" si="32"/>
        <v/>
      </c>
    </row>
    <row r="1508" spans="11:14" hidden="1" x14ac:dyDescent="0.25">
      <c r="K1508" s="58" t="str">
        <f t="shared" si="31"/>
        <v/>
      </c>
      <c r="N1508" s="57" t="str">
        <f t="shared" si="32"/>
        <v/>
      </c>
    </row>
    <row r="1509" spans="11:14" hidden="1" x14ac:dyDescent="0.25">
      <c r="K1509" s="58" t="str">
        <f t="shared" si="31"/>
        <v/>
      </c>
      <c r="N1509" s="57" t="str">
        <f t="shared" si="32"/>
        <v/>
      </c>
    </row>
    <row r="1510" spans="11:14" hidden="1" x14ac:dyDescent="0.25">
      <c r="K1510" s="58" t="str">
        <f t="shared" si="31"/>
        <v/>
      </c>
      <c r="N1510" s="57" t="str">
        <f t="shared" si="32"/>
        <v/>
      </c>
    </row>
    <row r="1511" spans="11:14" hidden="1" x14ac:dyDescent="0.25">
      <c r="K1511" s="58" t="str">
        <f t="shared" si="31"/>
        <v/>
      </c>
      <c r="N1511" s="57" t="str">
        <f t="shared" si="32"/>
        <v/>
      </c>
    </row>
    <row r="1512" spans="11:14" hidden="1" x14ac:dyDescent="0.25">
      <c r="K1512" s="58" t="str">
        <f t="shared" si="31"/>
        <v/>
      </c>
      <c r="N1512" s="57" t="str">
        <f t="shared" si="32"/>
        <v/>
      </c>
    </row>
    <row r="1513" spans="11:14" hidden="1" x14ac:dyDescent="0.25">
      <c r="K1513" s="58" t="str">
        <f t="shared" ref="K1513:K1576" si="33">IF(SUM(F1513,G1513,-H1513,I1513,J1513)=0,"",SUM(F1513,G1513,-H1513,I1513,J1513))</f>
        <v/>
      </c>
      <c r="N1513" s="57" t="str">
        <f t="shared" si="32"/>
        <v/>
      </c>
    </row>
    <row r="1514" spans="11:14" hidden="1" x14ac:dyDescent="0.25">
      <c r="K1514" s="58" t="str">
        <f t="shared" si="33"/>
        <v/>
      </c>
      <c r="N1514" s="57" t="str">
        <f t="shared" si="32"/>
        <v/>
      </c>
    </row>
    <row r="1515" spans="11:14" hidden="1" x14ac:dyDescent="0.25">
      <c r="K1515" s="58" t="str">
        <f t="shared" si="33"/>
        <v/>
      </c>
      <c r="N1515" s="57" t="str">
        <f t="shared" si="32"/>
        <v/>
      </c>
    </row>
    <row r="1516" spans="11:14" hidden="1" x14ac:dyDescent="0.25">
      <c r="K1516" s="58" t="str">
        <f t="shared" si="33"/>
        <v/>
      </c>
      <c r="N1516" s="57" t="str">
        <f t="shared" si="32"/>
        <v/>
      </c>
    </row>
    <row r="1517" spans="11:14" hidden="1" x14ac:dyDescent="0.25">
      <c r="K1517" s="58" t="str">
        <f t="shared" si="33"/>
        <v/>
      </c>
      <c r="N1517" s="57" t="str">
        <f t="shared" si="32"/>
        <v/>
      </c>
    </row>
    <row r="1518" spans="11:14" hidden="1" x14ac:dyDescent="0.25">
      <c r="K1518" s="58" t="str">
        <f t="shared" si="33"/>
        <v/>
      </c>
      <c r="N1518" s="57" t="str">
        <f t="shared" si="32"/>
        <v/>
      </c>
    </row>
    <row r="1519" spans="11:14" hidden="1" x14ac:dyDescent="0.25">
      <c r="K1519" s="58" t="str">
        <f t="shared" si="33"/>
        <v/>
      </c>
      <c r="N1519" s="57" t="str">
        <f t="shared" si="32"/>
        <v/>
      </c>
    </row>
    <row r="1520" spans="11:14" hidden="1" x14ac:dyDescent="0.25">
      <c r="K1520" s="58" t="str">
        <f t="shared" si="33"/>
        <v/>
      </c>
      <c r="N1520" s="57" t="str">
        <f t="shared" si="32"/>
        <v/>
      </c>
    </row>
    <row r="1521" spans="11:14" hidden="1" x14ac:dyDescent="0.25">
      <c r="K1521" s="58" t="str">
        <f t="shared" si="33"/>
        <v/>
      </c>
      <c r="N1521" s="57" t="str">
        <f t="shared" si="32"/>
        <v/>
      </c>
    </row>
    <row r="1522" spans="11:14" hidden="1" x14ac:dyDescent="0.25">
      <c r="K1522" s="58" t="str">
        <f t="shared" si="33"/>
        <v/>
      </c>
      <c r="N1522" s="57" t="str">
        <f t="shared" si="32"/>
        <v/>
      </c>
    </row>
    <row r="1523" spans="11:14" hidden="1" x14ac:dyDescent="0.25">
      <c r="K1523" s="58" t="str">
        <f t="shared" si="33"/>
        <v/>
      </c>
      <c r="N1523" s="57" t="str">
        <f t="shared" si="32"/>
        <v/>
      </c>
    </row>
    <row r="1524" spans="11:14" hidden="1" x14ac:dyDescent="0.25">
      <c r="K1524" s="58" t="str">
        <f t="shared" si="33"/>
        <v/>
      </c>
      <c r="N1524" s="57" t="str">
        <f t="shared" si="32"/>
        <v/>
      </c>
    </row>
    <row r="1525" spans="11:14" hidden="1" x14ac:dyDescent="0.25">
      <c r="K1525" s="58" t="str">
        <f t="shared" si="33"/>
        <v/>
      </c>
      <c r="N1525" s="57" t="str">
        <f t="shared" si="32"/>
        <v/>
      </c>
    </row>
    <row r="1526" spans="11:14" hidden="1" x14ac:dyDescent="0.25">
      <c r="K1526" s="58" t="str">
        <f t="shared" si="33"/>
        <v/>
      </c>
      <c r="N1526" s="57" t="str">
        <f t="shared" si="32"/>
        <v/>
      </c>
    </row>
    <row r="1527" spans="11:14" hidden="1" x14ac:dyDescent="0.25">
      <c r="K1527" s="58" t="str">
        <f t="shared" si="33"/>
        <v/>
      </c>
      <c r="N1527" s="57" t="str">
        <f t="shared" si="32"/>
        <v/>
      </c>
    </row>
    <row r="1528" spans="11:14" hidden="1" x14ac:dyDescent="0.25">
      <c r="K1528" s="58" t="str">
        <f t="shared" si="33"/>
        <v/>
      </c>
      <c r="N1528" s="57" t="str">
        <f t="shared" si="32"/>
        <v/>
      </c>
    </row>
    <row r="1529" spans="11:14" hidden="1" x14ac:dyDescent="0.25">
      <c r="K1529" s="58" t="str">
        <f t="shared" si="33"/>
        <v/>
      </c>
      <c r="N1529" s="57" t="str">
        <f t="shared" si="32"/>
        <v/>
      </c>
    </row>
    <row r="1530" spans="11:14" hidden="1" x14ac:dyDescent="0.25">
      <c r="K1530" s="58" t="str">
        <f t="shared" si="33"/>
        <v/>
      </c>
      <c r="N1530" s="57" t="str">
        <f t="shared" si="32"/>
        <v/>
      </c>
    </row>
    <row r="1531" spans="11:14" hidden="1" x14ac:dyDescent="0.25">
      <c r="K1531" s="58" t="str">
        <f t="shared" si="33"/>
        <v/>
      </c>
      <c r="N1531" s="57" t="str">
        <f t="shared" si="32"/>
        <v/>
      </c>
    </row>
    <row r="1532" spans="11:14" hidden="1" x14ac:dyDescent="0.25">
      <c r="K1532" s="58" t="str">
        <f t="shared" si="33"/>
        <v/>
      </c>
      <c r="N1532" s="57" t="str">
        <f t="shared" si="32"/>
        <v/>
      </c>
    </row>
    <row r="1533" spans="11:14" hidden="1" x14ac:dyDescent="0.25">
      <c r="K1533" s="58" t="str">
        <f t="shared" si="33"/>
        <v/>
      </c>
      <c r="N1533" s="57" t="str">
        <f t="shared" si="32"/>
        <v/>
      </c>
    </row>
    <row r="1534" spans="11:14" hidden="1" x14ac:dyDescent="0.25">
      <c r="K1534" s="58" t="str">
        <f t="shared" si="33"/>
        <v/>
      </c>
      <c r="N1534" s="57" t="str">
        <f t="shared" si="32"/>
        <v/>
      </c>
    </row>
    <row r="1535" spans="11:14" hidden="1" x14ac:dyDescent="0.25">
      <c r="K1535" s="58" t="str">
        <f t="shared" si="33"/>
        <v/>
      </c>
      <c r="N1535" s="57" t="str">
        <f t="shared" si="32"/>
        <v/>
      </c>
    </row>
    <row r="1536" spans="11:14" hidden="1" x14ac:dyDescent="0.25">
      <c r="K1536" s="58" t="str">
        <f t="shared" si="33"/>
        <v/>
      </c>
      <c r="N1536" s="57" t="str">
        <f t="shared" si="32"/>
        <v/>
      </c>
    </row>
    <row r="1537" spans="11:14" hidden="1" x14ac:dyDescent="0.25">
      <c r="K1537" s="58" t="str">
        <f t="shared" si="33"/>
        <v/>
      </c>
      <c r="N1537" s="57" t="str">
        <f t="shared" si="32"/>
        <v/>
      </c>
    </row>
    <row r="1538" spans="11:14" hidden="1" x14ac:dyDescent="0.25">
      <c r="K1538" s="58" t="str">
        <f t="shared" si="33"/>
        <v/>
      </c>
      <c r="N1538" s="57" t="str">
        <f t="shared" si="32"/>
        <v/>
      </c>
    </row>
    <row r="1539" spans="11:14" hidden="1" x14ac:dyDescent="0.25">
      <c r="K1539" s="58" t="str">
        <f t="shared" si="33"/>
        <v/>
      </c>
      <c r="N1539" s="57" t="str">
        <f t="shared" si="32"/>
        <v/>
      </c>
    </row>
    <row r="1540" spans="11:14" hidden="1" x14ac:dyDescent="0.25">
      <c r="K1540" s="58" t="str">
        <f t="shared" si="33"/>
        <v/>
      </c>
      <c r="N1540" s="57" t="str">
        <f t="shared" ref="N1540:N1603" si="34">IF(ABS(SUM(-F1540,-G1540,H1540,-I1540,-J1540,K1540))&lt; ABS(1),"","x")</f>
        <v/>
      </c>
    </row>
    <row r="1541" spans="11:14" hidden="1" x14ac:dyDescent="0.25">
      <c r="K1541" s="58" t="str">
        <f t="shared" si="33"/>
        <v/>
      </c>
      <c r="N1541" s="57" t="str">
        <f t="shared" si="34"/>
        <v/>
      </c>
    </row>
    <row r="1542" spans="11:14" hidden="1" x14ac:dyDescent="0.25">
      <c r="K1542" s="58" t="str">
        <f t="shared" si="33"/>
        <v/>
      </c>
      <c r="N1542" s="57" t="str">
        <f t="shared" si="34"/>
        <v/>
      </c>
    </row>
    <row r="1543" spans="11:14" hidden="1" x14ac:dyDescent="0.25">
      <c r="K1543" s="58" t="str">
        <f t="shared" si="33"/>
        <v/>
      </c>
      <c r="N1543" s="57" t="str">
        <f t="shared" si="34"/>
        <v/>
      </c>
    </row>
    <row r="1544" spans="11:14" hidden="1" x14ac:dyDescent="0.25">
      <c r="K1544" s="58" t="str">
        <f t="shared" si="33"/>
        <v/>
      </c>
      <c r="N1544" s="57" t="str">
        <f t="shared" si="34"/>
        <v/>
      </c>
    </row>
    <row r="1545" spans="11:14" hidden="1" x14ac:dyDescent="0.25">
      <c r="K1545" s="58" t="str">
        <f t="shared" si="33"/>
        <v/>
      </c>
      <c r="N1545" s="57" t="str">
        <f t="shared" si="34"/>
        <v/>
      </c>
    </row>
    <row r="1546" spans="11:14" hidden="1" x14ac:dyDescent="0.25">
      <c r="K1546" s="58" t="str">
        <f t="shared" si="33"/>
        <v/>
      </c>
      <c r="N1546" s="57" t="str">
        <f t="shared" si="34"/>
        <v/>
      </c>
    </row>
    <row r="1547" spans="11:14" hidden="1" x14ac:dyDescent="0.25">
      <c r="K1547" s="58" t="str">
        <f t="shared" si="33"/>
        <v/>
      </c>
      <c r="N1547" s="57" t="str">
        <f t="shared" si="34"/>
        <v/>
      </c>
    </row>
    <row r="1548" spans="11:14" hidden="1" x14ac:dyDescent="0.25">
      <c r="K1548" s="58" t="str">
        <f t="shared" si="33"/>
        <v/>
      </c>
      <c r="N1548" s="57" t="str">
        <f t="shared" si="34"/>
        <v/>
      </c>
    </row>
    <row r="1549" spans="11:14" hidden="1" x14ac:dyDescent="0.25">
      <c r="K1549" s="58" t="str">
        <f t="shared" si="33"/>
        <v/>
      </c>
      <c r="N1549" s="57" t="str">
        <f t="shared" si="34"/>
        <v/>
      </c>
    </row>
    <row r="1550" spans="11:14" hidden="1" x14ac:dyDescent="0.25">
      <c r="K1550" s="58" t="str">
        <f t="shared" si="33"/>
        <v/>
      </c>
      <c r="N1550" s="57" t="str">
        <f t="shared" si="34"/>
        <v/>
      </c>
    </row>
    <row r="1551" spans="11:14" hidden="1" x14ac:dyDescent="0.25">
      <c r="K1551" s="58" t="str">
        <f t="shared" si="33"/>
        <v/>
      </c>
      <c r="N1551" s="57" t="str">
        <f t="shared" si="34"/>
        <v/>
      </c>
    </row>
    <row r="1552" spans="11:14" hidden="1" x14ac:dyDescent="0.25">
      <c r="K1552" s="58" t="str">
        <f t="shared" si="33"/>
        <v/>
      </c>
      <c r="N1552" s="57" t="str">
        <f t="shared" si="34"/>
        <v/>
      </c>
    </row>
    <row r="1553" spans="11:14" hidden="1" x14ac:dyDescent="0.25">
      <c r="K1553" s="58" t="str">
        <f t="shared" si="33"/>
        <v/>
      </c>
      <c r="N1553" s="57" t="str">
        <f t="shared" si="34"/>
        <v/>
      </c>
    </row>
    <row r="1554" spans="11:14" hidden="1" x14ac:dyDescent="0.25">
      <c r="K1554" s="58" t="str">
        <f t="shared" si="33"/>
        <v/>
      </c>
      <c r="N1554" s="57" t="str">
        <f t="shared" si="34"/>
        <v/>
      </c>
    </row>
    <row r="1555" spans="11:14" hidden="1" x14ac:dyDescent="0.25">
      <c r="K1555" s="58" t="str">
        <f t="shared" si="33"/>
        <v/>
      </c>
      <c r="N1555" s="57" t="str">
        <f t="shared" si="34"/>
        <v/>
      </c>
    </row>
    <row r="1556" spans="11:14" hidden="1" x14ac:dyDescent="0.25">
      <c r="K1556" s="58" t="str">
        <f t="shared" si="33"/>
        <v/>
      </c>
      <c r="N1556" s="57" t="str">
        <f t="shared" si="34"/>
        <v/>
      </c>
    </row>
    <row r="1557" spans="11:14" hidden="1" x14ac:dyDescent="0.25">
      <c r="K1557" s="58" t="str">
        <f t="shared" si="33"/>
        <v/>
      </c>
      <c r="N1557" s="57" t="str">
        <f t="shared" si="34"/>
        <v/>
      </c>
    </row>
    <row r="1558" spans="11:14" hidden="1" x14ac:dyDescent="0.25">
      <c r="K1558" s="58" t="str">
        <f t="shared" si="33"/>
        <v/>
      </c>
      <c r="N1558" s="57" t="str">
        <f t="shared" si="34"/>
        <v/>
      </c>
    </row>
    <row r="1559" spans="11:14" hidden="1" x14ac:dyDescent="0.25">
      <c r="K1559" s="58" t="str">
        <f t="shared" si="33"/>
        <v/>
      </c>
      <c r="N1559" s="57" t="str">
        <f t="shared" si="34"/>
        <v/>
      </c>
    </row>
    <row r="1560" spans="11:14" hidden="1" x14ac:dyDescent="0.25">
      <c r="K1560" s="58" t="str">
        <f t="shared" si="33"/>
        <v/>
      </c>
      <c r="N1560" s="57" t="str">
        <f t="shared" si="34"/>
        <v/>
      </c>
    </row>
    <row r="1561" spans="11:14" hidden="1" x14ac:dyDescent="0.25">
      <c r="K1561" s="58" t="str">
        <f t="shared" si="33"/>
        <v/>
      </c>
      <c r="N1561" s="57" t="str">
        <f t="shared" si="34"/>
        <v/>
      </c>
    </row>
    <row r="1562" spans="11:14" hidden="1" x14ac:dyDescent="0.25">
      <c r="K1562" s="58" t="str">
        <f t="shared" si="33"/>
        <v/>
      </c>
      <c r="N1562" s="57" t="str">
        <f t="shared" si="34"/>
        <v/>
      </c>
    </row>
    <row r="1563" spans="11:14" hidden="1" x14ac:dyDescent="0.25">
      <c r="K1563" s="58" t="str">
        <f t="shared" si="33"/>
        <v/>
      </c>
      <c r="N1563" s="57" t="str">
        <f t="shared" si="34"/>
        <v/>
      </c>
    </row>
    <row r="1564" spans="11:14" hidden="1" x14ac:dyDescent="0.25">
      <c r="K1564" s="58" t="str">
        <f t="shared" si="33"/>
        <v/>
      </c>
      <c r="N1564" s="57" t="str">
        <f t="shared" si="34"/>
        <v/>
      </c>
    </row>
    <row r="1565" spans="11:14" hidden="1" x14ac:dyDescent="0.25">
      <c r="K1565" s="58" t="str">
        <f t="shared" si="33"/>
        <v/>
      </c>
      <c r="N1565" s="57" t="str">
        <f t="shared" si="34"/>
        <v/>
      </c>
    </row>
    <row r="1566" spans="11:14" hidden="1" x14ac:dyDescent="0.25">
      <c r="K1566" s="58" t="str">
        <f t="shared" si="33"/>
        <v/>
      </c>
      <c r="N1566" s="57" t="str">
        <f t="shared" si="34"/>
        <v/>
      </c>
    </row>
    <row r="1567" spans="11:14" hidden="1" x14ac:dyDescent="0.25">
      <c r="K1567" s="58" t="str">
        <f t="shared" si="33"/>
        <v/>
      </c>
      <c r="N1567" s="57" t="str">
        <f t="shared" si="34"/>
        <v/>
      </c>
    </row>
    <row r="1568" spans="11:14" hidden="1" x14ac:dyDescent="0.25">
      <c r="K1568" s="58" t="str">
        <f t="shared" si="33"/>
        <v/>
      </c>
      <c r="N1568" s="57" t="str">
        <f t="shared" si="34"/>
        <v/>
      </c>
    </row>
    <row r="1569" spans="11:14" hidden="1" x14ac:dyDescent="0.25">
      <c r="K1569" s="58" t="str">
        <f t="shared" si="33"/>
        <v/>
      </c>
      <c r="N1569" s="57" t="str">
        <f t="shared" si="34"/>
        <v/>
      </c>
    </row>
    <row r="1570" spans="11:14" hidden="1" x14ac:dyDescent="0.25">
      <c r="K1570" s="58" t="str">
        <f t="shared" si="33"/>
        <v/>
      </c>
      <c r="N1570" s="57" t="str">
        <f t="shared" si="34"/>
        <v/>
      </c>
    </row>
    <row r="1571" spans="11:14" hidden="1" x14ac:dyDescent="0.25">
      <c r="K1571" s="58" t="str">
        <f t="shared" si="33"/>
        <v/>
      </c>
      <c r="N1571" s="57" t="str">
        <f t="shared" si="34"/>
        <v/>
      </c>
    </row>
    <row r="1572" spans="11:14" hidden="1" x14ac:dyDescent="0.25">
      <c r="K1572" s="58" t="str">
        <f t="shared" si="33"/>
        <v/>
      </c>
      <c r="N1572" s="57" t="str">
        <f t="shared" si="34"/>
        <v/>
      </c>
    </row>
    <row r="1573" spans="11:14" hidden="1" x14ac:dyDescent="0.25">
      <c r="K1573" s="58" t="str">
        <f t="shared" si="33"/>
        <v/>
      </c>
      <c r="N1573" s="57" t="str">
        <f t="shared" si="34"/>
        <v/>
      </c>
    </row>
    <row r="1574" spans="11:14" hidden="1" x14ac:dyDescent="0.25">
      <c r="K1574" s="58" t="str">
        <f t="shared" si="33"/>
        <v/>
      </c>
      <c r="N1574" s="57" t="str">
        <f t="shared" si="34"/>
        <v/>
      </c>
    </row>
    <row r="1575" spans="11:14" hidden="1" x14ac:dyDescent="0.25">
      <c r="K1575" s="58" t="str">
        <f t="shared" si="33"/>
        <v/>
      </c>
      <c r="N1575" s="57" t="str">
        <f t="shared" si="34"/>
        <v/>
      </c>
    </row>
    <row r="1576" spans="11:14" hidden="1" x14ac:dyDescent="0.25">
      <c r="K1576" s="58" t="str">
        <f t="shared" si="33"/>
        <v/>
      </c>
      <c r="N1576" s="57" t="str">
        <f t="shared" si="34"/>
        <v/>
      </c>
    </row>
    <row r="1577" spans="11:14" hidden="1" x14ac:dyDescent="0.25">
      <c r="K1577" s="58" t="str">
        <f t="shared" ref="K1577:K1640" si="35">IF(SUM(F1577,G1577,-H1577,I1577,J1577)=0,"",SUM(F1577,G1577,-H1577,I1577,J1577))</f>
        <v/>
      </c>
      <c r="N1577" s="57" t="str">
        <f t="shared" si="34"/>
        <v/>
      </c>
    </row>
    <row r="1578" spans="11:14" hidden="1" x14ac:dyDescent="0.25">
      <c r="K1578" s="58" t="str">
        <f t="shared" si="35"/>
        <v/>
      </c>
      <c r="N1578" s="57" t="str">
        <f t="shared" si="34"/>
        <v/>
      </c>
    </row>
    <row r="1579" spans="11:14" hidden="1" x14ac:dyDescent="0.25">
      <c r="K1579" s="58" t="str">
        <f t="shared" si="35"/>
        <v/>
      </c>
      <c r="N1579" s="57" t="str">
        <f t="shared" si="34"/>
        <v/>
      </c>
    </row>
    <row r="1580" spans="11:14" hidden="1" x14ac:dyDescent="0.25">
      <c r="K1580" s="58" t="str">
        <f t="shared" si="35"/>
        <v/>
      </c>
      <c r="N1580" s="57" t="str">
        <f t="shared" si="34"/>
        <v/>
      </c>
    </row>
    <row r="1581" spans="11:14" hidden="1" x14ac:dyDescent="0.25">
      <c r="K1581" s="58" t="str">
        <f t="shared" si="35"/>
        <v/>
      </c>
      <c r="N1581" s="57" t="str">
        <f t="shared" si="34"/>
        <v/>
      </c>
    </row>
    <row r="1582" spans="11:14" hidden="1" x14ac:dyDescent="0.25">
      <c r="K1582" s="58" t="str">
        <f t="shared" si="35"/>
        <v/>
      </c>
      <c r="N1582" s="57" t="str">
        <f t="shared" si="34"/>
        <v/>
      </c>
    </row>
    <row r="1583" spans="11:14" hidden="1" x14ac:dyDescent="0.25">
      <c r="K1583" s="58" t="str">
        <f t="shared" si="35"/>
        <v/>
      </c>
      <c r="N1583" s="57" t="str">
        <f t="shared" si="34"/>
        <v/>
      </c>
    </row>
    <row r="1584" spans="11:14" hidden="1" x14ac:dyDescent="0.25">
      <c r="K1584" s="58" t="str">
        <f t="shared" si="35"/>
        <v/>
      </c>
      <c r="N1584" s="57" t="str">
        <f t="shared" si="34"/>
        <v/>
      </c>
    </row>
    <row r="1585" spans="11:14" hidden="1" x14ac:dyDescent="0.25">
      <c r="K1585" s="58" t="str">
        <f t="shared" si="35"/>
        <v/>
      </c>
      <c r="N1585" s="57" t="str">
        <f t="shared" si="34"/>
        <v/>
      </c>
    </row>
    <row r="1586" spans="11:14" hidden="1" x14ac:dyDescent="0.25">
      <c r="K1586" s="58" t="str">
        <f t="shared" si="35"/>
        <v/>
      </c>
      <c r="N1586" s="57" t="str">
        <f t="shared" si="34"/>
        <v/>
      </c>
    </row>
    <row r="1587" spans="11:14" hidden="1" x14ac:dyDescent="0.25">
      <c r="K1587" s="58" t="str">
        <f t="shared" si="35"/>
        <v/>
      </c>
      <c r="N1587" s="57" t="str">
        <f t="shared" si="34"/>
        <v/>
      </c>
    </row>
    <row r="1588" spans="11:14" hidden="1" x14ac:dyDescent="0.25">
      <c r="K1588" s="58" t="str">
        <f t="shared" si="35"/>
        <v/>
      </c>
      <c r="N1588" s="57" t="str">
        <f t="shared" si="34"/>
        <v/>
      </c>
    </row>
    <row r="1589" spans="11:14" hidden="1" x14ac:dyDescent="0.25">
      <c r="K1589" s="58" t="str">
        <f t="shared" si="35"/>
        <v/>
      </c>
      <c r="N1589" s="57" t="str">
        <f t="shared" si="34"/>
        <v/>
      </c>
    </row>
    <row r="1590" spans="11:14" hidden="1" x14ac:dyDescent="0.25">
      <c r="K1590" s="58" t="str">
        <f t="shared" si="35"/>
        <v/>
      </c>
      <c r="N1590" s="57" t="str">
        <f t="shared" si="34"/>
        <v/>
      </c>
    </row>
    <row r="1591" spans="11:14" hidden="1" x14ac:dyDescent="0.25">
      <c r="K1591" s="58" t="str">
        <f t="shared" si="35"/>
        <v/>
      </c>
      <c r="N1591" s="57" t="str">
        <f t="shared" si="34"/>
        <v/>
      </c>
    </row>
    <row r="1592" spans="11:14" hidden="1" x14ac:dyDescent="0.25">
      <c r="K1592" s="58" t="str">
        <f t="shared" si="35"/>
        <v/>
      </c>
      <c r="N1592" s="57" t="str">
        <f t="shared" si="34"/>
        <v/>
      </c>
    </row>
    <row r="1593" spans="11:14" hidden="1" x14ac:dyDescent="0.25">
      <c r="K1593" s="58" t="str">
        <f t="shared" si="35"/>
        <v/>
      </c>
      <c r="N1593" s="57" t="str">
        <f t="shared" si="34"/>
        <v/>
      </c>
    </row>
    <row r="1594" spans="11:14" hidden="1" x14ac:dyDescent="0.25">
      <c r="K1594" s="58" t="str">
        <f t="shared" si="35"/>
        <v/>
      </c>
      <c r="N1594" s="57" t="str">
        <f t="shared" si="34"/>
        <v/>
      </c>
    </row>
    <row r="1595" spans="11:14" hidden="1" x14ac:dyDescent="0.25">
      <c r="K1595" s="58" t="str">
        <f t="shared" si="35"/>
        <v/>
      </c>
      <c r="N1595" s="57" t="str">
        <f t="shared" si="34"/>
        <v/>
      </c>
    </row>
    <row r="1596" spans="11:14" hidden="1" x14ac:dyDescent="0.25">
      <c r="K1596" s="58" t="str">
        <f t="shared" si="35"/>
        <v/>
      </c>
      <c r="N1596" s="57" t="str">
        <f t="shared" si="34"/>
        <v/>
      </c>
    </row>
    <row r="1597" spans="11:14" hidden="1" x14ac:dyDescent="0.25">
      <c r="K1597" s="58" t="str">
        <f t="shared" si="35"/>
        <v/>
      </c>
      <c r="N1597" s="57" t="str">
        <f t="shared" si="34"/>
        <v/>
      </c>
    </row>
    <row r="1598" spans="11:14" hidden="1" x14ac:dyDescent="0.25">
      <c r="K1598" s="58" t="str">
        <f t="shared" si="35"/>
        <v/>
      </c>
      <c r="N1598" s="57" t="str">
        <f t="shared" si="34"/>
        <v/>
      </c>
    </row>
    <row r="1599" spans="11:14" hidden="1" x14ac:dyDescent="0.25">
      <c r="K1599" s="58" t="str">
        <f t="shared" si="35"/>
        <v/>
      </c>
      <c r="N1599" s="57" t="str">
        <f t="shared" si="34"/>
        <v/>
      </c>
    </row>
    <row r="1600" spans="11:14" hidden="1" x14ac:dyDescent="0.25">
      <c r="K1600" s="58" t="str">
        <f t="shared" si="35"/>
        <v/>
      </c>
      <c r="N1600" s="57" t="str">
        <f t="shared" si="34"/>
        <v/>
      </c>
    </row>
    <row r="1601" spans="11:14" hidden="1" x14ac:dyDescent="0.25">
      <c r="K1601" s="58" t="str">
        <f t="shared" si="35"/>
        <v/>
      </c>
      <c r="N1601" s="57" t="str">
        <f t="shared" si="34"/>
        <v/>
      </c>
    </row>
    <row r="1602" spans="11:14" hidden="1" x14ac:dyDescent="0.25">
      <c r="K1602" s="58" t="str">
        <f t="shared" si="35"/>
        <v/>
      </c>
      <c r="N1602" s="57" t="str">
        <f t="shared" si="34"/>
        <v/>
      </c>
    </row>
    <row r="1603" spans="11:14" hidden="1" x14ac:dyDescent="0.25">
      <c r="K1603" s="58" t="str">
        <f t="shared" si="35"/>
        <v/>
      </c>
      <c r="N1603" s="57" t="str">
        <f t="shared" si="34"/>
        <v/>
      </c>
    </row>
    <row r="1604" spans="11:14" hidden="1" x14ac:dyDescent="0.25">
      <c r="K1604" s="58" t="str">
        <f t="shared" si="35"/>
        <v/>
      </c>
      <c r="N1604" s="57" t="str">
        <f t="shared" ref="N1604:N1667" si="36">IF(ABS(SUM(-F1604,-G1604,H1604,-I1604,-J1604,K1604))&lt; ABS(1),"","x")</f>
        <v/>
      </c>
    </row>
    <row r="1605" spans="11:14" hidden="1" x14ac:dyDescent="0.25">
      <c r="K1605" s="58" t="str">
        <f t="shared" si="35"/>
        <v/>
      </c>
      <c r="N1605" s="57" t="str">
        <f t="shared" si="36"/>
        <v/>
      </c>
    </row>
    <row r="1606" spans="11:14" hidden="1" x14ac:dyDescent="0.25">
      <c r="K1606" s="58" t="str">
        <f t="shared" si="35"/>
        <v/>
      </c>
      <c r="N1606" s="57" t="str">
        <f t="shared" si="36"/>
        <v/>
      </c>
    </row>
    <row r="1607" spans="11:14" hidden="1" x14ac:dyDescent="0.25">
      <c r="K1607" s="58" t="str">
        <f t="shared" si="35"/>
        <v/>
      </c>
      <c r="N1607" s="57" t="str">
        <f t="shared" si="36"/>
        <v/>
      </c>
    </row>
    <row r="1608" spans="11:14" hidden="1" x14ac:dyDescent="0.25">
      <c r="K1608" s="58" t="str">
        <f t="shared" si="35"/>
        <v/>
      </c>
      <c r="N1608" s="57" t="str">
        <f t="shared" si="36"/>
        <v/>
      </c>
    </row>
    <row r="1609" spans="11:14" hidden="1" x14ac:dyDescent="0.25">
      <c r="K1609" s="58" t="str">
        <f t="shared" si="35"/>
        <v/>
      </c>
      <c r="N1609" s="57" t="str">
        <f t="shared" si="36"/>
        <v/>
      </c>
    </row>
    <row r="1610" spans="11:14" hidden="1" x14ac:dyDescent="0.25">
      <c r="K1610" s="58" t="str">
        <f t="shared" si="35"/>
        <v/>
      </c>
      <c r="N1610" s="57" t="str">
        <f t="shared" si="36"/>
        <v/>
      </c>
    </row>
    <row r="1611" spans="11:14" hidden="1" x14ac:dyDescent="0.25">
      <c r="K1611" s="58" t="str">
        <f t="shared" si="35"/>
        <v/>
      </c>
      <c r="N1611" s="57" t="str">
        <f t="shared" si="36"/>
        <v/>
      </c>
    </row>
    <row r="1612" spans="11:14" hidden="1" x14ac:dyDescent="0.25">
      <c r="K1612" s="58" t="str">
        <f t="shared" si="35"/>
        <v/>
      </c>
      <c r="N1612" s="57" t="str">
        <f t="shared" si="36"/>
        <v/>
      </c>
    </row>
    <row r="1613" spans="11:14" hidden="1" x14ac:dyDescent="0.25">
      <c r="K1613" s="58" t="str">
        <f t="shared" si="35"/>
        <v/>
      </c>
      <c r="N1613" s="57" t="str">
        <f t="shared" si="36"/>
        <v/>
      </c>
    </row>
    <row r="1614" spans="11:14" hidden="1" x14ac:dyDescent="0.25">
      <c r="K1614" s="58" t="str">
        <f t="shared" si="35"/>
        <v/>
      </c>
      <c r="N1614" s="57" t="str">
        <f t="shared" si="36"/>
        <v/>
      </c>
    </row>
    <row r="1615" spans="11:14" hidden="1" x14ac:dyDescent="0.25">
      <c r="K1615" s="58" t="str">
        <f t="shared" si="35"/>
        <v/>
      </c>
      <c r="N1615" s="57" t="str">
        <f t="shared" si="36"/>
        <v/>
      </c>
    </row>
    <row r="1616" spans="11:14" hidden="1" x14ac:dyDescent="0.25">
      <c r="K1616" s="58" t="str">
        <f t="shared" si="35"/>
        <v/>
      </c>
      <c r="N1616" s="57" t="str">
        <f t="shared" si="36"/>
        <v/>
      </c>
    </row>
    <row r="1617" spans="11:14" hidden="1" x14ac:dyDescent="0.25">
      <c r="K1617" s="58" t="str">
        <f t="shared" si="35"/>
        <v/>
      </c>
      <c r="N1617" s="57" t="str">
        <f t="shared" si="36"/>
        <v/>
      </c>
    </row>
    <row r="1618" spans="11:14" hidden="1" x14ac:dyDescent="0.25">
      <c r="K1618" s="58" t="str">
        <f t="shared" si="35"/>
        <v/>
      </c>
      <c r="N1618" s="57" t="str">
        <f t="shared" si="36"/>
        <v/>
      </c>
    </row>
    <row r="1619" spans="11:14" hidden="1" x14ac:dyDescent="0.25">
      <c r="K1619" s="58" t="str">
        <f t="shared" si="35"/>
        <v/>
      </c>
      <c r="N1619" s="57" t="str">
        <f t="shared" si="36"/>
        <v/>
      </c>
    </row>
    <row r="1620" spans="11:14" hidden="1" x14ac:dyDescent="0.25">
      <c r="K1620" s="58" t="str">
        <f t="shared" si="35"/>
        <v/>
      </c>
      <c r="N1620" s="57" t="str">
        <f t="shared" si="36"/>
        <v/>
      </c>
    </row>
    <row r="1621" spans="11:14" hidden="1" x14ac:dyDescent="0.25">
      <c r="K1621" s="58" t="str">
        <f t="shared" si="35"/>
        <v/>
      </c>
      <c r="N1621" s="57" t="str">
        <f t="shared" si="36"/>
        <v/>
      </c>
    </row>
    <row r="1622" spans="11:14" hidden="1" x14ac:dyDescent="0.25">
      <c r="K1622" s="58" t="str">
        <f t="shared" si="35"/>
        <v/>
      </c>
      <c r="N1622" s="57" t="str">
        <f t="shared" si="36"/>
        <v/>
      </c>
    </row>
    <row r="1623" spans="11:14" hidden="1" x14ac:dyDescent="0.25">
      <c r="K1623" s="58" t="str">
        <f t="shared" si="35"/>
        <v/>
      </c>
      <c r="N1623" s="57" t="str">
        <f t="shared" si="36"/>
        <v/>
      </c>
    </row>
    <row r="1624" spans="11:14" hidden="1" x14ac:dyDescent="0.25">
      <c r="K1624" s="58" t="str">
        <f t="shared" si="35"/>
        <v/>
      </c>
      <c r="N1624" s="57" t="str">
        <f t="shared" si="36"/>
        <v/>
      </c>
    </row>
    <row r="1625" spans="11:14" hidden="1" x14ac:dyDescent="0.25">
      <c r="K1625" s="58" t="str">
        <f t="shared" si="35"/>
        <v/>
      </c>
      <c r="N1625" s="57" t="str">
        <f t="shared" si="36"/>
        <v/>
      </c>
    </row>
    <row r="1626" spans="11:14" hidden="1" x14ac:dyDescent="0.25">
      <c r="K1626" s="58" t="str">
        <f t="shared" si="35"/>
        <v/>
      </c>
      <c r="N1626" s="57" t="str">
        <f t="shared" si="36"/>
        <v/>
      </c>
    </row>
    <row r="1627" spans="11:14" hidden="1" x14ac:dyDescent="0.25">
      <c r="K1627" s="58" t="str">
        <f t="shared" si="35"/>
        <v/>
      </c>
      <c r="N1627" s="57" t="str">
        <f t="shared" si="36"/>
        <v/>
      </c>
    </row>
    <row r="1628" spans="11:14" hidden="1" x14ac:dyDescent="0.25">
      <c r="K1628" s="58" t="str">
        <f t="shared" si="35"/>
        <v/>
      </c>
      <c r="N1628" s="57" t="str">
        <f t="shared" si="36"/>
        <v/>
      </c>
    </row>
    <row r="1629" spans="11:14" hidden="1" x14ac:dyDescent="0.25">
      <c r="K1629" s="58" t="str">
        <f t="shared" si="35"/>
        <v/>
      </c>
      <c r="N1629" s="57" t="str">
        <f t="shared" si="36"/>
        <v/>
      </c>
    </row>
    <row r="1630" spans="11:14" hidden="1" x14ac:dyDescent="0.25">
      <c r="K1630" s="58" t="str">
        <f t="shared" si="35"/>
        <v/>
      </c>
      <c r="N1630" s="57" t="str">
        <f t="shared" si="36"/>
        <v/>
      </c>
    </row>
    <row r="1631" spans="11:14" hidden="1" x14ac:dyDescent="0.25">
      <c r="K1631" s="58" t="str">
        <f t="shared" si="35"/>
        <v/>
      </c>
      <c r="N1631" s="57" t="str">
        <f t="shared" si="36"/>
        <v/>
      </c>
    </row>
    <row r="1632" spans="11:14" hidden="1" x14ac:dyDescent="0.25">
      <c r="K1632" s="58" t="str">
        <f t="shared" si="35"/>
        <v/>
      </c>
      <c r="N1632" s="57" t="str">
        <f t="shared" si="36"/>
        <v/>
      </c>
    </row>
    <row r="1633" spans="11:14" hidden="1" x14ac:dyDescent="0.25">
      <c r="K1633" s="58" t="str">
        <f t="shared" si="35"/>
        <v/>
      </c>
      <c r="N1633" s="57" t="str">
        <f t="shared" si="36"/>
        <v/>
      </c>
    </row>
    <row r="1634" spans="11:14" hidden="1" x14ac:dyDescent="0.25">
      <c r="K1634" s="58" t="str">
        <f t="shared" si="35"/>
        <v/>
      </c>
      <c r="N1634" s="57" t="str">
        <f t="shared" si="36"/>
        <v/>
      </c>
    </row>
    <row r="1635" spans="11:14" hidden="1" x14ac:dyDescent="0.25">
      <c r="K1635" s="58" t="str">
        <f t="shared" si="35"/>
        <v/>
      </c>
      <c r="N1635" s="57" t="str">
        <f t="shared" si="36"/>
        <v/>
      </c>
    </row>
    <row r="1636" spans="11:14" hidden="1" x14ac:dyDescent="0.25">
      <c r="K1636" s="58" t="str">
        <f t="shared" si="35"/>
        <v/>
      </c>
      <c r="N1636" s="57" t="str">
        <f t="shared" si="36"/>
        <v/>
      </c>
    </row>
    <row r="1637" spans="11:14" hidden="1" x14ac:dyDescent="0.25">
      <c r="K1637" s="58" t="str">
        <f t="shared" si="35"/>
        <v/>
      </c>
      <c r="N1637" s="57" t="str">
        <f t="shared" si="36"/>
        <v/>
      </c>
    </row>
    <row r="1638" spans="11:14" hidden="1" x14ac:dyDescent="0.25">
      <c r="K1638" s="58" t="str">
        <f t="shared" si="35"/>
        <v/>
      </c>
      <c r="N1638" s="57" t="str">
        <f t="shared" si="36"/>
        <v/>
      </c>
    </row>
    <row r="1639" spans="11:14" hidden="1" x14ac:dyDescent="0.25">
      <c r="K1639" s="58" t="str">
        <f t="shared" si="35"/>
        <v/>
      </c>
      <c r="N1639" s="57" t="str">
        <f t="shared" si="36"/>
        <v/>
      </c>
    </row>
    <row r="1640" spans="11:14" hidden="1" x14ac:dyDescent="0.25">
      <c r="K1640" s="58" t="str">
        <f t="shared" si="35"/>
        <v/>
      </c>
      <c r="N1640" s="57" t="str">
        <f t="shared" si="36"/>
        <v/>
      </c>
    </row>
    <row r="1641" spans="11:14" hidden="1" x14ac:dyDescent="0.25">
      <c r="K1641" s="58" t="str">
        <f t="shared" ref="K1641:K1704" si="37">IF(SUM(F1641,G1641,-H1641,I1641,J1641)=0,"",SUM(F1641,G1641,-H1641,I1641,J1641))</f>
        <v/>
      </c>
      <c r="N1641" s="57" t="str">
        <f t="shared" si="36"/>
        <v/>
      </c>
    </row>
    <row r="1642" spans="11:14" hidden="1" x14ac:dyDescent="0.25">
      <c r="K1642" s="58" t="str">
        <f t="shared" si="37"/>
        <v/>
      </c>
      <c r="N1642" s="57" t="str">
        <f t="shared" si="36"/>
        <v/>
      </c>
    </row>
    <row r="1643" spans="11:14" hidden="1" x14ac:dyDescent="0.25">
      <c r="K1643" s="58" t="str">
        <f t="shared" si="37"/>
        <v/>
      </c>
      <c r="N1643" s="57" t="str">
        <f t="shared" si="36"/>
        <v/>
      </c>
    </row>
    <row r="1644" spans="11:14" hidden="1" x14ac:dyDescent="0.25">
      <c r="K1644" s="58" t="str">
        <f t="shared" si="37"/>
        <v/>
      </c>
      <c r="N1644" s="57" t="str">
        <f t="shared" si="36"/>
        <v/>
      </c>
    </row>
    <row r="1645" spans="11:14" hidden="1" x14ac:dyDescent="0.25">
      <c r="K1645" s="58" t="str">
        <f t="shared" si="37"/>
        <v/>
      </c>
      <c r="N1645" s="57" t="str">
        <f t="shared" si="36"/>
        <v/>
      </c>
    </row>
    <row r="1646" spans="11:14" hidden="1" x14ac:dyDescent="0.25">
      <c r="K1646" s="58" t="str">
        <f t="shared" si="37"/>
        <v/>
      </c>
      <c r="N1646" s="57" t="str">
        <f t="shared" si="36"/>
        <v/>
      </c>
    </row>
    <row r="1647" spans="11:14" hidden="1" x14ac:dyDescent="0.25">
      <c r="K1647" s="58" t="str">
        <f t="shared" si="37"/>
        <v/>
      </c>
      <c r="N1647" s="57" t="str">
        <f t="shared" si="36"/>
        <v/>
      </c>
    </row>
    <row r="1648" spans="11:14" hidden="1" x14ac:dyDescent="0.25">
      <c r="K1648" s="58" t="str">
        <f t="shared" si="37"/>
        <v/>
      </c>
      <c r="N1648" s="57" t="str">
        <f t="shared" si="36"/>
        <v/>
      </c>
    </row>
    <row r="1649" spans="11:14" hidden="1" x14ac:dyDescent="0.25">
      <c r="K1649" s="58" t="str">
        <f t="shared" si="37"/>
        <v/>
      </c>
      <c r="N1649" s="57" t="str">
        <f t="shared" si="36"/>
        <v/>
      </c>
    </row>
    <row r="1650" spans="11:14" hidden="1" x14ac:dyDescent="0.25">
      <c r="K1650" s="58" t="str">
        <f t="shared" si="37"/>
        <v/>
      </c>
      <c r="N1650" s="57" t="str">
        <f t="shared" si="36"/>
        <v/>
      </c>
    </row>
    <row r="1651" spans="11:14" hidden="1" x14ac:dyDescent="0.25">
      <c r="K1651" s="58" t="str">
        <f t="shared" si="37"/>
        <v/>
      </c>
      <c r="N1651" s="57" t="str">
        <f t="shared" si="36"/>
        <v/>
      </c>
    </row>
    <row r="1652" spans="11:14" hidden="1" x14ac:dyDescent="0.25">
      <c r="K1652" s="58" t="str">
        <f t="shared" si="37"/>
        <v/>
      </c>
      <c r="N1652" s="57" t="str">
        <f t="shared" si="36"/>
        <v/>
      </c>
    </row>
    <row r="1653" spans="11:14" hidden="1" x14ac:dyDescent="0.25">
      <c r="K1653" s="58" t="str">
        <f t="shared" si="37"/>
        <v/>
      </c>
      <c r="N1653" s="57" t="str">
        <f t="shared" si="36"/>
        <v/>
      </c>
    </row>
    <row r="1654" spans="11:14" hidden="1" x14ac:dyDescent="0.25">
      <c r="K1654" s="58" t="str">
        <f t="shared" si="37"/>
        <v/>
      </c>
      <c r="N1654" s="57" t="str">
        <f t="shared" si="36"/>
        <v/>
      </c>
    </row>
    <row r="1655" spans="11:14" hidden="1" x14ac:dyDescent="0.25">
      <c r="K1655" s="58" t="str">
        <f t="shared" si="37"/>
        <v/>
      </c>
      <c r="N1655" s="57" t="str">
        <f t="shared" si="36"/>
        <v/>
      </c>
    </row>
    <row r="1656" spans="11:14" hidden="1" x14ac:dyDescent="0.25">
      <c r="K1656" s="58" t="str">
        <f t="shared" si="37"/>
        <v/>
      </c>
      <c r="N1656" s="57" t="str">
        <f t="shared" si="36"/>
        <v/>
      </c>
    </row>
    <row r="1657" spans="11:14" hidden="1" x14ac:dyDescent="0.25">
      <c r="K1657" s="58" t="str">
        <f t="shared" si="37"/>
        <v/>
      </c>
      <c r="N1657" s="57" t="str">
        <f t="shared" si="36"/>
        <v/>
      </c>
    </row>
    <row r="1658" spans="11:14" hidden="1" x14ac:dyDescent="0.25">
      <c r="K1658" s="58" t="str">
        <f t="shared" si="37"/>
        <v/>
      </c>
      <c r="N1658" s="57" t="str">
        <f t="shared" si="36"/>
        <v/>
      </c>
    </row>
    <row r="1659" spans="11:14" hidden="1" x14ac:dyDescent="0.25">
      <c r="K1659" s="58" t="str">
        <f t="shared" si="37"/>
        <v/>
      </c>
      <c r="N1659" s="57" t="str">
        <f t="shared" si="36"/>
        <v/>
      </c>
    </row>
    <row r="1660" spans="11:14" hidden="1" x14ac:dyDescent="0.25">
      <c r="K1660" s="58" t="str">
        <f t="shared" si="37"/>
        <v/>
      </c>
      <c r="N1660" s="57" t="str">
        <f t="shared" si="36"/>
        <v/>
      </c>
    </row>
    <row r="1661" spans="11:14" hidden="1" x14ac:dyDescent="0.25">
      <c r="K1661" s="58" t="str">
        <f t="shared" si="37"/>
        <v/>
      </c>
      <c r="N1661" s="57" t="str">
        <f t="shared" si="36"/>
        <v/>
      </c>
    </row>
    <row r="1662" spans="11:14" hidden="1" x14ac:dyDescent="0.25">
      <c r="K1662" s="58" t="str">
        <f t="shared" si="37"/>
        <v/>
      </c>
      <c r="N1662" s="57" t="str">
        <f t="shared" si="36"/>
        <v/>
      </c>
    </row>
    <row r="1663" spans="11:14" hidden="1" x14ac:dyDescent="0.25">
      <c r="K1663" s="58" t="str">
        <f t="shared" si="37"/>
        <v/>
      </c>
      <c r="N1663" s="57" t="str">
        <f t="shared" si="36"/>
        <v/>
      </c>
    </row>
    <row r="1664" spans="11:14" hidden="1" x14ac:dyDescent="0.25">
      <c r="K1664" s="58" t="str">
        <f t="shared" si="37"/>
        <v/>
      </c>
      <c r="N1664" s="57" t="str">
        <f t="shared" si="36"/>
        <v/>
      </c>
    </row>
    <row r="1665" spans="11:14" hidden="1" x14ac:dyDescent="0.25">
      <c r="K1665" s="58" t="str">
        <f t="shared" si="37"/>
        <v/>
      </c>
      <c r="N1665" s="57" t="str">
        <f t="shared" si="36"/>
        <v/>
      </c>
    </row>
    <row r="1666" spans="11:14" hidden="1" x14ac:dyDescent="0.25">
      <c r="K1666" s="58" t="str">
        <f t="shared" si="37"/>
        <v/>
      </c>
      <c r="N1666" s="57" t="str">
        <f t="shared" si="36"/>
        <v/>
      </c>
    </row>
    <row r="1667" spans="11:14" hidden="1" x14ac:dyDescent="0.25">
      <c r="K1667" s="58" t="str">
        <f t="shared" si="37"/>
        <v/>
      </c>
      <c r="N1667" s="57" t="str">
        <f t="shared" si="36"/>
        <v/>
      </c>
    </row>
    <row r="1668" spans="11:14" hidden="1" x14ac:dyDescent="0.25">
      <c r="K1668" s="58" t="str">
        <f t="shared" si="37"/>
        <v/>
      </c>
      <c r="N1668" s="57" t="str">
        <f t="shared" ref="N1668:N1731" si="38">IF(ABS(SUM(-F1668,-G1668,H1668,-I1668,-J1668,K1668))&lt; ABS(1),"","x")</f>
        <v/>
      </c>
    </row>
    <row r="1669" spans="11:14" hidden="1" x14ac:dyDescent="0.25">
      <c r="K1669" s="58" t="str">
        <f t="shared" si="37"/>
        <v/>
      </c>
      <c r="N1669" s="57" t="str">
        <f t="shared" si="38"/>
        <v/>
      </c>
    </row>
    <row r="1670" spans="11:14" hidden="1" x14ac:dyDescent="0.25">
      <c r="K1670" s="58" t="str">
        <f t="shared" si="37"/>
        <v/>
      </c>
      <c r="N1670" s="57" t="str">
        <f t="shared" si="38"/>
        <v/>
      </c>
    </row>
    <row r="1671" spans="11:14" hidden="1" x14ac:dyDescent="0.25">
      <c r="K1671" s="58" t="str">
        <f t="shared" si="37"/>
        <v/>
      </c>
      <c r="N1671" s="57" t="str">
        <f t="shared" si="38"/>
        <v/>
      </c>
    </row>
    <row r="1672" spans="11:14" hidden="1" x14ac:dyDescent="0.25">
      <c r="K1672" s="58" t="str">
        <f t="shared" si="37"/>
        <v/>
      </c>
      <c r="N1672" s="57" t="str">
        <f t="shared" si="38"/>
        <v/>
      </c>
    </row>
    <row r="1673" spans="11:14" hidden="1" x14ac:dyDescent="0.25">
      <c r="K1673" s="58" t="str">
        <f t="shared" si="37"/>
        <v/>
      </c>
      <c r="N1673" s="57" t="str">
        <f t="shared" si="38"/>
        <v/>
      </c>
    </row>
    <row r="1674" spans="11:14" hidden="1" x14ac:dyDescent="0.25">
      <c r="K1674" s="58" t="str">
        <f t="shared" si="37"/>
        <v/>
      </c>
      <c r="N1674" s="57" t="str">
        <f t="shared" si="38"/>
        <v/>
      </c>
    </row>
    <row r="1675" spans="11:14" hidden="1" x14ac:dyDescent="0.25">
      <c r="K1675" s="58" t="str">
        <f t="shared" si="37"/>
        <v/>
      </c>
      <c r="N1675" s="57" t="str">
        <f t="shared" si="38"/>
        <v/>
      </c>
    </row>
    <row r="1676" spans="11:14" hidden="1" x14ac:dyDescent="0.25">
      <c r="K1676" s="58" t="str">
        <f t="shared" si="37"/>
        <v/>
      </c>
      <c r="N1676" s="57" t="str">
        <f t="shared" si="38"/>
        <v/>
      </c>
    </row>
    <row r="1677" spans="11:14" hidden="1" x14ac:dyDescent="0.25">
      <c r="K1677" s="58" t="str">
        <f t="shared" si="37"/>
        <v/>
      </c>
      <c r="N1677" s="57" t="str">
        <f t="shared" si="38"/>
        <v/>
      </c>
    </row>
    <row r="1678" spans="11:14" hidden="1" x14ac:dyDescent="0.25">
      <c r="K1678" s="58" t="str">
        <f t="shared" si="37"/>
        <v/>
      </c>
      <c r="N1678" s="57" t="str">
        <f t="shared" si="38"/>
        <v/>
      </c>
    </row>
    <row r="1679" spans="11:14" hidden="1" x14ac:dyDescent="0.25">
      <c r="K1679" s="58" t="str">
        <f t="shared" si="37"/>
        <v/>
      </c>
      <c r="N1679" s="57" t="str">
        <f t="shared" si="38"/>
        <v/>
      </c>
    </row>
    <row r="1680" spans="11:14" hidden="1" x14ac:dyDescent="0.25">
      <c r="K1680" s="58" t="str">
        <f t="shared" si="37"/>
        <v/>
      </c>
      <c r="N1680" s="57" t="str">
        <f t="shared" si="38"/>
        <v/>
      </c>
    </row>
    <row r="1681" spans="11:14" hidden="1" x14ac:dyDescent="0.25">
      <c r="K1681" s="58" t="str">
        <f t="shared" si="37"/>
        <v/>
      </c>
      <c r="N1681" s="57" t="str">
        <f t="shared" si="38"/>
        <v/>
      </c>
    </row>
    <row r="1682" spans="11:14" hidden="1" x14ac:dyDescent="0.25">
      <c r="K1682" s="58" t="str">
        <f t="shared" si="37"/>
        <v/>
      </c>
      <c r="N1682" s="57" t="str">
        <f t="shared" si="38"/>
        <v/>
      </c>
    </row>
    <row r="1683" spans="11:14" hidden="1" x14ac:dyDescent="0.25">
      <c r="K1683" s="58" t="str">
        <f t="shared" si="37"/>
        <v/>
      </c>
      <c r="N1683" s="57" t="str">
        <f t="shared" si="38"/>
        <v/>
      </c>
    </row>
    <row r="1684" spans="11:14" hidden="1" x14ac:dyDescent="0.25">
      <c r="K1684" s="58" t="str">
        <f t="shared" si="37"/>
        <v/>
      </c>
      <c r="N1684" s="57" t="str">
        <f t="shared" si="38"/>
        <v/>
      </c>
    </row>
    <row r="1685" spans="11:14" hidden="1" x14ac:dyDescent="0.25">
      <c r="K1685" s="58" t="str">
        <f t="shared" si="37"/>
        <v/>
      </c>
      <c r="N1685" s="57" t="str">
        <f t="shared" si="38"/>
        <v/>
      </c>
    </row>
    <row r="1686" spans="11:14" hidden="1" x14ac:dyDescent="0.25">
      <c r="K1686" s="58" t="str">
        <f t="shared" si="37"/>
        <v/>
      </c>
      <c r="N1686" s="57" t="str">
        <f t="shared" si="38"/>
        <v/>
      </c>
    </row>
    <row r="1687" spans="11:14" hidden="1" x14ac:dyDescent="0.25">
      <c r="K1687" s="58" t="str">
        <f t="shared" si="37"/>
        <v/>
      </c>
      <c r="N1687" s="57" t="str">
        <f t="shared" si="38"/>
        <v/>
      </c>
    </row>
    <row r="1688" spans="11:14" hidden="1" x14ac:dyDescent="0.25">
      <c r="K1688" s="58" t="str">
        <f t="shared" si="37"/>
        <v/>
      </c>
      <c r="N1688" s="57" t="str">
        <f t="shared" si="38"/>
        <v/>
      </c>
    </row>
    <row r="1689" spans="11:14" hidden="1" x14ac:dyDescent="0.25">
      <c r="K1689" s="58" t="str">
        <f t="shared" si="37"/>
        <v/>
      </c>
      <c r="N1689" s="57" t="str">
        <f t="shared" si="38"/>
        <v/>
      </c>
    </row>
    <row r="1690" spans="11:14" hidden="1" x14ac:dyDescent="0.25">
      <c r="K1690" s="58" t="str">
        <f t="shared" si="37"/>
        <v/>
      </c>
      <c r="N1690" s="57" t="str">
        <f t="shared" si="38"/>
        <v/>
      </c>
    </row>
    <row r="1691" spans="11:14" hidden="1" x14ac:dyDescent="0.25">
      <c r="K1691" s="58" t="str">
        <f t="shared" si="37"/>
        <v/>
      </c>
      <c r="N1691" s="57" t="str">
        <f t="shared" si="38"/>
        <v/>
      </c>
    </row>
    <row r="1692" spans="11:14" hidden="1" x14ac:dyDescent="0.25">
      <c r="K1692" s="58" t="str">
        <f t="shared" si="37"/>
        <v/>
      </c>
      <c r="N1692" s="57" t="str">
        <f t="shared" si="38"/>
        <v/>
      </c>
    </row>
    <row r="1693" spans="11:14" hidden="1" x14ac:dyDescent="0.25">
      <c r="K1693" s="58" t="str">
        <f t="shared" si="37"/>
        <v/>
      </c>
      <c r="N1693" s="57" t="str">
        <f t="shared" si="38"/>
        <v/>
      </c>
    </row>
    <row r="1694" spans="11:14" hidden="1" x14ac:dyDescent="0.25">
      <c r="K1694" s="58" t="str">
        <f t="shared" si="37"/>
        <v/>
      </c>
      <c r="N1694" s="57" t="str">
        <f t="shared" si="38"/>
        <v/>
      </c>
    </row>
    <row r="1695" spans="11:14" hidden="1" x14ac:dyDescent="0.25">
      <c r="K1695" s="58" t="str">
        <f t="shared" si="37"/>
        <v/>
      </c>
      <c r="N1695" s="57" t="str">
        <f t="shared" si="38"/>
        <v/>
      </c>
    </row>
    <row r="1696" spans="11:14" hidden="1" x14ac:dyDescent="0.25">
      <c r="K1696" s="58" t="str">
        <f t="shared" si="37"/>
        <v/>
      </c>
      <c r="N1696" s="57" t="str">
        <f t="shared" si="38"/>
        <v/>
      </c>
    </row>
    <row r="1697" spans="11:14" hidden="1" x14ac:dyDescent="0.25">
      <c r="K1697" s="58" t="str">
        <f t="shared" si="37"/>
        <v/>
      </c>
      <c r="N1697" s="57" t="str">
        <f t="shared" si="38"/>
        <v/>
      </c>
    </row>
    <row r="1698" spans="11:14" hidden="1" x14ac:dyDescent="0.25">
      <c r="K1698" s="58" t="str">
        <f t="shared" si="37"/>
        <v/>
      </c>
      <c r="N1698" s="57" t="str">
        <f t="shared" si="38"/>
        <v/>
      </c>
    </row>
    <row r="1699" spans="11:14" hidden="1" x14ac:dyDescent="0.25">
      <c r="K1699" s="58" t="str">
        <f t="shared" si="37"/>
        <v/>
      </c>
      <c r="N1699" s="57" t="str">
        <f t="shared" si="38"/>
        <v/>
      </c>
    </row>
    <row r="1700" spans="11:14" hidden="1" x14ac:dyDescent="0.25">
      <c r="K1700" s="58" t="str">
        <f t="shared" si="37"/>
        <v/>
      </c>
      <c r="N1700" s="57" t="str">
        <f t="shared" si="38"/>
        <v/>
      </c>
    </row>
    <row r="1701" spans="11:14" hidden="1" x14ac:dyDescent="0.25">
      <c r="K1701" s="58" t="str">
        <f t="shared" si="37"/>
        <v/>
      </c>
      <c r="N1701" s="57" t="str">
        <f t="shared" si="38"/>
        <v/>
      </c>
    </row>
    <row r="1702" spans="11:14" hidden="1" x14ac:dyDescent="0.25">
      <c r="K1702" s="58" t="str">
        <f t="shared" si="37"/>
        <v/>
      </c>
      <c r="N1702" s="57" t="str">
        <f t="shared" si="38"/>
        <v/>
      </c>
    </row>
    <row r="1703" spans="11:14" hidden="1" x14ac:dyDescent="0.25">
      <c r="K1703" s="58" t="str">
        <f t="shared" si="37"/>
        <v/>
      </c>
      <c r="N1703" s="57" t="str">
        <f t="shared" si="38"/>
        <v/>
      </c>
    </row>
    <row r="1704" spans="11:14" hidden="1" x14ac:dyDescent="0.25">
      <c r="K1704" s="58" t="str">
        <f t="shared" si="37"/>
        <v/>
      </c>
      <c r="N1704" s="57" t="str">
        <f t="shared" si="38"/>
        <v/>
      </c>
    </row>
    <row r="1705" spans="11:14" hidden="1" x14ac:dyDescent="0.25">
      <c r="K1705" s="58" t="str">
        <f t="shared" ref="K1705:K1768" si="39">IF(SUM(F1705,G1705,-H1705,I1705,J1705)=0,"",SUM(F1705,G1705,-H1705,I1705,J1705))</f>
        <v/>
      </c>
      <c r="N1705" s="57" t="str">
        <f t="shared" si="38"/>
        <v/>
      </c>
    </row>
    <row r="1706" spans="11:14" hidden="1" x14ac:dyDescent="0.25">
      <c r="K1706" s="58" t="str">
        <f t="shared" si="39"/>
        <v/>
      </c>
      <c r="N1706" s="57" t="str">
        <f t="shared" si="38"/>
        <v/>
      </c>
    </row>
    <row r="1707" spans="11:14" hidden="1" x14ac:dyDescent="0.25">
      <c r="K1707" s="58" t="str">
        <f t="shared" si="39"/>
        <v/>
      </c>
      <c r="N1707" s="57" t="str">
        <f t="shared" si="38"/>
        <v/>
      </c>
    </row>
    <row r="1708" spans="11:14" hidden="1" x14ac:dyDescent="0.25">
      <c r="K1708" s="58" t="str">
        <f t="shared" si="39"/>
        <v/>
      </c>
      <c r="N1708" s="57" t="str">
        <f t="shared" si="38"/>
        <v/>
      </c>
    </row>
    <row r="1709" spans="11:14" hidden="1" x14ac:dyDescent="0.25">
      <c r="K1709" s="58" t="str">
        <f t="shared" si="39"/>
        <v/>
      </c>
      <c r="N1709" s="57" t="str">
        <f t="shared" si="38"/>
        <v/>
      </c>
    </row>
    <row r="1710" spans="11:14" hidden="1" x14ac:dyDescent="0.25">
      <c r="K1710" s="58" t="str">
        <f t="shared" si="39"/>
        <v/>
      </c>
      <c r="N1710" s="57" t="str">
        <f t="shared" si="38"/>
        <v/>
      </c>
    </row>
    <row r="1711" spans="11:14" hidden="1" x14ac:dyDescent="0.25">
      <c r="K1711" s="58" t="str">
        <f t="shared" si="39"/>
        <v/>
      </c>
      <c r="N1711" s="57" t="str">
        <f t="shared" si="38"/>
        <v/>
      </c>
    </row>
    <row r="1712" spans="11:14" hidden="1" x14ac:dyDescent="0.25">
      <c r="K1712" s="58" t="str">
        <f t="shared" si="39"/>
        <v/>
      </c>
      <c r="N1712" s="57" t="str">
        <f t="shared" si="38"/>
        <v/>
      </c>
    </row>
    <row r="1713" spans="11:14" hidden="1" x14ac:dyDescent="0.25">
      <c r="K1713" s="58" t="str">
        <f t="shared" si="39"/>
        <v/>
      </c>
      <c r="N1713" s="57" t="str">
        <f t="shared" si="38"/>
        <v/>
      </c>
    </row>
    <row r="1714" spans="11:14" hidden="1" x14ac:dyDescent="0.25">
      <c r="K1714" s="58" t="str">
        <f t="shared" si="39"/>
        <v/>
      </c>
      <c r="N1714" s="57" t="str">
        <f t="shared" si="38"/>
        <v/>
      </c>
    </row>
    <row r="1715" spans="11:14" hidden="1" x14ac:dyDescent="0.25">
      <c r="K1715" s="58" t="str">
        <f t="shared" si="39"/>
        <v/>
      </c>
      <c r="N1715" s="57" t="str">
        <f t="shared" si="38"/>
        <v/>
      </c>
    </row>
    <row r="1716" spans="11:14" hidden="1" x14ac:dyDescent="0.25">
      <c r="K1716" s="58" t="str">
        <f t="shared" si="39"/>
        <v/>
      </c>
      <c r="N1716" s="57" t="str">
        <f t="shared" si="38"/>
        <v/>
      </c>
    </row>
    <row r="1717" spans="11:14" hidden="1" x14ac:dyDescent="0.25">
      <c r="K1717" s="58" t="str">
        <f t="shared" si="39"/>
        <v/>
      </c>
      <c r="N1717" s="57" t="str">
        <f t="shared" si="38"/>
        <v/>
      </c>
    </row>
    <row r="1718" spans="11:14" hidden="1" x14ac:dyDescent="0.25">
      <c r="K1718" s="58" t="str">
        <f t="shared" si="39"/>
        <v/>
      </c>
      <c r="N1718" s="57" t="str">
        <f t="shared" si="38"/>
        <v/>
      </c>
    </row>
    <row r="1719" spans="11:14" hidden="1" x14ac:dyDescent="0.25">
      <c r="K1719" s="58" t="str">
        <f t="shared" si="39"/>
        <v/>
      </c>
      <c r="N1719" s="57" t="str">
        <f t="shared" si="38"/>
        <v/>
      </c>
    </row>
    <row r="1720" spans="11:14" hidden="1" x14ac:dyDescent="0.25">
      <c r="K1720" s="58" t="str">
        <f t="shared" si="39"/>
        <v/>
      </c>
      <c r="N1720" s="57" t="str">
        <f t="shared" si="38"/>
        <v/>
      </c>
    </row>
    <row r="1721" spans="11:14" hidden="1" x14ac:dyDescent="0.25">
      <c r="K1721" s="58" t="str">
        <f t="shared" si="39"/>
        <v/>
      </c>
      <c r="N1721" s="57" t="str">
        <f t="shared" si="38"/>
        <v/>
      </c>
    </row>
    <row r="1722" spans="11:14" hidden="1" x14ac:dyDescent="0.25">
      <c r="K1722" s="58" t="str">
        <f t="shared" si="39"/>
        <v/>
      </c>
      <c r="N1722" s="57" t="str">
        <f t="shared" si="38"/>
        <v/>
      </c>
    </row>
    <row r="1723" spans="11:14" hidden="1" x14ac:dyDescent="0.25">
      <c r="K1723" s="58" t="str">
        <f t="shared" si="39"/>
        <v/>
      </c>
      <c r="N1723" s="57" t="str">
        <f t="shared" si="38"/>
        <v/>
      </c>
    </row>
    <row r="1724" spans="11:14" hidden="1" x14ac:dyDescent="0.25">
      <c r="K1724" s="58" t="str">
        <f t="shared" si="39"/>
        <v/>
      </c>
      <c r="N1724" s="57" t="str">
        <f t="shared" si="38"/>
        <v/>
      </c>
    </row>
    <row r="1725" spans="11:14" hidden="1" x14ac:dyDescent="0.25">
      <c r="K1725" s="58" t="str">
        <f t="shared" si="39"/>
        <v/>
      </c>
      <c r="N1725" s="57" t="str">
        <f t="shared" si="38"/>
        <v/>
      </c>
    </row>
    <row r="1726" spans="11:14" hidden="1" x14ac:dyDescent="0.25">
      <c r="K1726" s="58" t="str">
        <f t="shared" si="39"/>
        <v/>
      </c>
      <c r="N1726" s="57" t="str">
        <f t="shared" si="38"/>
        <v/>
      </c>
    </row>
    <row r="1727" spans="11:14" hidden="1" x14ac:dyDescent="0.25">
      <c r="K1727" s="58" t="str">
        <f t="shared" si="39"/>
        <v/>
      </c>
      <c r="N1727" s="57" t="str">
        <f t="shared" si="38"/>
        <v/>
      </c>
    </row>
    <row r="1728" spans="11:14" hidden="1" x14ac:dyDescent="0.25">
      <c r="K1728" s="58" t="str">
        <f t="shared" si="39"/>
        <v/>
      </c>
      <c r="N1728" s="57" t="str">
        <f t="shared" si="38"/>
        <v/>
      </c>
    </row>
    <row r="1729" spans="11:14" hidden="1" x14ac:dyDescent="0.25">
      <c r="K1729" s="58" t="str">
        <f t="shared" si="39"/>
        <v/>
      </c>
      <c r="N1729" s="57" t="str">
        <f t="shared" si="38"/>
        <v/>
      </c>
    </row>
    <row r="1730" spans="11:14" hidden="1" x14ac:dyDescent="0.25">
      <c r="K1730" s="58" t="str">
        <f t="shared" si="39"/>
        <v/>
      </c>
      <c r="N1730" s="57" t="str">
        <f t="shared" si="38"/>
        <v/>
      </c>
    </row>
    <row r="1731" spans="11:14" hidden="1" x14ac:dyDescent="0.25">
      <c r="K1731" s="58" t="str">
        <f t="shared" si="39"/>
        <v/>
      </c>
      <c r="N1731" s="57" t="str">
        <f t="shared" si="38"/>
        <v/>
      </c>
    </row>
    <row r="1732" spans="11:14" hidden="1" x14ac:dyDescent="0.25">
      <c r="K1732" s="58" t="str">
        <f t="shared" si="39"/>
        <v/>
      </c>
      <c r="N1732" s="57" t="str">
        <f t="shared" ref="N1732:N1795" si="40">IF(ABS(SUM(-F1732,-G1732,H1732,-I1732,-J1732,K1732))&lt; ABS(1),"","x")</f>
        <v/>
      </c>
    </row>
    <row r="1733" spans="11:14" hidden="1" x14ac:dyDescent="0.25">
      <c r="K1733" s="58" t="str">
        <f t="shared" si="39"/>
        <v/>
      </c>
      <c r="N1733" s="57" t="str">
        <f t="shared" si="40"/>
        <v/>
      </c>
    </row>
    <row r="1734" spans="11:14" hidden="1" x14ac:dyDescent="0.25">
      <c r="K1734" s="58" t="str">
        <f t="shared" si="39"/>
        <v/>
      </c>
      <c r="N1734" s="57" t="str">
        <f t="shared" si="40"/>
        <v/>
      </c>
    </row>
    <row r="1735" spans="11:14" hidden="1" x14ac:dyDescent="0.25">
      <c r="K1735" s="58" t="str">
        <f t="shared" si="39"/>
        <v/>
      </c>
      <c r="N1735" s="57" t="str">
        <f t="shared" si="40"/>
        <v/>
      </c>
    </row>
    <row r="1736" spans="11:14" hidden="1" x14ac:dyDescent="0.25">
      <c r="K1736" s="58" t="str">
        <f t="shared" si="39"/>
        <v/>
      </c>
      <c r="N1736" s="57" t="str">
        <f t="shared" si="40"/>
        <v/>
      </c>
    </row>
    <row r="1737" spans="11:14" hidden="1" x14ac:dyDescent="0.25">
      <c r="K1737" s="58" t="str">
        <f t="shared" si="39"/>
        <v/>
      </c>
      <c r="N1737" s="57" t="str">
        <f t="shared" si="40"/>
        <v/>
      </c>
    </row>
    <row r="1738" spans="11:14" hidden="1" x14ac:dyDescent="0.25">
      <c r="K1738" s="58" t="str">
        <f t="shared" si="39"/>
        <v/>
      </c>
      <c r="N1738" s="57" t="str">
        <f t="shared" si="40"/>
        <v/>
      </c>
    </row>
    <row r="1739" spans="11:14" hidden="1" x14ac:dyDescent="0.25">
      <c r="K1739" s="58" t="str">
        <f t="shared" si="39"/>
        <v/>
      </c>
      <c r="N1739" s="57" t="str">
        <f t="shared" si="40"/>
        <v/>
      </c>
    </row>
    <row r="1740" spans="11:14" hidden="1" x14ac:dyDescent="0.25">
      <c r="K1740" s="58" t="str">
        <f t="shared" si="39"/>
        <v/>
      </c>
      <c r="N1740" s="57" t="str">
        <f t="shared" si="40"/>
        <v/>
      </c>
    </row>
    <row r="1741" spans="11:14" hidden="1" x14ac:dyDescent="0.25">
      <c r="K1741" s="58" t="str">
        <f t="shared" si="39"/>
        <v/>
      </c>
      <c r="N1741" s="57" t="str">
        <f t="shared" si="40"/>
        <v/>
      </c>
    </row>
    <row r="1742" spans="11:14" hidden="1" x14ac:dyDescent="0.25">
      <c r="K1742" s="58" t="str">
        <f t="shared" si="39"/>
        <v/>
      </c>
      <c r="N1742" s="57" t="str">
        <f t="shared" si="40"/>
        <v/>
      </c>
    </row>
    <row r="1743" spans="11:14" hidden="1" x14ac:dyDescent="0.25">
      <c r="K1743" s="58" t="str">
        <f t="shared" si="39"/>
        <v/>
      </c>
      <c r="N1743" s="57" t="str">
        <f t="shared" si="40"/>
        <v/>
      </c>
    </row>
    <row r="1744" spans="11:14" hidden="1" x14ac:dyDescent="0.25">
      <c r="K1744" s="58" t="str">
        <f t="shared" si="39"/>
        <v/>
      </c>
      <c r="N1744" s="57" t="str">
        <f t="shared" si="40"/>
        <v/>
      </c>
    </row>
    <row r="1745" spans="11:14" hidden="1" x14ac:dyDescent="0.25">
      <c r="K1745" s="58" t="str">
        <f t="shared" si="39"/>
        <v/>
      </c>
      <c r="N1745" s="57" t="str">
        <f t="shared" si="40"/>
        <v/>
      </c>
    </row>
    <row r="1746" spans="11:14" hidden="1" x14ac:dyDescent="0.25">
      <c r="K1746" s="58" t="str">
        <f t="shared" si="39"/>
        <v/>
      </c>
      <c r="N1746" s="57" t="str">
        <f t="shared" si="40"/>
        <v/>
      </c>
    </row>
    <row r="1747" spans="11:14" hidden="1" x14ac:dyDescent="0.25">
      <c r="K1747" s="58" t="str">
        <f t="shared" si="39"/>
        <v/>
      </c>
      <c r="N1747" s="57" t="str">
        <f t="shared" si="40"/>
        <v/>
      </c>
    </row>
    <row r="1748" spans="11:14" hidden="1" x14ac:dyDescent="0.25">
      <c r="K1748" s="58" t="str">
        <f t="shared" si="39"/>
        <v/>
      </c>
      <c r="N1748" s="57" t="str">
        <f t="shared" si="40"/>
        <v/>
      </c>
    </row>
    <row r="1749" spans="11:14" hidden="1" x14ac:dyDescent="0.25">
      <c r="K1749" s="58" t="str">
        <f t="shared" si="39"/>
        <v/>
      </c>
      <c r="N1749" s="57" t="str">
        <f t="shared" si="40"/>
        <v/>
      </c>
    </row>
    <row r="1750" spans="11:14" hidden="1" x14ac:dyDescent="0.25">
      <c r="K1750" s="58" t="str">
        <f t="shared" si="39"/>
        <v/>
      </c>
      <c r="N1750" s="57" t="str">
        <f t="shared" si="40"/>
        <v/>
      </c>
    </row>
    <row r="1751" spans="11:14" hidden="1" x14ac:dyDescent="0.25">
      <c r="K1751" s="58" t="str">
        <f t="shared" si="39"/>
        <v/>
      </c>
      <c r="N1751" s="57" t="str">
        <f t="shared" si="40"/>
        <v/>
      </c>
    </row>
    <row r="1752" spans="11:14" hidden="1" x14ac:dyDescent="0.25">
      <c r="K1752" s="58" t="str">
        <f t="shared" si="39"/>
        <v/>
      </c>
      <c r="N1752" s="57" t="str">
        <f t="shared" si="40"/>
        <v/>
      </c>
    </row>
    <row r="1753" spans="11:14" hidden="1" x14ac:dyDescent="0.25">
      <c r="K1753" s="58" t="str">
        <f t="shared" si="39"/>
        <v/>
      </c>
      <c r="N1753" s="57" t="str">
        <f t="shared" si="40"/>
        <v/>
      </c>
    </row>
    <row r="1754" spans="11:14" hidden="1" x14ac:dyDescent="0.25">
      <c r="K1754" s="58" t="str">
        <f t="shared" si="39"/>
        <v/>
      </c>
      <c r="N1754" s="57" t="str">
        <f t="shared" si="40"/>
        <v/>
      </c>
    </row>
    <row r="1755" spans="11:14" hidden="1" x14ac:dyDescent="0.25">
      <c r="K1755" s="58" t="str">
        <f t="shared" si="39"/>
        <v/>
      </c>
      <c r="N1755" s="57" t="str">
        <f t="shared" si="40"/>
        <v/>
      </c>
    </row>
    <row r="1756" spans="11:14" hidden="1" x14ac:dyDescent="0.25">
      <c r="K1756" s="58" t="str">
        <f t="shared" si="39"/>
        <v/>
      </c>
      <c r="N1756" s="57" t="str">
        <f t="shared" si="40"/>
        <v/>
      </c>
    </row>
    <row r="1757" spans="11:14" hidden="1" x14ac:dyDescent="0.25">
      <c r="K1757" s="58" t="str">
        <f t="shared" si="39"/>
        <v/>
      </c>
      <c r="N1757" s="57" t="str">
        <f t="shared" si="40"/>
        <v/>
      </c>
    </row>
    <row r="1758" spans="11:14" hidden="1" x14ac:dyDescent="0.25">
      <c r="K1758" s="58" t="str">
        <f t="shared" si="39"/>
        <v/>
      </c>
      <c r="N1758" s="57" t="str">
        <f t="shared" si="40"/>
        <v/>
      </c>
    </row>
    <row r="1759" spans="11:14" hidden="1" x14ac:dyDescent="0.25">
      <c r="K1759" s="58" t="str">
        <f t="shared" si="39"/>
        <v/>
      </c>
      <c r="N1759" s="57" t="str">
        <f t="shared" si="40"/>
        <v/>
      </c>
    </row>
    <row r="1760" spans="11:14" hidden="1" x14ac:dyDescent="0.25">
      <c r="K1760" s="58" t="str">
        <f t="shared" si="39"/>
        <v/>
      </c>
      <c r="N1760" s="57" t="str">
        <f t="shared" si="40"/>
        <v/>
      </c>
    </row>
    <row r="1761" spans="11:14" hidden="1" x14ac:dyDescent="0.25">
      <c r="K1761" s="58" t="str">
        <f t="shared" si="39"/>
        <v/>
      </c>
      <c r="N1761" s="57" t="str">
        <f t="shared" si="40"/>
        <v/>
      </c>
    </row>
    <row r="1762" spans="11:14" hidden="1" x14ac:dyDescent="0.25">
      <c r="K1762" s="58" t="str">
        <f t="shared" si="39"/>
        <v/>
      </c>
      <c r="N1762" s="57" t="str">
        <f t="shared" si="40"/>
        <v/>
      </c>
    </row>
    <row r="1763" spans="11:14" hidden="1" x14ac:dyDescent="0.25">
      <c r="K1763" s="58" t="str">
        <f t="shared" si="39"/>
        <v/>
      </c>
      <c r="N1763" s="57" t="str">
        <f t="shared" si="40"/>
        <v/>
      </c>
    </row>
    <row r="1764" spans="11:14" hidden="1" x14ac:dyDescent="0.25">
      <c r="K1764" s="58" t="str">
        <f t="shared" si="39"/>
        <v/>
      </c>
      <c r="N1764" s="57" t="str">
        <f t="shared" si="40"/>
        <v/>
      </c>
    </row>
    <row r="1765" spans="11:14" hidden="1" x14ac:dyDescent="0.25">
      <c r="K1765" s="58" t="str">
        <f t="shared" si="39"/>
        <v/>
      </c>
      <c r="N1765" s="57" t="str">
        <f t="shared" si="40"/>
        <v/>
      </c>
    </row>
    <row r="1766" spans="11:14" hidden="1" x14ac:dyDescent="0.25">
      <c r="K1766" s="58" t="str">
        <f t="shared" si="39"/>
        <v/>
      </c>
      <c r="N1766" s="57" t="str">
        <f t="shared" si="40"/>
        <v/>
      </c>
    </row>
    <row r="1767" spans="11:14" hidden="1" x14ac:dyDescent="0.25">
      <c r="K1767" s="58" t="str">
        <f t="shared" si="39"/>
        <v/>
      </c>
      <c r="N1767" s="57" t="str">
        <f t="shared" si="40"/>
        <v/>
      </c>
    </row>
    <row r="1768" spans="11:14" hidden="1" x14ac:dyDescent="0.25">
      <c r="K1768" s="58" t="str">
        <f t="shared" si="39"/>
        <v/>
      </c>
      <c r="N1768" s="57" t="str">
        <f t="shared" si="40"/>
        <v/>
      </c>
    </row>
    <row r="1769" spans="11:14" hidden="1" x14ac:dyDescent="0.25">
      <c r="K1769" s="58" t="str">
        <f t="shared" ref="K1769:K1832" si="41">IF(SUM(F1769,G1769,-H1769,I1769,J1769)=0,"",SUM(F1769,G1769,-H1769,I1769,J1769))</f>
        <v/>
      </c>
      <c r="N1769" s="57" t="str">
        <f t="shared" si="40"/>
        <v/>
      </c>
    </row>
    <row r="1770" spans="11:14" hidden="1" x14ac:dyDescent="0.25">
      <c r="K1770" s="58" t="str">
        <f t="shared" si="41"/>
        <v/>
      </c>
      <c r="N1770" s="57" t="str">
        <f t="shared" si="40"/>
        <v/>
      </c>
    </row>
    <row r="1771" spans="11:14" hidden="1" x14ac:dyDescent="0.25">
      <c r="K1771" s="58" t="str">
        <f t="shared" si="41"/>
        <v/>
      </c>
      <c r="N1771" s="57" t="str">
        <f t="shared" si="40"/>
        <v/>
      </c>
    </row>
    <row r="1772" spans="11:14" hidden="1" x14ac:dyDescent="0.25">
      <c r="K1772" s="58" t="str">
        <f t="shared" si="41"/>
        <v/>
      </c>
      <c r="N1772" s="57" t="str">
        <f t="shared" si="40"/>
        <v/>
      </c>
    </row>
    <row r="1773" spans="11:14" hidden="1" x14ac:dyDescent="0.25">
      <c r="K1773" s="58" t="str">
        <f t="shared" si="41"/>
        <v/>
      </c>
      <c r="N1773" s="57" t="str">
        <f t="shared" si="40"/>
        <v/>
      </c>
    </row>
    <row r="1774" spans="11:14" hidden="1" x14ac:dyDescent="0.25">
      <c r="K1774" s="58" t="str">
        <f t="shared" si="41"/>
        <v/>
      </c>
      <c r="N1774" s="57" t="str">
        <f t="shared" si="40"/>
        <v/>
      </c>
    </row>
    <row r="1775" spans="11:14" hidden="1" x14ac:dyDescent="0.25">
      <c r="K1775" s="58" t="str">
        <f t="shared" si="41"/>
        <v/>
      </c>
      <c r="N1775" s="57" t="str">
        <f t="shared" si="40"/>
        <v/>
      </c>
    </row>
    <row r="1776" spans="11:14" hidden="1" x14ac:dyDescent="0.25">
      <c r="K1776" s="58" t="str">
        <f t="shared" si="41"/>
        <v/>
      </c>
      <c r="N1776" s="57" t="str">
        <f t="shared" si="40"/>
        <v/>
      </c>
    </row>
    <row r="1777" spans="11:14" hidden="1" x14ac:dyDescent="0.25">
      <c r="K1777" s="58" t="str">
        <f t="shared" si="41"/>
        <v/>
      </c>
      <c r="N1777" s="57" t="str">
        <f t="shared" si="40"/>
        <v/>
      </c>
    </row>
    <row r="1778" spans="11:14" hidden="1" x14ac:dyDescent="0.25">
      <c r="K1778" s="58" t="str">
        <f t="shared" si="41"/>
        <v/>
      </c>
      <c r="N1778" s="57" t="str">
        <f t="shared" si="40"/>
        <v/>
      </c>
    </row>
    <row r="1779" spans="11:14" hidden="1" x14ac:dyDescent="0.25">
      <c r="K1779" s="58" t="str">
        <f t="shared" si="41"/>
        <v/>
      </c>
      <c r="N1779" s="57" t="str">
        <f t="shared" si="40"/>
        <v/>
      </c>
    </row>
    <row r="1780" spans="11:14" hidden="1" x14ac:dyDescent="0.25">
      <c r="K1780" s="58" t="str">
        <f t="shared" si="41"/>
        <v/>
      </c>
      <c r="N1780" s="57" t="str">
        <f t="shared" si="40"/>
        <v/>
      </c>
    </row>
    <row r="1781" spans="11:14" hidden="1" x14ac:dyDescent="0.25">
      <c r="K1781" s="58" t="str">
        <f t="shared" si="41"/>
        <v/>
      </c>
      <c r="N1781" s="57" t="str">
        <f t="shared" si="40"/>
        <v/>
      </c>
    </row>
    <row r="1782" spans="11:14" hidden="1" x14ac:dyDescent="0.25">
      <c r="K1782" s="58" t="str">
        <f t="shared" si="41"/>
        <v/>
      </c>
      <c r="N1782" s="57" t="str">
        <f t="shared" si="40"/>
        <v/>
      </c>
    </row>
    <row r="1783" spans="11:14" hidden="1" x14ac:dyDescent="0.25">
      <c r="K1783" s="58" t="str">
        <f t="shared" si="41"/>
        <v/>
      </c>
      <c r="N1783" s="57" t="str">
        <f t="shared" si="40"/>
        <v/>
      </c>
    </row>
    <row r="1784" spans="11:14" hidden="1" x14ac:dyDescent="0.25">
      <c r="K1784" s="58" t="str">
        <f t="shared" si="41"/>
        <v/>
      </c>
      <c r="N1784" s="57" t="str">
        <f t="shared" si="40"/>
        <v/>
      </c>
    </row>
    <row r="1785" spans="11:14" hidden="1" x14ac:dyDescent="0.25">
      <c r="K1785" s="58" t="str">
        <f t="shared" si="41"/>
        <v/>
      </c>
      <c r="N1785" s="57" t="str">
        <f t="shared" si="40"/>
        <v/>
      </c>
    </row>
    <row r="1786" spans="11:14" hidden="1" x14ac:dyDescent="0.25">
      <c r="K1786" s="58" t="str">
        <f t="shared" si="41"/>
        <v/>
      </c>
      <c r="N1786" s="57" t="str">
        <f t="shared" si="40"/>
        <v/>
      </c>
    </row>
    <row r="1787" spans="11:14" hidden="1" x14ac:dyDescent="0.25">
      <c r="K1787" s="58" t="str">
        <f t="shared" si="41"/>
        <v/>
      </c>
      <c r="N1787" s="57" t="str">
        <f t="shared" si="40"/>
        <v/>
      </c>
    </row>
    <row r="1788" spans="11:14" hidden="1" x14ac:dyDescent="0.25">
      <c r="K1788" s="58" t="str">
        <f t="shared" si="41"/>
        <v/>
      </c>
      <c r="N1788" s="57" t="str">
        <f t="shared" si="40"/>
        <v/>
      </c>
    </row>
    <row r="1789" spans="11:14" hidden="1" x14ac:dyDescent="0.25">
      <c r="K1789" s="58" t="str">
        <f t="shared" si="41"/>
        <v/>
      </c>
      <c r="N1789" s="57" t="str">
        <f t="shared" si="40"/>
        <v/>
      </c>
    </row>
    <row r="1790" spans="11:14" hidden="1" x14ac:dyDescent="0.25">
      <c r="K1790" s="58" t="str">
        <f t="shared" si="41"/>
        <v/>
      </c>
      <c r="N1790" s="57" t="str">
        <f t="shared" si="40"/>
        <v/>
      </c>
    </row>
    <row r="1791" spans="11:14" hidden="1" x14ac:dyDescent="0.25">
      <c r="K1791" s="58" t="str">
        <f t="shared" si="41"/>
        <v/>
      </c>
      <c r="N1791" s="57" t="str">
        <f t="shared" si="40"/>
        <v/>
      </c>
    </row>
    <row r="1792" spans="11:14" hidden="1" x14ac:dyDescent="0.25">
      <c r="K1792" s="58" t="str">
        <f t="shared" si="41"/>
        <v/>
      </c>
      <c r="N1792" s="57" t="str">
        <f t="shared" si="40"/>
        <v/>
      </c>
    </row>
    <row r="1793" spans="11:14" hidden="1" x14ac:dyDescent="0.25">
      <c r="K1793" s="58" t="str">
        <f t="shared" si="41"/>
        <v/>
      </c>
      <c r="N1793" s="57" t="str">
        <f t="shared" si="40"/>
        <v/>
      </c>
    </row>
    <row r="1794" spans="11:14" hidden="1" x14ac:dyDescent="0.25">
      <c r="K1794" s="58" t="str">
        <f t="shared" si="41"/>
        <v/>
      </c>
      <c r="N1794" s="57" t="str">
        <f t="shared" si="40"/>
        <v/>
      </c>
    </row>
    <row r="1795" spans="11:14" hidden="1" x14ac:dyDescent="0.25">
      <c r="K1795" s="58" t="str">
        <f t="shared" si="41"/>
        <v/>
      </c>
      <c r="N1795" s="57" t="str">
        <f t="shared" si="40"/>
        <v/>
      </c>
    </row>
    <row r="1796" spans="11:14" hidden="1" x14ac:dyDescent="0.25">
      <c r="K1796" s="58" t="str">
        <f t="shared" si="41"/>
        <v/>
      </c>
      <c r="N1796" s="57" t="str">
        <f t="shared" ref="N1796:N1859" si="42">IF(ABS(SUM(-F1796,-G1796,H1796,-I1796,-J1796,K1796))&lt; ABS(1),"","x")</f>
        <v/>
      </c>
    </row>
    <row r="1797" spans="11:14" hidden="1" x14ac:dyDescent="0.25">
      <c r="K1797" s="58" t="str">
        <f t="shared" si="41"/>
        <v/>
      </c>
      <c r="N1797" s="57" t="str">
        <f t="shared" si="42"/>
        <v/>
      </c>
    </row>
    <row r="1798" spans="11:14" hidden="1" x14ac:dyDescent="0.25">
      <c r="K1798" s="58" t="str">
        <f t="shared" si="41"/>
        <v/>
      </c>
      <c r="N1798" s="57" t="str">
        <f t="shared" si="42"/>
        <v/>
      </c>
    </row>
    <row r="1799" spans="11:14" hidden="1" x14ac:dyDescent="0.25">
      <c r="K1799" s="58" t="str">
        <f t="shared" si="41"/>
        <v/>
      </c>
      <c r="N1799" s="57" t="str">
        <f t="shared" si="42"/>
        <v/>
      </c>
    </row>
    <row r="1800" spans="11:14" hidden="1" x14ac:dyDescent="0.25">
      <c r="K1800" s="58" t="str">
        <f t="shared" si="41"/>
        <v/>
      </c>
      <c r="N1800" s="57" t="str">
        <f t="shared" si="42"/>
        <v/>
      </c>
    </row>
    <row r="1801" spans="11:14" hidden="1" x14ac:dyDescent="0.25">
      <c r="K1801" s="58" t="str">
        <f t="shared" si="41"/>
        <v/>
      </c>
      <c r="N1801" s="57" t="str">
        <f t="shared" si="42"/>
        <v/>
      </c>
    </row>
    <row r="1802" spans="11:14" hidden="1" x14ac:dyDescent="0.25">
      <c r="K1802" s="58" t="str">
        <f t="shared" si="41"/>
        <v/>
      </c>
      <c r="N1802" s="57" t="str">
        <f t="shared" si="42"/>
        <v/>
      </c>
    </row>
    <row r="1803" spans="11:14" hidden="1" x14ac:dyDescent="0.25">
      <c r="K1803" s="58" t="str">
        <f t="shared" si="41"/>
        <v/>
      </c>
      <c r="N1803" s="57" t="str">
        <f t="shared" si="42"/>
        <v/>
      </c>
    </row>
    <row r="1804" spans="11:14" hidden="1" x14ac:dyDescent="0.25">
      <c r="K1804" s="58" t="str">
        <f t="shared" si="41"/>
        <v/>
      </c>
      <c r="N1804" s="57" t="str">
        <f t="shared" si="42"/>
        <v/>
      </c>
    </row>
    <row r="1805" spans="11:14" hidden="1" x14ac:dyDescent="0.25">
      <c r="K1805" s="58" t="str">
        <f t="shared" si="41"/>
        <v/>
      </c>
      <c r="N1805" s="57" t="str">
        <f t="shared" si="42"/>
        <v/>
      </c>
    </row>
    <row r="1806" spans="11:14" hidden="1" x14ac:dyDescent="0.25">
      <c r="K1806" s="58" t="str">
        <f t="shared" si="41"/>
        <v/>
      </c>
      <c r="N1806" s="57" t="str">
        <f t="shared" si="42"/>
        <v/>
      </c>
    </row>
    <row r="1807" spans="11:14" hidden="1" x14ac:dyDescent="0.25">
      <c r="K1807" s="58" t="str">
        <f t="shared" si="41"/>
        <v/>
      </c>
      <c r="N1807" s="57" t="str">
        <f t="shared" si="42"/>
        <v/>
      </c>
    </row>
    <row r="1808" spans="11:14" hidden="1" x14ac:dyDescent="0.25">
      <c r="K1808" s="58" t="str">
        <f t="shared" si="41"/>
        <v/>
      </c>
      <c r="N1808" s="57" t="str">
        <f t="shared" si="42"/>
        <v/>
      </c>
    </row>
    <row r="1809" spans="11:14" hidden="1" x14ac:dyDescent="0.25">
      <c r="K1809" s="58" t="str">
        <f t="shared" si="41"/>
        <v/>
      </c>
      <c r="N1809" s="57" t="str">
        <f t="shared" si="42"/>
        <v/>
      </c>
    </row>
    <row r="1810" spans="11:14" hidden="1" x14ac:dyDescent="0.25">
      <c r="K1810" s="58" t="str">
        <f t="shared" si="41"/>
        <v/>
      </c>
      <c r="N1810" s="57" t="str">
        <f t="shared" si="42"/>
        <v/>
      </c>
    </row>
    <row r="1811" spans="11:14" hidden="1" x14ac:dyDescent="0.25">
      <c r="K1811" s="58" t="str">
        <f t="shared" si="41"/>
        <v/>
      </c>
      <c r="N1811" s="57" t="str">
        <f t="shared" si="42"/>
        <v/>
      </c>
    </row>
    <row r="1812" spans="11:14" hidden="1" x14ac:dyDescent="0.25">
      <c r="K1812" s="58" t="str">
        <f t="shared" si="41"/>
        <v/>
      </c>
      <c r="N1812" s="57" t="str">
        <f t="shared" si="42"/>
        <v/>
      </c>
    </row>
    <row r="1813" spans="11:14" hidden="1" x14ac:dyDescent="0.25">
      <c r="K1813" s="58" t="str">
        <f t="shared" si="41"/>
        <v/>
      </c>
      <c r="N1813" s="57" t="str">
        <f t="shared" si="42"/>
        <v/>
      </c>
    </row>
    <row r="1814" spans="11:14" hidden="1" x14ac:dyDescent="0.25">
      <c r="K1814" s="58" t="str">
        <f t="shared" si="41"/>
        <v/>
      </c>
      <c r="N1814" s="57" t="str">
        <f t="shared" si="42"/>
        <v/>
      </c>
    </row>
    <row r="1815" spans="11:14" hidden="1" x14ac:dyDescent="0.25">
      <c r="K1815" s="58" t="str">
        <f t="shared" si="41"/>
        <v/>
      </c>
      <c r="N1815" s="57" t="str">
        <f t="shared" si="42"/>
        <v/>
      </c>
    </row>
    <row r="1816" spans="11:14" hidden="1" x14ac:dyDescent="0.25">
      <c r="K1816" s="58" t="str">
        <f t="shared" si="41"/>
        <v/>
      </c>
      <c r="N1816" s="57" t="str">
        <f t="shared" si="42"/>
        <v/>
      </c>
    </row>
    <row r="1817" spans="11:14" hidden="1" x14ac:dyDescent="0.25">
      <c r="K1817" s="58" t="str">
        <f t="shared" si="41"/>
        <v/>
      </c>
      <c r="N1817" s="57" t="str">
        <f t="shared" si="42"/>
        <v/>
      </c>
    </row>
    <row r="1818" spans="11:14" hidden="1" x14ac:dyDescent="0.25">
      <c r="K1818" s="58" t="str">
        <f t="shared" si="41"/>
        <v/>
      </c>
      <c r="N1818" s="57" t="str">
        <f t="shared" si="42"/>
        <v/>
      </c>
    </row>
    <row r="1819" spans="11:14" hidden="1" x14ac:dyDescent="0.25">
      <c r="K1819" s="58" t="str">
        <f t="shared" si="41"/>
        <v/>
      </c>
      <c r="N1819" s="57" t="str">
        <f t="shared" si="42"/>
        <v/>
      </c>
    </row>
    <row r="1820" spans="11:14" hidden="1" x14ac:dyDescent="0.25">
      <c r="K1820" s="58" t="str">
        <f t="shared" si="41"/>
        <v/>
      </c>
      <c r="N1820" s="57" t="str">
        <f t="shared" si="42"/>
        <v/>
      </c>
    </row>
    <row r="1821" spans="11:14" hidden="1" x14ac:dyDescent="0.25">
      <c r="K1821" s="58" t="str">
        <f t="shared" si="41"/>
        <v/>
      </c>
      <c r="N1821" s="57" t="str">
        <f t="shared" si="42"/>
        <v/>
      </c>
    </row>
    <row r="1822" spans="11:14" hidden="1" x14ac:dyDescent="0.25">
      <c r="K1822" s="58" t="str">
        <f t="shared" si="41"/>
        <v/>
      </c>
      <c r="N1822" s="57" t="str">
        <f t="shared" si="42"/>
        <v/>
      </c>
    </row>
    <row r="1823" spans="11:14" hidden="1" x14ac:dyDescent="0.25">
      <c r="K1823" s="58" t="str">
        <f t="shared" si="41"/>
        <v/>
      </c>
      <c r="N1823" s="57" t="str">
        <f t="shared" si="42"/>
        <v/>
      </c>
    </row>
    <row r="1824" spans="11:14" hidden="1" x14ac:dyDescent="0.25">
      <c r="K1824" s="58" t="str">
        <f t="shared" si="41"/>
        <v/>
      </c>
      <c r="N1824" s="57" t="str">
        <f t="shared" si="42"/>
        <v/>
      </c>
    </row>
    <row r="1825" spans="11:14" hidden="1" x14ac:dyDescent="0.25">
      <c r="K1825" s="58" t="str">
        <f t="shared" si="41"/>
        <v/>
      </c>
      <c r="N1825" s="57" t="str">
        <f t="shared" si="42"/>
        <v/>
      </c>
    </row>
    <row r="1826" spans="11:14" hidden="1" x14ac:dyDescent="0.25">
      <c r="K1826" s="58" t="str">
        <f t="shared" si="41"/>
        <v/>
      </c>
      <c r="N1826" s="57" t="str">
        <f t="shared" si="42"/>
        <v/>
      </c>
    </row>
    <row r="1827" spans="11:14" hidden="1" x14ac:dyDescent="0.25">
      <c r="K1827" s="58" t="str">
        <f t="shared" si="41"/>
        <v/>
      </c>
      <c r="N1827" s="57" t="str">
        <f t="shared" si="42"/>
        <v/>
      </c>
    </row>
    <row r="1828" spans="11:14" hidden="1" x14ac:dyDescent="0.25">
      <c r="K1828" s="58" t="str">
        <f t="shared" si="41"/>
        <v/>
      </c>
      <c r="N1828" s="57" t="str">
        <f t="shared" si="42"/>
        <v/>
      </c>
    </row>
    <row r="1829" spans="11:14" hidden="1" x14ac:dyDescent="0.25">
      <c r="K1829" s="58" t="str">
        <f t="shared" si="41"/>
        <v/>
      </c>
      <c r="N1829" s="57" t="str">
        <f t="shared" si="42"/>
        <v/>
      </c>
    </row>
    <row r="1830" spans="11:14" hidden="1" x14ac:dyDescent="0.25">
      <c r="K1830" s="58" t="str">
        <f t="shared" si="41"/>
        <v/>
      </c>
      <c r="N1830" s="57" t="str">
        <f t="shared" si="42"/>
        <v/>
      </c>
    </row>
    <row r="1831" spans="11:14" hidden="1" x14ac:dyDescent="0.25">
      <c r="K1831" s="58" t="str">
        <f t="shared" si="41"/>
        <v/>
      </c>
      <c r="N1831" s="57" t="str">
        <f t="shared" si="42"/>
        <v/>
      </c>
    </row>
    <row r="1832" spans="11:14" hidden="1" x14ac:dyDescent="0.25">
      <c r="K1832" s="58" t="str">
        <f t="shared" si="41"/>
        <v/>
      </c>
      <c r="N1832" s="57" t="str">
        <f t="shared" si="42"/>
        <v/>
      </c>
    </row>
    <row r="1833" spans="11:14" hidden="1" x14ac:dyDescent="0.25">
      <c r="K1833" s="58" t="str">
        <f t="shared" ref="K1833:K1896" si="43">IF(SUM(F1833,G1833,-H1833,I1833,J1833)=0,"",SUM(F1833,G1833,-H1833,I1833,J1833))</f>
        <v/>
      </c>
      <c r="N1833" s="57" t="str">
        <f t="shared" si="42"/>
        <v/>
      </c>
    </row>
    <row r="1834" spans="11:14" hidden="1" x14ac:dyDescent="0.25">
      <c r="K1834" s="58" t="str">
        <f t="shared" si="43"/>
        <v/>
      </c>
      <c r="N1834" s="57" t="str">
        <f t="shared" si="42"/>
        <v/>
      </c>
    </row>
    <row r="1835" spans="11:14" hidden="1" x14ac:dyDescent="0.25">
      <c r="K1835" s="58" t="str">
        <f t="shared" si="43"/>
        <v/>
      </c>
      <c r="N1835" s="57" t="str">
        <f t="shared" si="42"/>
        <v/>
      </c>
    </row>
    <row r="1836" spans="11:14" hidden="1" x14ac:dyDescent="0.25">
      <c r="K1836" s="58" t="str">
        <f t="shared" si="43"/>
        <v/>
      </c>
      <c r="N1836" s="57" t="str">
        <f t="shared" si="42"/>
        <v/>
      </c>
    </row>
    <row r="1837" spans="11:14" hidden="1" x14ac:dyDescent="0.25">
      <c r="K1837" s="58" t="str">
        <f t="shared" si="43"/>
        <v/>
      </c>
      <c r="N1837" s="57" t="str">
        <f t="shared" si="42"/>
        <v/>
      </c>
    </row>
    <row r="1838" spans="11:14" hidden="1" x14ac:dyDescent="0.25">
      <c r="K1838" s="58" t="str">
        <f t="shared" si="43"/>
        <v/>
      </c>
      <c r="N1838" s="57" t="str">
        <f t="shared" si="42"/>
        <v/>
      </c>
    </row>
    <row r="1839" spans="11:14" hidden="1" x14ac:dyDescent="0.25">
      <c r="K1839" s="58" t="str">
        <f t="shared" si="43"/>
        <v/>
      </c>
      <c r="N1839" s="57" t="str">
        <f t="shared" si="42"/>
        <v/>
      </c>
    </row>
    <row r="1840" spans="11:14" hidden="1" x14ac:dyDescent="0.25">
      <c r="K1840" s="58" t="str">
        <f t="shared" si="43"/>
        <v/>
      </c>
      <c r="N1840" s="57" t="str">
        <f t="shared" si="42"/>
        <v/>
      </c>
    </row>
    <row r="1841" spans="11:14" hidden="1" x14ac:dyDescent="0.25">
      <c r="K1841" s="58" t="str">
        <f t="shared" si="43"/>
        <v/>
      </c>
      <c r="N1841" s="57" t="str">
        <f t="shared" si="42"/>
        <v/>
      </c>
    </row>
    <row r="1842" spans="11:14" hidden="1" x14ac:dyDescent="0.25">
      <c r="K1842" s="58" t="str">
        <f t="shared" si="43"/>
        <v/>
      </c>
      <c r="N1842" s="57" t="str">
        <f t="shared" si="42"/>
        <v/>
      </c>
    </row>
    <row r="1843" spans="11:14" hidden="1" x14ac:dyDescent="0.25">
      <c r="K1843" s="58" t="str">
        <f t="shared" si="43"/>
        <v/>
      </c>
      <c r="N1843" s="57" t="str">
        <f t="shared" si="42"/>
        <v/>
      </c>
    </row>
    <row r="1844" spans="11:14" hidden="1" x14ac:dyDescent="0.25">
      <c r="K1844" s="58" t="str">
        <f t="shared" si="43"/>
        <v/>
      </c>
      <c r="N1844" s="57" t="str">
        <f t="shared" si="42"/>
        <v/>
      </c>
    </row>
    <row r="1845" spans="11:14" hidden="1" x14ac:dyDescent="0.25">
      <c r="K1845" s="58" t="str">
        <f t="shared" si="43"/>
        <v/>
      </c>
      <c r="N1845" s="57" t="str">
        <f t="shared" si="42"/>
        <v/>
      </c>
    </row>
    <row r="1846" spans="11:14" hidden="1" x14ac:dyDescent="0.25">
      <c r="K1846" s="58" t="str">
        <f t="shared" si="43"/>
        <v/>
      </c>
      <c r="N1846" s="57" t="str">
        <f t="shared" si="42"/>
        <v/>
      </c>
    </row>
    <row r="1847" spans="11:14" hidden="1" x14ac:dyDescent="0.25">
      <c r="K1847" s="58" t="str">
        <f t="shared" si="43"/>
        <v/>
      </c>
      <c r="N1847" s="57" t="str">
        <f t="shared" si="42"/>
        <v/>
      </c>
    </row>
    <row r="1848" spans="11:14" hidden="1" x14ac:dyDescent="0.25">
      <c r="K1848" s="58" t="str">
        <f t="shared" si="43"/>
        <v/>
      </c>
      <c r="N1848" s="57" t="str">
        <f t="shared" si="42"/>
        <v/>
      </c>
    </row>
    <row r="1849" spans="11:14" hidden="1" x14ac:dyDescent="0.25">
      <c r="K1849" s="58" t="str">
        <f t="shared" si="43"/>
        <v/>
      </c>
      <c r="N1849" s="57" t="str">
        <f t="shared" si="42"/>
        <v/>
      </c>
    </row>
    <row r="1850" spans="11:14" hidden="1" x14ac:dyDescent="0.25">
      <c r="K1850" s="58" t="str">
        <f t="shared" si="43"/>
        <v/>
      </c>
      <c r="N1850" s="57" t="str">
        <f t="shared" si="42"/>
        <v/>
      </c>
    </row>
    <row r="1851" spans="11:14" hidden="1" x14ac:dyDescent="0.25">
      <c r="K1851" s="58" t="str">
        <f t="shared" si="43"/>
        <v/>
      </c>
      <c r="N1851" s="57" t="str">
        <f t="shared" si="42"/>
        <v/>
      </c>
    </row>
    <row r="1852" spans="11:14" hidden="1" x14ac:dyDescent="0.25">
      <c r="K1852" s="58" t="str">
        <f t="shared" si="43"/>
        <v/>
      </c>
      <c r="N1852" s="57" t="str">
        <f t="shared" si="42"/>
        <v/>
      </c>
    </row>
    <row r="1853" spans="11:14" hidden="1" x14ac:dyDescent="0.25">
      <c r="K1853" s="58" t="str">
        <f t="shared" si="43"/>
        <v/>
      </c>
      <c r="N1853" s="57" t="str">
        <f t="shared" si="42"/>
        <v/>
      </c>
    </row>
    <row r="1854" spans="11:14" hidden="1" x14ac:dyDescent="0.25">
      <c r="K1854" s="58" t="str">
        <f t="shared" si="43"/>
        <v/>
      </c>
      <c r="N1854" s="57" t="str">
        <f t="shared" si="42"/>
        <v/>
      </c>
    </row>
    <row r="1855" spans="11:14" hidden="1" x14ac:dyDescent="0.25">
      <c r="K1855" s="58" t="str">
        <f t="shared" si="43"/>
        <v/>
      </c>
      <c r="N1855" s="57" t="str">
        <f t="shared" si="42"/>
        <v/>
      </c>
    </row>
    <row r="1856" spans="11:14" hidden="1" x14ac:dyDescent="0.25">
      <c r="K1856" s="58" t="str">
        <f t="shared" si="43"/>
        <v/>
      </c>
      <c r="N1856" s="57" t="str">
        <f t="shared" si="42"/>
        <v/>
      </c>
    </row>
    <row r="1857" spans="11:14" hidden="1" x14ac:dyDescent="0.25">
      <c r="K1857" s="58" t="str">
        <f t="shared" si="43"/>
        <v/>
      </c>
      <c r="N1857" s="57" t="str">
        <f t="shared" si="42"/>
        <v/>
      </c>
    </row>
    <row r="1858" spans="11:14" hidden="1" x14ac:dyDescent="0.25">
      <c r="K1858" s="58" t="str">
        <f t="shared" si="43"/>
        <v/>
      </c>
      <c r="N1858" s="57" t="str">
        <f t="shared" si="42"/>
        <v/>
      </c>
    </row>
    <row r="1859" spans="11:14" hidden="1" x14ac:dyDescent="0.25">
      <c r="K1859" s="58" t="str">
        <f t="shared" si="43"/>
        <v/>
      </c>
      <c r="N1859" s="57" t="str">
        <f t="shared" si="42"/>
        <v/>
      </c>
    </row>
    <row r="1860" spans="11:14" hidden="1" x14ac:dyDescent="0.25">
      <c r="K1860" s="58" t="str">
        <f t="shared" si="43"/>
        <v/>
      </c>
      <c r="N1860" s="57" t="str">
        <f t="shared" ref="N1860:N1923" si="44">IF(ABS(SUM(-F1860,-G1860,H1860,-I1860,-J1860,K1860))&lt; ABS(1),"","x")</f>
        <v/>
      </c>
    </row>
    <row r="1861" spans="11:14" hidden="1" x14ac:dyDescent="0.25">
      <c r="K1861" s="58" t="str">
        <f t="shared" si="43"/>
        <v/>
      </c>
      <c r="N1861" s="57" t="str">
        <f t="shared" si="44"/>
        <v/>
      </c>
    </row>
    <row r="1862" spans="11:14" hidden="1" x14ac:dyDescent="0.25">
      <c r="K1862" s="58" t="str">
        <f t="shared" si="43"/>
        <v/>
      </c>
      <c r="N1862" s="57" t="str">
        <f t="shared" si="44"/>
        <v/>
      </c>
    </row>
    <row r="1863" spans="11:14" hidden="1" x14ac:dyDescent="0.25">
      <c r="K1863" s="58" t="str">
        <f t="shared" si="43"/>
        <v/>
      </c>
      <c r="N1863" s="57" t="str">
        <f t="shared" si="44"/>
        <v/>
      </c>
    </row>
    <row r="1864" spans="11:14" hidden="1" x14ac:dyDescent="0.25">
      <c r="K1864" s="58" t="str">
        <f t="shared" si="43"/>
        <v/>
      </c>
      <c r="N1864" s="57" t="str">
        <f t="shared" si="44"/>
        <v/>
      </c>
    </row>
    <row r="1865" spans="11:14" hidden="1" x14ac:dyDescent="0.25">
      <c r="K1865" s="58" t="str">
        <f t="shared" si="43"/>
        <v/>
      </c>
      <c r="N1865" s="57" t="str">
        <f t="shared" si="44"/>
        <v/>
      </c>
    </row>
    <row r="1866" spans="11:14" hidden="1" x14ac:dyDescent="0.25">
      <c r="K1866" s="58" t="str">
        <f t="shared" si="43"/>
        <v/>
      </c>
      <c r="N1866" s="57" t="str">
        <f t="shared" si="44"/>
        <v/>
      </c>
    </row>
    <row r="1867" spans="11:14" hidden="1" x14ac:dyDescent="0.25">
      <c r="K1867" s="58" t="str">
        <f t="shared" si="43"/>
        <v/>
      </c>
      <c r="N1867" s="57" t="str">
        <f t="shared" si="44"/>
        <v/>
      </c>
    </row>
    <row r="1868" spans="11:14" hidden="1" x14ac:dyDescent="0.25">
      <c r="K1868" s="58" t="str">
        <f t="shared" si="43"/>
        <v/>
      </c>
      <c r="N1868" s="57" t="str">
        <f t="shared" si="44"/>
        <v/>
      </c>
    </row>
    <row r="1869" spans="11:14" hidden="1" x14ac:dyDescent="0.25">
      <c r="K1869" s="58" t="str">
        <f t="shared" si="43"/>
        <v/>
      </c>
      <c r="N1869" s="57" t="str">
        <f t="shared" si="44"/>
        <v/>
      </c>
    </row>
    <row r="1870" spans="11:14" hidden="1" x14ac:dyDescent="0.25">
      <c r="K1870" s="58" t="str">
        <f t="shared" si="43"/>
        <v/>
      </c>
      <c r="N1870" s="57" t="str">
        <f t="shared" si="44"/>
        <v/>
      </c>
    </row>
    <row r="1871" spans="11:14" hidden="1" x14ac:dyDescent="0.25">
      <c r="K1871" s="58" t="str">
        <f t="shared" si="43"/>
        <v/>
      </c>
      <c r="N1871" s="57" t="str">
        <f t="shared" si="44"/>
        <v/>
      </c>
    </row>
    <row r="1872" spans="11:14" hidden="1" x14ac:dyDescent="0.25">
      <c r="K1872" s="58" t="str">
        <f t="shared" si="43"/>
        <v/>
      </c>
      <c r="N1872" s="57" t="str">
        <f t="shared" si="44"/>
        <v/>
      </c>
    </row>
    <row r="1873" spans="11:14" hidden="1" x14ac:dyDescent="0.25">
      <c r="K1873" s="58" t="str">
        <f t="shared" si="43"/>
        <v/>
      </c>
      <c r="N1873" s="57" t="str">
        <f t="shared" si="44"/>
        <v/>
      </c>
    </row>
    <row r="1874" spans="11:14" hidden="1" x14ac:dyDescent="0.25">
      <c r="K1874" s="58" t="str">
        <f t="shared" si="43"/>
        <v/>
      </c>
      <c r="N1874" s="57" t="str">
        <f t="shared" si="44"/>
        <v/>
      </c>
    </row>
    <row r="1875" spans="11:14" hidden="1" x14ac:dyDescent="0.25">
      <c r="K1875" s="58" t="str">
        <f t="shared" si="43"/>
        <v/>
      </c>
      <c r="N1875" s="57" t="str">
        <f t="shared" si="44"/>
        <v/>
      </c>
    </row>
    <row r="1876" spans="11:14" hidden="1" x14ac:dyDescent="0.25">
      <c r="K1876" s="58" t="str">
        <f t="shared" si="43"/>
        <v/>
      </c>
      <c r="N1876" s="57" t="str">
        <f t="shared" si="44"/>
        <v/>
      </c>
    </row>
    <row r="1877" spans="11:14" hidden="1" x14ac:dyDescent="0.25">
      <c r="K1877" s="58" t="str">
        <f t="shared" si="43"/>
        <v/>
      </c>
      <c r="N1877" s="57" t="str">
        <f t="shared" si="44"/>
        <v/>
      </c>
    </row>
    <row r="1878" spans="11:14" hidden="1" x14ac:dyDescent="0.25">
      <c r="K1878" s="58" t="str">
        <f t="shared" si="43"/>
        <v/>
      </c>
      <c r="N1878" s="57" t="str">
        <f t="shared" si="44"/>
        <v/>
      </c>
    </row>
    <row r="1879" spans="11:14" hidden="1" x14ac:dyDescent="0.25">
      <c r="K1879" s="58" t="str">
        <f t="shared" si="43"/>
        <v/>
      </c>
      <c r="N1879" s="57" t="str">
        <f t="shared" si="44"/>
        <v/>
      </c>
    </row>
    <row r="1880" spans="11:14" hidden="1" x14ac:dyDescent="0.25">
      <c r="K1880" s="58" t="str">
        <f t="shared" si="43"/>
        <v/>
      </c>
      <c r="N1880" s="57" t="str">
        <f t="shared" si="44"/>
        <v/>
      </c>
    </row>
    <row r="1881" spans="11:14" hidden="1" x14ac:dyDescent="0.25">
      <c r="K1881" s="58" t="str">
        <f t="shared" si="43"/>
        <v/>
      </c>
      <c r="N1881" s="57" t="str">
        <f t="shared" si="44"/>
        <v/>
      </c>
    </row>
    <row r="1882" spans="11:14" hidden="1" x14ac:dyDescent="0.25">
      <c r="K1882" s="58" t="str">
        <f t="shared" si="43"/>
        <v/>
      </c>
      <c r="N1882" s="57" t="str">
        <f t="shared" si="44"/>
        <v/>
      </c>
    </row>
    <row r="1883" spans="11:14" hidden="1" x14ac:dyDescent="0.25">
      <c r="K1883" s="58" t="str">
        <f t="shared" si="43"/>
        <v/>
      </c>
      <c r="N1883" s="57" t="str">
        <f t="shared" si="44"/>
        <v/>
      </c>
    </row>
    <row r="1884" spans="11:14" hidden="1" x14ac:dyDescent="0.25">
      <c r="K1884" s="58" t="str">
        <f t="shared" si="43"/>
        <v/>
      </c>
      <c r="N1884" s="57" t="str">
        <f t="shared" si="44"/>
        <v/>
      </c>
    </row>
    <row r="1885" spans="11:14" hidden="1" x14ac:dyDescent="0.25">
      <c r="K1885" s="58" t="str">
        <f t="shared" si="43"/>
        <v/>
      </c>
      <c r="N1885" s="57" t="str">
        <f t="shared" si="44"/>
        <v/>
      </c>
    </row>
    <row r="1886" spans="11:14" hidden="1" x14ac:dyDescent="0.25">
      <c r="K1886" s="58" t="str">
        <f t="shared" si="43"/>
        <v/>
      </c>
      <c r="N1886" s="57" t="str">
        <f t="shared" si="44"/>
        <v/>
      </c>
    </row>
    <row r="1887" spans="11:14" hidden="1" x14ac:dyDescent="0.25">
      <c r="K1887" s="58" t="str">
        <f t="shared" si="43"/>
        <v/>
      </c>
      <c r="N1887" s="57" t="str">
        <f t="shared" si="44"/>
        <v/>
      </c>
    </row>
    <row r="1888" spans="11:14" hidden="1" x14ac:dyDescent="0.25">
      <c r="K1888" s="58" t="str">
        <f t="shared" si="43"/>
        <v/>
      </c>
      <c r="N1888" s="57" t="str">
        <f t="shared" si="44"/>
        <v/>
      </c>
    </row>
    <row r="1889" spans="11:14" hidden="1" x14ac:dyDescent="0.25">
      <c r="K1889" s="58" t="str">
        <f t="shared" si="43"/>
        <v/>
      </c>
      <c r="N1889" s="57" t="str">
        <f t="shared" si="44"/>
        <v/>
      </c>
    </row>
    <row r="1890" spans="11:14" hidden="1" x14ac:dyDescent="0.25">
      <c r="K1890" s="58" t="str">
        <f t="shared" si="43"/>
        <v/>
      </c>
      <c r="N1890" s="57" t="str">
        <f t="shared" si="44"/>
        <v/>
      </c>
    </row>
    <row r="1891" spans="11:14" hidden="1" x14ac:dyDescent="0.25">
      <c r="K1891" s="58" t="str">
        <f t="shared" si="43"/>
        <v/>
      </c>
      <c r="N1891" s="57" t="str">
        <f t="shared" si="44"/>
        <v/>
      </c>
    </row>
    <row r="1892" spans="11:14" hidden="1" x14ac:dyDescent="0.25">
      <c r="K1892" s="58" t="str">
        <f t="shared" si="43"/>
        <v/>
      </c>
      <c r="N1892" s="57" t="str">
        <f t="shared" si="44"/>
        <v/>
      </c>
    </row>
    <row r="1893" spans="11:14" hidden="1" x14ac:dyDescent="0.25">
      <c r="K1893" s="58" t="str">
        <f t="shared" si="43"/>
        <v/>
      </c>
      <c r="N1893" s="57" t="str">
        <f t="shared" si="44"/>
        <v/>
      </c>
    </row>
    <row r="1894" spans="11:14" hidden="1" x14ac:dyDescent="0.25">
      <c r="K1894" s="58" t="str">
        <f t="shared" si="43"/>
        <v/>
      </c>
      <c r="N1894" s="57" t="str">
        <f t="shared" si="44"/>
        <v/>
      </c>
    </row>
    <row r="1895" spans="11:14" hidden="1" x14ac:dyDescent="0.25">
      <c r="K1895" s="58" t="str">
        <f t="shared" si="43"/>
        <v/>
      </c>
      <c r="N1895" s="57" t="str">
        <f t="shared" si="44"/>
        <v/>
      </c>
    </row>
    <row r="1896" spans="11:14" hidden="1" x14ac:dyDescent="0.25">
      <c r="K1896" s="58" t="str">
        <f t="shared" si="43"/>
        <v/>
      </c>
      <c r="N1896" s="57" t="str">
        <f t="shared" si="44"/>
        <v/>
      </c>
    </row>
    <row r="1897" spans="11:14" hidden="1" x14ac:dyDescent="0.25">
      <c r="K1897" s="58" t="str">
        <f t="shared" ref="K1897:K1960" si="45">IF(SUM(F1897,G1897,-H1897,I1897,J1897)=0,"",SUM(F1897,G1897,-H1897,I1897,J1897))</f>
        <v/>
      </c>
      <c r="N1897" s="57" t="str">
        <f t="shared" si="44"/>
        <v/>
      </c>
    </row>
    <row r="1898" spans="11:14" hidden="1" x14ac:dyDescent="0.25">
      <c r="K1898" s="58" t="str">
        <f t="shared" si="45"/>
        <v/>
      </c>
      <c r="N1898" s="57" t="str">
        <f t="shared" si="44"/>
        <v/>
      </c>
    </row>
    <row r="1899" spans="11:14" hidden="1" x14ac:dyDescent="0.25">
      <c r="K1899" s="58" t="str">
        <f t="shared" si="45"/>
        <v/>
      </c>
      <c r="N1899" s="57" t="str">
        <f t="shared" si="44"/>
        <v/>
      </c>
    </row>
    <row r="1900" spans="11:14" hidden="1" x14ac:dyDescent="0.25">
      <c r="K1900" s="58" t="str">
        <f t="shared" si="45"/>
        <v/>
      </c>
      <c r="N1900" s="57" t="str">
        <f t="shared" si="44"/>
        <v/>
      </c>
    </row>
    <row r="1901" spans="11:14" hidden="1" x14ac:dyDescent="0.25">
      <c r="K1901" s="58" t="str">
        <f t="shared" si="45"/>
        <v/>
      </c>
      <c r="N1901" s="57" t="str">
        <f t="shared" si="44"/>
        <v/>
      </c>
    </row>
    <row r="1902" spans="11:14" hidden="1" x14ac:dyDescent="0.25">
      <c r="K1902" s="58" t="str">
        <f t="shared" si="45"/>
        <v/>
      </c>
      <c r="N1902" s="57" t="str">
        <f t="shared" si="44"/>
        <v/>
      </c>
    </row>
    <row r="1903" spans="11:14" hidden="1" x14ac:dyDescent="0.25">
      <c r="K1903" s="58" t="str">
        <f t="shared" si="45"/>
        <v/>
      </c>
      <c r="N1903" s="57" t="str">
        <f t="shared" si="44"/>
        <v/>
      </c>
    </row>
    <row r="1904" spans="11:14" hidden="1" x14ac:dyDescent="0.25">
      <c r="K1904" s="58" t="str">
        <f t="shared" si="45"/>
        <v/>
      </c>
      <c r="N1904" s="57" t="str">
        <f t="shared" si="44"/>
        <v/>
      </c>
    </row>
    <row r="1905" spans="11:14" hidden="1" x14ac:dyDescent="0.25">
      <c r="K1905" s="58" t="str">
        <f t="shared" si="45"/>
        <v/>
      </c>
      <c r="N1905" s="57" t="str">
        <f t="shared" si="44"/>
        <v/>
      </c>
    </row>
    <row r="1906" spans="11:14" hidden="1" x14ac:dyDescent="0.25">
      <c r="K1906" s="58" t="str">
        <f t="shared" si="45"/>
        <v/>
      </c>
      <c r="N1906" s="57" t="str">
        <f t="shared" si="44"/>
        <v/>
      </c>
    </row>
    <row r="1907" spans="11:14" hidden="1" x14ac:dyDescent="0.25">
      <c r="K1907" s="58" t="str">
        <f t="shared" si="45"/>
        <v/>
      </c>
      <c r="N1907" s="57" t="str">
        <f t="shared" si="44"/>
        <v/>
      </c>
    </row>
    <row r="1908" spans="11:14" hidden="1" x14ac:dyDescent="0.25">
      <c r="K1908" s="58" t="str">
        <f t="shared" si="45"/>
        <v/>
      </c>
      <c r="N1908" s="57" t="str">
        <f t="shared" si="44"/>
        <v/>
      </c>
    </row>
    <row r="1909" spans="11:14" hidden="1" x14ac:dyDescent="0.25">
      <c r="K1909" s="58" t="str">
        <f t="shared" si="45"/>
        <v/>
      </c>
      <c r="N1909" s="57" t="str">
        <f t="shared" si="44"/>
        <v/>
      </c>
    </row>
    <row r="1910" spans="11:14" hidden="1" x14ac:dyDescent="0.25">
      <c r="K1910" s="58" t="str">
        <f t="shared" si="45"/>
        <v/>
      </c>
      <c r="N1910" s="57" t="str">
        <f t="shared" si="44"/>
        <v/>
      </c>
    </row>
    <row r="1911" spans="11:14" hidden="1" x14ac:dyDescent="0.25">
      <c r="K1911" s="58" t="str">
        <f t="shared" si="45"/>
        <v/>
      </c>
      <c r="N1911" s="57" t="str">
        <f t="shared" si="44"/>
        <v/>
      </c>
    </row>
    <row r="1912" spans="11:14" hidden="1" x14ac:dyDescent="0.25">
      <c r="K1912" s="58" t="str">
        <f t="shared" si="45"/>
        <v/>
      </c>
      <c r="N1912" s="57" t="str">
        <f t="shared" si="44"/>
        <v/>
      </c>
    </row>
    <row r="1913" spans="11:14" hidden="1" x14ac:dyDescent="0.25">
      <c r="K1913" s="58" t="str">
        <f t="shared" si="45"/>
        <v/>
      </c>
      <c r="N1913" s="57" t="str">
        <f t="shared" si="44"/>
        <v/>
      </c>
    </row>
    <row r="1914" spans="11:14" hidden="1" x14ac:dyDescent="0.25">
      <c r="K1914" s="58" t="str">
        <f t="shared" si="45"/>
        <v/>
      </c>
      <c r="N1914" s="57" t="str">
        <f t="shared" si="44"/>
        <v/>
      </c>
    </row>
    <row r="1915" spans="11:14" hidden="1" x14ac:dyDescent="0.25">
      <c r="K1915" s="58" t="str">
        <f t="shared" si="45"/>
        <v/>
      </c>
      <c r="N1915" s="57" t="str">
        <f t="shared" si="44"/>
        <v/>
      </c>
    </row>
    <row r="1916" spans="11:14" hidden="1" x14ac:dyDescent="0.25">
      <c r="K1916" s="58" t="str">
        <f t="shared" si="45"/>
        <v/>
      </c>
      <c r="N1916" s="57" t="str">
        <f t="shared" si="44"/>
        <v/>
      </c>
    </row>
    <row r="1917" spans="11:14" hidden="1" x14ac:dyDescent="0.25">
      <c r="K1917" s="58" t="str">
        <f t="shared" si="45"/>
        <v/>
      </c>
      <c r="N1917" s="57" t="str">
        <f t="shared" si="44"/>
        <v/>
      </c>
    </row>
    <row r="1918" spans="11:14" hidden="1" x14ac:dyDescent="0.25">
      <c r="K1918" s="58" t="str">
        <f t="shared" si="45"/>
        <v/>
      </c>
      <c r="N1918" s="57" t="str">
        <f t="shared" si="44"/>
        <v/>
      </c>
    </row>
    <row r="1919" spans="11:14" hidden="1" x14ac:dyDescent="0.25">
      <c r="K1919" s="58" t="str">
        <f t="shared" si="45"/>
        <v/>
      </c>
      <c r="N1919" s="57" t="str">
        <f t="shared" si="44"/>
        <v/>
      </c>
    </row>
    <row r="1920" spans="11:14" hidden="1" x14ac:dyDescent="0.25">
      <c r="K1920" s="58" t="str">
        <f t="shared" si="45"/>
        <v/>
      </c>
      <c r="N1920" s="57" t="str">
        <f t="shared" si="44"/>
        <v/>
      </c>
    </row>
    <row r="1921" spans="11:14" hidden="1" x14ac:dyDescent="0.25">
      <c r="K1921" s="58" t="str">
        <f t="shared" si="45"/>
        <v/>
      </c>
      <c r="N1921" s="57" t="str">
        <f t="shared" si="44"/>
        <v/>
      </c>
    </row>
    <row r="1922" spans="11:14" hidden="1" x14ac:dyDescent="0.25">
      <c r="K1922" s="58" t="str">
        <f t="shared" si="45"/>
        <v/>
      </c>
      <c r="N1922" s="57" t="str">
        <f t="shared" si="44"/>
        <v/>
      </c>
    </row>
    <row r="1923" spans="11:14" hidden="1" x14ac:dyDescent="0.25">
      <c r="K1923" s="58" t="str">
        <f t="shared" si="45"/>
        <v/>
      </c>
      <c r="N1923" s="57" t="str">
        <f t="shared" si="44"/>
        <v/>
      </c>
    </row>
    <row r="1924" spans="11:14" hidden="1" x14ac:dyDescent="0.25">
      <c r="K1924" s="58" t="str">
        <f t="shared" si="45"/>
        <v/>
      </c>
      <c r="N1924" s="57" t="str">
        <f t="shared" ref="N1924:N1987" si="46">IF(ABS(SUM(-F1924,-G1924,H1924,-I1924,-J1924,K1924))&lt; ABS(1),"","x")</f>
        <v/>
      </c>
    </row>
    <row r="1925" spans="11:14" hidden="1" x14ac:dyDescent="0.25">
      <c r="K1925" s="58" t="str">
        <f t="shared" si="45"/>
        <v/>
      </c>
      <c r="N1925" s="57" t="str">
        <f t="shared" si="46"/>
        <v/>
      </c>
    </row>
    <row r="1926" spans="11:14" hidden="1" x14ac:dyDescent="0.25">
      <c r="K1926" s="58" t="str">
        <f t="shared" si="45"/>
        <v/>
      </c>
      <c r="N1926" s="57" t="str">
        <f t="shared" si="46"/>
        <v/>
      </c>
    </row>
    <row r="1927" spans="11:14" hidden="1" x14ac:dyDescent="0.25">
      <c r="K1927" s="58" t="str">
        <f t="shared" si="45"/>
        <v/>
      </c>
      <c r="N1927" s="57" t="str">
        <f t="shared" si="46"/>
        <v/>
      </c>
    </row>
    <row r="1928" spans="11:14" hidden="1" x14ac:dyDescent="0.25">
      <c r="K1928" s="58" t="str">
        <f t="shared" si="45"/>
        <v/>
      </c>
      <c r="N1928" s="57" t="str">
        <f t="shared" si="46"/>
        <v/>
      </c>
    </row>
    <row r="1929" spans="11:14" hidden="1" x14ac:dyDescent="0.25">
      <c r="K1929" s="58" t="str">
        <f t="shared" si="45"/>
        <v/>
      </c>
      <c r="N1929" s="57" t="str">
        <f t="shared" si="46"/>
        <v/>
      </c>
    </row>
    <row r="1930" spans="11:14" hidden="1" x14ac:dyDescent="0.25">
      <c r="K1930" s="58" t="str">
        <f t="shared" si="45"/>
        <v/>
      </c>
      <c r="N1930" s="57" t="str">
        <f t="shared" si="46"/>
        <v/>
      </c>
    </row>
    <row r="1931" spans="11:14" hidden="1" x14ac:dyDescent="0.25">
      <c r="K1931" s="58" t="str">
        <f t="shared" si="45"/>
        <v/>
      </c>
      <c r="N1931" s="57" t="str">
        <f t="shared" si="46"/>
        <v/>
      </c>
    </row>
    <row r="1932" spans="11:14" hidden="1" x14ac:dyDescent="0.25">
      <c r="K1932" s="58" t="str">
        <f t="shared" si="45"/>
        <v/>
      </c>
      <c r="N1932" s="57" t="str">
        <f t="shared" si="46"/>
        <v/>
      </c>
    </row>
    <row r="1933" spans="11:14" hidden="1" x14ac:dyDescent="0.25">
      <c r="K1933" s="58" t="str">
        <f t="shared" si="45"/>
        <v/>
      </c>
      <c r="N1933" s="57" t="str">
        <f t="shared" si="46"/>
        <v/>
      </c>
    </row>
    <row r="1934" spans="11:14" hidden="1" x14ac:dyDescent="0.25">
      <c r="K1934" s="58" t="str">
        <f t="shared" si="45"/>
        <v/>
      </c>
      <c r="N1934" s="57" t="str">
        <f t="shared" si="46"/>
        <v/>
      </c>
    </row>
    <row r="1935" spans="11:14" hidden="1" x14ac:dyDescent="0.25">
      <c r="K1935" s="58" t="str">
        <f t="shared" si="45"/>
        <v/>
      </c>
      <c r="N1935" s="57" t="str">
        <f t="shared" si="46"/>
        <v/>
      </c>
    </row>
    <row r="1936" spans="11:14" hidden="1" x14ac:dyDescent="0.25">
      <c r="K1936" s="58" t="str">
        <f t="shared" si="45"/>
        <v/>
      </c>
      <c r="N1936" s="57" t="str">
        <f t="shared" si="46"/>
        <v/>
      </c>
    </row>
    <row r="1937" spans="11:14" hidden="1" x14ac:dyDescent="0.25">
      <c r="K1937" s="58" t="str">
        <f t="shared" si="45"/>
        <v/>
      </c>
      <c r="N1937" s="57" t="str">
        <f t="shared" si="46"/>
        <v/>
      </c>
    </row>
    <row r="1938" spans="11:14" hidden="1" x14ac:dyDescent="0.25">
      <c r="K1938" s="58" t="str">
        <f t="shared" si="45"/>
        <v/>
      </c>
      <c r="N1938" s="57" t="str">
        <f t="shared" si="46"/>
        <v/>
      </c>
    </row>
    <row r="1939" spans="11:14" hidden="1" x14ac:dyDescent="0.25">
      <c r="K1939" s="58" t="str">
        <f t="shared" si="45"/>
        <v/>
      </c>
      <c r="N1939" s="57" t="str">
        <f t="shared" si="46"/>
        <v/>
      </c>
    </row>
    <row r="1940" spans="11:14" hidden="1" x14ac:dyDescent="0.25">
      <c r="K1940" s="58" t="str">
        <f t="shared" si="45"/>
        <v/>
      </c>
      <c r="N1940" s="57" t="str">
        <f t="shared" si="46"/>
        <v/>
      </c>
    </row>
    <row r="1941" spans="11:14" hidden="1" x14ac:dyDescent="0.25">
      <c r="K1941" s="58" t="str">
        <f t="shared" si="45"/>
        <v/>
      </c>
      <c r="N1941" s="57" t="str">
        <f t="shared" si="46"/>
        <v/>
      </c>
    </row>
    <row r="1942" spans="11:14" hidden="1" x14ac:dyDescent="0.25">
      <c r="K1942" s="58" t="str">
        <f t="shared" si="45"/>
        <v/>
      </c>
      <c r="N1942" s="57" t="str">
        <f t="shared" si="46"/>
        <v/>
      </c>
    </row>
    <row r="1943" spans="11:14" hidden="1" x14ac:dyDescent="0.25">
      <c r="K1943" s="58" t="str">
        <f t="shared" si="45"/>
        <v/>
      </c>
      <c r="N1943" s="57" t="str">
        <f t="shared" si="46"/>
        <v/>
      </c>
    </row>
    <row r="1944" spans="11:14" hidden="1" x14ac:dyDescent="0.25">
      <c r="K1944" s="58" t="str">
        <f t="shared" si="45"/>
        <v/>
      </c>
      <c r="N1944" s="57" t="str">
        <f t="shared" si="46"/>
        <v/>
      </c>
    </row>
    <row r="1945" spans="11:14" hidden="1" x14ac:dyDescent="0.25">
      <c r="K1945" s="58" t="str">
        <f t="shared" si="45"/>
        <v/>
      </c>
      <c r="N1945" s="57" t="str">
        <f t="shared" si="46"/>
        <v/>
      </c>
    </row>
    <row r="1946" spans="11:14" hidden="1" x14ac:dyDescent="0.25">
      <c r="K1946" s="58" t="str">
        <f t="shared" si="45"/>
        <v/>
      </c>
      <c r="N1946" s="57" t="str">
        <f t="shared" si="46"/>
        <v/>
      </c>
    </row>
    <row r="1947" spans="11:14" hidden="1" x14ac:dyDescent="0.25">
      <c r="K1947" s="58" t="str">
        <f t="shared" si="45"/>
        <v/>
      </c>
      <c r="N1947" s="57" t="str">
        <f t="shared" si="46"/>
        <v/>
      </c>
    </row>
    <row r="1948" spans="11:14" hidden="1" x14ac:dyDescent="0.25">
      <c r="K1948" s="58" t="str">
        <f t="shared" si="45"/>
        <v/>
      </c>
      <c r="N1948" s="57" t="str">
        <f t="shared" si="46"/>
        <v/>
      </c>
    </row>
    <row r="1949" spans="11:14" hidden="1" x14ac:dyDescent="0.25">
      <c r="K1949" s="58" t="str">
        <f t="shared" si="45"/>
        <v/>
      </c>
      <c r="N1949" s="57" t="str">
        <f t="shared" si="46"/>
        <v/>
      </c>
    </row>
    <row r="1950" spans="11:14" hidden="1" x14ac:dyDescent="0.25">
      <c r="K1950" s="58" t="str">
        <f t="shared" si="45"/>
        <v/>
      </c>
      <c r="N1950" s="57" t="str">
        <f t="shared" si="46"/>
        <v/>
      </c>
    </row>
    <row r="1951" spans="11:14" hidden="1" x14ac:dyDescent="0.25">
      <c r="K1951" s="58" t="str">
        <f t="shared" si="45"/>
        <v/>
      </c>
      <c r="N1951" s="57" t="str">
        <f t="shared" si="46"/>
        <v/>
      </c>
    </row>
    <row r="1952" spans="11:14" hidden="1" x14ac:dyDescent="0.25">
      <c r="K1952" s="58" t="str">
        <f t="shared" si="45"/>
        <v/>
      </c>
      <c r="N1952" s="57" t="str">
        <f t="shared" si="46"/>
        <v/>
      </c>
    </row>
    <row r="1953" spans="11:14" hidden="1" x14ac:dyDescent="0.25">
      <c r="K1953" s="58" t="str">
        <f t="shared" si="45"/>
        <v/>
      </c>
      <c r="N1953" s="57" t="str">
        <f t="shared" si="46"/>
        <v/>
      </c>
    </row>
    <row r="1954" spans="11:14" hidden="1" x14ac:dyDescent="0.25">
      <c r="K1954" s="58" t="str">
        <f t="shared" si="45"/>
        <v/>
      </c>
      <c r="N1954" s="57" t="str">
        <f t="shared" si="46"/>
        <v/>
      </c>
    </row>
    <row r="1955" spans="11:14" hidden="1" x14ac:dyDescent="0.25">
      <c r="K1955" s="58" t="str">
        <f t="shared" si="45"/>
        <v/>
      </c>
      <c r="N1955" s="57" t="str">
        <f t="shared" si="46"/>
        <v/>
      </c>
    </row>
    <row r="1956" spans="11:14" hidden="1" x14ac:dyDescent="0.25">
      <c r="K1956" s="58" t="str">
        <f t="shared" si="45"/>
        <v/>
      </c>
      <c r="N1956" s="57" t="str">
        <f t="shared" si="46"/>
        <v/>
      </c>
    </row>
    <row r="1957" spans="11:14" hidden="1" x14ac:dyDescent="0.25">
      <c r="K1957" s="58" t="str">
        <f t="shared" si="45"/>
        <v/>
      </c>
      <c r="N1957" s="57" t="str">
        <f t="shared" si="46"/>
        <v/>
      </c>
    </row>
    <row r="1958" spans="11:14" hidden="1" x14ac:dyDescent="0.25">
      <c r="K1958" s="58" t="str">
        <f t="shared" si="45"/>
        <v/>
      </c>
      <c r="N1958" s="57" t="str">
        <f t="shared" si="46"/>
        <v/>
      </c>
    </row>
    <row r="1959" spans="11:14" hidden="1" x14ac:dyDescent="0.25">
      <c r="K1959" s="58" t="str">
        <f t="shared" si="45"/>
        <v/>
      </c>
      <c r="N1959" s="57" t="str">
        <f t="shared" si="46"/>
        <v/>
      </c>
    </row>
    <row r="1960" spans="11:14" hidden="1" x14ac:dyDescent="0.25">
      <c r="K1960" s="58" t="str">
        <f t="shared" si="45"/>
        <v/>
      </c>
      <c r="N1960" s="57" t="str">
        <f t="shared" si="46"/>
        <v/>
      </c>
    </row>
    <row r="1961" spans="11:14" hidden="1" x14ac:dyDescent="0.25">
      <c r="K1961" s="58" t="str">
        <f t="shared" ref="K1961:K2024" si="47">IF(SUM(F1961,G1961,-H1961,I1961,J1961)=0,"",SUM(F1961,G1961,-H1961,I1961,J1961))</f>
        <v/>
      </c>
      <c r="N1961" s="57" t="str">
        <f t="shared" si="46"/>
        <v/>
      </c>
    </row>
    <row r="1962" spans="11:14" hidden="1" x14ac:dyDescent="0.25">
      <c r="K1962" s="58" t="str">
        <f t="shared" si="47"/>
        <v/>
      </c>
      <c r="N1962" s="57" t="str">
        <f t="shared" si="46"/>
        <v/>
      </c>
    </row>
    <row r="1963" spans="11:14" hidden="1" x14ac:dyDescent="0.25">
      <c r="K1963" s="58" t="str">
        <f t="shared" si="47"/>
        <v/>
      </c>
      <c r="N1963" s="57" t="str">
        <f t="shared" si="46"/>
        <v/>
      </c>
    </row>
    <row r="1964" spans="11:14" hidden="1" x14ac:dyDescent="0.25">
      <c r="K1964" s="58" t="str">
        <f t="shared" si="47"/>
        <v/>
      </c>
      <c r="N1964" s="57" t="str">
        <f t="shared" si="46"/>
        <v/>
      </c>
    </row>
    <row r="1965" spans="11:14" hidden="1" x14ac:dyDescent="0.25">
      <c r="K1965" s="58" t="str">
        <f t="shared" si="47"/>
        <v/>
      </c>
      <c r="N1965" s="57" t="str">
        <f t="shared" si="46"/>
        <v/>
      </c>
    </row>
    <row r="1966" spans="11:14" hidden="1" x14ac:dyDescent="0.25">
      <c r="K1966" s="58" t="str">
        <f t="shared" si="47"/>
        <v/>
      </c>
      <c r="N1966" s="57" t="str">
        <f t="shared" si="46"/>
        <v/>
      </c>
    </row>
    <row r="1967" spans="11:14" hidden="1" x14ac:dyDescent="0.25">
      <c r="K1967" s="58" t="str">
        <f t="shared" si="47"/>
        <v/>
      </c>
      <c r="N1967" s="57" t="str">
        <f t="shared" si="46"/>
        <v/>
      </c>
    </row>
    <row r="1968" spans="11:14" hidden="1" x14ac:dyDescent="0.25">
      <c r="K1968" s="58" t="str">
        <f t="shared" si="47"/>
        <v/>
      </c>
      <c r="N1968" s="57" t="str">
        <f t="shared" si="46"/>
        <v/>
      </c>
    </row>
    <row r="1969" spans="11:14" hidden="1" x14ac:dyDescent="0.25">
      <c r="K1969" s="58" t="str">
        <f t="shared" si="47"/>
        <v/>
      </c>
      <c r="N1969" s="57" t="str">
        <f t="shared" si="46"/>
        <v/>
      </c>
    </row>
    <row r="1970" spans="11:14" hidden="1" x14ac:dyDescent="0.25">
      <c r="K1970" s="58" t="str">
        <f t="shared" si="47"/>
        <v/>
      </c>
      <c r="N1970" s="57" t="str">
        <f t="shared" si="46"/>
        <v/>
      </c>
    </row>
    <row r="1971" spans="11:14" hidden="1" x14ac:dyDescent="0.25">
      <c r="K1971" s="58" t="str">
        <f t="shared" si="47"/>
        <v/>
      </c>
      <c r="N1971" s="57" t="str">
        <f t="shared" si="46"/>
        <v/>
      </c>
    </row>
    <row r="1972" spans="11:14" hidden="1" x14ac:dyDescent="0.25">
      <c r="K1972" s="58" t="str">
        <f t="shared" si="47"/>
        <v/>
      </c>
      <c r="N1972" s="57" t="str">
        <f t="shared" si="46"/>
        <v/>
      </c>
    </row>
    <row r="1973" spans="11:14" hidden="1" x14ac:dyDescent="0.25">
      <c r="K1973" s="58" t="str">
        <f t="shared" si="47"/>
        <v/>
      </c>
      <c r="N1973" s="57" t="str">
        <f t="shared" si="46"/>
        <v/>
      </c>
    </row>
    <row r="1974" spans="11:14" hidden="1" x14ac:dyDescent="0.25">
      <c r="K1974" s="58" t="str">
        <f t="shared" si="47"/>
        <v/>
      </c>
      <c r="N1974" s="57" t="str">
        <f t="shared" si="46"/>
        <v/>
      </c>
    </row>
    <row r="1975" spans="11:14" hidden="1" x14ac:dyDescent="0.25">
      <c r="K1975" s="58" t="str">
        <f t="shared" si="47"/>
        <v/>
      </c>
      <c r="N1975" s="57" t="str">
        <f t="shared" si="46"/>
        <v/>
      </c>
    </row>
    <row r="1976" spans="11:14" hidden="1" x14ac:dyDescent="0.25">
      <c r="K1976" s="58" t="str">
        <f t="shared" si="47"/>
        <v/>
      </c>
      <c r="N1976" s="57" t="str">
        <f t="shared" si="46"/>
        <v/>
      </c>
    </row>
    <row r="1977" spans="11:14" hidden="1" x14ac:dyDescent="0.25">
      <c r="K1977" s="58" t="str">
        <f t="shared" si="47"/>
        <v/>
      </c>
      <c r="N1977" s="57" t="str">
        <f t="shared" si="46"/>
        <v/>
      </c>
    </row>
    <row r="1978" spans="11:14" hidden="1" x14ac:dyDescent="0.25">
      <c r="K1978" s="58" t="str">
        <f t="shared" si="47"/>
        <v/>
      </c>
      <c r="N1978" s="57" t="str">
        <f t="shared" si="46"/>
        <v/>
      </c>
    </row>
    <row r="1979" spans="11:14" hidden="1" x14ac:dyDescent="0.25">
      <c r="K1979" s="58" t="str">
        <f t="shared" si="47"/>
        <v/>
      </c>
      <c r="N1979" s="57" t="str">
        <f t="shared" si="46"/>
        <v/>
      </c>
    </row>
    <row r="1980" spans="11:14" hidden="1" x14ac:dyDescent="0.25">
      <c r="K1980" s="58" t="str">
        <f t="shared" si="47"/>
        <v/>
      </c>
      <c r="N1980" s="57" t="str">
        <f t="shared" si="46"/>
        <v/>
      </c>
    </row>
    <row r="1981" spans="11:14" hidden="1" x14ac:dyDescent="0.25">
      <c r="K1981" s="58" t="str">
        <f t="shared" si="47"/>
        <v/>
      </c>
      <c r="N1981" s="57" t="str">
        <f t="shared" si="46"/>
        <v/>
      </c>
    </row>
    <row r="1982" spans="11:14" hidden="1" x14ac:dyDescent="0.25">
      <c r="K1982" s="58" t="str">
        <f t="shared" si="47"/>
        <v/>
      </c>
      <c r="N1982" s="57" t="str">
        <f t="shared" si="46"/>
        <v/>
      </c>
    </row>
    <row r="1983" spans="11:14" hidden="1" x14ac:dyDescent="0.25">
      <c r="K1983" s="58" t="str">
        <f t="shared" si="47"/>
        <v/>
      </c>
      <c r="N1983" s="57" t="str">
        <f t="shared" si="46"/>
        <v/>
      </c>
    </row>
    <row r="1984" spans="11:14" hidden="1" x14ac:dyDescent="0.25">
      <c r="K1984" s="58" t="str">
        <f t="shared" si="47"/>
        <v/>
      </c>
      <c r="N1984" s="57" t="str">
        <f t="shared" si="46"/>
        <v/>
      </c>
    </row>
    <row r="1985" spans="11:14" hidden="1" x14ac:dyDescent="0.25">
      <c r="K1985" s="58" t="str">
        <f t="shared" si="47"/>
        <v/>
      </c>
      <c r="N1985" s="57" t="str">
        <f t="shared" si="46"/>
        <v/>
      </c>
    </row>
    <row r="1986" spans="11:14" hidden="1" x14ac:dyDescent="0.25">
      <c r="K1986" s="58" t="str">
        <f t="shared" si="47"/>
        <v/>
      </c>
      <c r="N1986" s="57" t="str">
        <f t="shared" si="46"/>
        <v/>
      </c>
    </row>
    <row r="1987" spans="11:14" hidden="1" x14ac:dyDescent="0.25">
      <c r="K1987" s="58" t="str">
        <f t="shared" si="47"/>
        <v/>
      </c>
      <c r="N1987" s="57" t="str">
        <f t="shared" si="46"/>
        <v/>
      </c>
    </row>
    <row r="1988" spans="11:14" hidden="1" x14ac:dyDescent="0.25">
      <c r="K1988" s="58" t="str">
        <f t="shared" si="47"/>
        <v/>
      </c>
      <c r="N1988" s="57" t="str">
        <f t="shared" ref="N1988:N2051" si="48">IF(ABS(SUM(-F1988,-G1988,H1988,-I1988,-J1988,K1988))&lt; ABS(1),"","x")</f>
        <v/>
      </c>
    </row>
    <row r="1989" spans="11:14" hidden="1" x14ac:dyDescent="0.25">
      <c r="K1989" s="58" t="str">
        <f t="shared" si="47"/>
        <v/>
      </c>
      <c r="N1989" s="57" t="str">
        <f t="shared" si="48"/>
        <v/>
      </c>
    </row>
    <row r="1990" spans="11:14" hidden="1" x14ac:dyDescent="0.25">
      <c r="K1990" s="58" t="str">
        <f t="shared" si="47"/>
        <v/>
      </c>
      <c r="N1990" s="57" t="str">
        <f t="shared" si="48"/>
        <v/>
      </c>
    </row>
    <row r="1991" spans="11:14" hidden="1" x14ac:dyDescent="0.25">
      <c r="K1991" s="58" t="str">
        <f t="shared" si="47"/>
        <v/>
      </c>
      <c r="N1991" s="57" t="str">
        <f t="shared" si="48"/>
        <v/>
      </c>
    </row>
    <row r="1992" spans="11:14" hidden="1" x14ac:dyDescent="0.25">
      <c r="K1992" s="58" t="str">
        <f t="shared" si="47"/>
        <v/>
      </c>
      <c r="N1992" s="57" t="str">
        <f t="shared" si="48"/>
        <v/>
      </c>
    </row>
    <row r="1993" spans="11:14" hidden="1" x14ac:dyDescent="0.25">
      <c r="K1993" s="58" t="str">
        <f t="shared" si="47"/>
        <v/>
      </c>
      <c r="N1993" s="57" t="str">
        <f t="shared" si="48"/>
        <v/>
      </c>
    </row>
    <row r="1994" spans="11:14" hidden="1" x14ac:dyDescent="0.25">
      <c r="K1994" s="58" t="str">
        <f t="shared" si="47"/>
        <v/>
      </c>
      <c r="N1994" s="57" t="str">
        <f t="shared" si="48"/>
        <v/>
      </c>
    </row>
    <row r="1995" spans="11:14" hidden="1" x14ac:dyDescent="0.25">
      <c r="K1995" s="58" t="str">
        <f t="shared" si="47"/>
        <v/>
      </c>
      <c r="N1995" s="57" t="str">
        <f t="shared" si="48"/>
        <v/>
      </c>
    </row>
    <row r="1996" spans="11:14" hidden="1" x14ac:dyDescent="0.25">
      <c r="K1996" s="58" t="str">
        <f t="shared" si="47"/>
        <v/>
      </c>
      <c r="N1996" s="57" t="str">
        <f t="shared" si="48"/>
        <v/>
      </c>
    </row>
    <row r="1997" spans="11:14" hidden="1" x14ac:dyDescent="0.25">
      <c r="K1997" s="58" t="str">
        <f t="shared" si="47"/>
        <v/>
      </c>
      <c r="N1997" s="57" t="str">
        <f t="shared" si="48"/>
        <v/>
      </c>
    </row>
    <row r="1998" spans="11:14" hidden="1" x14ac:dyDescent="0.25">
      <c r="K1998" s="58" t="str">
        <f t="shared" si="47"/>
        <v/>
      </c>
      <c r="N1998" s="57" t="str">
        <f t="shared" si="48"/>
        <v/>
      </c>
    </row>
    <row r="1999" spans="11:14" hidden="1" x14ac:dyDescent="0.25">
      <c r="K1999" s="58" t="str">
        <f t="shared" si="47"/>
        <v/>
      </c>
      <c r="N1999" s="57" t="str">
        <f t="shared" si="48"/>
        <v/>
      </c>
    </row>
    <row r="2000" spans="11:14" hidden="1" x14ac:dyDescent="0.25">
      <c r="K2000" s="58" t="str">
        <f t="shared" si="47"/>
        <v/>
      </c>
      <c r="N2000" s="57" t="str">
        <f t="shared" si="48"/>
        <v/>
      </c>
    </row>
    <row r="2001" spans="11:14" hidden="1" x14ac:dyDescent="0.25">
      <c r="K2001" s="58" t="str">
        <f t="shared" si="47"/>
        <v/>
      </c>
      <c r="N2001" s="57" t="str">
        <f t="shared" si="48"/>
        <v/>
      </c>
    </row>
    <row r="2002" spans="11:14" hidden="1" x14ac:dyDescent="0.25">
      <c r="K2002" s="58" t="str">
        <f t="shared" si="47"/>
        <v/>
      </c>
      <c r="N2002" s="57" t="str">
        <f t="shared" si="48"/>
        <v/>
      </c>
    </row>
    <row r="2003" spans="11:14" hidden="1" x14ac:dyDescent="0.25">
      <c r="K2003" s="58" t="str">
        <f t="shared" si="47"/>
        <v/>
      </c>
      <c r="N2003" s="57" t="str">
        <f t="shared" si="48"/>
        <v/>
      </c>
    </row>
    <row r="2004" spans="11:14" hidden="1" x14ac:dyDescent="0.25">
      <c r="K2004" s="58" t="str">
        <f t="shared" si="47"/>
        <v/>
      </c>
      <c r="N2004" s="57" t="str">
        <f t="shared" si="48"/>
        <v/>
      </c>
    </row>
    <row r="2005" spans="11:14" hidden="1" x14ac:dyDescent="0.25">
      <c r="K2005" s="58" t="str">
        <f t="shared" si="47"/>
        <v/>
      </c>
      <c r="N2005" s="57" t="str">
        <f t="shared" si="48"/>
        <v/>
      </c>
    </row>
    <row r="2006" spans="11:14" hidden="1" x14ac:dyDescent="0.25">
      <c r="K2006" s="58" t="str">
        <f t="shared" si="47"/>
        <v/>
      </c>
      <c r="N2006" s="57" t="str">
        <f t="shared" si="48"/>
        <v/>
      </c>
    </row>
    <row r="2007" spans="11:14" hidden="1" x14ac:dyDescent="0.25">
      <c r="K2007" s="58" t="str">
        <f t="shared" si="47"/>
        <v/>
      </c>
      <c r="N2007" s="57" t="str">
        <f t="shared" si="48"/>
        <v/>
      </c>
    </row>
    <row r="2008" spans="11:14" hidden="1" x14ac:dyDescent="0.25">
      <c r="K2008" s="58" t="str">
        <f t="shared" si="47"/>
        <v/>
      </c>
      <c r="N2008" s="57" t="str">
        <f t="shared" si="48"/>
        <v/>
      </c>
    </row>
    <row r="2009" spans="11:14" hidden="1" x14ac:dyDescent="0.25">
      <c r="K2009" s="58" t="str">
        <f t="shared" si="47"/>
        <v/>
      </c>
      <c r="N2009" s="57" t="str">
        <f t="shared" si="48"/>
        <v/>
      </c>
    </row>
    <row r="2010" spans="11:14" hidden="1" x14ac:dyDescent="0.25">
      <c r="K2010" s="58" t="str">
        <f t="shared" si="47"/>
        <v/>
      </c>
      <c r="N2010" s="57" t="str">
        <f t="shared" si="48"/>
        <v/>
      </c>
    </row>
    <row r="2011" spans="11:14" hidden="1" x14ac:dyDescent="0.25">
      <c r="K2011" s="58" t="str">
        <f t="shared" si="47"/>
        <v/>
      </c>
      <c r="N2011" s="57" t="str">
        <f t="shared" si="48"/>
        <v/>
      </c>
    </row>
    <row r="2012" spans="11:14" hidden="1" x14ac:dyDescent="0.25">
      <c r="K2012" s="58" t="str">
        <f t="shared" si="47"/>
        <v/>
      </c>
      <c r="N2012" s="57" t="str">
        <f t="shared" si="48"/>
        <v/>
      </c>
    </row>
    <row r="2013" spans="11:14" hidden="1" x14ac:dyDescent="0.25">
      <c r="K2013" s="58" t="str">
        <f t="shared" si="47"/>
        <v/>
      </c>
      <c r="N2013" s="57" t="str">
        <f t="shared" si="48"/>
        <v/>
      </c>
    </row>
    <row r="2014" spans="11:14" hidden="1" x14ac:dyDescent="0.25">
      <c r="K2014" s="58" t="str">
        <f t="shared" si="47"/>
        <v/>
      </c>
      <c r="N2014" s="57" t="str">
        <f t="shared" si="48"/>
        <v/>
      </c>
    </row>
    <row r="2015" spans="11:14" hidden="1" x14ac:dyDescent="0.25">
      <c r="K2015" s="58" t="str">
        <f t="shared" si="47"/>
        <v/>
      </c>
      <c r="N2015" s="57" t="str">
        <f t="shared" si="48"/>
        <v/>
      </c>
    </row>
    <row r="2016" spans="11:14" hidden="1" x14ac:dyDescent="0.25">
      <c r="K2016" s="58" t="str">
        <f t="shared" si="47"/>
        <v/>
      </c>
      <c r="N2016" s="57" t="str">
        <f t="shared" si="48"/>
        <v/>
      </c>
    </row>
    <row r="2017" spans="11:14" hidden="1" x14ac:dyDescent="0.25">
      <c r="K2017" s="58" t="str">
        <f t="shared" si="47"/>
        <v/>
      </c>
      <c r="N2017" s="57" t="str">
        <f t="shared" si="48"/>
        <v/>
      </c>
    </row>
    <row r="2018" spans="11:14" hidden="1" x14ac:dyDescent="0.25">
      <c r="K2018" s="58" t="str">
        <f t="shared" si="47"/>
        <v/>
      </c>
      <c r="N2018" s="57" t="str">
        <f t="shared" si="48"/>
        <v/>
      </c>
    </row>
    <row r="2019" spans="11:14" hidden="1" x14ac:dyDescent="0.25">
      <c r="K2019" s="58" t="str">
        <f t="shared" si="47"/>
        <v/>
      </c>
      <c r="N2019" s="57" t="str">
        <f t="shared" si="48"/>
        <v/>
      </c>
    </row>
    <row r="2020" spans="11:14" hidden="1" x14ac:dyDescent="0.25">
      <c r="K2020" s="58" t="str">
        <f t="shared" si="47"/>
        <v/>
      </c>
      <c r="N2020" s="57" t="str">
        <f t="shared" si="48"/>
        <v/>
      </c>
    </row>
    <row r="2021" spans="11:14" hidden="1" x14ac:dyDescent="0.25">
      <c r="K2021" s="58" t="str">
        <f t="shared" si="47"/>
        <v/>
      </c>
      <c r="N2021" s="57" t="str">
        <f t="shared" si="48"/>
        <v/>
      </c>
    </row>
    <row r="2022" spans="11:14" hidden="1" x14ac:dyDescent="0.25">
      <c r="K2022" s="58" t="str">
        <f t="shared" si="47"/>
        <v/>
      </c>
      <c r="N2022" s="57" t="str">
        <f t="shared" si="48"/>
        <v/>
      </c>
    </row>
    <row r="2023" spans="11:14" hidden="1" x14ac:dyDescent="0.25">
      <c r="K2023" s="58" t="str">
        <f t="shared" si="47"/>
        <v/>
      </c>
      <c r="N2023" s="57" t="str">
        <f t="shared" si="48"/>
        <v/>
      </c>
    </row>
    <row r="2024" spans="11:14" hidden="1" x14ac:dyDescent="0.25">
      <c r="K2024" s="58" t="str">
        <f t="shared" si="47"/>
        <v/>
      </c>
      <c r="N2024" s="57" t="str">
        <f t="shared" si="48"/>
        <v/>
      </c>
    </row>
    <row r="2025" spans="11:14" hidden="1" x14ac:dyDescent="0.25">
      <c r="K2025" s="58" t="str">
        <f t="shared" ref="K2025:K2088" si="49">IF(SUM(F2025,G2025,-H2025,I2025,J2025)=0,"",SUM(F2025,G2025,-H2025,I2025,J2025))</f>
        <v/>
      </c>
      <c r="N2025" s="57" t="str">
        <f t="shared" si="48"/>
        <v/>
      </c>
    </row>
    <row r="2026" spans="11:14" hidden="1" x14ac:dyDescent="0.25">
      <c r="K2026" s="58" t="str">
        <f t="shared" si="49"/>
        <v/>
      </c>
      <c r="N2026" s="57" t="str">
        <f t="shared" si="48"/>
        <v/>
      </c>
    </row>
    <row r="2027" spans="11:14" hidden="1" x14ac:dyDescent="0.25">
      <c r="K2027" s="58" t="str">
        <f t="shared" si="49"/>
        <v/>
      </c>
      <c r="N2027" s="57" t="str">
        <f t="shared" si="48"/>
        <v/>
      </c>
    </row>
    <row r="2028" spans="11:14" hidden="1" x14ac:dyDescent="0.25">
      <c r="K2028" s="58" t="str">
        <f t="shared" si="49"/>
        <v/>
      </c>
      <c r="N2028" s="57" t="str">
        <f t="shared" si="48"/>
        <v/>
      </c>
    </row>
    <row r="2029" spans="11:14" hidden="1" x14ac:dyDescent="0.25">
      <c r="K2029" s="58" t="str">
        <f t="shared" si="49"/>
        <v/>
      </c>
      <c r="N2029" s="57" t="str">
        <f t="shared" si="48"/>
        <v/>
      </c>
    </row>
    <row r="2030" spans="11:14" hidden="1" x14ac:dyDescent="0.25">
      <c r="K2030" s="58" t="str">
        <f t="shared" si="49"/>
        <v/>
      </c>
      <c r="N2030" s="57" t="str">
        <f t="shared" si="48"/>
        <v/>
      </c>
    </row>
    <row r="2031" spans="11:14" hidden="1" x14ac:dyDescent="0.25">
      <c r="K2031" s="58" t="str">
        <f t="shared" si="49"/>
        <v/>
      </c>
      <c r="N2031" s="57" t="str">
        <f t="shared" si="48"/>
        <v/>
      </c>
    </row>
    <row r="2032" spans="11:14" hidden="1" x14ac:dyDescent="0.25">
      <c r="K2032" s="58" t="str">
        <f t="shared" si="49"/>
        <v/>
      </c>
      <c r="N2032" s="57" t="str">
        <f t="shared" si="48"/>
        <v/>
      </c>
    </row>
    <row r="2033" spans="11:14" hidden="1" x14ac:dyDescent="0.25">
      <c r="K2033" s="58" t="str">
        <f t="shared" si="49"/>
        <v/>
      </c>
      <c r="N2033" s="57" t="str">
        <f t="shared" si="48"/>
        <v/>
      </c>
    </row>
    <row r="2034" spans="11:14" hidden="1" x14ac:dyDescent="0.25">
      <c r="K2034" s="58" t="str">
        <f t="shared" si="49"/>
        <v/>
      </c>
      <c r="N2034" s="57" t="str">
        <f t="shared" si="48"/>
        <v/>
      </c>
    </row>
    <row r="2035" spans="11:14" hidden="1" x14ac:dyDescent="0.25">
      <c r="K2035" s="58" t="str">
        <f t="shared" si="49"/>
        <v/>
      </c>
      <c r="N2035" s="57" t="str">
        <f t="shared" si="48"/>
        <v/>
      </c>
    </row>
    <row r="2036" spans="11:14" hidden="1" x14ac:dyDescent="0.25">
      <c r="K2036" s="58" t="str">
        <f t="shared" si="49"/>
        <v/>
      </c>
      <c r="N2036" s="57" t="str">
        <f t="shared" si="48"/>
        <v/>
      </c>
    </row>
    <row r="2037" spans="11:14" hidden="1" x14ac:dyDescent="0.25">
      <c r="K2037" s="58" t="str">
        <f t="shared" si="49"/>
        <v/>
      </c>
      <c r="N2037" s="57" t="str">
        <f t="shared" si="48"/>
        <v/>
      </c>
    </row>
    <row r="2038" spans="11:14" hidden="1" x14ac:dyDescent="0.25">
      <c r="K2038" s="58" t="str">
        <f t="shared" si="49"/>
        <v/>
      </c>
      <c r="N2038" s="57" t="str">
        <f t="shared" si="48"/>
        <v/>
      </c>
    </row>
    <row r="2039" spans="11:14" hidden="1" x14ac:dyDescent="0.25">
      <c r="K2039" s="58" t="str">
        <f t="shared" si="49"/>
        <v/>
      </c>
      <c r="N2039" s="57" t="str">
        <f t="shared" si="48"/>
        <v/>
      </c>
    </row>
    <row r="2040" spans="11:14" hidden="1" x14ac:dyDescent="0.25">
      <c r="K2040" s="58" t="str">
        <f t="shared" si="49"/>
        <v/>
      </c>
      <c r="N2040" s="57" t="str">
        <f t="shared" si="48"/>
        <v/>
      </c>
    </row>
    <row r="2041" spans="11:14" hidden="1" x14ac:dyDescent="0.25">
      <c r="K2041" s="58" t="str">
        <f t="shared" si="49"/>
        <v/>
      </c>
      <c r="N2041" s="57" t="str">
        <f t="shared" si="48"/>
        <v/>
      </c>
    </row>
    <row r="2042" spans="11:14" hidden="1" x14ac:dyDescent="0.25">
      <c r="K2042" s="58" t="str">
        <f t="shared" si="49"/>
        <v/>
      </c>
      <c r="N2042" s="57" t="str">
        <f t="shared" si="48"/>
        <v/>
      </c>
    </row>
    <row r="2043" spans="11:14" hidden="1" x14ac:dyDescent="0.25">
      <c r="K2043" s="58" t="str">
        <f t="shared" si="49"/>
        <v/>
      </c>
      <c r="N2043" s="57" t="str">
        <f t="shared" si="48"/>
        <v/>
      </c>
    </row>
    <row r="2044" spans="11:14" hidden="1" x14ac:dyDescent="0.25">
      <c r="K2044" s="58" t="str">
        <f t="shared" si="49"/>
        <v/>
      </c>
      <c r="N2044" s="57" t="str">
        <f t="shared" si="48"/>
        <v/>
      </c>
    </row>
    <row r="2045" spans="11:14" hidden="1" x14ac:dyDescent="0.25">
      <c r="K2045" s="58" t="str">
        <f t="shared" si="49"/>
        <v/>
      </c>
      <c r="N2045" s="57" t="str">
        <f t="shared" si="48"/>
        <v/>
      </c>
    </row>
    <row r="2046" spans="11:14" hidden="1" x14ac:dyDescent="0.25">
      <c r="K2046" s="58" t="str">
        <f t="shared" si="49"/>
        <v/>
      </c>
      <c r="N2046" s="57" t="str">
        <f t="shared" si="48"/>
        <v/>
      </c>
    </row>
    <row r="2047" spans="11:14" hidden="1" x14ac:dyDescent="0.25">
      <c r="K2047" s="58" t="str">
        <f t="shared" si="49"/>
        <v/>
      </c>
      <c r="N2047" s="57" t="str">
        <f t="shared" si="48"/>
        <v/>
      </c>
    </row>
    <row r="2048" spans="11:14" hidden="1" x14ac:dyDescent="0.25">
      <c r="K2048" s="58" t="str">
        <f t="shared" si="49"/>
        <v/>
      </c>
      <c r="N2048" s="57" t="str">
        <f t="shared" si="48"/>
        <v/>
      </c>
    </row>
    <row r="2049" spans="11:14" hidden="1" x14ac:dyDescent="0.25">
      <c r="K2049" s="58" t="str">
        <f t="shared" si="49"/>
        <v/>
      </c>
      <c r="N2049" s="57" t="str">
        <f t="shared" si="48"/>
        <v/>
      </c>
    </row>
    <row r="2050" spans="11:14" hidden="1" x14ac:dyDescent="0.25">
      <c r="K2050" s="58" t="str">
        <f t="shared" si="49"/>
        <v/>
      </c>
      <c r="N2050" s="57" t="str">
        <f t="shared" si="48"/>
        <v/>
      </c>
    </row>
    <row r="2051" spans="11:14" hidden="1" x14ac:dyDescent="0.25">
      <c r="K2051" s="58" t="str">
        <f t="shared" si="49"/>
        <v/>
      </c>
      <c r="N2051" s="57" t="str">
        <f t="shared" si="48"/>
        <v/>
      </c>
    </row>
    <row r="2052" spans="11:14" hidden="1" x14ac:dyDescent="0.25">
      <c r="K2052" s="58" t="str">
        <f t="shared" si="49"/>
        <v/>
      </c>
      <c r="N2052" s="57" t="str">
        <f t="shared" ref="N2052:N2115" si="50">IF(ABS(SUM(-F2052,-G2052,H2052,-I2052,-J2052,K2052))&lt; ABS(1),"","x")</f>
        <v/>
      </c>
    </row>
    <row r="2053" spans="11:14" hidden="1" x14ac:dyDescent="0.25">
      <c r="K2053" s="58" t="str">
        <f t="shared" si="49"/>
        <v/>
      </c>
      <c r="N2053" s="57" t="str">
        <f t="shared" si="50"/>
        <v/>
      </c>
    </row>
    <row r="2054" spans="11:14" hidden="1" x14ac:dyDescent="0.25">
      <c r="K2054" s="58" t="str">
        <f t="shared" si="49"/>
        <v/>
      </c>
      <c r="N2054" s="57" t="str">
        <f t="shared" si="50"/>
        <v/>
      </c>
    </row>
    <row r="2055" spans="11:14" hidden="1" x14ac:dyDescent="0.25">
      <c r="K2055" s="58" t="str">
        <f t="shared" si="49"/>
        <v/>
      </c>
      <c r="N2055" s="57" t="str">
        <f t="shared" si="50"/>
        <v/>
      </c>
    </row>
    <row r="2056" spans="11:14" hidden="1" x14ac:dyDescent="0.25">
      <c r="K2056" s="58" t="str">
        <f t="shared" si="49"/>
        <v/>
      </c>
      <c r="N2056" s="57" t="str">
        <f t="shared" si="50"/>
        <v/>
      </c>
    </row>
    <row r="2057" spans="11:14" hidden="1" x14ac:dyDescent="0.25">
      <c r="K2057" s="58" t="str">
        <f t="shared" si="49"/>
        <v/>
      </c>
      <c r="N2057" s="57" t="str">
        <f t="shared" si="50"/>
        <v/>
      </c>
    </row>
    <row r="2058" spans="11:14" hidden="1" x14ac:dyDescent="0.25">
      <c r="K2058" s="58" t="str">
        <f t="shared" si="49"/>
        <v/>
      </c>
      <c r="N2058" s="57" t="str">
        <f t="shared" si="50"/>
        <v/>
      </c>
    </row>
    <row r="2059" spans="11:14" hidden="1" x14ac:dyDescent="0.25">
      <c r="K2059" s="58" t="str">
        <f t="shared" si="49"/>
        <v/>
      </c>
      <c r="N2059" s="57" t="str">
        <f t="shared" si="50"/>
        <v/>
      </c>
    </row>
    <row r="2060" spans="11:14" hidden="1" x14ac:dyDescent="0.25">
      <c r="K2060" s="58" t="str">
        <f t="shared" si="49"/>
        <v/>
      </c>
      <c r="N2060" s="57" t="str">
        <f t="shared" si="50"/>
        <v/>
      </c>
    </row>
    <row r="2061" spans="11:14" hidden="1" x14ac:dyDescent="0.25">
      <c r="K2061" s="58" t="str">
        <f t="shared" si="49"/>
        <v/>
      </c>
      <c r="N2061" s="57" t="str">
        <f t="shared" si="50"/>
        <v/>
      </c>
    </row>
    <row r="2062" spans="11:14" hidden="1" x14ac:dyDescent="0.25">
      <c r="K2062" s="58" t="str">
        <f t="shared" si="49"/>
        <v/>
      </c>
      <c r="N2062" s="57" t="str">
        <f t="shared" si="50"/>
        <v/>
      </c>
    </row>
    <row r="2063" spans="11:14" hidden="1" x14ac:dyDescent="0.25">
      <c r="K2063" s="58" t="str">
        <f t="shared" si="49"/>
        <v/>
      </c>
      <c r="N2063" s="57" t="str">
        <f t="shared" si="50"/>
        <v/>
      </c>
    </row>
    <row r="2064" spans="11:14" hidden="1" x14ac:dyDescent="0.25">
      <c r="K2064" s="58" t="str">
        <f t="shared" si="49"/>
        <v/>
      </c>
      <c r="N2064" s="57" t="str">
        <f t="shared" si="50"/>
        <v/>
      </c>
    </row>
    <row r="2065" spans="11:14" hidden="1" x14ac:dyDescent="0.25">
      <c r="K2065" s="58" t="str">
        <f t="shared" si="49"/>
        <v/>
      </c>
      <c r="N2065" s="57" t="str">
        <f t="shared" si="50"/>
        <v/>
      </c>
    </row>
    <row r="2066" spans="11:14" hidden="1" x14ac:dyDescent="0.25">
      <c r="K2066" s="58" t="str">
        <f t="shared" si="49"/>
        <v/>
      </c>
      <c r="N2066" s="57" t="str">
        <f t="shared" si="50"/>
        <v/>
      </c>
    </row>
    <row r="2067" spans="11:14" hidden="1" x14ac:dyDescent="0.25">
      <c r="K2067" s="58" t="str">
        <f t="shared" si="49"/>
        <v/>
      </c>
      <c r="N2067" s="57" t="str">
        <f t="shared" si="50"/>
        <v/>
      </c>
    </row>
    <row r="2068" spans="11:14" hidden="1" x14ac:dyDescent="0.25">
      <c r="K2068" s="58" t="str">
        <f t="shared" si="49"/>
        <v/>
      </c>
      <c r="N2068" s="57" t="str">
        <f t="shared" si="50"/>
        <v/>
      </c>
    </row>
    <row r="2069" spans="11:14" hidden="1" x14ac:dyDescent="0.25">
      <c r="K2069" s="58" t="str">
        <f t="shared" si="49"/>
        <v/>
      </c>
      <c r="N2069" s="57" t="str">
        <f t="shared" si="50"/>
        <v/>
      </c>
    </row>
    <row r="2070" spans="11:14" hidden="1" x14ac:dyDescent="0.25">
      <c r="K2070" s="58" t="str">
        <f t="shared" si="49"/>
        <v/>
      </c>
      <c r="N2070" s="57" t="str">
        <f t="shared" si="50"/>
        <v/>
      </c>
    </row>
    <row r="2071" spans="11:14" hidden="1" x14ac:dyDescent="0.25">
      <c r="K2071" s="58" t="str">
        <f t="shared" si="49"/>
        <v/>
      </c>
      <c r="N2071" s="57" t="str">
        <f t="shared" si="50"/>
        <v/>
      </c>
    </row>
    <row r="2072" spans="11:14" hidden="1" x14ac:dyDescent="0.25">
      <c r="K2072" s="58" t="str">
        <f t="shared" si="49"/>
        <v/>
      </c>
      <c r="N2072" s="57" t="str">
        <f t="shared" si="50"/>
        <v/>
      </c>
    </row>
    <row r="2073" spans="11:14" hidden="1" x14ac:dyDescent="0.25">
      <c r="K2073" s="58" t="str">
        <f t="shared" si="49"/>
        <v/>
      </c>
      <c r="N2073" s="57" t="str">
        <f t="shared" si="50"/>
        <v/>
      </c>
    </row>
    <row r="2074" spans="11:14" hidden="1" x14ac:dyDescent="0.25">
      <c r="K2074" s="58" t="str">
        <f t="shared" si="49"/>
        <v/>
      </c>
      <c r="N2074" s="57" t="str">
        <f t="shared" si="50"/>
        <v/>
      </c>
    </row>
    <row r="2075" spans="11:14" hidden="1" x14ac:dyDescent="0.25">
      <c r="K2075" s="58" t="str">
        <f t="shared" si="49"/>
        <v/>
      </c>
      <c r="N2075" s="57" t="str">
        <f t="shared" si="50"/>
        <v/>
      </c>
    </row>
    <row r="2076" spans="11:14" hidden="1" x14ac:dyDescent="0.25">
      <c r="K2076" s="58" t="str">
        <f t="shared" si="49"/>
        <v/>
      </c>
      <c r="N2076" s="57" t="str">
        <f t="shared" si="50"/>
        <v/>
      </c>
    </row>
    <row r="2077" spans="11:14" hidden="1" x14ac:dyDescent="0.25">
      <c r="K2077" s="58" t="str">
        <f t="shared" si="49"/>
        <v/>
      </c>
      <c r="N2077" s="57" t="str">
        <f t="shared" si="50"/>
        <v/>
      </c>
    </row>
    <row r="2078" spans="11:14" hidden="1" x14ac:dyDescent="0.25">
      <c r="K2078" s="58" t="str">
        <f t="shared" si="49"/>
        <v/>
      </c>
      <c r="N2078" s="57" t="str">
        <f t="shared" si="50"/>
        <v/>
      </c>
    </row>
    <row r="2079" spans="11:14" hidden="1" x14ac:dyDescent="0.25">
      <c r="K2079" s="58" t="str">
        <f t="shared" si="49"/>
        <v/>
      </c>
      <c r="N2079" s="57" t="str">
        <f t="shared" si="50"/>
        <v/>
      </c>
    </row>
    <row r="2080" spans="11:14" hidden="1" x14ac:dyDescent="0.25">
      <c r="K2080" s="58" t="str">
        <f t="shared" si="49"/>
        <v/>
      </c>
      <c r="N2080" s="57" t="str">
        <f t="shared" si="50"/>
        <v/>
      </c>
    </row>
    <row r="2081" spans="11:14" hidden="1" x14ac:dyDescent="0.25">
      <c r="K2081" s="58" t="str">
        <f t="shared" si="49"/>
        <v/>
      </c>
      <c r="N2081" s="57" t="str">
        <f t="shared" si="50"/>
        <v/>
      </c>
    </row>
    <row r="2082" spans="11:14" hidden="1" x14ac:dyDescent="0.25">
      <c r="K2082" s="58" t="str">
        <f t="shared" si="49"/>
        <v/>
      </c>
      <c r="N2082" s="57" t="str">
        <f t="shared" si="50"/>
        <v/>
      </c>
    </row>
    <row r="2083" spans="11:14" hidden="1" x14ac:dyDescent="0.25">
      <c r="K2083" s="58" t="str">
        <f t="shared" si="49"/>
        <v/>
      </c>
      <c r="N2083" s="57" t="str">
        <f t="shared" si="50"/>
        <v/>
      </c>
    </row>
    <row r="2084" spans="11:14" hidden="1" x14ac:dyDescent="0.25">
      <c r="K2084" s="58" t="str">
        <f t="shared" si="49"/>
        <v/>
      </c>
      <c r="N2084" s="57" t="str">
        <f t="shared" si="50"/>
        <v/>
      </c>
    </row>
    <row r="2085" spans="11:14" hidden="1" x14ac:dyDescent="0.25">
      <c r="K2085" s="58" t="str">
        <f t="shared" si="49"/>
        <v/>
      </c>
      <c r="N2085" s="57" t="str">
        <f t="shared" si="50"/>
        <v/>
      </c>
    </row>
    <row r="2086" spans="11:14" hidden="1" x14ac:dyDescent="0.25">
      <c r="K2086" s="58" t="str">
        <f t="shared" si="49"/>
        <v/>
      </c>
      <c r="N2086" s="57" t="str">
        <f t="shared" si="50"/>
        <v/>
      </c>
    </row>
    <row r="2087" spans="11:14" hidden="1" x14ac:dyDescent="0.25">
      <c r="K2087" s="58" t="str">
        <f t="shared" si="49"/>
        <v/>
      </c>
      <c r="N2087" s="57" t="str">
        <f t="shared" si="50"/>
        <v/>
      </c>
    </row>
    <row r="2088" spans="11:14" hidden="1" x14ac:dyDescent="0.25">
      <c r="K2088" s="58" t="str">
        <f t="shared" si="49"/>
        <v/>
      </c>
      <c r="N2088" s="57" t="str">
        <f t="shared" si="50"/>
        <v/>
      </c>
    </row>
    <row r="2089" spans="11:14" hidden="1" x14ac:dyDescent="0.25">
      <c r="K2089" s="58" t="str">
        <f t="shared" ref="K2089:K2152" si="51">IF(SUM(F2089,G2089,-H2089,I2089,J2089)=0,"",SUM(F2089,G2089,-H2089,I2089,J2089))</f>
        <v/>
      </c>
      <c r="N2089" s="57" t="str">
        <f t="shared" si="50"/>
        <v/>
      </c>
    </row>
    <row r="2090" spans="11:14" hidden="1" x14ac:dyDescent="0.25">
      <c r="K2090" s="58" t="str">
        <f t="shared" si="51"/>
        <v/>
      </c>
      <c r="N2090" s="57" t="str">
        <f t="shared" si="50"/>
        <v/>
      </c>
    </row>
    <row r="2091" spans="11:14" hidden="1" x14ac:dyDescent="0.25">
      <c r="K2091" s="58" t="str">
        <f t="shared" si="51"/>
        <v/>
      </c>
      <c r="N2091" s="57" t="str">
        <f t="shared" si="50"/>
        <v/>
      </c>
    </row>
    <row r="2092" spans="11:14" hidden="1" x14ac:dyDescent="0.25">
      <c r="K2092" s="58" t="str">
        <f t="shared" si="51"/>
        <v/>
      </c>
      <c r="N2092" s="57" t="str">
        <f t="shared" si="50"/>
        <v/>
      </c>
    </row>
    <row r="2093" spans="11:14" hidden="1" x14ac:dyDescent="0.25">
      <c r="K2093" s="58" t="str">
        <f t="shared" si="51"/>
        <v/>
      </c>
      <c r="N2093" s="57" t="str">
        <f t="shared" si="50"/>
        <v/>
      </c>
    </row>
    <row r="2094" spans="11:14" hidden="1" x14ac:dyDescent="0.25">
      <c r="K2094" s="58" t="str">
        <f t="shared" si="51"/>
        <v/>
      </c>
      <c r="N2094" s="57" t="str">
        <f t="shared" si="50"/>
        <v/>
      </c>
    </row>
    <row r="2095" spans="11:14" hidden="1" x14ac:dyDescent="0.25">
      <c r="K2095" s="58" t="str">
        <f t="shared" si="51"/>
        <v/>
      </c>
      <c r="N2095" s="57" t="str">
        <f t="shared" si="50"/>
        <v/>
      </c>
    </row>
    <row r="2096" spans="11:14" hidden="1" x14ac:dyDescent="0.25">
      <c r="K2096" s="58" t="str">
        <f t="shared" si="51"/>
        <v/>
      </c>
      <c r="N2096" s="57" t="str">
        <f t="shared" si="50"/>
        <v/>
      </c>
    </row>
    <row r="2097" spans="11:14" hidden="1" x14ac:dyDescent="0.25">
      <c r="K2097" s="58" t="str">
        <f t="shared" si="51"/>
        <v/>
      </c>
      <c r="N2097" s="57" t="str">
        <f t="shared" si="50"/>
        <v/>
      </c>
    </row>
    <row r="2098" spans="11:14" hidden="1" x14ac:dyDescent="0.25">
      <c r="K2098" s="58" t="str">
        <f t="shared" si="51"/>
        <v/>
      </c>
      <c r="N2098" s="57" t="str">
        <f t="shared" si="50"/>
        <v/>
      </c>
    </row>
    <row r="2099" spans="11:14" hidden="1" x14ac:dyDescent="0.25">
      <c r="K2099" s="58" t="str">
        <f t="shared" si="51"/>
        <v/>
      </c>
      <c r="N2099" s="57" t="str">
        <f t="shared" si="50"/>
        <v/>
      </c>
    </row>
    <row r="2100" spans="11:14" hidden="1" x14ac:dyDescent="0.25">
      <c r="K2100" s="58" t="str">
        <f t="shared" si="51"/>
        <v/>
      </c>
      <c r="N2100" s="57" t="str">
        <f t="shared" si="50"/>
        <v/>
      </c>
    </row>
    <row r="2101" spans="11:14" hidden="1" x14ac:dyDescent="0.25">
      <c r="K2101" s="58" t="str">
        <f t="shared" si="51"/>
        <v/>
      </c>
      <c r="N2101" s="57" t="str">
        <f t="shared" si="50"/>
        <v/>
      </c>
    </row>
    <row r="2102" spans="11:14" hidden="1" x14ac:dyDescent="0.25">
      <c r="K2102" s="58" t="str">
        <f t="shared" si="51"/>
        <v/>
      </c>
      <c r="N2102" s="57" t="str">
        <f t="shared" si="50"/>
        <v/>
      </c>
    </row>
    <row r="2103" spans="11:14" hidden="1" x14ac:dyDescent="0.25">
      <c r="K2103" s="58" t="str">
        <f t="shared" si="51"/>
        <v/>
      </c>
      <c r="N2103" s="57" t="str">
        <f t="shared" si="50"/>
        <v/>
      </c>
    </row>
    <row r="2104" spans="11:14" hidden="1" x14ac:dyDescent="0.25">
      <c r="K2104" s="58" t="str">
        <f t="shared" si="51"/>
        <v/>
      </c>
      <c r="N2104" s="57" t="str">
        <f t="shared" si="50"/>
        <v/>
      </c>
    </row>
    <row r="2105" spans="11:14" hidden="1" x14ac:dyDescent="0.25">
      <c r="K2105" s="58" t="str">
        <f t="shared" si="51"/>
        <v/>
      </c>
      <c r="N2105" s="57" t="str">
        <f t="shared" si="50"/>
        <v/>
      </c>
    </row>
    <row r="2106" spans="11:14" hidden="1" x14ac:dyDescent="0.25">
      <c r="K2106" s="58" t="str">
        <f t="shared" si="51"/>
        <v/>
      </c>
      <c r="N2106" s="57" t="str">
        <f t="shared" si="50"/>
        <v/>
      </c>
    </row>
    <row r="2107" spans="11:14" hidden="1" x14ac:dyDescent="0.25">
      <c r="K2107" s="58" t="str">
        <f t="shared" si="51"/>
        <v/>
      </c>
      <c r="N2107" s="57" t="str">
        <f t="shared" si="50"/>
        <v/>
      </c>
    </row>
    <row r="2108" spans="11:14" hidden="1" x14ac:dyDescent="0.25">
      <c r="K2108" s="58" t="str">
        <f t="shared" si="51"/>
        <v/>
      </c>
      <c r="N2108" s="57" t="str">
        <f t="shared" si="50"/>
        <v/>
      </c>
    </row>
    <row r="2109" spans="11:14" hidden="1" x14ac:dyDescent="0.25">
      <c r="K2109" s="58" t="str">
        <f t="shared" si="51"/>
        <v/>
      </c>
      <c r="N2109" s="57" t="str">
        <f t="shared" si="50"/>
        <v/>
      </c>
    </row>
    <row r="2110" spans="11:14" hidden="1" x14ac:dyDescent="0.25">
      <c r="K2110" s="58" t="str">
        <f t="shared" si="51"/>
        <v/>
      </c>
      <c r="N2110" s="57" t="str">
        <f t="shared" si="50"/>
        <v/>
      </c>
    </row>
    <row r="2111" spans="11:14" hidden="1" x14ac:dyDescent="0.25">
      <c r="K2111" s="58" t="str">
        <f t="shared" si="51"/>
        <v/>
      </c>
      <c r="N2111" s="57" t="str">
        <f t="shared" si="50"/>
        <v/>
      </c>
    </row>
    <row r="2112" spans="11:14" hidden="1" x14ac:dyDescent="0.25">
      <c r="K2112" s="58" t="str">
        <f t="shared" si="51"/>
        <v/>
      </c>
      <c r="N2112" s="57" t="str">
        <f t="shared" si="50"/>
        <v/>
      </c>
    </row>
    <row r="2113" spans="11:14" hidden="1" x14ac:dyDescent="0.25">
      <c r="K2113" s="58" t="str">
        <f t="shared" si="51"/>
        <v/>
      </c>
      <c r="N2113" s="57" t="str">
        <f t="shared" si="50"/>
        <v/>
      </c>
    </row>
    <row r="2114" spans="11:14" hidden="1" x14ac:dyDescent="0.25">
      <c r="K2114" s="58" t="str">
        <f t="shared" si="51"/>
        <v/>
      </c>
      <c r="N2114" s="57" t="str">
        <f t="shared" si="50"/>
        <v/>
      </c>
    </row>
    <row r="2115" spans="11:14" hidden="1" x14ac:dyDescent="0.25">
      <c r="K2115" s="58" t="str">
        <f t="shared" si="51"/>
        <v/>
      </c>
      <c r="N2115" s="57" t="str">
        <f t="shared" si="50"/>
        <v/>
      </c>
    </row>
    <row r="2116" spans="11:14" hidden="1" x14ac:dyDescent="0.25">
      <c r="K2116" s="58" t="str">
        <f t="shared" si="51"/>
        <v/>
      </c>
      <c r="N2116" s="57" t="str">
        <f t="shared" ref="N2116:N2179" si="52">IF(ABS(SUM(-F2116,-G2116,H2116,-I2116,-J2116,K2116))&lt; ABS(1),"","x")</f>
        <v/>
      </c>
    </row>
    <row r="2117" spans="11:14" hidden="1" x14ac:dyDescent="0.25">
      <c r="K2117" s="58" t="str">
        <f t="shared" si="51"/>
        <v/>
      </c>
      <c r="N2117" s="57" t="str">
        <f t="shared" si="52"/>
        <v/>
      </c>
    </row>
    <row r="2118" spans="11:14" hidden="1" x14ac:dyDescent="0.25">
      <c r="K2118" s="58" t="str">
        <f t="shared" si="51"/>
        <v/>
      </c>
      <c r="N2118" s="57" t="str">
        <f t="shared" si="52"/>
        <v/>
      </c>
    </row>
    <row r="2119" spans="11:14" hidden="1" x14ac:dyDescent="0.25">
      <c r="K2119" s="58" t="str">
        <f t="shared" si="51"/>
        <v/>
      </c>
      <c r="N2119" s="57" t="str">
        <f t="shared" si="52"/>
        <v/>
      </c>
    </row>
    <row r="2120" spans="11:14" hidden="1" x14ac:dyDescent="0.25">
      <c r="K2120" s="58" t="str">
        <f t="shared" si="51"/>
        <v/>
      </c>
      <c r="N2120" s="57" t="str">
        <f t="shared" si="52"/>
        <v/>
      </c>
    </row>
    <row r="2121" spans="11:14" hidden="1" x14ac:dyDescent="0.25">
      <c r="K2121" s="58" t="str">
        <f t="shared" si="51"/>
        <v/>
      </c>
      <c r="N2121" s="57" t="str">
        <f t="shared" si="52"/>
        <v/>
      </c>
    </row>
    <row r="2122" spans="11:14" hidden="1" x14ac:dyDescent="0.25">
      <c r="K2122" s="58" t="str">
        <f t="shared" si="51"/>
        <v/>
      </c>
      <c r="N2122" s="57" t="str">
        <f t="shared" si="52"/>
        <v/>
      </c>
    </row>
    <row r="2123" spans="11:14" hidden="1" x14ac:dyDescent="0.25">
      <c r="K2123" s="58" t="str">
        <f t="shared" si="51"/>
        <v/>
      </c>
      <c r="N2123" s="57" t="str">
        <f t="shared" si="52"/>
        <v/>
      </c>
    </row>
    <row r="2124" spans="11:14" hidden="1" x14ac:dyDescent="0.25">
      <c r="K2124" s="58" t="str">
        <f t="shared" si="51"/>
        <v/>
      </c>
      <c r="N2124" s="57" t="str">
        <f t="shared" si="52"/>
        <v/>
      </c>
    </row>
    <row r="2125" spans="11:14" hidden="1" x14ac:dyDescent="0.25">
      <c r="K2125" s="58" t="str">
        <f t="shared" si="51"/>
        <v/>
      </c>
      <c r="N2125" s="57" t="str">
        <f t="shared" si="52"/>
        <v/>
      </c>
    </row>
    <row r="2126" spans="11:14" hidden="1" x14ac:dyDescent="0.25">
      <c r="K2126" s="58" t="str">
        <f t="shared" si="51"/>
        <v/>
      </c>
      <c r="N2126" s="57" t="str">
        <f t="shared" si="52"/>
        <v/>
      </c>
    </row>
    <row r="2127" spans="11:14" hidden="1" x14ac:dyDescent="0.25">
      <c r="K2127" s="58" t="str">
        <f t="shared" si="51"/>
        <v/>
      </c>
      <c r="N2127" s="57" t="str">
        <f t="shared" si="52"/>
        <v/>
      </c>
    </row>
    <row r="2128" spans="11:14" hidden="1" x14ac:dyDescent="0.25">
      <c r="K2128" s="58" t="str">
        <f t="shared" si="51"/>
        <v/>
      </c>
      <c r="N2128" s="57" t="str">
        <f t="shared" si="52"/>
        <v/>
      </c>
    </row>
    <row r="2129" spans="11:14" hidden="1" x14ac:dyDescent="0.25">
      <c r="K2129" s="58" t="str">
        <f t="shared" si="51"/>
        <v/>
      </c>
      <c r="N2129" s="57" t="str">
        <f t="shared" si="52"/>
        <v/>
      </c>
    </row>
    <row r="2130" spans="11:14" hidden="1" x14ac:dyDescent="0.25">
      <c r="K2130" s="58" t="str">
        <f t="shared" si="51"/>
        <v/>
      </c>
      <c r="N2130" s="57" t="str">
        <f t="shared" si="52"/>
        <v/>
      </c>
    </row>
    <row r="2131" spans="11:14" hidden="1" x14ac:dyDescent="0.25">
      <c r="K2131" s="58" t="str">
        <f t="shared" si="51"/>
        <v/>
      </c>
      <c r="N2131" s="57" t="str">
        <f t="shared" si="52"/>
        <v/>
      </c>
    </row>
    <row r="2132" spans="11:14" hidden="1" x14ac:dyDescent="0.25">
      <c r="K2132" s="58" t="str">
        <f t="shared" si="51"/>
        <v/>
      </c>
      <c r="N2132" s="57" t="str">
        <f t="shared" si="52"/>
        <v/>
      </c>
    </row>
    <row r="2133" spans="11:14" hidden="1" x14ac:dyDescent="0.25">
      <c r="K2133" s="58" t="str">
        <f t="shared" si="51"/>
        <v/>
      </c>
      <c r="N2133" s="57" t="str">
        <f t="shared" si="52"/>
        <v/>
      </c>
    </row>
    <row r="2134" spans="11:14" hidden="1" x14ac:dyDescent="0.25">
      <c r="K2134" s="58" t="str">
        <f t="shared" si="51"/>
        <v/>
      </c>
      <c r="N2134" s="57" t="str">
        <f t="shared" si="52"/>
        <v/>
      </c>
    </row>
    <row r="2135" spans="11:14" hidden="1" x14ac:dyDescent="0.25">
      <c r="K2135" s="58" t="str">
        <f t="shared" si="51"/>
        <v/>
      </c>
      <c r="N2135" s="57" t="str">
        <f t="shared" si="52"/>
        <v/>
      </c>
    </row>
    <row r="2136" spans="11:14" hidden="1" x14ac:dyDescent="0.25">
      <c r="K2136" s="58" t="str">
        <f t="shared" si="51"/>
        <v/>
      </c>
      <c r="N2136" s="57" t="str">
        <f t="shared" si="52"/>
        <v/>
      </c>
    </row>
    <row r="2137" spans="11:14" hidden="1" x14ac:dyDescent="0.25">
      <c r="K2137" s="58" t="str">
        <f t="shared" si="51"/>
        <v/>
      </c>
      <c r="N2137" s="57" t="str">
        <f t="shared" si="52"/>
        <v/>
      </c>
    </row>
    <row r="2138" spans="11:14" hidden="1" x14ac:dyDescent="0.25">
      <c r="K2138" s="58" t="str">
        <f t="shared" si="51"/>
        <v/>
      </c>
      <c r="N2138" s="57" t="str">
        <f t="shared" si="52"/>
        <v/>
      </c>
    </row>
    <row r="2139" spans="11:14" hidden="1" x14ac:dyDescent="0.25">
      <c r="K2139" s="58" t="str">
        <f t="shared" si="51"/>
        <v/>
      </c>
      <c r="N2139" s="57" t="str">
        <f t="shared" si="52"/>
        <v/>
      </c>
    </row>
    <row r="2140" spans="11:14" hidden="1" x14ac:dyDescent="0.25">
      <c r="K2140" s="58" t="str">
        <f t="shared" si="51"/>
        <v/>
      </c>
      <c r="N2140" s="57" t="str">
        <f t="shared" si="52"/>
        <v/>
      </c>
    </row>
    <row r="2141" spans="11:14" hidden="1" x14ac:dyDescent="0.25">
      <c r="K2141" s="58" t="str">
        <f t="shared" si="51"/>
        <v/>
      </c>
      <c r="N2141" s="57" t="str">
        <f t="shared" si="52"/>
        <v/>
      </c>
    </row>
    <row r="2142" spans="11:14" hidden="1" x14ac:dyDescent="0.25">
      <c r="K2142" s="58" t="str">
        <f t="shared" si="51"/>
        <v/>
      </c>
      <c r="N2142" s="57" t="str">
        <f t="shared" si="52"/>
        <v/>
      </c>
    </row>
    <row r="2143" spans="11:14" hidden="1" x14ac:dyDescent="0.25">
      <c r="K2143" s="58" t="str">
        <f t="shared" si="51"/>
        <v/>
      </c>
      <c r="N2143" s="57" t="str">
        <f t="shared" si="52"/>
        <v/>
      </c>
    </row>
    <row r="2144" spans="11:14" hidden="1" x14ac:dyDescent="0.25">
      <c r="K2144" s="58" t="str">
        <f t="shared" si="51"/>
        <v/>
      </c>
      <c r="N2144" s="57" t="str">
        <f t="shared" si="52"/>
        <v/>
      </c>
    </row>
    <row r="2145" spans="11:14" hidden="1" x14ac:dyDescent="0.25">
      <c r="K2145" s="58" t="str">
        <f t="shared" si="51"/>
        <v/>
      </c>
      <c r="N2145" s="57" t="str">
        <f t="shared" si="52"/>
        <v/>
      </c>
    </row>
    <row r="2146" spans="11:14" hidden="1" x14ac:dyDescent="0.25">
      <c r="K2146" s="58" t="str">
        <f t="shared" si="51"/>
        <v/>
      </c>
      <c r="N2146" s="57" t="str">
        <f t="shared" si="52"/>
        <v/>
      </c>
    </row>
    <row r="2147" spans="11:14" hidden="1" x14ac:dyDescent="0.25">
      <c r="K2147" s="58" t="str">
        <f t="shared" si="51"/>
        <v/>
      </c>
      <c r="N2147" s="57" t="str">
        <f t="shared" si="52"/>
        <v/>
      </c>
    </row>
    <row r="2148" spans="11:14" hidden="1" x14ac:dyDescent="0.25">
      <c r="K2148" s="58" t="str">
        <f t="shared" si="51"/>
        <v/>
      </c>
      <c r="N2148" s="57" t="str">
        <f t="shared" si="52"/>
        <v/>
      </c>
    </row>
    <row r="2149" spans="11:14" hidden="1" x14ac:dyDescent="0.25">
      <c r="K2149" s="58" t="str">
        <f t="shared" si="51"/>
        <v/>
      </c>
      <c r="N2149" s="57" t="str">
        <f t="shared" si="52"/>
        <v/>
      </c>
    </row>
    <row r="2150" spans="11:14" hidden="1" x14ac:dyDescent="0.25">
      <c r="K2150" s="58" t="str">
        <f t="shared" si="51"/>
        <v/>
      </c>
      <c r="N2150" s="57" t="str">
        <f t="shared" si="52"/>
        <v/>
      </c>
    </row>
    <row r="2151" spans="11:14" hidden="1" x14ac:dyDescent="0.25">
      <c r="K2151" s="58" t="str">
        <f t="shared" si="51"/>
        <v/>
      </c>
      <c r="N2151" s="57" t="str">
        <f t="shared" si="52"/>
        <v/>
      </c>
    </row>
    <row r="2152" spans="11:14" hidden="1" x14ac:dyDescent="0.25">
      <c r="K2152" s="58" t="str">
        <f t="shared" si="51"/>
        <v/>
      </c>
      <c r="N2152" s="57" t="str">
        <f t="shared" si="52"/>
        <v/>
      </c>
    </row>
    <row r="2153" spans="11:14" hidden="1" x14ac:dyDescent="0.25">
      <c r="K2153" s="58" t="str">
        <f t="shared" ref="K2153:K2216" si="53">IF(SUM(F2153,G2153,-H2153,I2153,J2153)=0,"",SUM(F2153,G2153,-H2153,I2153,J2153))</f>
        <v/>
      </c>
      <c r="N2153" s="57" t="str">
        <f t="shared" si="52"/>
        <v/>
      </c>
    </row>
    <row r="2154" spans="11:14" hidden="1" x14ac:dyDescent="0.25">
      <c r="K2154" s="58" t="str">
        <f t="shared" si="53"/>
        <v/>
      </c>
      <c r="N2154" s="57" t="str">
        <f t="shared" si="52"/>
        <v/>
      </c>
    </row>
    <row r="2155" spans="11:14" hidden="1" x14ac:dyDescent="0.25">
      <c r="K2155" s="58" t="str">
        <f t="shared" si="53"/>
        <v/>
      </c>
      <c r="N2155" s="57" t="str">
        <f t="shared" si="52"/>
        <v/>
      </c>
    </row>
    <row r="2156" spans="11:14" hidden="1" x14ac:dyDescent="0.25">
      <c r="K2156" s="58" t="str">
        <f t="shared" si="53"/>
        <v/>
      </c>
      <c r="N2156" s="57" t="str">
        <f t="shared" si="52"/>
        <v/>
      </c>
    </row>
    <row r="2157" spans="11:14" hidden="1" x14ac:dyDescent="0.25">
      <c r="K2157" s="58" t="str">
        <f t="shared" si="53"/>
        <v/>
      </c>
      <c r="N2157" s="57" t="str">
        <f t="shared" si="52"/>
        <v/>
      </c>
    </row>
    <row r="2158" spans="11:14" hidden="1" x14ac:dyDescent="0.25">
      <c r="K2158" s="58" t="str">
        <f t="shared" si="53"/>
        <v/>
      </c>
      <c r="N2158" s="57" t="str">
        <f t="shared" si="52"/>
        <v/>
      </c>
    </row>
    <row r="2159" spans="11:14" hidden="1" x14ac:dyDescent="0.25">
      <c r="K2159" s="58" t="str">
        <f t="shared" si="53"/>
        <v/>
      </c>
      <c r="N2159" s="57" t="str">
        <f t="shared" si="52"/>
        <v/>
      </c>
    </row>
    <row r="2160" spans="11:14" hidden="1" x14ac:dyDescent="0.25">
      <c r="K2160" s="58" t="str">
        <f t="shared" si="53"/>
        <v/>
      </c>
      <c r="N2160" s="57" t="str">
        <f t="shared" si="52"/>
        <v/>
      </c>
    </row>
    <row r="2161" spans="11:14" hidden="1" x14ac:dyDescent="0.25">
      <c r="K2161" s="58" t="str">
        <f t="shared" si="53"/>
        <v/>
      </c>
      <c r="N2161" s="57" t="str">
        <f t="shared" si="52"/>
        <v/>
      </c>
    </row>
    <row r="2162" spans="11:14" hidden="1" x14ac:dyDescent="0.25">
      <c r="K2162" s="58" t="str">
        <f t="shared" si="53"/>
        <v/>
      </c>
      <c r="N2162" s="57" t="str">
        <f t="shared" si="52"/>
        <v/>
      </c>
    </row>
    <row r="2163" spans="11:14" hidden="1" x14ac:dyDescent="0.25">
      <c r="K2163" s="58" t="str">
        <f t="shared" si="53"/>
        <v/>
      </c>
      <c r="N2163" s="57" t="str">
        <f t="shared" si="52"/>
        <v/>
      </c>
    </row>
    <row r="2164" spans="11:14" hidden="1" x14ac:dyDescent="0.25">
      <c r="K2164" s="58" t="str">
        <f t="shared" si="53"/>
        <v/>
      </c>
      <c r="N2164" s="57" t="str">
        <f t="shared" si="52"/>
        <v/>
      </c>
    </row>
    <row r="2165" spans="11:14" hidden="1" x14ac:dyDescent="0.25">
      <c r="K2165" s="58" t="str">
        <f t="shared" si="53"/>
        <v/>
      </c>
      <c r="N2165" s="57" t="str">
        <f t="shared" si="52"/>
        <v/>
      </c>
    </row>
    <row r="2166" spans="11:14" hidden="1" x14ac:dyDescent="0.25">
      <c r="K2166" s="58" t="str">
        <f t="shared" si="53"/>
        <v/>
      </c>
      <c r="N2166" s="57" t="str">
        <f t="shared" si="52"/>
        <v/>
      </c>
    </row>
    <row r="2167" spans="11:14" hidden="1" x14ac:dyDescent="0.25">
      <c r="K2167" s="58" t="str">
        <f t="shared" si="53"/>
        <v/>
      </c>
      <c r="N2167" s="57" t="str">
        <f t="shared" si="52"/>
        <v/>
      </c>
    </row>
    <row r="2168" spans="11:14" hidden="1" x14ac:dyDescent="0.25">
      <c r="K2168" s="58" t="str">
        <f t="shared" si="53"/>
        <v/>
      </c>
      <c r="N2168" s="57" t="str">
        <f t="shared" si="52"/>
        <v/>
      </c>
    </row>
    <row r="2169" spans="11:14" hidden="1" x14ac:dyDescent="0.25">
      <c r="K2169" s="58" t="str">
        <f t="shared" si="53"/>
        <v/>
      </c>
      <c r="N2169" s="57" t="str">
        <f t="shared" si="52"/>
        <v/>
      </c>
    </row>
    <row r="2170" spans="11:14" hidden="1" x14ac:dyDescent="0.25">
      <c r="K2170" s="58" t="str">
        <f t="shared" si="53"/>
        <v/>
      </c>
      <c r="N2170" s="57" t="str">
        <f t="shared" si="52"/>
        <v/>
      </c>
    </row>
    <row r="2171" spans="11:14" hidden="1" x14ac:dyDescent="0.25">
      <c r="K2171" s="58" t="str">
        <f t="shared" si="53"/>
        <v/>
      </c>
      <c r="N2171" s="57" t="str">
        <f t="shared" si="52"/>
        <v/>
      </c>
    </row>
    <row r="2172" spans="11:14" hidden="1" x14ac:dyDescent="0.25">
      <c r="K2172" s="58" t="str">
        <f t="shared" si="53"/>
        <v/>
      </c>
      <c r="N2172" s="57" t="str">
        <f t="shared" si="52"/>
        <v/>
      </c>
    </row>
    <row r="2173" spans="11:14" hidden="1" x14ac:dyDescent="0.25">
      <c r="K2173" s="58" t="str">
        <f t="shared" si="53"/>
        <v/>
      </c>
      <c r="N2173" s="57" t="str">
        <f t="shared" si="52"/>
        <v/>
      </c>
    </row>
    <row r="2174" spans="11:14" hidden="1" x14ac:dyDescent="0.25">
      <c r="K2174" s="58" t="str">
        <f t="shared" si="53"/>
        <v/>
      </c>
      <c r="N2174" s="57" t="str">
        <f t="shared" si="52"/>
        <v/>
      </c>
    </row>
    <row r="2175" spans="11:14" hidden="1" x14ac:dyDescent="0.25">
      <c r="K2175" s="58" t="str">
        <f t="shared" si="53"/>
        <v/>
      </c>
      <c r="N2175" s="57" t="str">
        <f t="shared" si="52"/>
        <v/>
      </c>
    </row>
    <row r="2176" spans="11:14" hidden="1" x14ac:dyDescent="0.25">
      <c r="K2176" s="58" t="str">
        <f t="shared" si="53"/>
        <v/>
      </c>
      <c r="N2176" s="57" t="str">
        <f t="shared" si="52"/>
        <v/>
      </c>
    </row>
    <row r="2177" spans="11:14" hidden="1" x14ac:dyDescent="0.25">
      <c r="K2177" s="58" t="str">
        <f t="shared" si="53"/>
        <v/>
      </c>
      <c r="N2177" s="57" t="str">
        <f t="shared" si="52"/>
        <v/>
      </c>
    </row>
    <row r="2178" spans="11:14" hidden="1" x14ac:dyDescent="0.25">
      <c r="K2178" s="58" t="str">
        <f t="shared" si="53"/>
        <v/>
      </c>
      <c r="N2178" s="57" t="str">
        <f t="shared" si="52"/>
        <v/>
      </c>
    </row>
    <row r="2179" spans="11:14" hidden="1" x14ac:dyDescent="0.25">
      <c r="K2179" s="58" t="str">
        <f t="shared" si="53"/>
        <v/>
      </c>
      <c r="N2179" s="57" t="str">
        <f t="shared" si="52"/>
        <v/>
      </c>
    </row>
    <row r="2180" spans="11:14" hidden="1" x14ac:dyDescent="0.25">
      <c r="K2180" s="58" t="str">
        <f t="shared" si="53"/>
        <v/>
      </c>
      <c r="N2180" s="57" t="str">
        <f t="shared" ref="N2180:N2243" si="54">IF(ABS(SUM(-F2180,-G2180,H2180,-I2180,-J2180,K2180))&lt; ABS(1),"","x")</f>
        <v/>
      </c>
    </row>
    <row r="2181" spans="11:14" hidden="1" x14ac:dyDescent="0.25">
      <c r="K2181" s="58" t="str">
        <f t="shared" si="53"/>
        <v/>
      </c>
      <c r="N2181" s="57" t="str">
        <f t="shared" si="54"/>
        <v/>
      </c>
    </row>
    <row r="2182" spans="11:14" hidden="1" x14ac:dyDescent="0.25">
      <c r="K2182" s="58" t="str">
        <f t="shared" si="53"/>
        <v/>
      </c>
      <c r="N2182" s="57" t="str">
        <f t="shared" si="54"/>
        <v/>
      </c>
    </row>
    <row r="2183" spans="11:14" hidden="1" x14ac:dyDescent="0.25">
      <c r="K2183" s="58" t="str">
        <f t="shared" si="53"/>
        <v/>
      </c>
      <c r="N2183" s="57" t="str">
        <f t="shared" si="54"/>
        <v/>
      </c>
    </row>
    <row r="2184" spans="11:14" hidden="1" x14ac:dyDescent="0.25">
      <c r="K2184" s="58" t="str">
        <f t="shared" si="53"/>
        <v/>
      </c>
      <c r="N2184" s="57" t="str">
        <f t="shared" si="54"/>
        <v/>
      </c>
    </row>
    <row r="2185" spans="11:14" hidden="1" x14ac:dyDescent="0.25">
      <c r="K2185" s="58" t="str">
        <f t="shared" si="53"/>
        <v/>
      </c>
      <c r="N2185" s="57" t="str">
        <f t="shared" si="54"/>
        <v/>
      </c>
    </row>
    <row r="2186" spans="11:14" hidden="1" x14ac:dyDescent="0.25">
      <c r="K2186" s="58" t="str">
        <f t="shared" si="53"/>
        <v/>
      </c>
      <c r="N2186" s="57" t="str">
        <f t="shared" si="54"/>
        <v/>
      </c>
    </row>
    <row r="2187" spans="11:14" hidden="1" x14ac:dyDescent="0.25">
      <c r="K2187" s="58" t="str">
        <f t="shared" si="53"/>
        <v/>
      </c>
      <c r="N2187" s="57" t="str">
        <f t="shared" si="54"/>
        <v/>
      </c>
    </row>
    <row r="2188" spans="11:14" hidden="1" x14ac:dyDescent="0.25">
      <c r="K2188" s="58" t="str">
        <f t="shared" si="53"/>
        <v/>
      </c>
      <c r="N2188" s="57" t="str">
        <f t="shared" si="54"/>
        <v/>
      </c>
    </row>
    <row r="2189" spans="11:14" hidden="1" x14ac:dyDescent="0.25">
      <c r="K2189" s="58" t="str">
        <f t="shared" si="53"/>
        <v/>
      </c>
      <c r="N2189" s="57" t="str">
        <f t="shared" si="54"/>
        <v/>
      </c>
    </row>
    <row r="2190" spans="11:14" hidden="1" x14ac:dyDescent="0.25">
      <c r="K2190" s="58" t="str">
        <f t="shared" si="53"/>
        <v/>
      </c>
      <c r="N2190" s="57" t="str">
        <f t="shared" si="54"/>
        <v/>
      </c>
    </row>
    <row r="2191" spans="11:14" hidden="1" x14ac:dyDescent="0.25">
      <c r="K2191" s="58" t="str">
        <f t="shared" si="53"/>
        <v/>
      </c>
      <c r="N2191" s="57" t="str">
        <f t="shared" si="54"/>
        <v/>
      </c>
    </row>
    <row r="2192" spans="11:14" hidden="1" x14ac:dyDescent="0.25">
      <c r="K2192" s="58" t="str">
        <f t="shared" si="53"/>
        <v/>
      </c>
      <c r="N2192" s="57" t="str">
        <f t="shared" si="54"/>
        <v/>
      </c>
    </row>
    <row r="2193" spans="11:14" hidden="1" x14ac:dyDescent="0.25">
      <c r="K2193" s="58" t="str">
        <f t="shared" si="53"/>
        <v/>
      </c>
      <c r="N2193" s="57" t="str">
        <f t="shared" si="54"/>
        <v/>
      </c>
    </row>
    <row r="2194" spans="11:14" hidden="1" x14ac:dyDescent="0.25">
      <c r="K2194" s="58" t="str">
        <f t="shared" si="53"/>
        <v/>
      </c>
      <c r="N2194" s="57" t="str">
        <f t="shared" si="54"/>
        <v/>
      </c>
    </row>
    <row r="2195" spans="11:14" hidden="1" x14ac:dyDescent="0.25">
      <c r="K2195" s="58" t="str">
        <f t="shared" si="53"/>
        <v/>
      </c>
      <c r="N2195" s="57" t="str">
        <f t="shared" si="54"/>
        <v/>
      </c>
    </row>
    <row r="2196" spans="11:14" hidden="1" x14ac:dyDescent="0.25">
      <c r="K2196" s="58" t="str">
        <f t="shared" si="53"/>
        <v/>
      </c>
      <c r="N2196" s="57" t="str">
        <f t="shared" si="54"/>
        <v/>
      </c>
    </row>
    <row r="2197" spans="11:14" hidden="1" x14ac:dyDescent="0.25">
      <c r="K2197" s="58" t="str">
        <f t="shared" si="53"/>
        <v/>
      </c>
      <c r="N2197" s="57" t="str">
        <f t="shared" si="54"/>
        <v/>
      </c>
    </row>
    <row r="2198" spans="11:14" hidden="1" x14ac:dyDescent="0.25">
      <c r="K2198" s="58" t="str">
        <f t="shared" si="53"/>
        <v/>
      </c>
      <c r="N2198" s="57" t="str">
        <f t="shared" si="54"/>
        <v/>
      </c>
    </row>
    <row r="2199" spans="11:14" hidden="1" x14ac:dyDescent="0.25">
      <c r="K2199" s="58" t="str">
        <f t="shared" si="53"/>
        <v/>
      </c>
      <c r="N2199" s="57" t="str">
        <f t="shared" si="54"/>
        <v/>
      </c>
    </row>
    <row r="2200" spans="11:14" hidden="1" x14ac:dyDescent="0.25">
      <c r="K2200" s="58" t="str">
        <f t="shared" si="53"/>
        <v/>
      </c>
      <c r="N2200" s="57" t="str">
        <f t="shared" si="54"/>
        <v/>
      </c>
    </row>
    <row r="2201" spans="11:14" hidden="1" x14ac:dyDescent="0.25">
      <c r="K2201" s="58" t="str">
        <f t="shared" si="53"/>
        <v/>
      </c>
      <c r="N2201" s="57" t="str">
        <f t="shared" si="54"/>
        <v/>
      </c>
    </row>
    <row r="2202" spans="11:14" hidden="1" x14ac:dyDescent="0.25">
      <c r="K2202" s="58" t="str">
        <f t="shared" si="53"/>
        <v/>
      </c>
      <c r="N2202" s="57" t="str">
        <f t="shared" si="54"/>
        <v/>
      </c>
    </row>
    <row r="2203" spans="11:14" hidden="1" x14ac:dyDescent="0.25">
      <c r="K2203" s="58" t="str">
        <f t="shared" si="53"/>
        <v/>
      </c>
      <c r="N2203" s="57" t="str">
        <f t="shared" si="54"/>
        <v/>
      </c>
    </row>
    <row r="2204" spans="11:14" hidden="1" x14ac:dyDescent="0.25">
      <c r="K2204" s="58" t="str">
        <f t="shared" si="53"/>
        <v/>
      </c>
      <c r="N2204" s="57" t="str">
        <f t="shared" si="54"/>
        <v/>
      </c>
    </row>
    <row r="2205" spans="11:14" hidden="1" x14ac:dyDescent="0.25">
      <c r="K2205" s="58" t="str">
        <f t="shared" si="53"/>
        <v/>
      </c>
      <c r="N2205" s="57" t="str">
        <f t="shared" si="54"/>
        <v/>
      </c>
    </row>
    <row r="2206" spans="11:14" hidden="1" x14ac:dyDescent="0.25">
      <c r="K2206" s="58" t="str">
        <f t="shared" si="53"/>
        <v/>
      </c>
      <c r="N2206" s="57" t="str">
        <f t="shared" si="54"/>
        <v/>
      </c>
    </row>
    <row r="2207" spans="11:14" hidden="1" x14ac:dyDescent="0.25">
      <c r="K2207" s="58" t="str">
        <f t="shared" si="53"/>
        <v/>
      </c>
      <c r="N2207" s="57" t="str">
        <f t="shared" si="54"/>
        <v/>
      </c>
    </row>
    <row r="2208" spans="11:14" hidden="1" x14ac:dyDescent="0.25">
      <c r="K2208" s="58" t="str">
        <f t="shared" si="53"/>
        <v/>
      </c>
      <c r="N2208" s="57" t="str">
        <f t="shared" si="54"/>
        <v/>
      </c>
    </row>
    <row r="2209" spans="11:14" hidden="1" x14ac:dyDescent="0.25">
      <c r="K2209" s="58" t="str">
        <f t="shared" si="53"/>
        <v/>
      </c>
      <c r="N2209" s="57" t="str">
        <f t="shared" si="54"/>
        <v/>
      </c>
    </row>
    <row r="2210" spans="11:14" hidden="1" x14ac:dyDescent="0.25">
      <c r="K2210" s="58" t="str">
        <f t="shared" si="53"/>
        <v/>
      </c>
      <c r="N2210" s="57" t="str">
        <f t="shared" si="54"/>
        <v/>
      </c>
    </row>
    <row r="2211" spans="11:14" hidden="1" x14ac:dyDescent="0.25">
      <c r="K2211" s="58" t="str">
        <f t="shared" si="53"/>
        <v/>
      </c>
      <c r="N2211" s="57" t="str">
        <f t="shared" si="54"/>
        <v/>
      </c>
    </row>
    <row r="2212" spans="11:14" hidden="1" x14ac:dyDescent="0.25">
      <c r="K2212" s="58" t="str">
        <f t="shared" si="53"/>
        <v/>
      </c>
      <c r="N2212" s="57" t="str">
        <f t="shared" si="54"/>
        <v/>
      </c>
    </row>
    <row r="2213" spans="11:14" hidden="1" x14ac:dyDescent="0.25">
      <c r="K2213" s="58" t="str">
        <f t="shared" si="53"/>
        <v/>
      </c>
      <c r="N2213" s="57" t="str">
        <f t="shared" si="54"/>
        <v/>
      </c>
    </row>
    <row r="2214" spans="11:14" hidden="1" x14ac:dyDescent="0.25">
      <c r="K2214" s="58" t="str">
        <f t="shared" si="53"/>
        <v/>
      </c>
      <c r="N2214" s="57" t="str">
        <f t="shared" si="54"/>
        <v/>
      </c>
    </row>
    <row r="2215" spans="11:14" hidden="1" x14ac:dyDescent="0.25">
      <c r="K2215" s="58" t="str">
        <f t="shared" si="53"/>
        <v/>
      </c>
      <c r="N2215" s="57" t="str">
        <f t="shared" si="54"/>
        <v/>
      </c>
    </row>
    <row r="2216" spans="11:14" hidden="1" x14ac:dyDescent="0.25">
      <c r="K2216" s="58" t="str">
        <f t="shared" si="53"/>
        <v/>
      </c>
      <c r="N2216" s="57" t="str">
        <f t="shared" si="54"/>
        <v/>
      </c>
    </row>
    <row r="2217" spans="11:14" hidden="1" x14ac:dyDescent="0.25">
      <c r="K2217" s="58" t="str">
        <f t="shared" ref="K2217:K2280" si="55">IF(SUM(F2217,G2217,-H2217,I2217,J2217)=0,"",SUM(F2217,G2217,-H2217,I2217,J2217))</f>
        <v/>
      </c>
      <c r="N2217" s="57" t="str">
        <f t="shared" si="54"/>
        <v/>
      </c>
    </row>
    <row r="2218" spans="11:14" hidden="1" x14ac:dyDescent="0.25">
      <c r="K2218" s="58" t="str">
        <f t="shared" si="55"/>
        <v/>
      </c>
      <c r="N2218" s="57" t="str">
        <f t="shared" si="54"/>
        <v/>
      </c>
    </row>
    <row r="2219" spans="11:14" hidden="1" x14ac:dyDescent="0.25">
      <c r="K2219" s="58" t="str">
        <f t="shared" si="55"/>
        <v/>
      </c>
      <c r="N2219" s="57" t="str">
        <f t="shared" si="54"/>
        <v/>
      </c>
    </row>
    <row r="2220" spans="11:14" hidden="1" x14ac:dyDescent="0.25">
      <c r="K2220" s="58" t="str">
        <f t="shared" si="55"/>
        <v/>
      </c>
      <c r="N2220" s="57" t="str">
        <f t="shared" si="54"/>
        <v/>
      </c>
    </row>
    <row r="2221" spans="11:14" hidden="1" x14ac:dyDescent="0.25">
      <c r="K2221" s="58" t="str">
        <f t="shared" si="55"/>
        <v/>
      </c>
      <c r="N2221" s="57" t="str">
        <f t="shared" si="54"/>
        <v/>
      </c>
    </row>
    <row r="2222" spans="11:14" hidden="1" x14ac:dyDescent="0.25">
      <c r="K2222" s="58" t="str">
        <f t="shared" si="55"/>
        <v/>
      </c>
      <c r="N2222" s="57" t="str">
        <f t="shared" si="54"/>
        <v/>
      </c>
    </row>
    <row r="2223" spans="11:14" hidden="1" x14ac:dyDescent="0.25">
      <c r="K2223" s="58" t="str">
        <f t="shared" si="55"/>
        <v/>
      </c>
      <c r="N2223" s="57" t="str">
        <f t="shared" si="54"/>
        <v/>
      </c>
    </row>
    <row r="2224" spans="11:14" hidden="1" x14ac:dyDescent="0.25">
      <c r="K2224" s="58" t="str">
        <f t="shared" si="55"/>
        <v/>
      </c>
      <c r="N2224" s="57" t="str">
        <f t="shared" si="54"/>
        <v/>
      </c>
    </row>
    <row r="2225" spans="11:14" hidden="1" x14ac:dyDescent="0.25">
      <c r="K2225" s="58" t="str">
        <f t="shared" si="55"/>
        <v/>
      </c>
      <c r="N2225" s="57" t="str">
        <f t="shared" si="54"/>
        <v/>
      </c>
    </row>
    <row r="2226" spans="11:14" hidden="1" x14ac:dyDescent="0.25">
      <c r="K2226" s="58" t="str">
        <f t="shared" si="55"/>
        <v/>
      </c>
      <c r="N2226" s="57" t="str">
        <f t="shared" si="54"/>
        <v/>
      </c>
    </row>
    <row r="2227" spans="11:14" hidden="1" x14ac:dyDescent="0.25">
      <c r="K2227" s="58" t="str">
        <f t="shared" si="55"/>
        <v/>
      </c>
      <c r="N2227" s="57" t="str">
        <f t="shared" si="54"/>
        <v/>
      </c>
    </row>
    <row r="2228" spans="11:14" hidden="1" x14ac:dyDescent="0.25">
      <c r="K2228" s="58" t="str">
        <f t="shared" si="55"/>
        <v/>
      </c>
      <c r="N2228" s="57" t="str">
        <f t="shared" si="54"/>
        <v/>
      </c>
    </row>
    <row r="2229" spans="11:14" hidden="1" x14ac:dyDescent="0.25">
      <c r="K2229" s="58" t="str">
        <f t="shared" si="55"/>
        <v/>
      </c>
      <c r="N2229" s="57" t="str">
        <f t="shared" si="54"/>
        <v/>
      </c>
    </row>
    <row r="2230" spans="11:14" hidden="1" x14ac:dyDescent="0.25">
      <c r="K2230" s="58" t="str">
        <f t="shared" si="55"/>
        <v/>
      </c>
      <c r="N2230" s="57" t="str">
        <f t="shared" si="54"/>
        <v/>
      </c>
    </row>
    <row r="2231" spans="11:14" hidden="1" x14ac:dyDescent="0.25">
      <c r="K2231" s="58" t="str">
        <f t="shared" si="55"/>
        <v/>
      </c>
      <c r="N2231" s="57" t="str">
        <f t="shared" si="54"/>
        <v/>
      </c>
    </row>
    <row r="2232" spans="11:14" hidden="1" x14ac:dyDescent="0.25">
      <c r="K2232" s="58" t="str">
        <f t="shared" si="55"/>
        <v/>
      </c>
      <c r="N2232" s="57" t="str">
        <f t="shared" si="54"/>
        <v/>
      </c>
    </row>
    <row r="2233" spans="11:14" hidden="1" x14ac:dyDescent="0.25">
      <c r="K2233" s="58" t="str">
        <f t="shared" si="55"/>
        <v/>
      </c>
      <c r="N2233" s="57" t="str">
        <f t="shared" si="54"/>
        <v/>
      </c>
    </row>
    <row r="2234" spans="11:14" hidden="1" x14ac:dyDescent="0.25">
      <c r="K2234" s="58" t="str">
        <f t="shared" si="55"/>
        <v/>
      </c>
      <c r="N2234" s="57" t="str">
        <f t="shared" si="54"/>
        <v/>
      </c>
    </row>
    <row r="2235" spans="11:14" hidden="1" x14ac:dyDescent="0.25">
      <c r="K2235" s="58" t="str">
        <f t="shared" si="55"/>
        <v/>
      </c>
      <c r="N2235" s="57" t="str">
        <f t="shared" si="54"/>
        <v/>
      </c>
    </row>
    <row r="2236" spans="11:14" hidden="1" x14ac:dyDescent="0.25">
      <c r="K2236" s="58" t="str">
        <f t="shared" si="55"/>
        <v/>
      </c>
      <c r="N2236" s="57" t="str">
        <f t="shared" si="54"/>
        <v/>
      </c>
    </row>
    <row r="2237" spans="11:14" hidden="1" x14ac:dyDescent="0.25">
      <c r="K2237" s="58" t="str">
        <f t="shared" si="55"/>
        <v/>
      </c>
      <c r="N2237" s="57" t="str">
        <f t="shared" si="54"/>
        <v/>
      </c>
    </row>
    <row r="2238" spans="11:14" hidden="1" x14ac:dyDescent="0.25">
      <c r="K2238" s="58" t="str">
        <f t="shared" si="55"/>
        <v/>
      </c>
      <c r="N2238" s="57" t="str">
        <f t="shared" si="54"/>
        <v/>
      </c>
    </row>
    <row r="2239" spans="11:14" hidden="1" x14ac:dyDescent="0.25">
      <c r="K2239" s="58" t="str">
        <f t="shared" si="55"/>
        <v/>
      </c>
      <c r="N2239" s="57" t="str">
        <f t="shared" si="54"/>
        <v/>
      </c>
    </row>
    <row r="2240" spans="11:14" hidden="1" x14ac:dyDescent="0.25">
      <c r="K2240" s="58" t="str">
        <f t="shared" si="55"/>
        <v/>
      </c>
      <c r="N2240" s="57" t="str">
        <f t="shared" si="54"/>
        <v/>
      </c>
    </row>
    <row r="2241" spans="11:14" hidden="1" x14ac:dyDescent="0.25">
      <c r="K2241" s="58" t="str">
        <f t="shared" si="55"/>
        <v/>
      </c>
      <c r="N2241" s="57" t="str">
        <f t="shared" si="54"/>
        <v/>
      </c>
    </row>
    <row r="2242" spans="11:14" hidden="1" x14ac:dyDescent="0.25">
      <c r="K2242" s="58" t="str">
        <f t="shared" si="55"/>
        <v/>
      </c>
      <c r="N2242" s="57" t="str">
        <f t="shared" si="54"/>
        <v/>
      </c>
    </row>
    <row r="2243" spans="11:14" hidden="1" x14ac:dyDescent="0.25">
      <c r="K2243" s="58" t="str">
        <f t="shared" si="55"/>
        <v/>
      </c>
      <c r="N2243" s="57" t="str">
        <f t="shared" si="54"/>
        <v/>
      </c>
    </row>
    <row r="2244" spans="11:14" hidden="1" x14ac:dyDescent="0.25">
      <c r="K2244" s="58" t="str">
        <f t="shared" si="55"/>
        <v/>
      </c>
      <c r="N2244" s="57" t="str">
        <f t="shared" ref="N2244:N2307" si="56">IF(ABS(SUM(-F2244,-G2244,H2244,-I2244,-J2244,K2244))&lt; ABS(1),"","x")</f>
        <v/>
      </c>
    </row>
    <row r="2245" spans="11:14" hidden="1" x14ac:dyDescent="0.25">
      <c r="K2245" s="58" t="str">
        <f t="shared" si="55"/>
        <v/>
      </c>
      <c r="N2245" s="57" t="str">
        <f t="shared" si="56"/>
        <v/>
      </c>
    </row>
    <row r="2246" spans="11:14" hidden="1" x14ac:dyDescent="0.25">
      <c r="K2246" s="58" t="str">
        <f t="shared" si="55"/>
        <v/>
      </c>
      <c r="N2246" s="57" t="str">
        <f t="shared" si="56"/>
        <v/>
      </c>
    </row>
    <row r="2247" spans="11:14" hidden="1" x14ac:dyDescent="0.25">
      <c r="K2247" s="58" t="str">
        <f t="shared" si="55"/>
        <v/>
      </c>
      <c r="N2247" s="57" t="str">
        <f t="shared" si="56"/>
        <v/>
      </c>
    </row>
    <row r="2248" spans="11:14" hidden="1" x14ac:dyDescent="0.25">
      <c r="K2248" s="58" t="str">
        <f t="shared" si="55"/>
        <v/>
      </c>
      <c r="N2248" s="57" t="str">
        <f t="shared" si="56"/>
        <v/>
      </c>
    </row>
    <row r="2249" spans="11:14" hidden="1" x14ac:dyDescent="0.25">
      <c r="K2249" s="58" t="str">
        <f t="shared" si="55"/>
        <v/>
      </c>
      <c r="N2249" s="57" t="str">
        <f t="shared" si="56"/>
        <v/>
      </c>
    </row>
    <row r="2250" spans="11:14" hidden="1" x14ac:dyDescent="0.25">
      <c r="K2250" s="58" t="str">
        <f t="shared" si="55"/>
        <v/>
      </c>
      <c r="N2250" s="57" t="str">
        <f t="shared" si="56"/>
        <v/>
      </c>
    </row>
    <row r="2251" spans="11:14" hidden="1" x14ac:dyDescent="0.25">
      <c r="K2251" s="58" t="str">
        <f t="shared" si="55"/>
        <v/>
      </c>
      <c r="N2251" s="57" t="str">
        <f t="shared" si="56"/>
        <v/>
      </c>
    </row>
    <row r="2252" spans="11:14" hidden="1" x14ac:dyDescent="0.25">
      <c r="K2252" s="58" t="str">
        <f t="shared" si="55"/>
        <v/>
      </c>
      <c r="N2252" s="57" t="str">
        <f t="shared" si="56"/>
        <v/>
      </c>
    </row>
    <row r="2253" spans="11:14" hidden="1" x14ac:dyDescent="0.25">
      <c r="K2253" s="58" t="str">
        <f t="shared" si="55"/>
        <v/>
      </c>
      <c r="N2253" s="57" t="str">
        <f t="shared" si="56"/>
        <v/>
      </c>
    </row>
    <row r="2254" spans="11:14" hidden="1" x14ac:dyDescent="0.25">
      <c r="K2254" s="58" t="str">
        <f t="shared" si="55"/>
        <v/>
      </c>
      <c r="N2254" s="57" t="str">
        <f t="shared" si="56"/>
        <v/>
      </c>
    </row>
    <row r="2255" spans="11:14" hidden="1" x14ac:dyDescent="0.25">
      <c r="K2255" s="58" t="str">
        <f t="shared" si="55"/>
        <v/>
      </c>
      <c r="N2255" s="57" t="str">
        <f t="shared" si="56"/>
        <v/>
      </c>
    </row>
    <row r="2256" spans="11:14" hidden="1" x14ac:dyDescent="0.25">
      <c r="K2256" s="58" t="str">
        <f t="shared" si="55"/>
        <v/>
      </c>
      <c r="N2256" s="57" t="str">
        <f t="shared" si="56"/>
        <v/>
      </c>
    </row>
    <row r="2257" spans="11:14" hidden="1" x14ac:dyDescent="0.25">
      <c r="K2257" s="58" t="str">
        <f t="shared" si="55"/>
        <v/>
      </c>
      <c r="N2257" s="57" t="str">
        <f t="shared" si="56"/>
        <v/>
      </c>
    </row>
    <row r="2258" spans="11:14" hidden="1" x14ac:dyDescent="0.25">
      <c r="K2258" s="58" t="str">
        <f t="shared" si="55"/>
        <v/>
      </c>
      <c r="N2258" s="57" t="str">
        <f t="shared" si="56"/>
        <v/>
      </c>
    </row>
    <row r="2259" spans="11:14" hidden="1" x14ac:dyDescent="0.25">
      <c r="K2259" s="58" t="str">
        <f t="shared" si="55"/>
        <v/>
      </c>
      <c r="N2259" s="57" t="str">
        <f t="shared" si="56"/>
        <v/>
      </c>
    </row>
    <row r="2260" spans="11:14" hidden="1" x14ac:dyDescent="0.25">
      <c r="K2260" s="58" t="str">
        <f t="shared" si="55"/>
        <v/>
      </c>
      <c r="N2260" s="57" t="str">
        <f t="shared" si="56"/>
        <v/>
      </c>
    </row>
    <row r="2261" spans="11:14" hidden="1" x14ac:dyDescent="0.25">
      <c r="K2261" s="58" t="str">
        <f t="shared" si="55"/>
        <v/>
      </c>
      <c r="N2261" s="57" t="str">
        <f t="shared" si="56"/>
        <v/>
      </c>
    </row>
    <row r="2262" spans="11:14" hidden="1" x14ac:dyDescent="0.25">
      <c r="K2262" s="58" t="str">
        <f t="shared" si="55"/>
        <v/>
      </c>
      <c r="N2262" s="57" t="str">
        <f t="shared" si="56"/>
        <v/>
      </c>
    </row>
    <row r="2263" spans="11:14" hidden="1" x14ac:dyDescent="0.25">
      <c r="K2263" s="58" t="str">
        <f t="shared" si="55"/>
        <v/>
      </c>
      <c r="N2263" s="57" t="str">
        <f t="shared" si="56"/>
        <v/>
      </c>
    </row>
    <row r="2264" spans="11:14" hidden="1" x14ac:dyDescent="0.25">
      <c r="K2264" s="58" t="str">
        <f t="shared" si="55"/>
        <v/>
      </c>
      <c r="N2264" s="57" t="str">
        <f t="shared" si="56"/>
        <v/>
      </c>
    </row>
    <row r="2265" spans="11:14" hidden="1" x14ac:dyDescent="0.25">
      <c r="K2265" s="58" t="str">
        <f t="shared" si="55"/>
        <v/>
      </c>
      <c r="N2265" s="57" t="str">
        <f t="shared" si="56"/>
        <v/>
      </c>
    </row>
    <row r="2266" spans="11:14" hidden="1" x14ac:dyDescent="0.25">
      <c r="K2266" s="58" t="str">
        <f t="shared" si="55"/>
        <v/>
      </c>
      <c r="N2266" s="57" t="str">
        <f t="shared" si="56"/>
        <v/>
      </c>
    </row>
    <row r="2267" spans="11:14" hidden="1" x14ac:dyDescent="0.25">
      <c r="K2267" s="58" t="str">
        <f t="shared" si="55"/>
        <v/>
      </c>
      <c r="N2267" s="57" t="str">
        <f t="shared" si="56"/>
        <v/>
      </c>
    </row>
    <row r="2268" spans="11:14" hidden="1" x14ac:dyDescent="0.25">
      <c r="K2268" s="58" t="str">
        <f t="shared" si="55"/>
        <v/>
      </c>
      <c r="N2268" s="57" t="str">
        <f t="shared" si="56"/>
        <v/>
      </c>
    </row>
    <row r="2269" spans="11:14" hidden="1" x14ac:dyDescent="0.25">
      <c r="K2269" s="58" t="str">
        <f t="shared" si="55"/>
        <v/>
      </c>
      <c r="N2269" s="57" t="str">
        <f t="shared" si="56"/>
        <v/>
      </c>
    </row>
    <row r="2270" spans="11:14" hidden="1" x14ac:dyDescent="0.25">
      <c r="K2270" s="58" t="str">
        <f t="shared" si="55"/>
        <v/>
      </c>
      <c r="N2270" s="57" t="str">
        <f t="shared" si="56"/>
        <v/>
      </c>
    </row>
    <row r="2271" spans="11:14" hidden="1" x14ac:dyDescent="0.25">
      <c r="K2271" s="58" t="str">
        <f t="shared" si="55"/>
        <v/>
      </c>
      <c r="N2271" s="57" t="str">
        <f t="shared" si="56"/>
        <v/>
      </c>
    </row>
    <row r="2272" spans="11:14" hidden="1" x14ac:dyDescent="0.25">
      <c r="K2272" s="58" t="str">
        <f t="shared" si="55"/>
        <v/>
      </c>
      <c r="N2272" s="57" t="str">
        <f t="shared" si="56"/>
        <v/>
      </c>
    </row>
    <row r="2273" spans="11:14" hidden="1" x14ac:dyDescent="0.25">
      <c r="K2273" s="58" t="str">
        <f t="shared" si="55"/>
        <v/>
      </c>
      <c r="N2273" s="57" t="str">
        <f t="shared" si="56"/>
        <v/>
      </c>
    </row>
    <row r="2274" spans="11:14" hidden="1" x14ac:dyDescent="0.25">
      <c r="K2274" s="58" t="str">
        <f t="shared" si="55"/>
        <v/>
      </c>
      <c r="N2274" s="57" t="str">
        <f t="shared" si="56"/>
        <v/>
      </c>
    </row>
    <row r="2275" spans="11:14" hidden="1" x14ac:dyDescent="0.25">
      <c r="K2275" s="58" t="str">
        <f t="shared" si="55"/>
        <v/>
      </c>
      <c r="N2275" s="57" t="str">
        <f t="shared" si="56"/>
        <v/>
      </c>
    </row>
    <row r="2276" spans="11:14" hidden="1" x14ac:dyDescent="0.25">
      <c r="K2276" s="58" t="str">
        <f t="shared" si="55"/>
        <v/>
      </c>
      <c r="N2276" s="57" t="str">
        <f t="shared" si="56"/>
        <v/>
      </c>
    </row>
    <row r="2277" spans="11:14" hidden="1" x14ac:dyDescent="0.25">
      <c r="K2277" s="58" t="str">
        <f t="shared" si="55"/>
        <v/>
      </c>
      <c r="N2277" s="57" t="str">
        <f t="shared" si="56"/>
        <v/>
      </c>
    </row>
    <row r="2278" spans="11:14" hidden="1" x14ac:dyDescent="0.25">
      <c r="K2278" s="58" t="str">
        <f t="shared" si="55"/>
        <v/>
      </c>
      <c r="N2278" s="57" t="str">
        <f t="shared" si="56"/>
        <v/>
      </c>
    </row>
    <row r="2279" spans="11:14" hidden="1" x14ac:dyDescent="0.25">
      <c r="K2279" s="58" t="str">
        <f t="shared" si="55"/>
        <v/>
      </c>
      <c r="N2279" s="57" t="str">
        <f t="shared" si="56"/>
        <v/>
      </c>
    </row>
    <row r="2280" spans="11:14" hidden="1" x14ac:dyDescent="0.25">
      <c r="K2280" s="58" t="str">
        <f t="shared" si="55"/>
        <v/>
      </c>
      <c r="N2280" s="57" t="str">
        <f t="shared" si="56"/>
        <v/>
      </c>
    </row>
    <row r="2281" spans="11:14" hidden="1" x14ac:dyDescent="0.25">
      <c r="K2281" s="58" t="str">
        <f t="shared" ref="K2281:K2344" si="57">IF(SUM(F2281,G2281,-H2281,I2281,J2281)=0,"",SUM(F2281,G2281,-H2281,I2281,J2281))</f>
        <v/>
      </c>
      <c r="N2281" s="57" t="str">
        <f t="shared" si="56"/>
        <v/>
      </c>
    </row>
    <row r="2282" spans="11:14" hidden="1" x14ac:dyDescent="0.25">
      <c r="K2282" s="58" t="str">
        <f t="shared" si="57"/>
        <v/>
      </c>
      <c r="N2282" s="57" t="str">
        <f t="shared" si="56"/>
        <v/>
      </c>
    </row>
    <row r="2283" spans="11:14" hidden="1" x14ac:dyDescent="0.25">
      <c r="K2283" s="58" t="str">
        <f t="shared" si="57"/>
        <v/>
      </c>
      <c r="N2283" s="57" t="str">
        <f t="shared" si="56"/>
        <v/>
      </c>
    </row>
    <row r="2284" spans="11:14" hidden="1" x14ac:dyDescent="0.25">
      <c r="K2284" s="58" t="str">
        <f t="shared" si="57"/>
        <v/>
      </c>
      <c r="N2284" s="57" t="str">
        <f t="shared" si="56"/>
        <v/>
      </c>
    </row>
    <row r="2285" spans="11:14" hidden="1" x14ac:dyDescent="0.25">
      <c r="K2285" s="58" t="str">
        <f t="shared" si="57"/>
        <v/>
      </c>
      <c r="N2285" s="57" t="str">
        <f t="shared" si="56"/>
        <v/>
      </c>
    </row>
    <row r="2286" spans="11:14" hidden="1" x14ac:dyDescent="0.25">
      <c r="K2286" s="58" t="str">
        <f t="shared" si="57"/>
        <v/>
      </c>
      <c r="N2286" s="57" t="str">
        <f t="shared" si="56"/>
        <v/>
      </c>
    </row>
    <row r="2287" spans="11:14" hidden="1" x14ac:dyDescent="0.25">
      <c r="K2287" s="58" t="str">
        <f t="shared" si="57"/>
        <v/>
      </c>
      <c r="N2287" s="57" t="str">
        <f t="shared" si="56"/>
        <v/>
      </c>
    </row>
    <row r="2288" spans="11:14" hidden="1" x14ac:dyDescent="0.25">
      <c r="K2288" s="58" t="str">
        <f t="shared" si="57"/>
        <v/>
      </c>
      <c r="N2288" s="57" t="str">
        <f t="shared" si="56"/>
        <v/>
      </c>
    </row>
    <row r="2289" spans="11:14" hidden="1" x14ac:dyDescent="0.25">
      <c r="K2289" s="58" t="str">
        <f t="shared" si="57"/>
        <v/>
      </c>
      <c r="N2289" s="57" t="str">
        <f t="shared" si="56"/>
        <v/>
      </c>
    </row>
    <row r="2290" spans="11:14" hidden="1" x14ac:dyDescent="0.25">
      <c r="K2290" s="58" t="str">
        <f t="shared" si="57"/>
        <v/>
      </c>
      <c r="N2290" s="57" t="str">
        <f t="shared" si="56"/>
        <v/>
      </c>
    </row>
    <row r="2291" spans="11:14" hidden="1" x14ac:dyDescent="0.25">
      <c r="K2291" s="58" t="str">
        <f t="shared" si="57"/>
        <v/>
      </c>
      <c r="N2291" s="57" t="str">
        <f t="shared" si="56"/>
        <v/>
      </c>
    </row>
    <row r="2292" spans="11:14" hidden="1" x14ac:dyDescent="0.25">
      <c r="K2292" s="58" t="str">
        <f t="shared" si="57"/>
        <v/>
      </c>
      <c r="N2292" s="57" t="str">
        <f t="shared" si="56"/>
        <v/>
      </c>
    </row>
    <row r="2293" spans="11:14" hidden="1" x14ac:dyDescent="0.25">
      <c r="K2293" s="58" t="str">
        <f t="shared" si="57"/>
        <v/>
      </c>
      <c r="N2293" s="57" t="str">
        <f t="shared" si="56"/>
        <v/>
      </c>
    </row>
    <row r="2294" spans="11:14" hidden="1" x14ac:dyDescent="0.25">
      <c r="K2294" s="58" t="str">
        <f t="shared" si="57"/>
        <v/>
      </c>
      <c r="N2294" s="57" t="str">
        <f t="shared" si="56"/>
        <v/>
      </c>
    </row>
    <row r="2295" spans="11:14" hidden="1" x14ac:dyDescent="0.25">
      <c r="K2295" s="58" t="str">
        <f t="shared" si="57"/>
        <v/>
      </c>
      <c r="N2295" s="57" t="str">
        <f t="shared" si="56"/>
        <v/>
      </c>
    </row>
    <row r="2296" spans="11:14" hidden="1" x14ac:dyDescent="0.25">
      <c r="K2296" s="58" t="str">
        <f t="shared" si="57"/>
        <v/>
      </c>
      <c r="N2296" s="57" t="str">
        <f t="shared" si="56"/>
        <v/>
      </c>
    </row>
    <row r="2297" spans="11:14" hidden="1" x14ac:dyDescent="0.25">
      <c r="K2297" s="58" t="str">
        <f t="shared" si="57"/>
        <v/>
      </c>
      <c r="N2297" s="57" t="str">
        <f t="shared" si="56"/>
        <v/>
      </c>
    </row>
    <row r="2298" spans="11:14" hidden="1" x14ac:dyDescent="0.25">
      <c r="K2298" s="58" t="str">
        <f t="shared" si="57"/>
        <v/>
      </c>
      <c r="N2298" s="57" t="str">
        <f t="shared" si="56"/>
        <v/>
      </c>
    </row>
    <row r="2299" spans="11:14" hidden="1" x14ac:dyDescent="0.25">
      <c r="K2299" s="58" t="str">
        <f t="shared" si="57"/>
        <v/>
      </c>
      <c r="N2299" s="57" t="str">
        <f t="shared" si="56"/>
        <v/>
      </c>
    </row>
    <row r="2300" spans="11:14" hidden="1" x14ac:dyDescent="0.25">
      <c r="K2300" s="58" t="str">
        <f t="shared" si="57"/>
        <v/>
      </c>
      <c r="N2300" s="57" t="str">
        <f t="shared" si="56"/>
        <v/>
      </c>
    </row>
    <row r="2301" spans="11:14" hidden="1" x14ac:dyDescent="0.25">
      <c r="K2301" s="58" t="str">
        <f t="shared" si="57"/>
        <v/>
      </c>
      <c r="N2301" s="57" t="str">
        <f t="shared" si="56"/>
        <v/>
      </c>
    </row>
    <row r="2302" spans="11:14" hidden="1" x14ac:dyDescent="0.25">
      <c r="K2302" s="58" t="str">
        <f t="shared" si="57"/>
        <v/>
      </c>
      <c r="N2302" s="57" t="str">
        <f t="shared" si="56"/>
        <v/>
      </c>
    </row>
    <row r="2303" spans="11:14" hidden="1" x14ac:dyDescent="0.25">
      <c r="K2303" s="58" t="str">
        <f t="shared" si="57"/>
        <v/>
      </c>
      <c r="N2303" s="57" t="str">
        <f t="shared" si="56"/>
        <v/>
      </c>
    </row>
    <row r="2304" spans="11:14" hidden="1" x14ac:dyDescent="0.25">
      <c r="K2304" s="58" t="str">
        <f t="shared" si="57"/>
        <v/>
      </c>
      <c r="N2304" s="57" t="str">
        <f t="shared" si="56"/>
        <v/>
      </c>
    </row>
    <row r="2305" spans="11:14" hidden="1" x14ac:dyDescent="0.25">
      <c r="K2305" s="58" t="str">
        <f t="shared" si="57"/>
        <v/>
      </c>
      <c r="N2305" s="57" t="str">
        <f t="shared" si="56"/>
        <v/>
      </c>
    </row>
    <row r="2306" spans="11:14" hidden="1" x14ac:dyDescent="0.25">
      <c r="K2306" s="58" t="str">
        <f t="shared" si="57"/>
        <v/>
      </c>
      <c r="N2306" s="57" t="str">
        <f t="shared" si="56"/>
        <v/>
      </c>
    </row>
    <row r="2307" spans="11:14" hidden="1" x14ac:dyDescent="0.25">
      <c r="K2307" s="58" t="str">
        <f t="shared" si="57"/>
        <v/>
      </c>
      <c r="N2307" s="57" t="str">
        <f t="shared" si="56"/>
        <v/>
      </c>
    </row>
    <row r="2308" spans="11:14" hidden="1" x14ac:dyDescent="0.25">
      <c r="K2308" s="58" t="str">
        <f t="shared" si="57"/>
        <v/>
      </c>
      <c r="N2308" s="57" t="str">
        <f t="shared" ref="N2308:N2371" si="58">IF(ABS(SUM(-F2308,-G2308,H2308,-I2308,-J2308,K2308))&lt; ABS(1),"","x")</f>
        <v/>
      </c>
    </row>
    <row r="2309" spans="11:14" hidden="1" x14ac:dyDescent="0.25">
      <c r="K2309" s="58" t="str">
        <f t="shared" si="57"/>
        <v/>
      </c>
      <c r="N2309" s="57" t="str">
        <f t="shared" si="58"/>
        <v/>
      </c>
    </row>
    <row r="2310" spans="11:14" hidden="1" x14ac:dyDescent="0.25">
      <c r="K2310" s="58" t="str">
        <f t="shared" si="57"/>
        <v/>
      </c>
      <c r="N2310" s="57" t="str">
        <f t="shared" si="58"/>
        <v/>
      </c>
    </row>
    <row r="2311" spans="11:14" hidden="1" x14ac:dyDescent="0.25">
      <c r="K2311" s="58" t="str">
        <f t="shared" si="57"/>
        <v/>
      </c>
      <c r="N2311" s="57" t="str">
        <f t="shared" si="58"/>
        <v/>
      </c>
    </row>
    <row r="2312" spans="11:14" hidden="1" x14ac:dyDescent="0.25">
      <c r="K2312" s="58" t="str">
        <f t="shared" si="57"/>
        <v/>
      </c>
      <c r="N2312" s="57" t="str">
        <f t="shared" si="58"/>
        <v/>
      </c>
    </row>
    <row r="2313" spans="11:14" hidden="1" x14ac:dyDescent="0.25">
      <c r="K2313" s="58" t="str">
        <f t="shared" si="57"/>
        <v/>
      </c>
      <c r="N2313" s="57" t="str">
        <f t="shared" si="58"/>
        <v/>
      </c>
    </row>
    <row r="2314" spans="11:14" hidden="1" x14ac:dyDescent="0.25">
      <c r="K2314" s="58" t="str">
        <f t="shared" si="57"/>
        <v/>
      </c>
      <c r="N2314" s="57" t="str">
        <f t="shared" si="58"/>
        <v/>
      </c>
    </row>
    <row r="2315" spans="11:14" hidden="1" x14ac:dyDescent="0.25">
      <c r="K2315" s="58" t="str">
        <f t="shared" si="57"/>
        <v/>
      </c>
      <c r="N2315" s="57" t="str">
        <f t="shared" si="58"/>
        <v/>
      </c>
    </row>
    <row r="2316" spans="11:14" hidden="1" x14ac:dyDescent="0.25">
      <c r="K2316" s="58" t="str">
        <f t="shared" si="57"/>
        <v/>
      </c>
      <c r="N2316" s="57" t="str">
        <f t="shared" si="58"/>
        <v/>
      </c>
    </row>
    <row r="2317" spans="11:14" hidden="1" x14ac:dyDescent="0.25">
      <c r="K2317" s="58" t="str">
        <f t="shared" si="57"/>
        <v/>
      </c>
      <c r="N2317" s="57" t="str">
        <f t="shared" si="58"/>
        <v/>
      </c>
    </row>
    <row r="2318" spans="11:14" hidden="1" x14ac:dyDescent="0.25">
      <c r="K2318" s="58" t="str">
        <f t="shared" si="57"/>
        <v/>
      </c>
      <c r="N2318" s="57" t="str">
        <f t="shared" si="58"/>
        <v/>
      </c>
    </row>
    <row r="2319" spans="11:14" hidden="1" x14ac:dyDescent="0.25">
      <c r="K2319" s="58" t="str">
        <f t="shared" si="57"/>
        <v/>
      </c>
      <c r="N2319" s="57" t="str">
        <f t="shared" si="58"/>
        <v/>
      </c>
    </row>
    <row r="2320" spans="11:14" hidden="1" x14ac:dyDescent="0.25">
      <c r="K2320" s="58" t="str">
        <f t="shared" si="57"/>
        <v/>
      </c>
      <c r="N2320" s="57" t="str">
        <f t="shared" si="58"/>
        <v/>
      </c>
    </row>
    <row r="2321" spans="11:14" hidden="1" x14ac:dyDescent="0.25">
      <c r="K2321" s="58" t="str">
        <f t="shared" si="57"/>
        <v/>
      </c>
      <c r="N2321" s="57" t="str">
        <f t="shared" si="58"/>
        <v/>
      </c>
    </row>
    <row r="2322" spans="11:14" hidden="1" x14ac:dyDescent="0.25">
      <c r="K2322" s="58" t="str">
        <f t="shared" si="57"/>
        <v/>
      </c>
      <c r="N2322" s="57" t="str">
        <f t="shared" si="58"/>
        <v/>
      </c>
    </row>
    <row r="2323" spans="11:14" hidden="1" x14ac:dyDescent="0.25">
      <c r="K2323" s="58" t="str">
        <f t="shared" si="57"/>
        <v/>
      </c>
      <c r="N2323" s="57" t="str">
        <f t="shared" si="58"/>
        <v/>
      </c>
    </row>
    <row r="2324" spans="11:14" hidden="1" x14ac:dyDescent="0.25">
      <c r="K2324" s="58" t="str">
        <f t="shared" si="57"/>
        <v/>
      </c>
      <c r="N2324" s="57" t="str">
        <f t="shared" si="58"/>
        <v/>
      </c>
    </row>
    <row r="2325" spans="11:14" hidden="1" x14ac:dyDescent="0.25">
      <c r="K2325" s="58" t="str">
        <f t="shared" si="57"/>
        <v/>
      </c>
      <c r="N2325" s="57" t="str">
        <f t="shared" si="58"/>
        <v/>
      </c>
    </row>
    <row r="2326" spans="11:14" hidden="1" x14ac:dyDescent="0.25">
      <c r="K2326" s="58" t="str">
        <f t="shared" si="57"/>
        <v/>
      </c>
      <c r="N2326" s="57" t="str">
        <f t="shared" si="58"/>
        <v/>
      </c>
    </row>
    <row r="2327" spans="11:14" hidden="1" x14ac:dyDescent="0.25">
      <c r="K2327" s="58" t="str">
        <f t="shared" si="57"/>
        <v/>
      </c>
      <c r="N2327" s="57" t="str">
        <f t="shared" si="58"/>
        <v/>
      </c>
    </row>
    <row r="2328" spans="11:14" hidden="1" x14ac:dyDescent="0.25">
      <c r="K2328" s="58" t="str">
        <f t="shared" si="57"/>
        <v/>
      </c>
      <c r="N2328" s="57" t="str">
        <f t="shared" si="58"/>
        <v/>
      </c>
    </row>
    <row r="2329" spans="11:14" hidden="1" x14ac:dyDescent="0.25">
      <c r="K2329" s="58" t="str">
        <f t="shared" si="57"/>
        <v/>
      </c>
      <c r="N2329" s="57" t="str">
        <f t="shared" si="58"/>
        <v/>
      </c>
    </row>
    <row r="2330" spans="11:14" hidden="1" x14ac:dyDescent="0.25">
      <c r="K2330" s="58" t="str">
        <f t="shared" si="57"/>
        <v/>
      </c>
      <c r="N2330" s="57" t="str">
        <f t="shared" si="58"/>
        <v/>
      </c>
    </row>
    <row r="2331" spans="11:14" hidden="1" x14ac:dyDescent="0.25">
      <c r="K2331" s="58" t="str">
        <f t="shared" si="57"/>
        <v/>
      </c>
      <c r="N2331" s="57" t="str">
        <f t="shared" si="58"/>
        <v/>
      </c>
    </row>
    <row r="2332" spans="11:14" hidden="1" x14ac:dyDescent="0.25">
      <c r="K2332" s="58" t="str">
        <f t="shared" si="57"/>
        <v/>
      </c>
      <c r="N2332" s="57" t="str">
        <f t="shared" si="58"/>
        <v/>
      </c>
    </row>
    <row r="2333" spans="11:14" hidden="1" x14ac:dyDescent="0.25">
      <c r="K2333" s="58" t="str">
        <f t="shared" si="57"/>
        <v/>
      </c>
      <c r="N2333" s="57" t="str">
        <f t="shared" si="58"/>
        <v/>
      </c>
    </row>
    <row r="2334" spans="11:14" hidden="1" x14ac:dyDescent="0.25">
      <c r="K2334" s="58" t="str">
        <f t="shared" si="57"/>
        <v/>
      </c>
      <c r="N2334" s="57" t="str">
        <f t="shared" si="58"/>
        <v/>
      </c>
    </row>
    <row r="2335" spans="11:14" hidden="1" x14ac:dyDescent="0.25">
      <c r="K2335" s="58" t="str">
        <f t="shared" si="57"/>
        <v/>
      </c>
      <c r="N2335" s="57" t="str">
        <f t="shared" si="58"/>
        <v/>
      </c>
    </row>
    <row r="2336" spans="11:14" hidden="1" x14ac:dyDescent="0.25">
      <c r="K2336" s="58" t="str">
        <f t="shared" si="57"/>
        <v/>
      </c>
      <c r="N2336" s="57" t="str">
        <f t="shared" si="58"/>
        <v/>
      </c>
    </row>
    <row r="2337" spans="11:14" hidden="1" x14ac:dyDescent="0.25">
      <c r="K2337" s="58" t="str">
        <f t="shared" si="57"/>
        <v/>
      </c>
      <c r="N2337" s="57" t="str">
        <f t="shared" si="58"/>
        <v/>
      </c>
    </row>
    <row r="2338" spans="11:14" hidden="1" x14ac:dyDescent="0.25">
      <c r="K2338" s="58" t="str">
        <f t="shared" si="57"/>
        <v/>
      </c>
      <c r="N2338" s="57" t="str">
        <f t="shared" si="58"/>
        <v/>
      </c>
    </row>
    <row r="2339" spans="11:14" hidden="1" x14ac:dyDescent="0.25">
      <c r="K2339" s="58" t="str">
        <f t="shared" si="57"/>
        <v/>
      </c>
      <c r="N2339" s="57" t="str">
        <f t="shared" si="58"/>
        <v/>
      </c>
    </row>
    <row r="2340" spans="11:14" hidden="1" x14ac:dyDescent="0.25">
      <c r="K2340" s="58" t="str">
        <f t="shared" si="57"/>
        <v/>
      </c>
      <c r="N2340" s="57" t="str">
        <f t="shared" si="58"/>
        <v/>
      </c>
    </row>
    <row r="2341" spans="11:14" hidden="1" x14ac:dyDescent="0.25">
      <c r="K2341" s="58" t="str">
        <f t="shared" si="57"/>
        <v/>
      </c>
      <c r="N2341" s="57" t="str">
        <f t="shared" si="58"/>
        <v/>
      </c>
    </row>
    <row r="2342" spans="11:14" hidden="1" x14ac:dyDescent="0.25">
      <c r="K2342" s="58" t="str">
        <f t="shared" si="57"/>
        <v/>
      </c>
      <c r="N2342" s="57" t="str">
        <f t="shared" si="58"/>
        <v/>
      </c>
    </row>
    <row r="2343" spans="11:14" hidden="1" x14ac:dyDescent="0.25">
      <c r="K2343" s="58" t="str">
        <f t="shared" si="57"/>
        <v/>
      </c>
      <c r="N2343" s="57" t="str">
        <f t="shared" si="58"/>
        <v/>
      </c>
    </row>
    <row r="2344" spans="11:14" hidden="1" x14ac:dyDescent="0.25">
      <c r="K2344" s="58" t="str">
        <f t="shared" si="57"/>
        <v/>
      </c>
      <c r="N2344" s="57" t="str">
        <f t="shared" si="58"/>
        <v/>
      </c>
    </row>
    <row r="2345" spans="11:14" hidden="1" x14ac:dyDescent="0.25">
      <c r="K2345" s="58" t="str">
        <f t="shared" ref="K2345:K2408" si="59">IF(SUM(F2345,G2345,-H2345,I2345,J2345)=0,"",SUM(F2345,G2345,-H2345,I2345,J2345))</f>
        <v/>
      </c>
      <c r="N2345" s="57" t="str">
        <f t="shared" si="58"/>
        <v/>
      </c>
    </row>
    <row r="2346" spans="11:14" hidden="1" x14ac:dyDescent="0.25">
      <c r="K2346" s="58" t="str">
        <f t="shared" si="59"/>
        <v/>
      </c>
      <c r="N2346" s="57" t="str">
        <f t="shared" si="58"/>
        <v/>
      </c>
    </row>
    <row r="2347" spans="11:14" hidden="1" x14ac:dyDescent="0.25">
      <c r="K2347" s="58" t="str">
        <f t="shared" si="59"/>
        <v/>
      </c>
      <c r="N2347" s="57" t="str">
        <f t="shared" si="58"/>
        <v/>
      </c>
    </row>
    <row r="2348" spans="11:14" hidden="1" x14ac:dyDescent="0.25">
      <c r="K2348" s="58" t="str">
        <f t="shared" si="59"/>
        <v/>
      </c>
      <c r="N2348" s="57" t="str">
        <f t="shared" si="58"/>
        <v/>
      </c>
    </row>
    <row r="2349" spans="11:14" hidden="1" x14ac:dyDescent="0.25">
      <c r="K2349" s="58" t="str">
        <f t="shared" si="59"/>
        <v/>
      </c>
      <c r="N2349" s="57" t="str">
        <f t="shared" si="58"/>
        <v/>
      </c>
    </row>
    <row r="2350" spans="11:14" hidden="1" x14ac:dyDescent="0.25">
      <c r="K2350" s="58" t="str">
        <f t="shared" si="59"/>
        <v/>
      </c>
      <c r="N2350" s="57" t="str">
        <f t="shared" si="58"/>
        <v/>
      </c>
    </row>
    <row r="2351" spans="11:14" hidden="1" x14ac:dyDescent="0.25">
      <c r="K2351" s="58" t="str">
        <f t="shared" si="59"/>
        <v/>
      </c>
      <c r="N2351" s="57" t="str">
        <f t="shared" si="58"/>
        <v/>
      </c>
    </row>
    <row r="2352" spans="11:14" hidden="1" x14ac:dyDescent="0.25">
      <c r="K2352" s="58" t="str">
        <f t="shared" si="59"/>
        <v/>
      </c>
      <c r="N2352" s="57" t="str">
        <f t="shared" si="58"/>
        <v/>
      </c>
    </row>
    <row r="2353" spans="11:14" hidden="1" x14ac:dyDescent="0.25">
      <c r="K2353" s="58" t="str">
        <f t="shared" si="59"/>
        <v/>
      </c>
      <c r="N2353" s="57" t="str">
        <f t="shared" si="58"/>
        <v/>
      </c>
    </row>
    <row r="2354" spans="11:14" hidden="1" x14ac:dyDescent="0.25">
      <c r="K2354" s="58" t="str">
        <f t="shared" si="59"/>
        <v/>
      </c>
      <c r="N2354" s="57" t="str">
        <f t="shared" si="58"/>
        <v/>
      </c>
    </row>
    <row r="2355" spans="11:14" hidden="1" x14ac:dyDescent="0.25">
      <c r="K2355" s="58" t="str">
        <f t="shared" si="59"/>
        <v/>
      </c>
      <c r="N2355" s="57" t="str">
        <f t="shared" si="58"/>
        <v/>
      </c>
    </row>
    <row r="2356" spans="11:14" hidden="1" x14ac:dyDescent="0.25">
      <c r="K2356" s="58" t="str">
        <f t="shared" si="59"/>
        <v/>
      </c>
      <c r="N2356" s="57" t="str">
        <f t="shared" si="58"/>
        <v/>
      </c>
    </row>
    <row r="2357" spans="11:14" hidden="1" x14ac:dyDescent="0.25">
      <c r="K2357" s="58" t="str">
        <f t="shared" si="59"/>
        <v/>
      </c>
      <c r="N2357" s="57" t="str">
        <f t="shared" si="58"/>
        <v/>
      </c>
    </row>
    <row r="2358" spans="11:14" hidden="1" x14ac:dyDescent="0.25">
      <c r="K2358" s="58" t="str">
        <f t="shared" si="59"/>
        <v/>
      </c>
      <c r="N2358" s="57" t="str">
        <f t="shared" si="58"/>
        <v/>
      </c>
    </row>
    <row r="2359" spans="11:14" hidden="1" x14ac:dyDescent="0.25">
      <c r="K2359" s="58" t="str">
        <f t="shared" si="59"/>
        <v/>
      </c>
      <c r="N2359" s="57" t="str">
        <f t="shared" si="58"/>
        <v/>
      </c>
    </row>
    <row r="2360" spans="11:14" hidden="1" x14ac:dyDescent="0.25">
      <c r="K2360" s="58" t="str">
        <f t="shared" si="59"/>
        <v/>
      </c>
      <c r="N2360" s="57" t="str">
        <f t="shared" si="58"/>
        <v/>
      </c>
    </row>
    <row r="2361" spans="11:14" hidden="1" x14ac:dyDescent="0.25">
      <c r="K2361" s="58" t="str">
        <f t="shared" si="59"/>
        <v/>
      </c>
      <c r="N2361" s="57" t="str">
        <f t="shared" si="58"/>
        <v/>
      </c>
    </row>
    <row r="2362" spans="11:14" hidden="1" x14ac:dyDescent="0.25">
      <c r="K2362" s="58" t="str">
        <f t="shared" si="59"/>
        <v/>
      </c>
      <c r="N2362" s="57" t="str">
        <f t="shared" si="58"/>
        <v/>
      </c>
    </row>
    <row r="2363" spans="11:14" hidden="1" x14ac:dyDescent="0.25">
      <c r="K2363" s="58" t="str">
        <f t="shared" si="59"/>
        <v/>
      </c>
      <c r="N2363" s="57" t="str">
        <f t="shared" si="58"/>
        <v/>
      </c>
    </row>
    <row r="2364" spans="11:14" hidden="1" x14ac:dyDescent="0.25">
      <c r="K2364" s="58" t="str">
        <f t="shared" si="59"/>
        <v/>
      </c>
      <c r="N2364" s="57" t="str">
        <f t="shared" si="58"/>
        <v/>
      </c>
    </row>
    <row r="2365" spans="11:14" hidden="1" x14ac:dyDescent="0.25">
      <c r="K2365" s="58" t="str">
        <f t="shared" si="59"/>
        <v/>
      </c>
      <c r="N2365" s="57" t="str">
        <f t="shared" si="58"/>
        <v/>
      </c>
    </row>
    <row r="2366" spans="11:14" hidden="1" x14ac:dyDescent="0.25">
      <c r="K2366" s="58" t="str">
        <f t="shared" si="59"/>
        <v/>
      </c>
      <c r="N2366" s="57" t="str">
        <f t="shared" si="58"/>
        <v/>
      </c>
    </row>
    <row r="2367" spans="11:14" hidden="1" x14ac:dyDescent="0.25">
      <c r="K2367" s="58" t="str">
        <f t="shared" si="59"/>
        <v/>
      </c>
      <c r="N2367" s="57" t="str">
        <f t="shared" si="58"/>
        <v/>
      </c>
    </row>
    <row r="2368" spans="11:14" hidden="1" x14ac:dyDescent="0.25">
      <c r="K2368" s="58" t="str">
        <f t="shared" si="59"/>
        <v/>
      </c>
      <c r="N2368" s="57" t="str">
        <f t="shared" si="58"/>
        <v/>
      </c>
    </row>
    <row r="2369" spans="11:14" hidden="1" x14ac:dyDescent="0.25">
      <c r="K2369" s="58" t="str">
        <f t="shared" si="59"/>
        <v/>
      </c>
      <c r="N2369" s="57" t="str">
        <f t="shared" si="58"/>
        <v/>
      </c>
    </row>
    <row r="2370" spans="11:14" hidden="1" x14ac:dyDescent="0.25">
      <c r="K2370" s="58" t="str">
        <f t="shared" si="59"/>
        <v/>
      </c>
      <c r="N2370" s="57" t="str">
        <f t="shared" si="58"/>
        <v/>
      </c>
    </row>
    <row r="2371" spans="11:14" hidden="1" x14ac:dyDescent="0.25">
      <c r="K2371" s="58" t="str">
        <f t="shared" si="59"/>
        <v/>
      </c>
      <c r="N2371" s="57" t="str">
        <f t="shared" si="58"/>
        <v/>
      </c>
    </row>
    <row r="2372" spans="11:14" hidden="1" x14ac:dyDescent="0.25">
      <c r="K2372" s="58" t="str">
        <f t="shared" si="59"/>
        <v/>
      </c>
      <c r="N2372" s="57" t="str">
        <f t="shared" ref="N2372:N2435" si="60">IF(ABS(SUM(-F2372,-G2372,H2372,-I2372,-J2372,K2372))&lt; ABS(1),"","x")</f>
        <v/>
      </c>
    </row>
    <row r="2373" spans="11:14" hidden="1" x14ac:dyDescent="0.25">
      <c r="K2373" s="58" t="str">
        <f t="shared" si="59"/>
        <v/>
      </c>
      <c r="N2373" s="57" t="str">
        <f t="shared" si="60"/>
        <v/>
      </c>
    </row>
    <row r="2374" spans="11:14" hidden="1" x14ac:dyDescent="0.25">
      <c r="K2374" s="58" t="str">
        <f t="shared" si="59"/>
        <v/>
      </c>
      <c r="N2374" s="57" t="str">
        <f t="shared" si="60"/>
        <v/>
      </c>
    </row>
    <row r="2375" spans="11:14" hidden="1" x14ac:dyDescent="0.25">
      <c r="K2375" s="58" t="str">
        <f t="shared" si="59"/>
        <v/>
      </c>
      <c r="N2375" s="57" t="str">
        <f t="shared" si="60"/>
        <v/>
      </c>
    </row>
    <row r="2376" spans="11:14" hidden="1" x14ac:dyDescent="0.25">
      <c r="K2376" s="58" t="str">
        <f t="shared" si="59"/>
        <v/>
      </c>
      <c r="N2376" s="57" t="str">
        <f t="shared" si="60"/>
        <v/>
      </c>
    </row>
    <row r="2377" spans="11:14" hidden="1" x14ac:dyDescent="0.25">
      <c r="K2377" s="58" t="str">
        <f t="shared" si="59"/>
        <v/>
      </c>
      <c r="N2377" s="57" t="str">
        <f t="shared" si="60"/>
        <v/>
      </c>
    </row>
    <row r="2378" spans="11:14" hidden="1" x14ac:dyDescent="0.25">
      <c r="K2378" s="58" t="str">
        <f t="shared" si="59"/>
        <v/>
      </c>
      <c r="N2378" s="57" t="str">
        <f t="shared" si="60"/>
        <v/>
      </c>
    </row>
    <row r="2379" spans="11:14" hidden="1" x14ac:dyDescent="0.25">
      <c r="K2379" s="58" t="str">
        <f t="shared" si="59"/>
        <v/>
      </c>
      <c r="N2379" s="57" t="str">
        <f t="shared" si="60"/>
        <v/>
      </c>
    </row>
    <row r="2380" spans="11:14" hidden="1" x14ac:dyDescent="0.25">
      <c r="K2380" s="58" t="str">
        <f t="shared" si="59"/>
        <v/>
      </c>
      <c r="N2380" s="57" t="str">
        <f t="shared" si="60"/>
        <v/>
      </c>
    </row>
    <row r="2381" spans="11:14" hidden="1" x14ac:dyDescent="0.25">
      <c r="K2381" s="58" t="str">
        <f t="shared" si="59"/>
        <v/>
      </c>
      <c r="N2381" s="57" t="str">
        <f t="shared" si="60"/>
        <v/>
      </c>
    </row>
    <row r="2382" spans="11:14" hidden="1" x14ac:dyDescent="0.25">
      <c r="K2382" s="58" t="str">
        <f t="shared" si="59"/>
        <v/>
      </c>
      <c r="N2382" s="57" t="str">
        <f t="shared" si="60"/>
        <v/>
      </c>
    </row>
    <row r="2383" spans="11:14" hidden="1" x14ac:dyDescent="0.25">
      <c r="K2383" s="58" t="str">
        <f t="shared" si="59"/>
        <v/>
      </c>
      <c r="N2383" s="57" t="str">
        <f t="shared" si="60"/>
        <v/>
      </c>
    </row>
    <row r="2384" spans="11:14" hidden="1" x14ac:dyDescent="0.25">
      <c r="K2384" s="58" t="str">
        <f t="shared" si="59"/>
        <v/>
      </c>
      <c r="N2384" s="57" t="str">
        <f t="shared" si="60"/>
        <v/>
      </c>
    </row>
    <row r="2385" spans="11:14" hidden="1" x14ac:dyDescent="0.25">
      <c r="K2385" s="58" t="str">
        <f t="shared" si="59"/>
        <v/>
      </c>
      <c r="N2385" s="57" t="str">
        <f t="shared" si="60"/>
        <v/>
      </c>
    </row>
    <row r="2386" spans="11:14" hidden="1" x14ac:dyDescent="0.25">
      <c r="K2386" s="58" t="str">
        <f t="shared" si="59"/>
        <v/>
      </c>
      <c r="N2386" s="57" t="str">
        <f t="shared" si="60"/>
        <v/>
      </c>
    </row>
    <row r="2387" spans="11:14" hidden="1" x14ac:dyDescent="0.25">
      <c r="K2387" s="58" t="str">
        <f t="shared" si="59"/>
        <v/>
      </c>
      <c r="N2387" s="57" t="str">
        <f t="shared" si="60"/>
        <v/>
      </c>
    </row>
    <row r="2388" spans="11:14" hidden="1" x14ac:dyDescent="0.25">
      <c r="K2388" s="58" t="str">
        <f t="shared" si="59"/>
        <v/>
      </c>
      <c r="N2388" s="57" t="str">
        <f t="shared" si="60"/>
        <v/>
      </c>
    </row>
    <row r="2389" spans="11:14" hidden="1" x14ac:dyDescent="0.25">
      <c r="K2389" s="58" t="str">
        <f t="shared" si="59"/>
        <v/>
      </c>
      <c r="N2389" s="57" t="str">
        <f t="shared" si="60"/>
        <v/>
      </c>
    </row>
    <row r="2390" spans="11:14" hidden="1" x14ac:dyDescent="0.25">
      <c r="K2390" s="58" t="str">
        <f t="shared" si="59"/>
        <v/>
      </c>
      <c r="N2390" s="57" t="str">
        <f t="shared" si="60"/>
        <v/>
      </c>
    </row>
    <row r="2391" spans="11:14" hidden="1" x14ac:dyDescent="0.25">
      <c r="K2391" s="58" t="str">
        <f t="shared" si="59"/>
        <v/>
      </c>
      <c r="N2391" s="57" t="str">
        <f t="shared" si="60"/>
        <v/>
      </c>
    </row>
    <row r="2392" spans="11:14" hidden="1" x14ac:dyDescent="0.25">
      <c r="K2392" s="58" t="str">
        <f t="shared" si="59"/>
        <v/>
      </c>
      <c r="N2392" s="57" t="str">
        <f t="shared" si="60"/>
        <v/>
      </c>
    </row>
    <row r="2393" spans="11:14" hidden="1" x14ac:dyDescent="0.25">
      <c r="K2393" s="58" t="str">
        <f t="shared" si="59"/>
        <v/>
      </c>
      <c r="N2393" s="57" t="str">
        <f t="shared" si="60"/>
        <v/>
      </c>
    </row>
    <row r="2394" spans="11:14" hidden="1" x14ac:dyDescent="0.25">
      <c r="K2394" s="58" t="str">
        <f t="shared" si="59"/>
        <v/>
      </c>
      <c r="N2394" s="57" t="str">
        <f t="shared" si="60"/>
        <v/>
      </c>
    </row>
    <row r="2395" spans="11:14" hidden="1" x14ac:dyDescent="0.25">
      <c r="K2395" s="58" t="str">
        <f t="shared" si="59"/>
        <v/>
      </c>
      <c r="N2395" s="57" t="str">
        <f t="shared" si="60"/>
        <v/>
      </c>
    </row>
    <row r="2396" spans="11:14" hidden="1" x14ac:dyDescent="0.25">
      <c r="K2396" s="58" t="str">
        <f t="shared" si="59"/>
        <v/>
      </c>
      <c r="N2396" s="57" t="str">
        <f t="shared" si="60"/>
        <v/>
      </c>
    </row>
    <row r="2397" spans="11:14" hidden="1" x14ac:dyDescent="0.25">
      <c r="K2397" s="58" t="str">
        <f t="shared" si="59"/>
        <v/>
      </c>
      <c r="N2397" s="57" t="str">
        <f t="shared" si="60"/>
        <v/>
      </c>
    </row>
    <row r="2398" spans="11:14" hidden="1" x14ac:dyDescent="0.25">
      <c r="K2398" s="58" t="str">
        <f t="shared" si="59"/>
        <v/>
      </c>
      <c r="N2398" s="57" t="str">
        <f t="shared" si="60"/>
        <v/>
      </c>
    </row>
    <row r="2399" spans="11:14" hidden="1" x14ac:dyDescent="0.25">
      <c r="K2399" s="58" t="str">
        <f t="shared" si="59"/>
        <v/>
      </c>
      <c r="N2399" s="57" t="str">
        <f t="shared" si="60"/>
        <v/>
      </c>
    </row>
    <row r="2400" spans="11:14" hidden="1" x14ac:dyDescent="0.25">
      <c r="K2400" s="58" t="str">
        <f t="shared" si="59"/>
        <v/>
      </c>
      <c r="N2400" s="57" t="str">
        <f t="shared" si="60"/>
        <v/>
      </c>
    </row>
    <row r="2401" spans="11:14" hidden="1" x14ac:dyDescent="0.25">
      <c r="K2401" s="58" t="str">
        <f t="shared" si="59"/>
        <v/>
      </c>
      <c r="N2401" s="57" t="str">
        <f t="shared" si="60"/>
        <v/>
      </c>
    </row>
    <row r="2402" spans="11:14" hidden="1" x14ac:dyDescent="0.25">
      <c r="K2402" s="58" t="str">
        <f t="shared" si="59"/>
        <v/>
      </c>
      <c r="N2402" s="57" t="str">
        <f t="shared" si="60"/>
        <v/>
      </c>
    </row>
    <row r="2403" spans="11:14" hidden="1" x14ac:dyDescent="0.25">
      <c r="K2403" s="58" t="str">
        <f t="shared" si="59"/>
        <v/>
      </c>
      <c r="N2403" s="57" t="str">
        <f t="shared" si="60"/>
        <v/>
      </c>
    </row>
    <row r="2404" spans="11:14" hidden="1" x14ac:dyDescent="0.25">
      <c r="K2404" s="58" t="str">
        <f t="shared" si="59"/>
        <v/>
      </c>
      <c r="N2404" s="57" t="str">
        <f t="shared" si="60"/>
        <v/>
      </c>
    </row>
    <row r="2405" spans="11:14" hidden="1" x14ac:dyDescent="0.25">
      <c r="K2405" s="58" t="str">
        <f t="shared" si="59"/>
        <v/>
      </c>
      <c r="N2405" s="57" t="str">
        <f t="shared" si="60"/>
        <v/>
      </c>
    </row>
    <row r="2406" spans="11:14" hidden="1" x14ac:dyDescent="0.25">
      <c r="K2406" s="58" t="str">
        <f t="shared" si="59"/>
        <v/>
      </c>
      <c r="N2406" s="57" t="str">
        <f t="shared" si="60"/>
        <v/>
      </c>
    </row>
    <row r="2407" spans="11:14" hidden="1" x14ac:dyDescent="0.25">
      <c r="K2407" s="58" t="str">
        <f t="shared" si="59"/>
        <v/>
      </c>
      <c r="N2407" s="57" t="str">
        <f t="shared" si="60"/>
        <v/>
      </c>
    </row>
    <row r="2408" spans="11:14" hidden="1" x14ac:dyDescent="0.25">
      <c r="K2408" s="58" t="str">
        <f t="shared" si="59"/>
        <v/>
      </c>
      <c r="N2408" s="57" t="str">
        <f t="shared" si="60"/>
        <v/>
      </c>
    </row>
    <row r="2409" spans="11:14" hidden="1" x14ac:dyDescent="0.25">
      <c r="K2409" s="58" t="str">
        <f t="shared" ref="K2409:K2472" si="61">IF(SUM(F2409,G2409,-H2409,I2409,J2409)=0,"",SUM(F2409,G2409,-H2409,I2409,J2409))</f>
        <v/>
      </c>
      <c r="N2409" s="57" t="str">
        <f t="shared" si="60"/>
        <v/>
      </c>
    </row>
    <row r="2410" spans="11:14" hidden="1" x14ac:dyDescent="0.25">
      <c r="K2410" s="58" t="str">
        <f t="shared" si="61"/>
        <v/>
      </c>
      <c r="N2410" s="57" t="str">
        <f t="shared" si="60"/>
        <v/>
      </c>
    </row>
    <row r="2411" spans="11:14" hidden="1" x14ac:dyDescent="0.25">
      <c r="K2411" s="58" t="str">
        <f t="shared" si="61"/>
        <v/>
      </c>
      <c r="N2411" s="57" t="str">
        <f t="shared" si="60"/>
        <v/>
      </c>
    </row>
    <row r="2412" spans="11:14" hidden="1" x14ac:dyDescent="0.25">
      <c r="K2412" s="58" t="str">
        <f t="shared" si="61"/>
        <v/>
      </c>
      <c r="N2412" s="57" t="str">
        <f t="shared" si="60"/>
        <v/>
      </c>
    </row>
    <row r="2413" spans="11:14" hidden="1" x14ac:dyDescent="0.25">
      <c r="K2413" s="58" t="str">
        <f t="shared" si="61"/>
        <v/>
      </c>
      <c r="N2413" s="57" t="str">
        <f t="shared" si="60"/>
        <v/>
      </c>
    </row>
    <row r="2414" spans="11:14" hidden="1" x14ac:dyDescent="0.25">
      <c r="K2414" s="58" t="str">
        <f t="shared" si="61"/>
        <v/>
      </c>
      <c r="N2414" s="57" t="str">
        <f t="shared" si="60"/>
        <v/>
      </c>
    </row>
    <row r="2415" spans="11:14" hidden="1" x14ac:dyDescent="0.25">
      <c r="K2415" s="58" t="str">
        <f t="shared" si="61"/>
        <v/>
      </c>
      <c r="N2415" s="57" t="str">
        <f t="shared" si="60"/>
        <v/>
      </c>
    </row>
    <row r="2416" spans="11:14" hidden="1" x14ac:dyDescent="0.25">
      <c r="K2416" s="58" t="str">
        <f t="shared" si="61"/>
        <v/>
      </c>
      <c r="N2416" s="57" t="str">
        <f t="shared" si="60"/>
        <v/>
      </c>
    </row>
    <row r="2417" spans="11:14" hidden="1" x14ac:dyDescent="0.25">
      <c r="K2417" s="58" t="str">
        <f t="shared" si="61"/>
        <v/>
      </c>
      <c r="N2417" s="57" t="str">
        <f t="shared" si="60"/>
        <v/>
      </c>
    </row>
    <row r="2418" spans="11:14" hidden="1" x14ac:dyDescent="0.25">
      <c r="K2418" s="58" t="str">
        <f t="shared" si="61"/>
        <v/>
      </c>
      <c r="N2418" s="57" t="str">
        <f t="shared" si="60"/>
        <v/>
      </c>
    </row>
    <row r="2419" spans="11:14" hidden="1" x14ac:dyDescent="0.25">
      <c r="K2419" s="58" t="str">
        <f t="shared" si="61"/>
        <v/>
      </c>
      <c r="N2419" s="57" t="str">
        <f t="shared" si="60"/>
        <v/>
      </c>
    </row>
    <row r="2420" spans="11:14" hidden="1" x14ac:dyDescent="0.25">
      <c r="K2420" s="58" t="str">
        <f t="shared" si="61"/>
        <v/>
      </c>
      <c r="N2420" s="57" t="str">
        <f t="shared" si="60"/>
        <v/>
      </c>
    </row>
    <row r="2421" spans="11:14" hidden="1" x14ac:dyDescent="0.25">
      <c r="K2421" s="58" t="str">
        <f t="shared" si="61"/>
        <v/>
      </c>
      <c r="N2421" s="57" t="str">
        <f t="shared" si="60"/>
        <v/>
      </c>
    </row>
    <row r="2422" spans="11:14" hidden="1" x14ac:dyDescent="0.25">
      <c r="K2422" s="58" t="str">
        <f t="shared" si="61"/>
        <v/>
      </c>
      <c r="N2422" s="57" t="str">
        <f t="shared" si="60"/>
        <v/>
      </c>
    </row>
    <row r="2423" spans="11:14" hidden="1" x14ac:dyDescent="0.25">
      <c r="K2423" s="58" t="str">
        <f t="shared" si="61"/>
        <v/>
      </c>
      <c r="N2423" s="57" t="str">
        <f t="shared" si="60"/>
        <v/>
      </c>
    </row>
    <row r="2424" spans="11:14" hidden="1" x14ac:dyDescent="0.25">
      <c r="K2424" s="58" t="str">
        <f t="shared" si="61"/>
        <v/>
      </c>
      <c r="N2424" s="57" t="str">
        <f t="shared" si="60"/>
        <v/>
      </c>
    </row>
    <row r="2425" spans="11:14" hidden="1" x14ac:dyDescent="0.25">
      <c r="K2425" s="58" t="str">
        <f t="shared" si="61"/>
        <v/>
      </c>
      <c r="N2425" s="57" t="str">
        <f t="shared" si="60"/>
        <v/>
      </c>
    </row>
    <row r="2426" spans="11:14" hidden="1" x14ac:dyDescent="0.25">
      <c r="K2426" s="58" t="str">
        <f t="shared" si="61"/>
        <v/>
      </c>
      <c r="N2426" s="57" t="str">
        <f t="shared" si="60"/>
        <v/>
      </c>
    </row>
    <row r="2427" spans="11:14" hidden="1" x14ac:dyDescent="0.25">
      <c r="K2427" s="58" t="str">
        <f t="shared" si="61"/>
        <v/>
      </c>
      <c r="N2427" s="57" t="str">
        <f t="shared" si="60"/>
        <v/>
      </c>
    </row>
    <row r="2428" spans="11:14" hidden="1" x14ac:dyDescent="0.25">
      <c r="K2428" s="58" t="str">
        <f t="shared" si="61"/>
        <v/>
      </c>
      <c r="N2428" s="57" t="str">
        <f t="shared" si="60"/>
        <v/>
      </c>
    </row>
    <row r="2429" spans="11:14" hidden="1" x14ac:dyDescent="0.25">
      <c r="K2429" s="58" t="str">
        <f t="shared" si="61"/>
        <v/>
      </c>
      <c r="N2429" s="57" t="str">
        <f t="shared" si="60"/>
        <v/>
      </c>
    </row>
    <row r="2430" spans="11:14" hidden="1" x14ac:dyDescent="0.25">
      <c r="K2430" s="58" t="str">
        <f t="shared" si="61"/>
        <v/>
      </c>
      <c r="N2430" s="57" t="str">
        <f t="shared" si="60"/>
        <v/>
      </c>
    </row>
    <row r="2431" spans="11:14" hidden="1" x14ac:dyDescent="0.25">
      <c r="K2431" s="58" t="str">
        <f t="shared" si="61"/>
        <v/>
      </c>
      <c r="N2431" s="57" t="str">
        <f t="shared" si="60"/>
        <v/>
      </c>
    </row>
    <row r="2432" spans="11:14" hidden="1" x14ac:dyDescent="0.25">
      <c r="K2432" s="58" t="str">
        <f t="shared" si="61"/>
        <v/>
      </c>
      <c r="N2432" s="57" t="str">
        <f t="shared" si="60"/>
        <v/>
      </c>
    </row>
    <row r="2433" spans="11:14" hidden="1" x14ac:dyDescent="0.25">
      <c r="K2433" s="58" t="str">
        <f t="shared" si="61"/>
        <v/>
      </c>
      <c r="N2433" s="57" t="str">
        <f t="shared" si="60"/>
        <v/>
      </c>
    </row>
    <row r="2434" spans="11:14" hidden="1" x14ac:dyDescent="0.25">
      <c r="K2434" s="58" t="str">
        <f t="shared" si="61"/>
        <v/>
      </c>
      <c r="N2434" s="57" t="str">
        <f t="shared" si="60"/>
        <v/>
      </c>
    </row>
    <row r="2435" spans="11:14" hidden="1" x14ac:dyDescent="0.25">
      <c r="K2435" s="58" t="str">
        <f t="shared" si="61"/>
        <v/>
      </c>
      <c r="N2435" s="57" t="str">
        <f t="shared" si="60"/>
        <v/>
      </c>
    </row>
    <row r="2436" spans="11:14" hidden="1" x14ac:dyDescent="0.25">
      <c r="K2436" s="58" t="str">
        <f t="shared" si="61"/>
        <v/>
      </c>
      <c r="N2436" s="57" t="str">
        <f t="shared" ref="N2436:N2499" si="62">IF(ABS(SUM(-F2436,-G2436,H2436,-I2436,-J2436,K2436))&lt; ABS(1),"","x")</f>
        <v/>
      </c>
    </row>
    <row r="2437" spans="11:14" hidden="1" x14ac:dyDescent="0.25">
      <c r="K2437" s="58" t="str">
        <f t="shared" si="61"/>
        <v/>
      </c>
      <c r="N2437" s="57" t="str">
        <f t="shared" si="62"/>
        <v/>
      </c>
    </row>
    <row r="2438" spans="11:14" hidden="1" x14ac:dyDescent="0.25">
      <c r="K2438" s="58" t="str">
        <f t="shared" si="61"/>
        <v/>
      </c>
      <c r="N2438" s="57" t="str">
        <f t="shared" si="62"/>
        <v/>
      </c>
    </row>
    <row r="2439" spans="11:14" hidden="1" x14ac:dyDescent="0.25">
      <c r="K2439" s="58" t="str">
        <f t="shared" si="61"/>
        <v/>
      </c>
      <c r="N2439" s="57" t="str">
        <f t="shared" si="62"/>
        <v/>
      </c>
    </row>
    <row r="2440" spans="11:14" hidden="1" x14ac:dyDescent="0.25">
      <c r="K2440" s="58" t="str">
        <f t="shared" si="61"/>
        <v/>
      </c>
      <c r="N2440" s="57" t="str">
        <f t="shared" si="62"/>
        <v/>
      </c>
    </row>
    <row r="2441" spans="11:14" hidden="1" x14ac:dyDescent="0.25">
      <c r="K2441" s="58" t="str">
        <f t="shared" si="61"/>
        <v/>
      </c>
      <c r="N2441" s="57" t="str">
        <f t="shared" si="62"/>
        <v/>
      </c>
    </row>
    <row r="2442" spans="11:14" hidden="1" x14ac:dyDescent="0.25">
      <c r="K2442" s="58" t="str">
        <f t="shared" si="61"/>
        <v/>
      </c>
      <c r="N2442" s="57" t="str">
        <f t="shared" si="62"/>
        <v/>
      </c>
    </row>
    <row r="2443" spans="11:14" hidden="1" x14ac:dyDescent="0.25">
      <c r="K2443" s="58" t="str">
        <f t="shared" si="61"/>
        <v/>
      </c>
      <c r="N2443" s="57" t="str">
        <f t="shared" si="62"/>
        <v/>
      </c>
    </row>
    <row r="2444" spans="11:14" hidden="1" x14ac:dyDescent="0.25">
      <c r="K2444" s="58" t="str">
        <f t="shared" si="61"/>
        <v/>
      </c>
      <c r="N2444" s="57" t="str">
        <f t="shared" si="62"/>
        <v/>
      </c>
    </row>
    <row r="2445" spans="11:14" hidden="1" x14ac:dyDescent="0.25">
      <c r="K2445" s="58" t="str">
        <f t="shared" si="61"/>
        <v/>
      </c>
      <c r="N2445" s="57" t="str">
        <f t="shared" si="62"/>
        <v/>
      </c>
    </row>
    <row r="2446" spans="11:14" hidden="1" x14ac:dyDescent="0.25">
      <c r="K2446" s="58" t="str">
        <f t="shared" si="61"/>
        <v/>
      </c>
      <c r="N2446" s="57" t="str">
        <f t="shared" si="62"/>
        <v/>
      </c>
    </row>
    <row r="2447" spans="11:14" hidden="1" x14ac:dyDescent="0.25">
      <c r="K2447" s="58" t="str">
        <f t="shared" si="61"/>
        <v/>
      </c>
      <c r="N2447" s="57" t="str">
        <f t="shared" si="62"/>
        <v/>
      </c>
    </row>
    <row r="2448" spans="11:14" hidden="1" x14ac:dyDescent="0.25">
      <c r="K2448" s="58" t="str">
        <f t="shared" si="61"/>
        <v/>
      </c>
      <c r="N2448" s="57" t="str">
        <f t="shared" si="62"/>
        <v/>
      </c>
    </row>
    <row r="2449" spans="11:14" hidden="1" x14ac:dyDescent="0.25">
      <c r="K2449" s="58" t="str">
        <f t="shared" si="61"/>
        <v/>
      </c>
      <c r="N2449" s="57" t="str">
        <f t="shared" si="62"/>
        <v/>
      </c>
    </row>
    <row r="2450" spans="11:14" hidden="1" x14ac:dyDescent="0.25">
      <c r="K2450" s="58" t="str">
        <f t="shared" si="61"/>
        <v/>
      </c>
      <c r="N2450" s="57" t="str">
        <f t="shared" si="62"/>
        <v/>
      </c>
    </row>
    <row r="2451" spans="11:14" hidden="1" x14ac:dyDescent="0.25">
      <c r="K2451" s="58" t="str">
        <f t="shared" si="61"/>
        <v/>
      </c>
      <c r="N2451" s="57" t="str">
        <f t="shared" si="62"/>
        <v/>
      </c>
    </row>
    <row r="2452" spans="11:14" hidden="1" x14ac:dyDescent="0.25">
      <c r="K2452" s="58" t="str">
        <f t="shared" si="61"/>
        <v/>
      </c>
      <c r="N2452" s="57" t="str">
        <f t="shared" si="62"/>
        <v/>
      </c>
    </row>
    <row r="2453" spans="11:14" hidden="1" x14ac:dyDescent="0.25">
      <c r="K2453" s="58" t="str">
        <f t="shared" si="61"/>
        <v/>
      </c>
      <c r="N2453" s="57" t="str">
        <f t="shared" si="62"/>
        <v/>
      </c>
    </row>
    <row r="2454" spans="11:14" hidden="1" x14ac:dyDescent="0.25">
      <c r="K2454" s="58" t="str">
        <f t="shared" si="61"/>
        <v/>
      </c>
      <c r="N2454" s="57" t="str">
        <f t="shared" si="62"/>
        <v/>
      </c>
    </row>
    <row r="2455" spans="11:14" hidden="1" x14ac:dyDescent="0.25">
      <c r="K2455" s="58" t="str">
        <f t="shared" si="61"/>
        <v/>
      </c>
      <c r="N2455" s="57" t="str">
        <f t="shared" si="62"/>
        <v/>
      </c>
    </row>
    <row r="2456" spans="11:14" hidden="1" x14ac:dyDescent="0.25">
      <c r="K2456" s="58" t="str">
        <f t="shared" si="61"/>
        <v/>
      </c>
      <c r="N2456" s="57" t="str">
        <f t="shared" si="62"/>
        <v/>
      </c>
    </row>
    <row r="2457" spans="11:14" hidden="1" x14ac:dyDescent="0.25">
      <c r="K2457" s="58" t="str">
        <f t="shared" si="61"/>
        <v/>
      </c>
      <c r="N2457" s="57" t="str">
        <f t="shared" si="62"/>
        <v/>
      </c>
    </row>
    <row r="2458" spans="11:14" hidden="1" x14ac:dyDescent="0.25">
      <c r="K2458" s="58" t="str">
        <f t="shared" si="61"/>
        <v/>
      </c>
      <c r="N2458" s="57" t="str">
        <f t="shared" si="62"/>
        <v/>
      </c>
    </row>
    <row r="2459" spans="11:14" hidden="1" x14ac:dyDescent="0.25">
      <c r="K2459" s="58" t="str">
        <f t="shared" si="61"/>
        <v/>
      </c>
      <c r="N2459" s="57" t="str">
        <f t="shared" si="62"/>
        <v/>
      </c>
    </row>
    <row r="2460" spans="11:14" hidden="1" x14ac:dyDescent="0.25">
      <c r="K2460" s="58" t="str">
        <f t="shared" si="61"/>
        <v/>
      </c>
      <c r="N2460" s="57" t="str">
        <f t="shared" si="62"/>
        <v/>
      </c>
    </row>
    <row r="2461" spans="11:14" hidden="1" x14ac:dyDescent="0.25">
      <c r="K2461" s="58" t="str">
        <f t="shared" si="61"/>
        <v/>
      </c>
      <c r="N2461" s="57" t="str">
        <f t="shared" si="62"/>
        <v/>
      </c>
    </row>
    <row r="2462" spans="11:14" hidden="1" x14ac:dyDescent="0.25">
      <c r="K2462" s="58" t="str">
        <f t="shared" si="61"/>
        <v/>
      </c>
      <c r="N2462" s="57" t="str">
        <f t="shared" si="62"/>
        <v/>
      </c>
    </row>
    <row r="2463" spans="11:14" hidden="1" x14ac:dyDescent="0.25">
      <c r="K2463" s="58" t="str">
        <f t="shared" si="61"/>
        <v/>
      </c>
      <c r="N2463" s="57" t="str">
        <f t="shared" si="62"/>
        <v/>
      </c>
    </row>
    <row r="2464" spans="11:14" hidden="1" x14ac:dyDescent="0.25">
      <c r="K2464" s="58" t="str">
        <f t="shared" si="61"/>
        <v/>
      </c>
      <c r="N2464" s="57" t="str">
        <f t="shared" si="62"/>
        <v/>
      </c>
    </row>
    <row r="2465" spans="11:14" hidden="1" x14ac:dyDescent="0.25">
      <c r="K2465" s="58" t="str">
        <f t="shared" si="61"/>
        <v/>
      </c>
      <c r="N2465" s="57" t="str">
        <f t="shared" si="62"/>
        <v/>
      </c>
    </row>
    <row r="2466" spans="11:14" hidden="1" x14ac:dyDescent="0.25">
      <c r="K2466" s="58" t="str">
        <f t="shared" si="61"/>
        <v/>
      </c>
      <c r="N2466" s="57" t="str">
        <f t="shared" si="62"/>
        <v/>
      </c>
    </row>
    <row r="2467" spans="11:14" hidden="1" x14ac:dyDescent="0.25">
      <c r="K2467" s="58" t="str">
        <f t="shared" si="61"/>
        <v/>
      </c>
      <c r="N2467" s="57" t="str">
        <f t="shared" si="62"/>
        <v/>
      </c>
    </row>
    <row r="2468" spans="11:14" hidden="1" x14ac:dyDescent="0.25">
      <c r="K2468" s="58" t="str">
        <f t="shared" si="61"/>
        <v/>
      </c>
      <c r="N2468" s="57" t="str">
        <f t="shared" si="62"/>
        <v/>
      </c>
    </row>
    <row r="2469" spans="11:14" hidden="1" x14ac:dyDescent="0.25">
      <c r="K2469" s="58" t="str">
        <f t="shared" si="61"/>
        <v/>
      </c>
      <c r="N2469" s="57" t="str">
        <f t="shared" si="62"/>
        <v/>
      </c>
    </row>
    <row r="2470" spans="11:14" hidden="1" x14ac:dyDescent="0.25">
      <c r="K2470" s="58" t="str">
        <f t="shared" si="61"/>
        <v/>
      </c>
      <c r="N2470" s="57" t="str">
        <f t="shared" si="62"/>
        <v/>
      </c>
    </row>
    <row r="2471" spans="11:14" hidden="1" x14ac:dyDescent="0.25">
      <c r="K2471" s="58" t="str">
        <f t="shared" si="61"/>
        <v/>
      </c>
      <c r="N2471" s="57" t="str">
        <f t="shared" si="62"/>
        <v/>
      </c>
    </row>
    <row r="2472" spans="11:14" hidden="1" x14ac:dyDescent="0.25">
      <c r="K2472" s="58" t="str">
        <f t="shared" si="61"/>
        <v/>
      </c>
      <c r="N2472" s="57" t="str">
        <f t="shared" si="62"/>
        <v/>
      </c>
    </row>
    <row r="2473" spans="11:14" hidden="1" x14ac:dyDescent="0.25">
      <c r="K2473" s="58" t="str">
        <f t="shared" ref="K2473:K2536" si="63">IF(SUM(F2473,G2473,-H2473,I2473,J2473)=0,"",SUM(F2473,G2473,-H2473,I2473,J2473))</f>
        <v/>
      </c>
      <c r="N2473" s="57" t="str">
        <f t="shared" si="62"/>
        <v/>
      </c>
    </row>
    <row r="2474" spans="11:14" hidden="1" x14ac:dyDescent="0.25">
      <c r="K2474" s="58" t="str">
        <f t="shared" si="63"/>
        <v/>
      </c>
      <c r="N2474" s="57" t="str">
        <f t="shared" si="62"/>
        <v/>
      </c>
    </row>
    <row r="2475" spans="11:14" hidden="1" x14ac:dyDescent="0.25">
      <c r="K2475" s="58" t="str">
        <f t="shared" si="63"/>
        <v/>
      </c>
      <c r="N2475" s="57" t="str">
        <f t="shared" si="62"/>
        <v/>
      </c>
    </row>
    <row r="2476" spans="11:14" hidden="1" x14ac:dyDescent="0.25">
      <c r="K2476" s="58" t="str">
        <f t="shared" si="63"/>
        <v/>
      </c>
      <c r="N2476" s="57" t="str">
        <f t="shared" si="62"/>
        <v/>
      </c>
    </row>
    <row r="2477" spans="11:14" hidden="1" x14ac:dyDescent="0.25">
      <c r="K2477" s="58" t="str">
        <f t="shared" si="63"/>
        <v/>
      </c>
      <c r="N2477" s="57" t="str">
        <f t="shared" si="62"/>
        <v/>
      </c>
    </row>
    <row r="2478" spans="11:14" hidden="1" x14ac:dyDescent="0.25">
      <c r="K2478" s="58" t="str">
        <f t="shared" si="63"/>
        <v/>
      </c>
      <c r="N2478" s="57" t="str">
        <f t="shared" si="62"/>
        <v/>
      </c>
    </row>
    <row r="2479" spans="11:14" hidden="1" x14ac:dyDescent="0.25">
      <c r="K2479" s="58" t="str">
        <f t="shared" si="63"/>
        <v/>
      </c>
      <c r="N2479" s="57" t="str">
        <f t="shared" si="62"/>
        <v/>
      </c>
    </row>
    <row r="2480" spans="11:14" hidden="1" x14ac:dyDescent="0.25">
      <c r="K2480" s="58" t="str">
        <f t="shared" si="63"/>
        <v/>
      </c>
      <c r="N2480" s="57" t="str">
        <f t="shared" si="62"/>
        <v/>
      </c>
    </row>
    <row r="2481" spans="11:14" hidden="1" x14ac:dyDescent="0.25">
      <c r="K2481" s="58" t="str">
        <f t="shared" si="63"/>
        <v/>
      </c>
      <c r="N2481" s="57" t="str">
        <f t="shared" si="62"/>
        <v/>
      </c>
    </row>
    <row r="2482" spans="11:14" hidden="1" x14ac:dyDescent="0.25">
      <c r="K2482" s="58" t="str">
        <f t="shared" si="63"/>
        <v/>
      </c>
      <c r="N2482" s="57" t="str">
        <f t="shared" si="62"/>
        <v/>
      </c>
    </row>
    <row r="2483" spans="11:14" hidden="1" x14ac:dyDescent="0.25">
      <c r="K2483" s="58" t="str">
        <f t="shared" si="63"/>
        <v/>
      </c>
      <c r="N2483" s="57" t="str">
        <f t="shared" si="62"/>
        <v/>
      </c>
    </row>
    <row r="2484" spans="11:14" hidden="1" x14ac:dyDescent="0.25">
      <c r="K2484" s="58" t="str">
        <f t="shared" si="63"/>
        <v/>
      </c>
      <c r="N2484" s="57" t="str">
        <f t="shared" si="62"/>
        <v/>
      </c>
    </row>
    <row r="2485" spans="11:14" hidden="1" x14ac:dyDescent="0.25">
      <c r="K2485" s="58" t="str">
        <f t="shared" si="63"/>
        <v/>
      </c>
      <c r="N2485" s="57" t="str">
        <f t="shared" si="62"/>
        <v/>
      </c>
    </row>
    <row r="2486" spans="11:14" hidden="1" x14ac:dyDescent="0.25">
      <c r="K2486" s="58" t="str">
        <f t="shared" si="63"/>
        <v/>
      </c>
      <c r="N2486" s="57" t="str">
        <f t="shared" si="62"/>
        <v/>
      </c>
    </row>
    <row r="2487" spans="11:14" hidden="1" x14ac:dyDescent="0.25">
      <c r="K2487" s="58" t="str">
        <f t="shared" si="63"/>
        <v/>
      </c>
      <c r="N2487" s="57" t="str">
        <f t="shared" si="62"/>
        <v/>
      </c>
    </row>
    <row r="2488" spans="11:14" hidden="1" x14ac:dyDescent="0.25">
      <c r="K2488" s="58" t="str">
        <f t="shared" si="63"/>
        <v/>
      </c>
      <c r="N2488" s="57" t="str">
        <f t="shared" si="62"/>
        <v/>
      </c>
    </row>
    <row r="2489" spans="11:14" hidden="1" x14ac:dyDescent="0.25">
      <c r="K2489" s="58" t="str">
        <f t="shared" si="63"/>
        <v/>
      </c>
      <c r="N2489" s="57" t="str">
        <f t="shared" si="62"/>
        <v/>
      </c>
    </row>
    <row r="2490" spans="11:14" hidden="1" x14ac:dyDescent="0.25">
      <c r="K2490" s="58" t="str">
        <f t="shared" si="63"/>
        <v/>
      </c>
      <c r="N2490" s="57" t="str">
        <f t="shared" si="62"/>
        <v/>
      </c>
    </row>
    <row r="2491" spans="11:14" hidden="1" x14ac:dyDescent="0.25">
      <c r="K2491" s="58" t="str">
        <f t="shared" si="63"/>
        <v/>
      </c>
      <c r="N2491" s="57" t="str">
        <f t="shared" si="62"/>
        <v/>
      </c>
    </row>
    <row r="2492" spans="11:14" hidden="1" x14ac:dyDescent="0.25">
      <c r="K2492" s="58" t="str">
        <f t="shared" si="63"/>
        <v/>
      </c>
      <c r="N2492" s="57" t="str">
        <f t="shared" si="62"/>
        <v/>
      </c>
    </row>
    <row r="2493" spans="11:14" hidden="1" x14ac:dyDescent="0.25">
      <c r="K2493" s="58" t="str">
        <f t="shared" si="63"/>
        <v/>
      </c>
      <c r="N2493" s="57" t="str">
        <f t="shared" si="62"/>
        <v/>
      </c>
    </row>
    <row r="2494" spans="11:14" hidden="1" x14ac:dyDescent="0.25">
      <c r="K2494" s="58" t="str">
        <f t="shared" si="63"/>
        <v/>
      </c>
      <c r="N2494" s="57" t="str">
        <f t="shared" si="62"/>
        <v/>
      </c>
    </row>
    <row r="2495" spans="11:14" hidden="1" x14ac:dyDescent="0.25">
      <c r="K2495" s="58" t="str">
        <f t="shared" si="63"/>
        <v/>
      </c>
      <c r="N2495" s="57" t="str">
        <f t="shared" si="62"/>
        <v/>
      </c>
    </row>
    <row r="2496" spans="11:14" hidden="1" x14ac:dyDescent="0.25">
      <c r="K2496" s="58" t="str">
        <f t="shared" si="63"/>
        <v/>
      </c>
      <c r="N2496" s="57" t="str">
        <f t="shared" si="62"/>
        <v/>
      </c>
    </row>
    <row r="2497" spans="11:14" hidden="1" x14ac:dyDescent="0.25">
      <c r="K2497" s="58" t="str">
        <f t="shared" si="63"/>
        <v/>
      </c>
      <c r="N2497" s="57" t="str">
        <f t="shared" si="62"/>
        <v/>
      </c>
    </row>
    <row r="2498" spans="11:14" hidden="1" x14ac:dyDescent="0.25">
      <c r="K2498" s="58" t="str">
        <f t="shared" si="63"/>
        <v/>
      </c>
      <c r="N2498" s="57" t="str">
        <f t="shared" si="62"/>
        <v/>
      </c>
    </row>
    <row r="2499" spans="11:14" hidden="1" x14ac:dyDescent="0.25">
      <c r="K2499" s="58" t="str">
        <f t="shared" si="63"/>
        <v/>
      </c>
      <c r="N2499" s="57" t="str">
        <f t="shared" si="62"/>
        <v/>
      </c>
    </row>
    <row r="2500" spans="11:14" hidden="1" x14ac:dyDescent="0.25">
      <c r="K2500" s="58" t="str">
        <f t="shared" si="63"/>
        <v/>
      </c>
      <c r="N2500" s="57" t="str">
        <f t="shared" ref="N2500:N2563" si="64">IF(ABS(SUM(-F2500,-G2500,H2500,-I2500,-J2500,K2500))&lt; ABS(1),"","x")</f>
        <v/>
      </c>
    </row>
    <row r="2501" spans="11:14" hidden="1" x14ac:dyDescent="0.25">
      <c r="K2501" s="58" t="str">
        <f t="shared" si="63"/>
        <v/>
      </c>
      <c r="N2501" s="57" t="str">
        <f t="shared" si="64"/>
        <v/>
      </c>
    </row>
    <row r="2502" spans="11:14" hidden="1" x14ac:dyDescent="0.25">
      <c r="K2502" s="58" t="str">
        <f t="shared" si="63"/>
        <v/>
      </c>
      <c r="N2502" s="57" t="str">
        <f t="shared" si="64"/>
        <v/>
      </c>
    </row>
    <row r="2503" spans="11:14" hidden="1" x14ac:dyDescent="0.25">
      <c r="K2503" s="58" t="str">
        <f t="shared" si="63"/>
        <v/>
      </c>
      <c r="N2503" s="57" t="str">
        <f t="shared" si="64"/>
        <v/>
      </c>
    </row>
    <row r="2504" spans="11:14" hidden="1" x14ac:dyDescent="0.25">
      <c r="K2504" s="58" t="str">
        <f t="shared" si="63"/>
        <v/>
      </c>
      <c r="N2504" s="57" t="str">
        <f t="shared" si="64"/>
        <v/>
      </c>
    </row>
    <row r="2505" spans="11:14" hidden="1" x14ac:dyDescent="0.25">
      <c r="K2505" s="58" t="str">
        <f t="shared" si="63"/>
        <v/>
      </c>
      <c r="N2505" s="57" t="str">
        <f t="shared" si="64"/>
        <v/>
      </c>
    </row>
    <row r="2506" spans="11:14" hidden="1" x14ac:dyDescent="0.25">
      <c r="K2506" s="58" t="str">
        <f t="shared" si="63"/>
        <v/>
      </c>
      <c r="N2506" s="57" t="str">
        <f t="shared" si="64"/>
        <v/>
      </c>
    </row>
    <row r="2507" spans="11:14" hidden="1" x14ac:dyDescent="0.25">
      <c r="K2507" s="58" t="str">
        <f t="shared" si="63"/>
        <v/>
      </c>
      <c r="N2507" s="57" t="str">
        <f t="shared" si="64"/>
        <v/>
      </c>
    </row>
    <row r="2508" spans="11:14" hidden="1" x14ac:dyDescent="0.25">
      <c r="K2508" s="58" t="str">
        <f t="shared" si="63"/>
        <v/>
      </c>
      <c r="N2508" s="57" t="str">
        <f t="shared" si="64"/>
        <v/>
      </c>
    </row>
    <row r="2509" spans="11:14" hidden="1" x14ac:dyDescent="0.25">
      <c r="K2509" s="58" t="str">
        <f t="shared" si="63"/>
        <v/>
      </c>
      <c r="N2509" s="57" t="str">
        <f t="shared" si="64"/>
        <v/>
      </c>
    </row>
    <row r="2510" spans="11:14" hidden="1" x14ac:dyDescent="0.25">
      <c r="K2510" s="58" t="str">
        <f t="shared" si="63"/>
        <v/>
      </c>
      <c r="N2510" s="57" t="str">
        <f t="shared" si="64"/>
        <v/>
      </c>
    </row>
    <row r="2511" spans="11:14" hidden="1" x14ac:dyDescent="0.25">
      <c r="K2511" s="58" t="str">
        <f t="shared" si="63"/>
        <v/>
      </c>
      <c r="N2511" s="57" t="str">
        <f t="shared" si="64"/>
        <v/>
      </c>
    </row>
    <row r="2512" spans="11:14" hidden="1" x14ac:dyDescent="0.25">
      <c r="K2512" s="58" t="str">
        <f t="shared" si="63"/>
        <v/>
      </c>
      <c r="N2512" s="57" t="str">
        <f t="shared" si="64"/>
        <v/>
      </c>
    </row>
    <row r="2513" spans="11:14" hidden="1" x14ac:dyDescent="0.25">
      <c r="K2513" s="58" t="str">
        <f t="shared" si="63"/>
        <v/>
      </c>
      <c r="N2513" s="57" t="str">
        <f t="shared" si="64"/>
        <v/>
      </c>
    </row>
    <row r="2514" spans="11:14" hidden="1" x14ac:dyDescent="0.25">
      <c r="K2514" s="58" t="str">
        <f t="shared" si="63"/>
        <v/>
      </c>
      <c r="N2514" s="57" t="str">
        <f t="shared" si="64"/>
        <v/>
      </c>
    </row>
    <row r="2515" spans="11:14" hidden="1" x14ac:dyDescent="0.25">
      <c r="K2515" s="58" t="str">
        <f t="shared" si="63"/>
        <v/>
      </c>
      <c r="N2515" s="57" t="str">
        <f t="shared" si="64"/>
        <v/>
      </c>
    </row>
    <row r="2516" spans="11:14" hidden="1" x14ac:dyDescent="0.25">
      <c r="K2516" s="58" t="str">
        <f t="shared" si="63"/>
        <v/>
      </c>
      <c r="N2516" s="57" t="str">
        <f t="shared" si="64"/>
        <v/>
      </c>
    </row>
    <row r="2517" spans="11:14" hidden="1" x14ac:dyDescent="0.25">
      <c r="K2517" s="58" t="str">
        <f t="shared" si="63"/>
        <v/>
      </c>
      <c r="N2517" s="57" t="str">
        <f t="shared" si="64"/>
        <v/>
      </c>
    </row>
    <row r="2518" spans="11:14" hidden="1" x14ac:dyDescent="0.25">
      <c r="K2518" s="58" t="str">
        <f t="shared" si="63"/>
        <v/>
      </c>
      <c r="N2518" s="57" t="str">
        <f t="shared" si="64"/>
        <v/>
      </c>
    </row>
    <row r="2519" spans="11:14" hidden="1" x14ac:dyDescent="0.25">
      <c r="K2519" s="58" t="str">
        <f t="shared" si="63"/>
        <v/>
      </c>
      <c r="N2519" s="57" t="str">
        <f t="shared" si="64"/>
        <v/>
      </c>
    </row>
    <row r="2520" spans="11:14" hidden="1" x14ac:dyDescent="0.25">
      <c r="K2520" s="58" t="str">
        <f t="shared" si="63"/>
        <v/>
      </c>
      <c r="N2520" s="57" t="str">
        <f t="shared" si="64"/>
        <v/>
      </c>
    </row>
    <row r="2521" spans="11:14" hidden="1" x14ac:dyDescent="0.25">
      <c r="K2521" s="58" t="str">
        <f t="shared" si="63"/>
        <v/>
      </c>
      <c r="N2521" s="57" t="str">
        <f t="shared" si="64"/>
        <v/>
      </c>
    </row>
    <row r="2522" spans="11:14" hidden="1" x14ac:dyDescent="0.25">
      <c r="K2522" s="58" t="str">
        <f t="shared" si="63"/>
        <v/>
      </c>
      <c r="N2522" s="57" t="str">
        <f t="shared" si="64"/>
        <v/>
      </c>
    </row>
    <row r="2523" spans="11:14" hidden="1" x14ac:dyDescent="0.25">
      <c r="K2523" s="58" t="str">
        <f t="shared" si="63"/>
        <v/>
      </c>
      <c r="N2523" s="57" t="str">
        <f t="shared" si="64"/>
        <v/>
      </c>
    </row>
    <row r="2524" spans="11:14" hidden="1" x14ac:dyDescent="0.25">
      <c r="K2524" s="58" t="str">
        <f t="shared" si="63"/>
        <v/>
      </c>
      <c r="N2524" s="57" t="str">
        <f t="shared" si="64"/>
        <v/>
      </c>
    </row>
    <row r="2525" spans="11:14" hidden="1" x14ac:dyDescent="0.25">
      <c r="K2525" s="58" t="str">
        <f t="shared" si="63"/>
        <v/>
      </c>
      <c r="N2525" s="57" t="str">
        <f t="shared" si="64"/>
        <v/>
      </c>
    </row>
    <row r="2526" spans="11:14" hidden="1" x14ac:dyDescent="0.25">
      <c r="K2526" s="58" t="str">
        <f t="shared" si="63"/>
        <v/>
      </c>
      <c r="N2526" s="57" t="str">
        <f t="shared" si="64"/>
        <v/>
      </c>
    </row>
    <row r="2527" spans="11:14" hidden="1" x14ac:dyDescent="0.25">
      <c r="K2527" s="58" t="str">
        <f t="shared" si="63"/>
        <v/>
      </c>
      <c r="N2527" s="57" t="str">
        <f t="shared" si="64"/>
        <v/>
      </c>
    </row>
    <row r="2528" spans="11:14" hidden="1" x14ac:dyDescent="0.25">
      <c r="K2528" s="58" t="str">
        <f t="shared" si="63"/>
        <v/>
      </c>
      <c r="N2528" s="57" t="str">
        <f t="shared" si="64"/>
        <v/>
      </c>
    </row>
    <row r="2529" spans="11:14" hidden="1" x14ac:dyDescent="0.25">
      <c r="K2529" s="58" t="str">
        <f t="shared" si="63"/>
        <v/>
      </c>
      <c r="N2529" s="57" t="str">
        <f t="shared" si="64"/>
        <v/>
      </c>
    </row>
    <row r="2530" spans="11:14" hidden="1" x14ac:dyDescent="0.25">
      <c r="K2530" s="58" t="str">
        <f t="shared" si="63"/>
        <v/>
      </c>
      <c r="N2530" s="57" t="str">
        <f t="shared" si="64"/>
        <v/>
      </c>
    </row>
    <row r="2531" spans="11:14" hidden="1" x14ac:dyDescent="0.25">
      <c r="K2531" s="58" t="str">
        <f t="shared" si="63"/>
        <v/>
      </c>
      <c r="N2531" s="57" t="str">
        <f t="shared" si="64"/>
        <v/>
      </c>
    </row>
    <row r="2532" spans="11:14" hidden="1" x14ac:dyDescent="0.25">
      <c r="K2532" s="58" t="str">
        <f t="shared" si="63"/>
        <v/>
      </c>
      <c r="N2532" s="57" t="str">
        <f t="shared" si="64"/>
        <v/>
      </c>
    </row>
    <row r="2533" spans="11:14" hidden="1" x14ac:dyDescent="0.25">
      <c r="K2533" s="58" t="str">
        <f t="shared" si="63"/>
        <v/>
      </c>
      <c r="N2533" s="57" t="str">
        <f t="shared" si="64"/>
        <v/>
      </c>
    </row>
    <row r="2534" spans="11:14" hidden="1" x14ac:dyDescent="0.25">
      <c r="K2534" s="58" t="str">
        <f t="shared" si="63"/>
        <v/>
      </c>
      <c r="N2534" s="57" t="str">
        <f t="shared" si="64"/>
        <v/>
      </c>
    </row>
    <row r="2535" spans="11:14" hidden="1" x14ac:dyDescent="0.25">
      <c r="K2535" s="58" t="str">
        <f t="shared" si="63"/>
        <v/>
      </c>
      <c r="N2535" s="57" t="str">
        <f t="shared" si="64"/>
        <v/>
      </c>
    </row>
    <row r="2536" spans="11:14" hidden="1" x14ac:dyDescent="0.25">
      <c r="K2536" s="58" t="str">
        <f t="shared" si="63"/>
        <v/>
      </c>
      <c r="N2536" s="57" t="str">
        <f t="shared" si="64"/>
        <v/>
      </c>
    </row>
    <row r="2537" spans="11:14" hidden="1" x14ac:dyDescent="0.25">
      <c r="K2537" s="58" t="str">
        <f t="shared" ref="K2537:K2600" si="65">IF(SUM(F2537,G2537,-H2537,I2537,J2537)=0,"",SUM(F2537,G2537,-H2537,I2537,J2537))</f>
        <v/>
      </c>
      <c r="N2537" s="57" t="str">
        <f t="shared" si="64"/>
        <v/>
      </c>
    </row>
    <row r="2538" spans="11:14" hidden="1" x14ac:dyDescent="0.25">
      <c r="K2538" s="58" t="str">
        <f t="shared" si="65"/>
        <v/>
      </c>
      <c r="N2538" s="57" t="str">
        <f t="shared" si="64"/>
        <v/>
      </c>
    </row>
    <row r="2539" spans="11:14" hidden="1" x14ac:dyDescent="0.25">
      <c r="K2539" s="58" t="str">
        <f t="shared" si="65"/>
        <v/>
      </c>
      <c r="N2539" s="57" t="str">
        <f t="shared" si="64"/>
        <v/>
      </c>
    </row>
    <row r="2540" spans="11:14" hidden="1" x14ac:dyDescent="0.25">
      <c r="K2540" s="58" t="str">
        <f t="shared" si="65"/>
        <v/>
      </c>
      <c r="N2540" s="57" t="str">
        <f t="shared" si="64"/>
        <v/>
      </c>
    </row>
    <row r="2541" spans="11:14" hidden="1" x14ac:dyDescent="0.25">
      <c r="K2541" s="58" t="str">
        <f t="shared" si="65"/>
        <v/>
      </c>
      <c r="N2541" s="57" t="str">
        <f t="shared" si="64"/>
        <v/>
      </c>
    </row>
    <row r="2542" spans="11:14" hidden="1" x14ac:dyDescent="0.25">
      <c r="K2542" s="58" t="str">
        <f t="shared" si="65"/>
        <v/>
      </c>
      <c r="N2542" s="57" t="str">
        <f t="shared" si="64"/>
        <v/>
      </c>
    </row>
    <row r="2543" spans="11:14" hidden="1" x14ac:dyDescent="0.25">
      <c r="K2543" s="58" t="str">
        <f t="shared" si="65"/>
        <v/>
      </c>
      <c r="N2543" s="57" t="str">
        <f t="shared" si="64"/>
        <v/>
      </c>
    </row>
    <row r="2544" spans="11:14" hidden="1" x14ac:dyDescent="0.25">
      <c r="K2544" s="58" t="str">
        <f t="shared" si="65"/>
        <v/>
      </c>
      <c r="N2544" s="57" t="str">
        <f t="shared" si="64"/>
        <v/>
      </c>
    </row>
    <row r="2545" spans="11:14" hidden="1" x14ac:dyDescent="0.25">
      <c r="K2545" s="58" t="str">
        <f t="shared" si="65"/>
        <v/>
      </c>
      <c r="N2545" s="57" t="str">
        <f t="shared" si="64"/>
        <v/>
      </c>
    </row>
    <row r="2546" spans="11:14" hidden="1" x14ac:dyDescent="0.25">
      <c r="K2546" s="58" t="str">
        <f t="shared" si="65"/>
        <v/>
      </c>
      <c r="N2546" s="57" t="str">
        <f t="shared" si="64"/>
        <v/>
      </c>
    </row>
    <row r="2547" spans="11:14" hidden="1" x14ac:dyDescent="0.25">
      <c r="K2547" s="58" t="str">
        <f t="shared" si="65"/>
        <v/>
      </c>
      <c r="N2547" s="57" t="str">
        <f t="shared" si="64"/>
        <v/>
      </c>
    </row>
    <row r="2548" spans="11:14" hidden="1" x14ac:dyDescent="0.25">
      <c r="K2548" s="58" t="str">
        <f t="shared" si="65"/>
        <v/>
      </c>
      <c r="N2548" s="57" t="str">
        <f t="shared" si="64"/>
        <v/>
      </c>
    </row>
    <row r="2549" spans="11:14" hidden="1" x14ac:dyDescent="0.25">
      <c r="K2549" s="58" t="str">
        <f t="shared" si="65"/>
        <v/>
      </c>
      <c r="N2549" s="57" t="str">
        <f t="shared" si="64"/>
        <v/>
      </c>
    </row>
    <row r="2550" spans="11:14" hidden="1" x14ac:dyDescent="0.25">
      <c r="K2550" s="58" t="str">
        <f t="shared" si="65"/>
        <v/>
      </c>
      <c r="N2550" s="57" t="str">
        <f t="shared" si="64"/>
        <v/>
      </c>
    </row>
    <row r="2551" spans="11:14" hidden="1" x14ac:dyDescent="0.25">
      <c r="K2551" s="58" t="str">
        <f t="shared" si="65"/>
        <v/>
      </c>
      <c r="N2551" s="57" t="str">
        <f t="shared" si="64"/>
        <v/>
      </c>
    </row>
    <row r="2552" spans="11:14" hidden="1" x14ac:dyDescent="0.25">
      <c r="K2552" s="58" t="str">
        <f t="shared" si="65"/>
        <v/>
      </c>
      <c r="N2552" s="57" t="str">
        <f t="shared" si="64"/>
        <v/>
      </c>
    </row>
    <row r="2553" spans="11:14" hidden="1" x14ac:dyDescent="0.25">
      <c r="K2553" s="58" t="str">
        <f t="shared" si="65"/>
        <v/>
      </c>
      <c r="N2553" s="57" t="str">
        <f t="shared" si="64"/>
        <v/>
      </c>
    </row>
    <row r="2554" spans="11:14" hidden="1" x14ac:dyDescent="0.25">
      <c r="K2554" s="58" t="str">
        <f t="shared" si="65"/>
        <v/>
      </c>
      <c r="N2554" s="57" t="str">
        <f t="shared" si="64"/>
        <v/>
      </c>
    </row>
    <row r="2555" spans="11:14" hidden="1" x14ac:dyDescent="0.25">
      <c r="K2555" s="58" t="str">
        <f t="shared" si="65"/>
        <v/>
      </c>
      <c r="N2555" s="57" t="str">
        <f t="shared" si="64"/>
        <v/>
      </c>
    </row>
    <row r="2556" spans="11:14" hidden="1" x14ac:dyDescent="0.25">
      <c r="K2556" s="58" t="str">
        <f t="shared" si="65"/>
        <v/>
      </c>
      <c r="N2556" s="57" t="str">
        <f t="shared" si="64"/>
        <v/>
      </c>
    </row>
    <row r="2557" spans="11:14" hidden="1" x14ac:dyDescent="0.25">
      <c r="K2557" s="58" t="str">
        <f t="shared" si="65"/>
        <v/>
      </c>
      <c r="N2557" s="57" t="str">
        <f t="shared" si="64"/>
        <v/>
      </c>
    </row>
    <row r="2558" spans="11:14" hidden="1" x14ac:dyDescent="0.25">
      <c r="K2558" s="58" t="str">
        <f t="shared" si="65"/>
        <v/>
      </c>
      <c r="N2558" s="57" t="str">
        <f t="shared" si="64"/>
        <v/>
      </c>
    </row>
    <row r="2559" spans="11:14" hidden="1" x14ac:dyDescent="0.25">
      <c r="K2559" s="58" t="str">
        <f t="shared" si="65"/>
        <v/>
      </c>
      <c r="N2559" s="57" t="str">
        <f t="shared" si="64"/>
        <v/>
      </c>
    </row>
    <row r="2560" spans="11:14" hidden="1" x14ac:dyDescent="0.25">
      <c r="K2560" s="58" t="str">
        <f t="shared" si="65"/>
        <v/>
      </c>
      <c r="N2560" s="57" t="str">
        <f t="shared" si="64"/>
        <v/>
      </c>
    </row>
    <row r="2561" spans="11:14" hidden="1" x14ac:dyDescent="0.25">
      <c r="K2561" s="58" t="str">
        <f t="shared" si="65"/>
        <v/>
      </c>
      <c r="N2561" s="57" t="str">
        <f t="shared" si="64"/>
        <v/>
      </c>
    </row>
    <row r="2562" spans="11:14" hidden="1" x14ac:dyDescent="0.25">
      <c r="K2562" s="58" t="str">
        <f t="shared" si="65"/>
        <v/>
      </c>
      <c r="N2562" s="57" t="str">
        <f t="shared" si="64"/>
        <v/>
      </c>
    </row>
    <row r="2563" spans="11:14" hidden="1" x14ac:dyDescent="0.25">
      <c r="K2563" s="58" t="str">
        <f t="shared" si="65"/>
        <v/>
      </c>
      <c r="N2563" s="57" t="str">
        <f t="shared" si="64"/>
        <v/>
      </c>
    </row>
    <row r="2564" spans="11:14" hidden="1" x14ac:dyDescent="0.25">
      <c r="K2564" s="58" t="str">
        <f t="shared" si="65"/>
        <v/>
      </c>
      <c r="N2564" s="57" t="str">
        <f t="shared" ref="N2564:N2627" si="66">IF(ABS(SUM(-F2564,-G2564,H2564,-I2564,-J2564,K2564))&lt; ABS(1),"","x")</f>
        <v/>
      </c>
    </row>
    <row r="2565" spans="11:14" hidden="1" x14ac:dyDescent="0.25">
      <c r="K2565" s="58" t="str">
        <f t="shared" si="65"/>
        <v/>
      </c>
      <c r="N2565" s="57" t="str">
        <f t="shared" si="66"/>
        <v/>
      </c>
    </row>
    <row r="2566" spans="11:14" hidden="1" x14ac:dyDescent="0.25">
      <c r="K2566" s="58" t="str">
        <f t="shared" si="65"/>
        <v/>
      </c>
      <c r="N2566" s="57" t="str">
        <f t="shared" si="66"/>
        <v/>
      </c>
    </row>
    <row r="2567" spans="11:14" hidden="1" x14ac:dyDescent="0.25">
      <c r="K2567" s="58" t="str">
        <f t="shared" si="65"/>
        <v/>
      </c>
      <c r="N2567" s="57" t="str">
        <f t="shared" si="66"/>
        <v/>
      </c>
    </row>
    <row r="2568" spans="11:14" hidden="1" x14ac:dyDescent="0.25">
      <c r="K2568" s="58" t="str">
        <f t="shared" si="65"/>
        <v/>
      </c>
      <c r="N2568" s="57" t="str">
        <f t="shared" si="66"/>
        <v/>
      </c>
    </row>
    <row r="2569" spans="11:14" hidden="1" x14ac:dyDescent="0.25">
      <c r="K2569" s="58" t="str">
        <f t="shared" si="65"/>
        <v/>
      </c>
      <c r="N2569" s="57" t="str">
        <f t="shared" si="66"/>
        <v/>
      </c>
    </row>
    <row r="2570" spans="11:14" hidden="1" x14ac:dyDescent="0.25">
      <c r="K2570" s="58" t="str">
        <f t="shared" si="65"/>
        <v/>
      </c>
      <c r="N2570" s="57" t="str">
        <f t="shared" si="66"/>
        <v/>
      </c>
    </row>
    <row r="2571" spans="11:14" hidden="1" x14ac:dyDescent="0.25">
      <c r="K2571" s="58" t="str">
        <f t="shared" si="65"/>
        <v/>
      </c>
      <c r="N2571" s="57" t="str">
        <f t="shared" si="66"/>
        <v/>
      </c>
    </row>
    <row r="2572" spans="11:14" hidden="1" x14ac:dyDescent="0.25">
      <c r="K2572" s="58" t="str">
        <f t="shared" si="65"/>
        <v/>
      </c>
      <c r="N2572" s="57" t="str">
        <f t="shared" si="66"/>
        <v/>
      </c>
    </row>
    <row r="2573" spans="11:14" hidden="1" x14ac:dyDescent="0.25">
      <c r="K2573" s="58" t="str">
        <f t="shared" si="65"/>
        <v/>
      </c>
      <c r="N2573" s="57" t="str">
        <f t="shared" si="66"/>
        <v/>
      </c>
    </row>
    <row r="2574" spans="11:14" hidden="1" x14ac:dyDescent="0.25">
      <c r="K2574" s="58" t="str">
        <f t="shared" si="65"/>
        <v/>
      </c>
      <c r="N2574" s="57" t="str">
        <f t="shared" si="66"/>
        <v/>
      </c>
    </row>
    <row r="2575" spans="11:14" hidden="1" x14ac:dyDescent="0.25">
      <c r="K2575" s="58" t="str">
        <f t="shared" si="65"/>
        <v/>
      </c>
      <c r="N2575" s="57" t="str">
        <f t="shared" si="66"/>
        <v/>
      </c>
    </row>
    <row r="2576" spans="11:14" hidden="1" x14ac:dyDescent="0.25">
      <c r="K2576" s="58" t="str">
        <f t="shared" si="65"/>
        <v/>
      </c>
      <c r="N2576" s="57" t="str">
        <f t="shared" si="66"/>
        <v/>
      </c>
    </row>
    <row r="2577" spans="11:14" hidden="1" x14ac:dyDescent="0.25">
      <c r="K2577" s="58" t="str">
        <f t="shared" si="65"/>
        <v/>
      </c>
      <c r="N2577" s="57" t="str">
        <f t="shared" si="66"/>
        <v/>
      </c>
    </row>
    <row r="2578" spans="11:14" hidden="1" x14ac:dyDescent="0.25">
      <c r="K2578" s="58" t="str">
        <f t="shared" si="65"/>
        <v/>
      </c>
      <c r="N2578" s="57" t="str">
        <f t="shared" si="66"/>
        <v/>
      </c>
    </row>
    <row r="2579" spans="11:14" hidden="1" x14ac:dyDescent="0.25">
      <c r="K2579" s="58" t="str">
        <f t="shared" si="65"/>
        <v/>
      </c>
      <c r="N2579" s="57" t="str">
        <f t="shared" si="66"/>
        <v/>
      </c>
    </row>
    <row r="2580" spans="11:14" hidden="1" x14ac:dyDescent="0.25">
      <c r="K2580" s="58" t="str">
        <f t="shared" si="65"/>
        <v/>
      </c>
      <c r="N2580" s="57" t="str">
        <f t="shared" si="66"/>
        <v/>
      </c>
    </row>
    <row r="2581" spans="11:14" hidden="1" x14ac:dyDescent="0.25">
      <c r="K2581" s="58" t="str">
        <f t="shared" si="65"/>
        <v/>
      </c>
      <c r="N2581" s="57" t="str">
        <f t="shared" si="66"/>
        <v/>
      </c>
    </row>
    <row r="2582" spans="11:14" hidden="1" x14ac:dyDescent="0.25">
      <c r="K2582" s="58" t="str">
        <f t="shared" si="65"/>
        <v/>
      </c>
      <c r="N2582" s="57" t="str">
        <f t="shared" si="66"/>
        <v/>
      </c>
    </row>
    <row r="2583" spans="11:14" hidden="1" x14ac:dyDescent="0.25">
      <c r="K2583" s="58" t="str">
        <f t="shared" si="65"/>
        <v/>
      </c>
      <c r="N2583" s="57" t="str">
        <f t="shared" si="66"/>
        <v/>
      </c>
    </row>
    <row r="2584" spans="11:14" hidden="1" x14ac:dyDescent="0.25">
      <c r="K2584" s="58" t="str">
        <f t="shared" si="65"/>
        <v/>
      </c>
      <c r="N2584" s="57" t="str">
        <f t="shared" si="66"/>
        <v/>
      </c>
    </row>
    <row r="2585" spans="11:14" hidden="1" x14ac:dyDescent="0.25">
      <c r="K2585" s="58" t="str">
        <f t="shared" si="65"/>
        <v/>
      </c>
      <c r="N2585" s="57" t="str">
        <f t="shared" si="66"/>
        <v/>
      </c>
    </row>
    <row r="2586" spans="11:14" hidden="1" x14ac:dyDescent="0.25">
      <c r="K2586" s="58" t="str">
        <f t="shared" si="65"/>
        <v/>
      </c>
      <c r="N2586" s="57" t="str">
        <f t="shared" si="66"/>
        <v/>
      </c>
    </row>
    <row r="2587" spans="11:14" hidden="1" x14ac:dyDescent="0.25">
      <c r="K2587" s="58" t="str">
        <f t="shared" si="65"/>
        <v/>
      </c>
      <c r="N2587" s="57" t="str">
        <f t="shared" si="66"/>
        <v/>
      </c>
    </row>
    <row r="2588" spans="11:14" hidden="1" x14ac:dyDescent="0.25">
      <c r="K2588" s="58" t="str">
        <f t="shared" si="65"/>
        <v/>
      </c>
      <c r="N2588" s="57" t="str">
        <f t="shared" si="66"/>
        <v/>
      </c>
    </row>
    <row r="2589" spans="11:14" hidden="1" x14ac:dyDescent="0.25">
      <c r="K2589" s="58" t="str">
        <f t="shared" si="65"/>
        <v/>
      </c>
      <c r="N2589" s="57" t="str">
        <f t="shared" si="66"/>
        <v/>
      </c>
    </row>
    <row r="2590" spans="11:14" hidden="1" x14ac:dyDescent="0.25">
      <c r="K2590" s="58" t="str">
        <f t="shared" si="65"/>
        <v/>
      </c>
      <c r="N2590" s="57" t="str">
        <f t="shared" si="66"/>
        <v/>
      </c>
    </row>
    <row r="2591" spans="11:14" hidden="1" x14ac:dyDescent="0.25">
      <c r="K2591" s="58" t="str">
        <f t="shared" si="65"/>
        <v/>
      </c>
      <c r="N2591" s="57" t="str">
        <f t="shared" si="66"/>
        <v/>
      </c>
    </row>
    <row r="2592" spans="11:14" hidden="1" x14ac:dyDescent="0.25">
      <c r="K2592" s="58" t="str">
        <f t="shared" si="65"/>
        <v/>
      </c>
      <c r="N2592" s="57" t="str">
        <f t="shared" si="66"/>
        <v/>
      </c>
    </row>
    <row r="2593" spans="11:14" hidden="1" x14ac:dyDescent="0.25">
      <c r="K2593" s="58" t="str">
        <f t="shared" si="65"/>
        <v/>
      </c>
      <c r="N2593" s="57" t="str">
        <f t="shared" si="66"/>
        <v/>
      </c>
    </row>
    <row r="2594" spans="11:14" hidden="1" x14ac:dyDescent="0.25">
      <c r="K2594" s="58" t="str">
        <f t="shared" si="65"/>
        <v/>
      </c>
      <c r="N2594" s="57" t="str">
        <f t="shared" si="66"/>
        <v/>
      </c>
    </row>
    <row r="2595" spans="11:14" hidden="1" x14ac:dyDescent="0.25">
      <c r="K2595" s="58" t="str">
        <f t="shared" si="65"/>
        <v/>
      </c>
      <c r="N2595" s="57" t="str">
        <f t="shared" si="66"/>
        <v/>
      </c>
    </row>
    <row r="2596" spans="11:14" hidden="1" x14ac:dyDescent="0.25">
      <c r="K2596" s="58" t="str">
        <f t="shared" si="65"/>
        <v/>
      </c>
      <c r="N2596" s="57" t="str">
        <f t="shared" si="66"/>
        <v/>
      </c>
    </row>
    <row r="2597" spans="11:14" hidden="1" x14ac:dyDescent="0.25">
      <c r="K2597" s="58" t="str">
        <f t="shared" si="65"/>
        <v/>
      </c>
      <c r="N2597" s="57" t="str">
        <f t="shared" si="66"/>
        <v/>
      </c>
    </row>
    <row r="2598" spans="11:14" hidden="1" x14ac:dyDescent="0.25">
      <c r="K2598" s="58" t="str">
        <f t="shared" si="65"/>
        <v/>
      </c>
      <c r="N2598" s="57" t="str">
        <f t="shared" si="66"/>
        <v/>
      </c>
    </row>
    <row r="2599" spans="11:14" hidden="1" x14ac:dyDescent="0.25">
      <c r="K2599" s="58" t="str">
        <f t="shared" si="65"/>
        <v/>
      </c>
      <c r="N2599" s="57" t="str">
        <f t="shared" si="66"/>
        <v/>
      </c>
    </row>
    <row r="2600" spans="11:14" hidden="1" x14ac:dyDescent="0.25">
      <c r="K2600" s="58" t="str">
        <f t="shared" si="65"/>
        <v/>
      </c>
      <c r="N2600" s="57" t="str">
        <f t="shared" si="66"/>
        <v/>
      </c>
    </row>
    <row r="2601" spans="11:14" hidden="1" x14ac:dyDescent="0.25">
      <c r="K2601" s="58" t="str">
        <f t="shared" ref="K2601:K2664" si="67">IF(SUM(F2601,G2601,-H2601,I2601,J2601)=0,"",SUM(F2601,G2601,-H2601,I2601,J2601))</f>
        <v/>
      </c>
      <c r="N2601" s="57" t="str">
        <f t="shared" si="66"/>
        <v/>
      </c>
    </row>
    <row r="2602" spans="11:14" hidden="1" x14ac:dyDescent="0.25">
      <c r="K2602" s="58" t="str">
        <f t="shared" si="67"/>
        <v/>
      </c>
      <c r="N2602" s="57" t="str">
        <f t="shared" si="66"/>
        <v/>
      </c>
    </row>
    <row r="2603" spans="11:14" hidden="1" x14ac:dyDescent="0.25">
      <c r="K2603" s="58" t="str">
        <f t="shared" si="67"/>
        <v/>
      </c>
      <c r="N2603" s="57" t="str">
        <f t="shared" si="66"/>
        <v/>
      </c>
    </row>
    <row r="2604" spans="11:14" hidden="1" x14ac:dyDescent="0.25">
      <c r="K2604" s="58" t="str">
        <f t="shared" si="67"/>
        <v/>
      </c>
      <c r="N2604" s="57" t="str">
        <f t="shared" si="66"/>
        <v/>
      </c>
    </row>
    <row r="2605" spans="11:14" hidden="1" x14ac:dyDescent="0.25">
      <c r="K2605" s="58" t="str">
        <f t="shared" si="67"/>
        <v/>
      </c>
      <c r="N2605" s="57" t="str">
        <f t="shared" si="66"/>
        <v/>
      </c>
    </row>
    <row r="2606" spans="11:14" hidden="1" x14ac:dyDescent="0.25">
      <c r="K2606" s="58" t="str">
        <f t="shared" si="67"/>
        <v/>
      </c>
      <c r="N2606" s="57" t="str">
        <f t="shared" si="66"/>
        <v/>
      </c>
    </row>
    <row r="2607" spans="11:14" hidden="1" x14ac:dyDescent="0.25">
      <c r="K2607" s="58" t="str">
        <f t="shared" si="67"/>
        <v/>
      </c>
      <c r="N2607" s="57" t="str">
        <f t="shared" si="66"/>
        <v/>
      </c>
    </row>
    <row r="2608" spans="11:14" hidden="1" x14ac:dyDescent="0.25">
      <c r="K2608" s="58" t="str">
        <f t="shared" si="67"/>
        <v/>
      </c>
      <c r="N2608" s="57" t="str">
        <f t="shared" si="66"/>
        <v/>
      </c>
    </row>
    <row r="2609" spans="11:14" hidden="1" x14ac:dyDescent="0.25">
      <c r="K2609" s="58" t="str">
        <f t="shared" si="67"/>
        <v/>
      </c>
      <c r="N2609" s="57" t="str">
        <f t="shared" si="66"/>
        <v/>
      </c>
    </row>
    <row r="2610" spans="11:14" hidden="1" x14ac:dyDescent="0.25">
      <c r="K2610" s="58" t="str">
        <f t="shared" si="67"/>
        <v/>
      </c>
      <c r="N2610" s="57" t="str">
        <f t="shared" si="66"/>
        <v/>
      </c>
    </row>
    <row r="2611" spans="11:14" hidden="1" x14ac:dyDescent="0.25">
      <c r="K2611" s="58" t="str">
        <f t="shared" si="67"/>
        <v/>
      </c>
      <c r="N2611" s="57" t="str">
        <f t="shared" si="66"/>
        <v/>
      </c>
    </row>
    <row r="2612" spans="11:14" hidden="1" x14ac:dyDescent="0.25">
      <c r="K2612" s="58" t="str">
        <f t="shared" si="67"/>
        <v/>
      </c>
      <c r="N2612" s="57" t="str">
        <f t="shared" si="66"/>
        <v/>
      </c>
    </row>
    <row r="2613" spans="11:14" hidden="1" x14ac:dyDescent="0.25">
      <c r="K2613" s="58" t="str">
        <f t="shared" si="67"/>
        <v/>
      </c>
      <c r="N2613" s="57" t="str">
        <f t="shared" si="66"/>
        <v/>
      </c>
    </row>
    <row r="2614" spans="11:14" hidden="1" x14ac:dyDescent="0.25">
      <c r="K2614" s="58" t="str">
        <f t="shared" si="67"/>
        <v/>
      </c>
      <c r="N2614" s="57" t="str">
        <f t="shared" si="66"/>
        <v/>
      </c>
    </row>
    <row r="2615" spans="11:14" hidden="1" x14ac:dyDescent="0.25">
      <c r="K2615" s="58" t="str">
        <f t="shared" si="67"/>
        <v/>
      </c>
      <c r="N2615" s="57" t="str">
        <f t="shared" si="66"/>
        <v/>
      </c>
    </row>
    <row r="2616" spans="11:14" hidden="1" x14ac:dyDescent="0.25">
      <c r="K2616" s="58" t="str">
        <f t="shared" si="67"/>
        <v/>
      </c>
      <c r="N2616" s="57" t="str">
        <f t="shared" si="66"/>
        <v/>
      </c>
    </row>
    <row r="2617" spans="11:14" hidden="1" x14ac:dyDescent="0.25">
      <c r="K2617" s="58" t="str">
        <f t="shared" si="67"/>
        <v/>
      </c>
      <c r="N2617" s="57" t="str">
        <f t="shared" si="66"/>
        <v/>
      </c>
    </row>
    <row r="2618" spans="11:14" hidden="1" x14ac:dyDescent="0.25">
      <c r="K2618" s="58" t="str">
        <f t="shared" si="67"/>
        <v/>
      </c>
      <c r="N2618" s="57" t="str">
        <f t="shared" si="66"/>
        <v/>
      </c>
    </row>
    <row r="2619" spans="11:14" hidden="1" x14ac:dyDescent="0.25">
      <c r="K2619" s="58" t="str">
        <f t="shared" si="67"/>
        <v/>
      </c>
      <c r="N2619" s="57" t="str">
        <f t="shared" si="66"/>
        <v/>
      </c>
    </row>
    <row r="2620" spans="11:14" hidden="1" x14ac:dyDescent="0.25">
      <c r="K2620" s="58" t="str">
        <f t="shared" si="67"/>
        <v/>
      </c>
      <c r="N2620" s="57" t="str">
        <f t="shared" si="66"/>
        <v/>
      </c>
    </row>
    <row r="2621" spans="11:14" hidden="1" x14ac:dyDescent="0.25">
      <c r="K2621" s="58" t="str">
        <f t="shared" si="67"/>
        <v/>
      </c>
      <c r="N2621" s="57" t="str">
        <f t="shared" si="66"/>
        <v/>
      </c>
    </row>
    <row r="2622" spans="11:14" hidden="1" x14ac:dyDescent="0.25">
      <c r="K2622" s="58" t="str">
        <f t="shared" si="67"/>
        <v/>
      </c>
      <c r="N2622" s="57" t="str">
        <f t="shared" si="66"/>
        <v/>
      </c>
    </row>
    <row r="2623" spans="11:14" hidden="1" x14ac:dyDescent="0.25">
      <c r="K2623" s="58" t="str">
        <f t="shared" si="67"/>
        <v/>
      </c>
      <c r="N2623" s="57" t="str">
        <f t="shared" si="66"/>
        <v/>
      </c>
    </row>
    <row r="2624" spans="11:14" hidden="1" x14ac:dyDescent="0.25">
      <c r="K2624" s="58" t="str">
        <f t="shared" si="67"/>
        <v/>
      </c>
      <c r="N2624" s="57" t="str">
        <f t="shared" si="66"/>
        <v/>
      </c>
    </row>
    <row r="2625" spans="11:14" hidden="1" x14ac:dyDescent="0.25">
      <c r="K2625" s="58" t="str">
        <f t="shared" si="67"/>
        <v/>
      </c>
      <c r="N2625" s="57" t="str">
        <f t="shared" si="66"/>
        <v/>
      </c>
    </row>
    <row r="2626" spans="11:14" hidden="1" x14ac:dyDescent="0.25">
      <c r="K2626" s="58" t="str">
        <f t="shared" si="67"/>
        <v/>
      </c>
      <c r="N2626" s="57" t="str">
        <f t="shared" si="66"/>
        <v/>
      </c>
    </row>
    <row r="2627" spans="11:14" hidden="1" x14ac:dyDescent="0.25">
      <c r="K2627" s="58" t="str">
        <f t="shared" si="67"/>
        <v/>
      </c>
      <c r="N2627" s="57" t="str">
        <f t="shared" si="66"/>
        <v/>
      </c>
    </row>
    <row r="2628" spans="11:14" hidden="1" x14ac:dyDescent="0.25">
      <c r="K2628" s="58" t="str">
        <f t="shared" si="67"/>
        <v/>
      </c>
      <c r="N2628" s="57" t="str">
        <f t="shared" ref="N2628:N2691" si="68">IF(ABS(SUM(-F2628,-G2628,H2628,-I2628,-J2628,K2628))&lt; ABS(1),"","x")</f>
        <v/>
      </c>
    </row>
    <row r="2629" spans="11:14" hidden="1" x14ac:dyDescent="0.25">
      <c r="K2629" s="58" t="str">
        <f t="shared" si="67"/>
        <v/>
      </c>
      <c r="N2629" s="57" t="str">
        <f t="shared" si="68"/>
        <v/>
      </c>
    </row>
    <row r="2630" spans="11:14" hidden="1" x14ac:dyDescent="0.25">
      <c r="K2630" s="58" t="str">
        <f t="shared" si="67"/>
        <v/>
      </c>
      <c r="N2630" s="57" t="str">
        <f t="shared" si="68"/>
        <v/>
      </c>
    </row>
    <row r="2631" spans="11:14" hidden="1" x14ac:dyDescent="0.25">
      <c r="K2631" s="58" t="str">
        <f t="shared" si="67"/>
        <v/>
      </c>
      <c r="N2631" s="57" t="str">
        <f t="shared" si="68"/>
        <v/>
      </c>
    </row>
    <row r="2632" spans="11:14" hidden="1" x14ac:dyDescent="0.25">
      <c r="K2632" s="58" t="str">
        <f t="shared" si="67"/>
        <v/>
      </c>
      <c r="N2632" s="57" t="str">
        <f t="shared" si="68"/>
        <v/>
      </c>
    </row>
    <row r="2633" spans="11:14" hidden="1" x14ac:dyDescent="0.25">
      <c r="K2633" s="58" t="str">
        <f t="shared" si="67"/>
        <v/>
      </c>
      <c r="N2633" s="57" t="str">
        <f t="shared" si="68"/>
        <v/>
      </c>
    </row>
    <row r="2634" spans="11:14" hidden="1" x14ac:dyDescent="0.25">
      <c r="K2634" s="58" t="str">
        <f t="shared" si="67"/>
        <v/>
      </c>
      <c r="N2634" s="57" t="str">
        <f t="shared" si="68"/>
        <v/>
      </c>
    </row>
    <row r="2635" spans="11:14" hidden="1" x14ac:dyDescent="0.25">
      <c r="K2635" s="58" t="str">
        <f t="shared" si="67"/>
        <v/>
      </c>
      <c r="N2635" s="57" t="str">
        <f t="shared" si="68"/>
        <v/>
      </c>
    </row>
    <row r="2636" spans="11:14" hidden="1" x14ac:dyDescent="0.25">
      <c r="K2636" s="58" t="str">
        <f t="shared" si="67"/>
        <v/>
      </c>
      <c r="N2636" s="57" t="str">
        <f t="shared" si="68"/>
        <v/>
      </c>
    </row>
    <row r="2637" spans="11:14" hidden="1" x14ac:dyDescent="0.25">
      <c r="K2637" s="58" t="str">
        <f t="shared" si="67"/>
        <v/>
      </c>
      <c r="N2637" s="57" t="str">
        <f t="shared" si="68"/>
        <v/>
      </c>
    </row>
    <row r="2638" spans="11:14" hidden="1" x14ac:dyDescent="0.25">
      <c r="K2638" s="58" t="str">
        <f t="shared" si="67"/>
        <v/>
      </c>
      <c r="N2638" s="57" t="str">
        <f t="shared" si="68"/>
        <v/>
      </c>
    </row>
    <row r="2639" spans="11:14" hidden="1" x14ac:dyDescent="0.25">
      <c r="K2639" s="58" t="str">
        <f t="shared" si="67"/>
        <v/>
      </c>
      <c r="N2639" s="57" t="str">
        <f t="shared" si="68"/>
        <v/>
      </c>
    </row>
    <row r="2640" spans="11:14" hidden="1" x14ac:dyDescent="0.25">
      <c r="K2640" s="58" t="str">
        <f t="shared" si="67"/>
        <v/>
      </c>
      <c r="N2640" s="57" t="str">
        <f t="shared" si="68"/>
        <v/>
      </c>
    </row>
    <row r="2641" spans="11:14" hidden="1" x14ac:dyDescent="0.25">
      <c r="K2641" s="58" t="str">
        <f t="shared" si="67"/>
        <v/>
      </c>
      <c r="N2641" s="57" t="str">
        <f t="shared" si="68"/>
        <v/>
      </c>
    </row>
    <row r="2642" spans="11:14" hidden="1" x14ac:dyDescent="0.25">
      <c r="K2642" s="58" t="str">
        <f t="shared" si="67"/>
        <v/>
      </c>
      <c r="N2642" s="57" t="str">
        <f t="shared" si="68"/>
        <v/>
      </c>
    </row>
    <row r="2643" spans="11:14" hidden="1" x14ac:dyDescent="0.25">
      <c r="K2643" s="58" t="str">
        <f t="shared" si="67"/>
        <v/>
      </c>
      <c r="N2643" s="57" t="str">
        <f t="shared" si="68"/>
        <v/>
      </c>
    </row>
    <row r="2644" spans="11:14" hidden="1" x14ac:dyDescent="0.25">
      <c r="K2644" s="58" t="str">
        <f t="shared" si="67"/>
        <v/>
      </c>
      <c r="N2644" s="57" t="str">
        <f t="shared" si="68"/>
        <v/>
      </c>
    </row>
    <row r="2645" spans="11:14" hidden="1" x14ac:dyDescent="0.25">
      <c r="K2645" s="58" t="str">
        <f t="shared" si="67"/>
        <v/>
      </c>
      <c r="N2645" s="57" t="str">
        <f t="shared" si="68"/>
        <v/>
      </c>
    </row>
    <row r="2646" spans="11:14" hidden="1" x14ac:dyDescent="0.25">
      <c r="K2646" s="58" t="str">
        <f t="shared" si="67"/>
        <v/>
      </c>
      <c r="N2646" s="57" t="str">
        <f t="shared" si="68"/>
        <v/>
      </c>
    </row>
    <row r="2647" spans="11:14" hidden="1" x14ac:dyDescent="0.25">
      <c r="K2647" s="58" t="str">
        <f t="shared" si="67"/>
        <v/>
      </c>
      <c r="N2647" s="57" t="str">
        <f t="shared" si="68"/>
        <v/>
      </c>
    </row>
    <row r="2648" spans="11:14" hidden="1" x14ac:dyDescent="0.25">
      <c r="K2648" s="58" t="str">
        <f t="shared" si="67"/>
        <v/>
      </c>
      <c r="N2648" s="57" t="str">
        <f t="shared" si="68"/>
        <v/>
      </c>
    </row>
    <row r="2649" spans="11:14" hidden="1" x14ac:dyDescent="0.25">
      <c r="K2649" s="58" t="str">
        <f t="shared" si="67"/>
        <v/>
      </c>
      <c r="N2649" s="57" t="str">
        <f t="shared" si="68"/>
        <v/>
      </c>
    </row>
    <row r="2650" spans="11:14" hidden="1" x14ac:dyDescent="0.25">
      <c r="K2650" s="58" t="str">
        <f t="shared" si="67"/>
        <v/>
      </c>
      <c r="N2650" s="57" t="str">
        <f t="shared" si="68"/>
        <v/>
      </c>
    </row>
    <row r="2651" spans="11:14" hidden="1" x14ac:dyDescent="0.25">
      <c r="K2651" s="58" t="str">
        <f t="shared" si="67"/>
        <v/>
      </c>
      <c r="N2651" s="57" t="str">
        <f t="shared" si="68"/>
        <v/>
      </c>
    </row>
    <row r="2652" spans="11:14" hidden="1" x14ac:dyDescent="0.25">
      <c r="K2652" s="58" t="str">
        <f t="shared" si="67"/>
        <v/>
      </c>
      <c r="N2652" s="57" t="str">
        <f t="shared" si="68"/>
        <v/>
      </c>
    </row>
    <row r="2653" spans="11:14" hidden="1" x14ac:dyDescent="0.25">
      <c r="K2653" s="58" t="str">
        <f t="shared" si="67"/>
        <v/>
      </c>
      <c r="N2653" s="57" t="str">
        <f t="shared" si="68"/>
        <v/>
      </c>
    </row>
    <row r="2654" spans="11:14" hidden="1" x14ac:dyDescent="0.25">
      <c r="K2654" s="58" t="str">
        <f t="shared" si="67"/>
        <v/>
      </c>
      <c r="N2654" s="57" t="str">
        <f t="shared" si="68"/>
        <v/>
      </c>
    </row>
    <row r="2655" spans="11:14" hidden="1" x14ac:dyDescent="0.25">
      <c r="K2655" s="58" t="str">
        <f t="shared" si="67"/>
        <v/>
      </c>
      <c r="N2655" s="57" t="str">
        <f t="shared" si="68"/>
        <v/>
      </c>
    </row>
    <row r="2656" spans="11:14" hidden="1" x14ac:dyDescent="0.25">
      <c r="K2656" s="58" t="str">
        <f t="shared" si="67"/>
        <v/>
      </c>
      <c r="N2656" s="57" t="str">
        <f t="shared" si="68"/>
        <v/>
      </c>
    </row>
    <row r="2657" spans="11:14" hidden="1" x14ac:dyDescent="0.25">
      <c r="K2657" s="58" t="str">
        <f t="shared" si="67"/>
        <v/>
      </c>
      <c r="N2657" s="57" t="str">
        <f t="shared" si="68"/>
        <v/>
      </c>
    </row>
    <row r="2658" spans="11:14" hidden="1" x14ac:dyDescent="0.25">
      <c r="K2658" s="58" t="str">
        <f t="shared" si="67"/>
        <v/>
      </c>
      <c r="N2658" s="57" t="str">
        <f t="shared" si="68"/>
        <v/>
      </c>
    </row>
    <row r="2659" spans="11:14" hidden="1" x14ac:dyDescent="0.25">
      <c r="K2659" s="58" t="str">
        <f t="shared" si="67"/>
        <v/>
      </c>
      <c r="N2659" s="57" t="str">
        <f t="shared" si="68"/>
        <v/>
      </c>
    </row>
    <row r="2660" spans="11:14" hidden="1" x14ac:dyDescent="0.25">
      <c r="K2660" s="58" t="str">
        <f t="shared" si="67"/>
        <v/>
      </c>
      <c r="N2660" s="57" t="str">
        <f t="shared" si="68"/>
        <v/>
      </c>
    </row>
    <row r="2661" spans="11:14" hidden="1" x14ac:dyDescent="0.25">
      <c r="K2661" s="58" t="str">
        <f t="shared" si="67"/>
        <v/>
      </c>
      <c r="N2661" s="57" t="str">
        <f t="shared" si="68"/>
        <v/>
      </c>
    </row>
    <row r="2662" spans="11:14" hidden="1" x14ac:dyDescent="0.25">
      <c r="K2662" s="58" t="str">
        <f t="shared" si="67"/>
        <v/>
      </c>
      <c r="N2662" s="57" t="str">
        <f t="shared" si="68"/>
        <v/>
      </c>
    </row>
    <row r="2663" spans="11:14" hidden="1" x14ac:dyDescent="0.25">
      <c r="K2663" s="58" t="str">
        <f t="shared" si="67"/>
        <v/>
      </c>
      <c r="N2663" s="57" t="str">
        <f t="shared" si="68"/>
        <v/>
      </c>
    </row>
    <row r="2664" spans="11:14" hidden="1" x14ac:dyDescent="0.25">
      <c r="K2664" s="58" t="str">
        <f t="shared" si="67"/>
        <v/>
      </c>
      <c r="N2664" s="57" t="str">
        <f t="shared" si="68"/>
        <v/>
      </c>
    </row>
    <row r="2665" spans="11:14" hidden="1" x14ac:dyDescent="0.25">
      <c r="K2665" s="58" t="str">
        <f t="shared" ref="K2665:K2728" si="69">IF(SUM(F2665,G2665,-H2665,I2665,J2665)=0,"",SUM(F2665,G2665,-H2665,I2665,J2665))</f>
        <v/>
      </c>
      <c r="N2665" s="57" t="str">
        <f t="shared" si="68"/>
        <v/>
      </c>
    </row>
    <row r="2666" spans="11:14" hidden="1" x14ac:dyDescent="0.25">
      <c r="K2666" s="58" t="str">
        <f t="shared" si="69"/>
        <v/>
      </c>
      <c r="N2666" s="57" t="str">
        <f t="shared" si="68"/>
        <v/>
      </c>
    </row>
    <row r="2667" spans="11:14" hidden="1" x14ac:dyDescent="0.25">
      <c r="K2667" s="58" t="str">
        <f t="shared" si="69"/>
        <v/>
      </c>
      <c r="N2667" s="57" t="str">
        <f t="shared" si="68"/>
        <v/>
      </c>
    </row>
    <row r="2668" spans="11:14" hidden="1" x14ac:dyDescent="0.25">
      <c r="K2668" s="58" t="str">
        <f t="shared" si="69"/>
        <v/>
      </c>
      <c r="N2668" s="57" t="str">
        <f t="shared" si="68"/>
        <v/>
      </c>
    </row>
    <row r="2669" spans="11:14" hidden="1" x14ac:dyDescent="0.25">
      <c r="K2669" s="58" t="str">
        <f t="shared" si="69"/>
        <v/>
      </c>
      <c r="N2669" s="57" t="str">
        <f t="shared" si="68"/>
        <v/>
      </c>
    </row>
    <row r="2670" spans="11:14" hidden="1" x14ac:dyDescent="0.25">
      <c r="K2670" s="58" t="str">
        <f t="shared" si="69"/>
        <v/>
      </c>
      <c r="N2670" s="57" t="str">
        <f t="shared" si="68"/>
        <v/>
      </c>
    </row>
    <row r="2671" spans="11:14" hidden="1" x14ac:dyDescent="0.25">
      <c r="K2671" s="58" t="str">
        <f t="shared" si="69"/>
        <v/>
      </c>
      <c r="N2671" s="57" t="str">
        <f t="shared" si="68"/>
        <v/>
      </c>
    </row>
    <row r="2672" spans="11:14" hidden="1" x14ac:dyDescent="0.25">
      <c r="K2672" s="58" t="str">
        <f t="shared" si="69"/>
        <v/>
      </c>
      <c r="N2672" s="57" t="str">
        <f t="shared" si="68"/>
        <v/>
      </c>
    </row>
    <row r="2673" spans="11:14" hidden="1" x14ac:dyDescent="0.25">
      <c r="K2673" s="58" t="str">
        <f t="shared" si="69"/>
        <v/>
      </c>
      <c r="N2673" s="57" t="str">
        <f t="shared" si="68"/>
        <v/>
      </c>
    </row>
    <row r="2674" spans="11:14" hidden="1" x14ac:dyDescent="0.25">
      <c r="K2674" s="58" t="str">
        <f t="shared" si="69"/>
        <v/>
      </c>
      <c r="N2674" s="57" t="str">
        <f t="shared" si="68"/>
        <v/>
      </c>
    </row>
    <row r="2675" spans="11:14" hidden="1" x14ac:dyDescent="0.25">
      <c r="K2675" s="58" t="str">
        <f t="shared" si="69"/>
        <v/>
      </c>
      <c r="N2675" s="57" t="str">
        <f t="shared" si="68"/>
        <v/>
      </c>
    </row>
    <row r="2676" spans="11:14" hidden="1" x14ac:dyDescent="0.25">
      <c r="K2676" s="58" t="str">
        <f t="shared" si="69"/>
        <v/>
      </c>
      <c r="N2676" s="57" t="str">
        <f t="shared" si="68"/>
        <v/>
      </c>
    </row>
    <row r="2677" spans="11:14" hidden="1" x14ac:dyDescent="0.25">
      <c r="K2677" s="58" t="str">
        <f t="shared" si="69"/>
        <v/>
      </c>
      <c r="N2677" s="57" t="str">
        <f t="shared" si="68"/>
        <v/>
      </c>
    </row>
    <row r="2678" spans="11:14" hidden="1" x14ac:dyDescent="0.25">
      <c r="K2678" s="58" t="str">
        <f t="shared" si="69"/>
        <v/>
      </c>
      <c r="N2678" s="57" t="str">
        <f t="shared" si="68"/>
        <v/>
      </c>
    </row>
    <row r="2679" spans="11:14" hidden="1" x14ac:dyDescent="0.25">
      <c r="K2679" s="58" t="str">
        <f t="shared" si="69"/>
        <v/>
      </c>
      <c r="N2679" s="57" t="str">
        <f t="shared" si="68"/>
        <v/>
      </c>
    </row>
    <row r="2680" spans="11:14" hidden="1" x14ac:dyDescent="0.25">
      <c r="K2680" s="58" t="str">
        <f t="shared" si="69"/>
        <v/>
      </c>
      <c r="N2680" s="57" t="str">
        <f t="shared" si="68"/>
        <v/>
      </c>
    </row>
    <row r="2681" spans="11:14" hidden="1" x14ac:dyDescent="0.25">
      <c r="K2681" s="58" t="str">
        <f t="shared" si="69"/>
        <v/>
      </c>
      <c r="N2681" s="57" t="str">
        <f t="shared" si="68"/>
        <v/>
      </c>
    </row>
    <row r="2682" spans="11:14" hidden="1" x14ac:dyDescent="0.25">
      <c r="K2682" s="58" t="str">
        <f t="shared" si="69"/>
        <v/>
      </c>
      <c r="N2682" s="57" t="str">
        <f t="shared" si="68"/>
        <v/>
      </c>
    </row>
    <row r="2683" spans="11:14" hidden="1" x14ac:dyDescent="0.25">
      <c r="K2683" s="58" t="str">
        <f t="shared" si="69"/>
        <v/>
      </c>
      <c r="N2683" s="57" t="str">
        <f t="shared" si="68"/>
        <v/>
      </c>
    </row>
    <row r="2684" spans="11:14" hidden="1" x14ac:dyDescent="0.25">
      <c r="K2684" s="58" t="str">
        <f t="shared" si="69"/>
        <v/>
      </c>
      <c r="N2684" s="57" t="str">
        <f t="shared" si="68"/>
        <v/>
      </c>
    </row>
    <row r="2685" spans="11:14" hidden="1" x14ac:dyDescent="0.25">
      <c r="K2685" s="58" t="str">
        <f t="shared" si="69"/>
        <v/>
      </c>
      <c r="N2685" s="57" t="str">
        <f t="shared" si="68"/>
        <v/>
      </c>
    </row>
    <row r="2686" spans="11:14" hidden="1" x14ac:dyDescent="0.25">
      <c r="K2686" s="58" t="str">
        <f t="shared" si="69"/>
        <v/>
      </c>
      <c r="N2686" s="57" t="str">
        <f t="shared" si="68"/>
        <v/>
      </c>
    </row>
    <row r="2687" spans="11:14" hidden="1" x14ac:dyDescent="0.25">
      <c r="K2687" s="58" t="str">
        <f t="shared" si="69"/>
        <v/>
      </c>
      <c r="N2687" s="57" t="str">
        <f t="shared" si="68"/>
        <v/>
      </c>
    </row>
    <row r="2688" spans="11:14" hidden="1" x14ac:dyDescent="0.25">
      <c r="K2688" s="58" t="str">
        <f t="shared" si="69"/>
        <v/>
      </c>
      <c r="N2688" s="57" t="str">
        <f t="shared" si="68"/>
        <v/>
      </c>
    </row>
    <row r="2689" spans="11:14" hidden="1" x14ac:dyDescent="0.25">
      <c r="K2689" s="58" t="str">
        <f t="shared" si="69"/>
        <v/>
      </c>
      <c r="N2689" s="57" t="str">
        <f t="shared" si="68"/>
        <v/>
      </c>
    </row>
    <row r="2690" spans="11:14" hidden="1" x14ac:dyDescent="0.25">
      <c r="K2690" s="58" t="str">
        <f t="shared" si="69"/>
        <v/>
      </c>
      <c r="N2690" s="57" t="str">
        <f t="shared" si="68"/>
        <v/>
      </c>
    </row>
    <row r="2691" spans="11:14" hidden="1" x14ac:dyDescent="0.25">
      <c r="K2691" s="58" t="str">
        <f t="shared" si="69"/>
        <v/>
      </c>
      <c r="N2691" s="57" t="str">
        <f t="shared" si="68"/>
        <v/>
      </c>
    </row>
    <row r="2692" spans="11:14" hidden="1" x14ac:dyDescent="0.25">
      <c r="K2692" s="58" t="str">
        <f t="shared" si="69"/>
        <v/>
      </c>
      <c r="N2692" s="57" t="str">
        <f t="shared" ref="N2692:N2755" si="70">IF(ABS(SUM(-F2692,-G2692,H2692,-I2692,-J2692,K2692))&lt; ABS(1),"","x")</f>
        <v/>
      </c>
    </row>
    <row r="2693" spans="11:14" hidden="1" x14ac:dyDescent="0.25">
      <c r="K2693" s="58" t="str">
        <f t="shared" si="69"/>
        <v/>
      </c>
      <c r="N2693" s="57" t="str">
        <f t="shared" si="70"/>
        <v/>
      </c>
    </row>
    <row r="2694" spans="11:14" hidden="1" x14ac:dyDescent="0.25">
      <c r="K2694" s="58" t="str">
        <f t="shared" si="69"/>
        <v/>
      </c>
      <c r="N2694" s="57" t="str">
        <f t="shared" si="70"/>
        <v/>
      </c>
    </row>
    <row r="2695" spans="11:14" hidden="1" x14ac:dyDescent="0.25">
      <c r="K2695" s="58" t="str">
        <f t="shared" si="69"/>
        <v/>
      </c>
      <c r="N2695" s="57" t="str">
        <f t="shared" si="70"/>
        <v/>
      </c>
    </row>
    <row r="2696" spans="11:14" hidden="1" x14ac:dyDescent="0.25">
      <c r="K2696" s="58" t="str">
        <f t="shared" si="69"/>
        <v/>
      </c>
      <c r="N2696" s="57" t="str">
        <f t="shared" si="70"/>
        <v/>
      </c>
    </row>
    <row r="2697" spans="11:14" hidden="1" x14ac:dyDescent="0.25">
      <c r="K2697" s="58" t="str">
        <f t="shared" si="69"/>
        <v/>
      </c>
      <c r="N2697" s="57" t="str">
        <f t="shared" si="70"/>
        <v/>
      </c>
    </row>
    <row r="2698" spans="11:14" hidden="1" x14ac:dyDescent="0.25">
      <c r="K2698" s="58" t="str">
        <f t="shared" si="69"/>
        <v/>
      </c>
      <c r="N2698" s="57" t="str">
        <f t="shared" si="70"/>
        <v/>
      </c>
    </row>
    <row r="2699" spans="11:14" hidden="1" x14ac:dyDescent="0.25">
      <c r="K2699" s="58" t="str">
        <f t="shared" si="69"/>
        <v/>
      </c>
      <c r="N2699" s="57" t="str">
        <f t="shared" si="70"/>
        <v/>
      </c>
    </row>
    <row r="2700" spans="11:14" hidden="1" x14ac:dyDescent="0.25">
      <c r="K2700" s="58" t="str">
        <f t="shared" si="69"/>
        <v/>
      </c>
      <c r="N2700" s="57" t="str">
        <f t="shared" si="70"/>
        <v/>
      </c>
    </row>
    <row r="2701" spans="11:14" hidden="1" x14ac:dyDescent="0.25">
      <c r="K2701" s="58" t="str">
        <f t="shared" si="69"/>
        <v/>
      </c>
      <c r="N2701" s="57" t="str">
        <f t="shared" si="70"/>
        <v/>
      </c>
    </row>
    <row r="2702" spans="11:14" hidden="1" x14ac:dyDescent="0.25">
      <c r="K2702" s="58" t="str">
        <f t="shared" si="69"/>
        <v/>
      </c>
      <c r="N2702" s="57" t="str">
        <f t="shared" si="70"/>
        <v/>
      </c>
    </row>
    <row r="2703" spans="11:14" hidden="1" x14ac:dyDescent="0.25">
      <c r="K2703" s="58" t="str">
        <f t="shared" si="69"/>
        <v/>
      </c>
      <c r="N2703" s="57" t="str">
        <f t="shared" si="70"/>
        <v/>
      </c>
    </row>
    <row r="2704" spans="11:14" hidden="1" x14ac:dyDescent="0.25">
      <c r="K2704" s="58" t="str">
        <f t="shared" si="69"/>
        <v/>
      </c>
      <c r="N2704" s="57" t="str">
        <f t="shared" si="70"/>
        <v/>
      </c>
    </row>
    <row r="2705" spans="11:14" hidden="1" x14ac:dyDescent="0.25">
      <c r="K2705" s="58" t="str">
        <f t="shared" si="69"/>
        <v/>
      </c>
      <c r="N2705" s="57" t="str">
        <f t="shared" si="70"/>
        <v/>
      </c>
    </row>
    <row r="2706" spans="11:14" hidden="1" x14ac:dyDescent="0.25">
      <c r="K2706" s="58" t="str">
        <f t="shared" si="69"/>
        <v/>
      </c>
      <c r="N2706" s="57" t="str">
        <f t="shared" si="70"/>
        <v/>
      </c>
    </row>
    <row r="2707" spans="11:14" hidden="1" x14ac:dyDescent="0.25">
      <c r="K2707" s="58" t="str">
        <f t="shared" si="69"/>
        <v/>
      </c>
      <c r="N2707" s="57" t="str">
        <f t="shared" si="70"/>
        <v/>
      </c>
    </row>
    <row r="2708" spans="11:14" hidden="1" x14ac:dyDescent="0.25">
      <c r="K2708" s="58" t="str">
        <f t="shared" si="69"/>
        <v/>
      </c>
      <c r="N2708" s="57" t="str">
        <f t="shared" si="70"/>
        <v/>
      </c>
    </row>
    <row r="2709" spans="11:14" hidden="1" x14ac:dyDescent="0.25">
      <c r="K2709" s="58" t="str">
        <f t="shared" si="69"/>
        <v/>
      </c>
      <c r="N2709" s="57" t="str">
        <f t="shared" si="70"/>
        <v/>
      </c>
    </row>
    <row r="2710" spans="11:14" hidden="1" x14ac:dyDescent="0.25">
      <c r="K2710" s="58" t="str">
        <f t="shared" si="69"/>
        <v/>
      </c>
      <c r="N2710" s="57" t="str">
        <f t="shared" si="70"/>
        <v/>
      </c>
    </row>
    <row r="2711" spans="11:14" hidden="1" x14ac:dyDescent="0.25">
      <c r="K2711" s="58" t="str">
        <f t="shared" si="69"/>
        <v/>
      </c>
      <c r="N2711" s="57" t="str">
        <f t="shared" si="70"/>
        <v/>
      </c>
    </row>
    <row r="2712" spans="11:14" hidden="1" x14ac:dyDescent="0.25">
      <c r="K2712" s="58" t="str">
        <f t="shared" si="69"/>
        <v/>
      </c>
      <c r="N2712" s="57" t="str">
        <f t="shared" si="70"/>
        <v/>
      </c>
    </row>
    <row r="2713" spans="11:14" hidden="1" x14ac:dyDescent="0.25">
      <c r="K2713" s="58" t="str">
        <f t="shared" si="69"/>
        <v/>
      </c>
      <c r="N2713" s="57" t="str">
        <f t="shared" si="70"/>
        <v/>
      </c>
    </row>
    <row r="2714" spans="11:14" hidden="1" x14ac:dyDescent="0.25">
      <c r="K2714" s="58" t="str">
        <f t="shared" si="69"/>
        <v/>
      </c>
      <c r="N2714" s="57" t="str">
        <f t="shared" si="70"/>
        <v/>
      </c>
    </row>
    <row r="2715" spans="11:14" hidden="1" x14ac:dyDescent="0.25">
      <c r="K2715" s="58" t="str">
        <f t="shared" si="69"/>
        <v/>
      </c>
      <c r="N2715" s="57" t="str">
        <f t="shared" si="70"/>
        <v/>
      </c>
    </row>
    <row r="2716" spans="11:14" hidden="1" x14ac:dyDescent="0.25">
      <c r="K2716" s="58" t="str">
        <f t="shared" si="69"/>
        <v/>
      </c>
      <c r="N2716" s="57" t="str">
        <f t="shared" si="70"/>
        <v/>
      </c>
    </row>
    <row r="2717" spans="11:14" hidden="1" x14ac:dyDescent="0.25">
      <c r="K2717" s="58" t="str">
        <f t="shared" si="69"/>
        <v/>
      </c>
      <c r="N2717" s="57" t="str">
        <f t="shared" si="70"/>
        <v/>
      </c>
    </row>
    <row r="2718" spans="11:14" hidden="1" x14ac:dyDescent="0.25">
      <c r="K2718" s="58" t="str">
        <f t="shared" si="69"/>
        <v/>
      </c>
      <c r="N2718" s="57" t="str">
        <f t="shared" si="70"/>
        <v/>
      </c>
    </row>
    <row r="2719" spans="11:14" hidden="1" x14ac:dyDescent="0.25">
      <c r="K2719" s="58" t="str">
        <f t="shared" si="69"/>
        <v/>
      </c>
      <c r="N2719" s="57" t="str">
        <f t="shared" si="70"/>
        <v/>
      </c>
    </row>
    <row r="2720" spans="11:14" hidden="1" x14ac:dyDescent="0.25">
      <c r="K2720" s="58" t="str">
        <f t="shared" si="69"/>
        <v/>
      </c>
      <c r="N2720" s="57" t="str">
        <f t="shared" si="70"/>
        <v/>
      </c>
    </row>
    <row r="2721" spans="11:14" hidden="1" x14ac:dyDescent="0.25">
      <c r="K2721" s="58" t="str">
        <f t="shared" si="69"/>
        <v/>
      </c>
      <c r="N2721" s="57" t="str">
        <f t="shared" si="70"/>
        <v/>
      </c>
    </row>
    <row r="2722" spans="11:14" hidden="1" x14ac:dyDescent="0.25">
      <c r="K2722" s="58" t="str">
        <f t="shared" si="69"/>
        <v/>
      </c>
      <c r="N2722" s="57" t="str">
        <f t="shared" si="70"/>
        <v/>
      </c>
    </row>
    <row r="2723" spans="11:14" hidden="1" x14ac:dyDescent="0.25">
      <c r="K2723" s="58" t="str">
        <f t="shared" si="69"/>
        <v/>
      </c>
      <c r="N2723" s="57" t="str">
        <f t="shared" si="70"/>
        <v/>
      </c>
    </row>
    <row r="2724" spans="11:14" hidden="1" x14ac:dyDescent="0.25">
      <c r="K2724" s="58" t="str">
        <f t="shared" si="69"/>
        <v/>
      </c>
      <c r="N2724" s="57" t="str">
        <f t="shared" si="70"/>
        <v/>
      </c>
    </row>
    <row r="2725" spans="11:14" hidden="1" x14ac:dyDescent="0.25">
      <c r="K2725" s="58" t="str">
        <f t="shared" si="69"/>
        <v/>
      </c>
      <c r="N2725" s="57" t="str">
        <f t="shared" si="70"/>
        <v/>
      </c>
    </row>
    <row r="2726" spans="11:14" hidden="1" x14ac:dyDescent="0.25">
      <c r="K2726" s="58" t="str">
        <f t="shared" si="69"/>
        <v/>
      </c>
      <c r="N2726" s="57" t="str">
        <f t="shared" si="70"/>
        <v/>
      </c>
    </row>
    <row r="2727" spans="11:14" hidden="1" x14ac:dyDescent="0.25">
      <c r="K2727" s="58" t="str">
        <f t="shared" si="69"/>
        <v/>
      </c>
      <c r="N2727" s="57" t="str">
        <f t="shared" si="70"/>
        <v/>
      </c>
    </row>
    <row r="2728" spans="11:14" hidden="1" x14ac:dyDescent="0.25">
      <c r="K2728" s="58" t="str">
        <f t="shared" si="69"/>
        <v/>
      </c>
      <c r="N2728" s="57" t="str">
        <f t="shared" si="70"/>
        <v/>
      </c>
    </row>
    <row r="2729" spans="11:14" hidden="1" x14ac:dyDescent="0.25">
      <c r="K2729" s="58" t="str">
        <f t="shared" ref="K2729:K2792" si="71">IF(SUM(F2729,G2729,-H2729,I2729,J2729)=0,"",SUM(F2729,G2729,-H2729,I2729,J2729))</f>
        <v/>
      </c>
      <c r="N2729" s="57" t="str">
        <f t="shared" si="70"/>
        <v/>
      </c>
    </row>
    <row r="2730" spans="11:14" hidden="1" x14ac:dyDescent="0.25">
      <c r="K2730" s="58" t="str">
        <f t="shared" si="71"/>
        <v/>
      </c>
      <c r="N2730" s="57" t="str">
        <f t="shared" si="70"/>
        <v/>
      </c>
    </row>
    <row r="2731" spans="11:14" hidden="1" x14ac:dyDescent="0.25">
      <c r="K2731" s="58" t="str">
        <f t="shared" si="71"/>
        <v/>
      </c>
      <c r="N2731" s="57" t="str">
        <f t="shared" si="70"/>
        <v/>
      </c>
    </row>
    <row r="2732" spans="11:14" hidden="1" x14ac:dyDescent="0.25">
      <c r="K2732" s="58" t="str">
        <f t="shared" si="71"/>
        <v/>
      </c>
      <c r="N2732" s="57" t="str">
        <f t="shared" si="70"/>
        <v/>
      </c>
    </row>
    <row r="2733" spans="11:14" hidden="1" x14ac:dyDescent="0.25">
      <c r="K2733" s="58" t="str">
        <f t="shared" si="71"/>
        <v/>
      </c>
      <c r="N2733" s="57" t="str">
        <f t="shared" si="70"/>
        <v/>
      </c>
    </row>
    <row r="2734" spans="11:14" hidden="1" x14ac:dyDescent="0.25">
      <c r="K2734" s="58" t="str">
        <f t="shared" si="71"/>
        <v/>
      </c>
      <c r="N2734" s="57" t="str">
        <f t="shared" si="70"/>
        <v/>
      </c>
    </row>
    <row r="2735" spans="11:14" hidden="1" x14ac:dyDescent="0.25">
      <c r="K2735" s="58" t="str">
        <f t="shared" si="71"/>
        <v/>
      </c>
      <c r="N2735" s="57" t="str">
        <f t="shared" si="70"/>
        <v/>
      </c>
    </row>
    <row r="2736" spans="11:14" hidden="1" x14ac:dyDescent="0.25">
      <c r="K2736" s="58" t="str">
        <f t="shared" si="71"/>
        <v/>
      </c>
      <c r="N2736" s="57" t="str">
        <f t="shared" si="70"/>
        <v/>
      </c>
    </row>
    <row r="2737" spans="11:14" hidden="1" x14ac:dyDescent="0.25">
      <c r="K2737" s="58" t="str">
        <f t="shared" si="71"/>
        <v/>
      </c>
      <c r="N2737" s="57" t="str">
        <f t="shared" si="70"/>
        <v/>
      </c>
    </row>
    <row r="2738" spans="11:14" hidden="1" x14ac:dyDescent="0.25">
      <c r="K2738" s="58" t="str">
        <f t="shared" si="71"/>
        <v/>
      </c>
      <c r="N2738" s="57" t="str">
        <f t="shared" si="70"/>
        <v/>
      </c>
    </row>
    <row r="2739" spans="11:14" hidden="1" x14ac:dyDescent="0.25">
      <c r="K2739" s="58" t="str">
        <f t="shared" si="71"/>
        <v/>
      </c>
      <c r="N2739" s="57" t="str">
        <f t="shared" si="70"/>
        <v/>
      </c>
    </row>
    <row r="2740" spans="11:14" hidden="1" x14ac:dyDescent="0.25">
      <c r="K2740" s="58" t="str">
        <f t="shared" si="71"/>
        <v/>
      </c>
      <c r="N2740" s="57" t="str">
        <f t="shared" si="70"/>
        <v/>
      </c>
    </row>
    <row r="2741" spans="11:14" hidden="1" x14ac:dyDescent="0.25">
      <c r="K2741" s="58" t="str">
        <f t="shared" si="71"/>
        <v/>
      </c>
      <c r="N2741" s="57" t="str">
        <f t="shared" si="70"/>
        <v/>
      </c>
    </row>
    <row r="2742" spans="11:14" hidden="1" x14ac:dyDescent="0.25">
      <c r="K2742" s="58" t="str">
        <f t="shared" si="71"/>
        <v/>
      </c>
      <c r="N2742" s="57" t="str">
        <f t="shared" si="70"/>
        <v/>
      </c>
    </row>
    <row r="2743" spans="11:14" hidden="1" x14ac:dyDescent="0.25">
      <c r="K2743" s="58" t="str">
        <f t="shared" si="71"/>
        <v/>
      </c>
      <c r="N2743" s="57" t="str">
        <f t="shared" si="70"/>
        <v/>
      </c>
    </row>
    <row r="2744" spans="11:14" hidden="1" x14ac:dyDescent="0.25">
      <c r="K2744" s="58" t="str">
        <f t="shared" si="71"/>
        <v/>
      </c>
      <c r="N2744" s="57" t="str">
        <f t="shared" si="70"/>
        <v/>
      </c>
    </row>
    <row r="2745" spans="11:14" hidden="1" x14ac:dyDescent="0.25">
      <c r="K2745" s="58" t="str">
        <f t="shared" si="71"/>
        <v/>
      </c>
      <c r="N2745" s="57" t="str">
        <f t="shared" si="70"/>
        <v/>
      </c>
    </row>
    <row r="2746" spans="11:14" hidden="1" x14ac:dyDescent="0.25">
      <c r="K2746" s="58" t="str">
        <f t="shared" si="71"/>
        <v/>
      </c>
      <c r="N2746" s="57" t="str">
        <f t="shared" si="70"/>
        <v/>
      </c>
    </row>
    <row r="2747" spans="11:14" hidden="1" x14ac:dyDescent="0.25">
      <c r="K2747" s="58" t="str">
        <f t="shared" si="71"/>
        <v/>
      </c>
      <c r="N2747" s="57" t="str">
        <f t="shared" si="70"/>
        <v/>
      </c>
    </row>
    <row r="2748" spans="11:14" hidden="1" x14ac:dyDescent="0.25">
      <c r="K2748" s="58" t="str">
        <f t="shared" si="71"/>
        <v/>
      </c>
      <c r="N2748" s="57" t="str">
        <f t="shared" si="70"/>
        <v/>
      </c>
    </row>
    <row r="2749" spans="11:14" hidden="1" x14ac:dyDescent="0.25">
      <c r="K2749" s="58" t="str">
        <f t="shared" si="71"/>
        <v/>
      </c>
      <c r="N2749" s="57" t="str">
        <f t="shared" si="70"/>
        <v/>
      </c>
    </row>
    <row r="2750" spans="11:14" hidden="1" x14ac:dyDescent="0.25">
      <c r="K2750" s="58" t="str">
        <f t="shared" si="71"/>
        <v/>
      </c>
      <c r="N2750" s="57" t="str">
        <f t="shared" si="70"/>
        <v/>
      </c>
    </row>
    <row r="2751" spans="11:14" hidden="1" x14ac:dyDescent="0.25">
      <c r="K2751" s="58" t="str">
        <f t="shared" si="71"/>
        <v/>
      </c>
      <c r="N2751" s="57" t="str">
        <f t="shared" si="70"/>
        <v/>
      </c>
    </row>
    <row r="2752" spans="11:14" hidden="1" x14ac:dyDescent="0.25">
      <c r="K2752" s="58" t="str">
        <f t="shared" si="71"/>
        <v/>
      </c>
      <c r="N2752" s="57" t="str">
        <f t="shared" si="70"/>
        <v/>
      </c>
    </row>
    <row r="2753" spans="11:14" hidden="1" x14ac:dyDescent="0.25">
      <c r="K2753" s="58" t="str">
        <f t="shared" si="71"/>
        <v/>
      </c>
      <c r="N2753" s="57" t="str">
        <f t="shared" si="70"/>
        <v/>
      </c>
    </row>
    <row r="2754" spans="11:14" hidden="1" x14ac:dyDescent="0.25">
      <c r="K2754" s="58" t="str">
        <f t="shared" si="71"/>
        <v/>
      </c>
      <c r="N2754" s="57" t="str">
        <f t="shared" si="70"/>
        <v/>
      </c>
    </row>
    <row r="2755" spans="11:14" hidden="1" x14ac:dyDescent="0.25">
      <c r="K2755" s="58" t="str">
        <f t="shared" si="71"/>
        <v/>
      </c>
      <c r="N2755" s="57" t="str">
        <f t="shared" si="70"/>
        <v/>
      </c>
    </row>
    <row r="2756" spans="11:14" hidden="1" x14ac:dyDescent="0.25">
      <c r="K2756" s="58" t="str">
        <f t="shared" si="71"/>
        <v/>
      </c>
      <c r="N2756" s="57" t="str">
        <f t="shared" ref="N2756:N2819" si="72">IF(ABS(SUM(-F2756,-G2756,H2756,-I2756,-J2756,K2756))&lt; ABS(1),"","x")</f>
        <v/>
      </c>
    </row>
    <row r="2757" spans="11:14" hidden="1" x14ac:dyDescent="0.25">
      <c r="K2757" s="58" t="str">
        <f t="shared" si="71"/>
        <v/>
      </c>
      <c r="N2757" s="57" t="str">
        <f t="shared" si="72"/>
        <v/>
      </c>
    </row>
    <row r="2758" spans="11:14" hidden="1" x14ac:dyDescent="0.25">
      <c r="K2758" s="58" t="str">
        <f t="shared" si="71"/>
        <v/>
      </c>
      <c r="N2758" s="57" t="str">
        <f t="shared" si="72"/>
        <v/>
      </c>
    </row>
    <row r="2759" spans="11:14" hidden="1" x14ac:dyDescent="0.25">
      <c r="K2759" s="58" t="str">
        <f t="shared" si="71"/>
        <v/>
      </c>
      <c r="N2759" s="57" t="str">
        <f t="shared" si="72"/>
        <v/>
      </c>
    </row>
    <row r="2760" spans="11:14" hidden="1" x14ac:dyDescent="0.25">
      <c r="K2760" s="58" t="str">
        <f t="shared" si="71"/>
        <v/>
      </c>
      <c r="N2760" s="57" t="str">
        <f t="shared" si="72"/>
        <v/>
      </c>
    </row>
    <row r="2761" spans="11:14" hidden="1" x14ac:dyDescent="0.25">
      <c r="K2761" s="58" t="str">
        <f t="shared" si="71"/>
        <v/>
      </c>
      <c r="N2761" s="57" t="str">
        <f t="shared" si="72"/>
        <v/>
      </c>
    </row>
    <row r="2762" spans="11:14" hidden="1" x14ac:dyDescent="0.25">
      <c r="K2762" s="58" t="str">
        <f t="shared" si="71"/>
        <v/>
      </c>
      <c r="N2762" s="57" t="str">
        <f t="shared" si="72"/>
        <v/>
      </c>
    </row>
    <row r="2763" spans="11:14" hidden="1" x14ac:dyDescent="0.25">
      <c r="K2763" s="58" t="str">
        <f t="shared" si="71"/>
        <v/>
      </c>
      <c r="N2763" s="57" t="str">
        <f t="shared" si="72"/>
        <v/>
      </c>
    </row>
    <row r="2764" spans="11:14" hidden="1" x14ac:dyDescent="0.25">
      <c r="K2764" s="58" t="str">
        <f t="shared" si="71"/>
        <v/>
      </c>
      <c r="N2764" s="57" t="str">
        <f t="shared" si="72"/>
        <v/>
      </c>
    </row>
    <row r="2765" spans="11:14" hidden="1" x14ac:dyDescent="0.25">
      <c r="K2765" s="58" t="str">
        <f t="shared" si="71"/>
        <v/>
      </c>
      <c r="N2765" s="57" t="str">
        <f t="shared" si="72"/>
        <v/>
      </c>
    </row>
    <row r="2766" spans="11:14" hidden="1" x14ac:dyDescent="0.25">
      <c r="K2766" s="58" t="str">
        <f t="shared" si="71"/>
        <v/>
      </c>
      <c r="N2766" s="57" t="str">
        <f t="shared" si="72"/>
        <v/>
      </c>
    </row>
    <row r="2767" spans="11:14" hidden="1" x14ac:dyDescent="0.25">
      <c r="K2767" s="58" t="str">
        <f t="shared" si="71"/>
        <v/>
      </c>
      <c r="N2767" s="57" t="str">
        <f t="shared" si="72"/>
        <v/>
      </c>
    </row>
    <row r="2768" spans="11:14" hidden="1" x14ac:dyDescent="0.25">
      <c r="K2768" s="58" t="str">
        <f t="shared" si="71"/>
        <v/>
      </c>
      <c r="N2768" s="57" t="str">
        <f t="shared" si="72"/>
        <v/>
      </c>
    </row>
    <row r="2769" spans="11:14" hidden="1" x14ac:dyDescent="0.25">
      <c r="K2769" s="58" t="str">
        <f t="shared" si="71"/>
        <v/>
      </c>
      <c r="N2769" s="57" t="str">
        <f t="shared" si="72"/>
        <v/>
      </c>
    </row>
    <row r="2770" spans="11:14" hidden="1" x14ac:dyDescent="0.25">
      <c r="K2770" s="58" t="str">
        <f t="shared" si="71"/>
        <v/>
      </c>
      <c r="N2770" s="57" t="str">
        <f t="shared" si="72"/>
        <v/>
      </c>
    </row>
    <row r="2771" spans="11:14" hidden="1" x14ac:dyDescent="0.25">
      <c r="K2771" s="58" t="str">
        <f t="shared" si="71"/>
        <v/>
      </c>
      <c r="N2771" s="57" t="str">
        <f t="shared" si="72"/>
        <v/>
      </c>
    </row>
    <row r="2772" spans="11:14" hidden="1" x14ac:dyDescent="0.25">
      <c r="K2772" s="58" t="str">
        <f t="shared" si="71"/>
        <v/>
      </c>
      <c r="N2772" s="57" t="str">
        <f t="shared" si="72"/>
        <v/>
      </c>
    </row>
    <row r="2773" spans="11:14" hidden="1" x14ac:dyDescent="0.25">
      <c r="K2773" s="58" t="str">
        <f t="shared" si="71"/>
        <v/>
      </c>
      <c r="N2773" s="57" t="str">
        <f t="shared" si="72"/>
        <v/>
      </c>
    </row>
    <row r="2774" spans="11:14" hidden="1" x14ac:dyDescent="0.25">
      <c r="K2774" s="58" t="str">
        <f t="shared" si="71"/>
        <v/>
      </c>
      <c r="N2774" s="57" t="str">
        <f t="shared" si="72"/>
        <v/>
      </c>
    </row>
    <row r="2775" spans="11:14" hidden="1" x14ac:dyDescent="0.25">
      <c r="K2775" s="58" t="str">
        <f t="shared" si="71"/>
        <v/>
      </c>
      <c r="N2775" s="57" t="str">
        <f t="shared" si="72"/>
        <v/>
      </c>
    </row>
    <row r="2776" spans="11:14" hidden="1" x14ac:dyDescent="0.25">
      <c r="K2776" s="58" t="str">
        <f t="shared" si="71"/>
        <v/>
      </c>
      <c r="N2776" s="57" t="str">
        <f t="shared" si="72"/>
        <v/>
      </c>
    </row>
    <row r="2777" spans="11:14" hidden="1" x14ac:dyDescent="0.25">
      <c r="K2777" s="58" t="str">
        <f t="shared" si="71"/>
        <v/>
      </c>
      <c r="N2777" s="57" t="str">
        <f t="shared" si="72"/>
        <v/>
      </c>
    </row>
    <row r="2778" spans="11:14" hidden="1" x14ac:dyDescent="0.25">
      <c r="K2778" s="58" t="str">
        <f t="shared" si="71"/>
        <v/>
      </c>
      <c r="N2778" s="57" t="str">
        <f t="shared" si="72"/>
        <v/>
      </c>
    </row>
    <row r="2779" spans="11:14" hidden="1" x14ac:dyDescent="0.25">
      <c r="K2779" s="58" t="str">
        <f t="shared" si="71"/>
        <v/>
      </c>
      <c r="N2779" s="57" t="str">
        <f t="shared" si="72"/>
        <v/>
      </c>
    </row>
    <row r="2780" spans="11:14" hidden="1" x14ac:dyDescent="0.25">
      <c r="K2780" s="58" t="str">
        <f t="shared" si="71"/>
        <v/>
      </c>
      <c r="N2780" s="57" t="str">
        <f t="shared" si="72"/>
        <v/>
      </c>
    </row>
    <row r="2781" spans="11:14" hidden="1" x14ac:dyDescent="0.25">
      <c r="K2781" s="58" t="str">
        <f t="shared" si="71"/>
        <v/>
      </c>
      <c r="N2781" s="57" t="str">
        <f t="shared" si="72"/>
        <v/>
      </c>
    </row>
    <row r="2782" spans="11:14" hidden="1" x14ac:dyDescent="0.25">
      <c r="K2782" s="58" t="str">
        <f t="shared" si="71"/>
        <v/>
      </c>
      <c r="N2782" s="57" t="str">
        <f t="shared" si="72"/>
        <v/>
      </c>
    </row>
    <row r="2783" spans="11:14" hidden="1" x14ac:dyDescent="0.25">
      <c r="K2783" s="58" t="str">
        <f t="shared" si="71"/>
        <v/>
      </c>
      <c r="N2783" s="57" t="str">
        <f t="shared" si="72"/>
        <v/>
      </c>
    </row>
    <row r="2784" spans="11:14" hidden="1" x14ac:dyDescent="0.25">
      <c r="K2784" s="58" t="str">
        <f t="shared" si="71"/>
        <v/>
      </c>
      <c r="N2784" s="57" t="str">
        <f t="shared" si="72"/>
        <v/>
      </c>
    </row>
    <row r="2785" spans="11:14" hidden="1" x14ac:dyDescent="0.25">
      <c r="K2785" s="58" t="str">
        <f t="shared" si="71"/>
        <v/>
      </c>
      <c r="N2785" s="57" t="str">
        <f t="shared" si="72"/>
        <v/>
      </c>
    </row>
    <row r="2786" spans="11:14" hidden="1" x14ac:dyDescent="0.25">
      <c r="K2786" s="58" t="str">
        <f t="shared" si="71"/>
        <v/>
      </c>
      <c r="N2786" s="57" t="str">
        <f t="shared" si="72"/>
        <v/>
      </c>
    </row>
    <row r="2787" spans="11:14" hidden="1" x14ac:dyDescent="0.25">
      <c r="K2787" s="58" t="str">
        <f t="shared" si="71"/>
        <v/>
      </c>
      <c r="N2787" s="57" t="str">
        <f t="shared" si="72"/>
        <v/>
      </c>
    </row>
    <row r="2788" spans="11:14" hidden="1" x14ac:dyDescent="0.25">
      <c r="K2788" s="58" t="str">
        <f t="shared" si="71"/>
        <v/>
      </c>
      <c r="N2788" s="57" t="str">
        <f t="shared" si="72"/>
        <v/>
      </c>
    </row>
    <row r="2789" spans="11:14" hidden="1" x14ac:dyDescent="0.25">
      <c r="K2789" s="58" t="str">
        <f t="shared" si="71"/>
        <v/>
      </c>
      <c r="N2789" s="57" t="str">
        <f t="shared" si="72"/>
        <v/>
      </c>
    </row>
    <row r="2790" spans="11:14" hidden="1" x14ac:dyDescent="0.25">
      <c r="K2790" s="58" t="str">
        <f t="shared" si="71"/>
        <v/>
      </c>
      <c r="N2790" s="57" t="str">
        <f t="shared" si="72"/>
        <v/>
      </c>
    </row>
    <row r="2791" spans="11:14" hidden="1" x14ac:dyDescent="0.25">
      <c r="K2791" s="58" t="str">
        <f t="shared" si="71"/>
        <v/>
      </c>
      <c r="N2791" s="57" t="str">
        <f t="shared" si="72"/>
        <v/>
      </c>
    </row>
    <row r="2792" spans="11:14" hidden="1" x14ac:dyDescent="0.25">
      <c r="K2792" s="58" t="str">
        <f t="shared" si="71"/>
        <v/>
      </c>
      <c r="N2792" s="57" t="str">
        <f t="shared" si="72"/>
        <v/>
      </c>
    </row>
    <row r="2793" spans="11:14" hidden="1" x14ac:dyDescent="0.25">
      <c r="K2793" s="58" t="str">
        <f t="shared" ref="K2793:K2856" si="73">IF(SUM(F2793,G2793,-H2793,I2793,J2793)=0,"",SUM(F2793,G2793,-H2793,I2793,J2793))</f>
        <v/>
      </c>
      <c r="N2793" s="57" t="str">
        <f t="shared" si="72"/>
        <v/>
      </c>
    </row>
    <row r="2794" spans="11:14" hidden="1" x14ac:dyDescent="0.25">
      <c r="K2794" s="58" t="str">
        <f t="shared" si="73"/>
        <v/>
      </c>
      <c r="N2794" s="57" t="str">
        <f t="shared" si="72"/>
        <v/>
      </c>
    </row>
    <row r="2795" spans="11:14" hidden="1" x14ac:dyDescent="0.25">
      <c r="K2795" s="58" t="str">
        <f t="shared" si="73"/>
        <v/>
      </c>
      <c r="N2795" s="57" t="str">
        <f t="shared" si="72"/>
        <v/>
      </c>
    </row>
    <row r="2796" spans="11:14" hidden="1" x14ac:dyDescent="0.25">
      <c r="K2796" s="58" t="str">
        <f t="shared" si="73"/>
        <v/>
      </c>
      <c r="N2796" s="57" t="str">
        <f t="shared" si="72"/>
        <v/>
      </c>
    </row>
    <row r="2797" spans="11:14" hidden="1" x14ac:dyDescent="0.25">
      <c r="K2797" s="58" t="str">
        <f t="shared" si="73"/>
        <v/>
      </c>
      <c r="N2797" s="57" t="str">
        <f t="shared" si="72"/>
        <v/>
      </c>
    </row>
    <row r="2798" spans="11:14" hidden="1" x14ac:dyDescent="0.25">
      <c r="K2798" s="58" t="str">
        <f t="shared" si="73"/>
        <v/>
      </c>
      <c r="N2798" s="57" t="str">
        <f t="shared" si="72"/>
        <v/>
      </c>
    </row>
    <row r="2799" spans="11:14" hidden="1" x14ac:dyDescent="0.25">
      <c r="K2799" s="58" t="str">
        <f t="shared" si="73"/>
        <v/>
      </c>
      <c r="N2799" s="57" t="str">
        <f t="shared" si="72"/>
        <v/>
      </c>
    </row>
    <row r="2800" spans="11:14" hidden="1" x14ac:dyDescent="0.25">
      <c r="K2800" s="58" t="str">
        <f t="shared" si="73"/>
        <v/>
      </c>
      <c r="N2800" s="57" t="str">
        <f t="shared" si="72"/>
        <v/>
      </c>
    </row>
    <row r="2801" spans="11:14" hidden="1" x14ac:dyDescent="0.25">
      <c r="K2801" s="58" t="str">
        <f t="shared" si="73"/>
        <v/>
      </c>
      <c r="N2801" s="57" t="str">
        <f t="shared" si="72"/>
        <v/>
      </c>
    </row>
    <row r="2802" spans="11:14" hidden="1" x14ac:dyDescent="0.25">
      <c r="K2802" s="58" t="str">
        <f t="shared" si="73"/>
        <v/>
      </c>
      <c r="N2802" s="57" t="str">
        <f t="shared" si="72"/>
        <v/>
      </c>
    </row>
    <row r="2803" spans="11:14" hidden="1" x14ac:dyDescent="0.25">
      <c r="K2803" s="58" t="str">
        <f t="shared" si="73"/>
        <v/>
      </c>
      <c r="N2803" s="57" t="str">
        <f t="shared" si="72"/>
        <v/>
      </c>
    </row>
    <row r="2804" spans="11:14" hidden="1" x14ac:dyDescent="0.25">
      <c r="K2804" s="58" t="str">
        <f t="shared" si="73"/>
        <v/>
      </c>
      <c r="N2804" s="57" t="str">
        <f t="shared" si="72"/>
        <v/>
      </c>
    </row>
    <row r="2805" spans="11:14" hidden="1" x14ac:dyDescent="0.25">
      <c r="K2805" s="58" t="str">
        <f t="shared" si="73"/>
        <v/>
      </c>
      <c r="N2805" s="57" t="str">
        <f t="shared" si="72"/>
        <v/>
      </c>
    </row>
    <row r="2806" spans="11:14" hidden="1" x14ac:dyDescent="0.25">
      <c r="K2806" s="58" t="str">
        <f t="shared" si="73"/>
        <v/>
      </c>
      <c r="N2806" s="57" t="str">
        <f t="shared" si="72"/>
        <v/>
      </c>
    </row>
    <row r="2807" spans="11:14" hidden="1" x14ac:dyDescent="0.25">
      <c r="K2807" s="58" t="str">
        <f t="shared" si="73"/>
        <v/>
      </c>
      <c r="N2807" s="57" t="str">
        <f t="shared" si="72"/>
        <v/>
      </c>
    </row>
    <row r="2808" spans="11:14" hidden="1" x14ac:dyDescent="0.25">
      <c r="K2808" s="58" t="str">
        <f t="shared" si="73"/>
        <v/>
      </c>
      <c r="N2808" s="57" t="str">
        <f t="shared" si="72"/>
        <v/>
      </c>
    </row>
    <row r="2809" spans="11:14" hidden="1" x14ac:dyDescent="0.25">
      <c r="K2809" s="58" t="str">
        <f t="shared" si="73"/>
        <v/>
      </c>
      <c r="N2809" s="57" t="str">
        <f t="shared" si="72"/>
        <v/>
      </c>
    </row>
    <row r="2810" spans="11:14" hidden="1" x14ac:dyDescent="0.25">
      <c r="K2810" s="58" t="str">
        <f t="shared" si="73"/>
        <v/>
      </c>
      <c r="N2810" s="57" t="str">
        <f t="shared" si="72"/>
        <v/>
      </c>
    </row>
    <row r="2811" spans="11:14" hidden="1" x14ac:dyDescent="0.25">
      <c r="K2811" s="58" t="str">
        <f t="shared" si="73"/>
        <v/>
      </c>
      <c r="N2811" s="57" t="str">
        <f t="shared" si="72"/>
        <v/>
      </c>
    </row>
    <row r="2812" spans="11:14" hidden="1" x14ac:dyDescent="0.25">
      <c r="K2812" s="58" t="str">
        <f t="shared" si="73"/>
        <v/>
      </c>
      <c r="N2812" s="57" t="str">
        <f t="shared" si="72"/>
        <v/>
      </c>
    </row>
    <row r="2813" spans="11:14" hidden="1" x14ac:dyDescent="0.25">
      <c r="K2813" s="58" t="str">
        <f t="shared" si="73"/>
        <v/>
      </c>
      <c r="N2813" s="57" t="str">
        <f t="shared" si="72"/>
        <v/>
      </c>
    </row>
    <row r="2814" spans="11:14" hidden="1" x14ac:dyDescent="0.25">
      <c r="K2814" s="58" t="str">
        <f t="shared" si="73"/>
        <v/>
      </c>
      <c r="N2814" s="57" t="str">
        <f t="shared" si="72"/>
        <v/>
      </c>
    </row>
    <row r="2815" spans="11:14" hidden="1" x14ac:dyDescent="0.25">
      <c r="K2815" s="58" t="str">
        <f t="shared" si="73"/>
        <v/>
      </c>
      <c r="N2815" s="57" t="str">
        <f t="shared" si="72"/>
        <v/>
      </c>
    </row>
    <row r="2816" spans="11:14" hidden="1" x14ac:dyDescent="0.25">
      <c r="K2816" s="58" t="str">
        <f t="shared" si="73"/>
        <v/>
      </c>
      <c r="N2816" s="57" t="str">
        <f t="shared" si="72"/>
        <v/>
      </c>
    </row>
    <row r="2817" spans="11:14" hidden="1" x14ac:dyDescent="0.25">
      <c r="K2817" s="58" t="str">
        <f t="shared" si="73"/>
        <v/>
      </c>
      <c r="N2817" s="57" t="str">
        <f t="shared" si="72"/>
        <v/>
      </c>
    </row>
    <row r="2818" spans="11:14" hidden="1" x14ac:dyDescent="0.25">
      <c r="K2818" s="58" t="str">
        <f t="shared" si="73"/>
        <v/>
      </c>
      <c r="N2818" s="57" t="str">
        <f t="shared" si="72"/>
        <v/>
      </c>
    </row>
    <row r="2819" spans="11:14" hidden="1" x14ac:dyDescent="0.25">
      <c r="K2819" s="58" t="str">
        <f t="shared" si="73"/>
        <v/>
      </c>
      <c r="N2819" s="57" t="str">
        <f t="shared" si="72"/>
        <v/>
      </c>
    </row>
    <row r="2820" spans="11:14" hidden="1" x14ac:dyDescent="0.25">
      <c r="K2820" s="58" t="str">
        <f t="shared" si="73"/>
        <v/>
      </c>
      <c r="N2820" s="57" t="str">
        <f t="shared" ref="N2820:N2883" si="74">IF(ABS(SUM(-F2820,-G2820,H2820,-I2820,-J2820,K2820))&lt; ABS(1),"","x")</f>
        <v/>
      </c>
    </row>
    <row r="2821" spans="11:14" hidden="1" x14ac:dyDescent="0.25">
      <c r="K2821" s="58" t="str">
        <f t="shared" si="73"/>
        <v/>
      </c>
      <c r="N2821" s="57" t="str">
        <f t="shared" si="74"/>
        <v/>
      </c>
    </row>
    <row r="2822" spans="11:14" hidden="1" x14ac:dyDescent="0.25">
      <c r="K2822" s="58" t="str">
        <f t="shared" si="73"/>
        <v/>
      </c>
      <c r="N2822" s="57" t="str">
        <f t="shared" si="74"/>
        <v/>
      </c>
    </row>
    <row r="2823" spans="11:14" hidden="1" x14ac:dyDescent="0.25">
      <c r="K2823" s="58" t="str">
        <f t="shared" si="73"/>
        <v/>
      </c>
      <c r="N2823" s="57" t="str">
        <f t="shared" si="74"/>
        <v/>
      </c>
    </row>
    <row r="2824" spans="11:14" hidden="1" x14ac:dyDescent="0.25">
      <c r="K2824" s="58" t="str">
        <f t="shared" si="73"/>
        <v/>
      </c>
      <c r="N2824" s="57" t="str">
        <f t="shared" si="74"/>
        <v/>
      </c>
    </row>
    <row r="2825" spans="11:14" hidden="1" x14ac:dyDescent="0.25">
      <c r="K2825" s="58" t="str">
        <f t="shared" si="73"/>
        <v/>
      </c>
      <c r="N2825" s="57" t="str">
        <f t="shared" si="74"/>
        <v/>
      </c>
    </row>
    <row r="2826" spans="11:14" hidden="1" x14ac:dyDescent="0.25">
      <c r="K2826" s="58" t="str">
        <f t="shared" si="73"/>
        <v/>
      </c>
      <c r="N2826" s="57" t="str">
        <f t="shared" si="74"/>
        <v/>
      </c>
    </row>
    <row r="2827" spans="11:14" hidden="1" x14ac:dyDescent="0.25">
      <c r="K2827" s="58" t="str">
        <f t="shared" si="73"/>
        <v/>
      </c>
      <c r="N2827" s="57" t="str">
        <f t="shared" si="74"/>
        <v/>
      </c>
    </row>
    <row r="2828" spans="11:14" hidden="1" x14ac:dyDescent="0.25">
      <c r="K2828" s="58" t="str">
        <f t="shared" si="73"/>
        <v/>
      </c>
      <c r="N2828" s="57" t="str">
        <f t="shared" si="74"/>
        <v/>
      </c>
    </row>
    <row r="2829" spans="11:14" hidden="1" x14ac:dyDescent="0.25">
      <c r="K2829" s="58" t="str">
        <f t="shared" si="73"/>
        <v/>
      </c>
      <c r="N2829" s="57" t="str">
        <f t="shared" si="74"/>
        <v/>
      </c>
    </row>
    <row r="2830" spans="11:14" hidden="1" x14ac:dyDescent="0.25">
      <c r="K2830" s="58" t="str">
        <f t="shared" si="73"/>
        <v/>
      </c>
      <c r="N2830" s="57" t="str">
        <f t="shared" si="74"/>
        <v/>
      </c>
    </row>
    <row r="2831" spans="11:14" hidden="1" x14ac:dyDescent="0.25">
      <c r="K2831" s="58" t="str">
        <f t="shared" si="73"/>
        <v/>
      </c>
      <c r="N2831" s="57" t="str">
        <f t="shared" si="74"/>
        <v/>
      </c>
    </row>
    <row r="2832" spans="11:14" hidden="1" x14ac:dyDescent="0.25">
      <c r="K2832" s="58" t="str">
        <f t="shared" si="73"/>
        <v/>
      </c>
      <c r="N2832" s="57" t="str">
        <f t="shared" si="74"/>
        <v/>
      </c>
    </row>
    <row r="2833" spans="11:14" hidden="1" x14ac:dyDescent="0.25">
      <c r="K2833" s="58" t="str">
        <f t="shared" si="73"/>
        <v/>
      </c>
      <c r="N2833" s="57" t="str">
        <f t="shared" si="74"/>
        <v/>
      </c>
    </row>
    <row r="2834" spans="11:14" hidden="1" x14ac:dyDescent="0.25">
      <c r="K2834" s="58" t="str">
        <f t="shared" si="73"/>
        <v/>
      </c>
      <c r="N2834" s="57" t="str">
        <f t="shared" si="74"/>
        <v/>
      </c>
    </row>
    <row r="2835" spans="11:14" hidden="1" x14ac:dyDescent="0.25">
      <c r="K2835" s="58" t="str">
        <f t="shared" si="73"/>
        <v/>
      </c>
      <c r="N2835" s="57" t="str">
        <f t="shared" si="74"/>
        <v/>
      </c>
    </row>
    <row r="2836" spans="11:14" hidden="1" x14ac:dyDescent="0.25">
      <c r="K2836" s="58" t="str">
        <f t="shared" si="73"/>
        <v/>
      </c>
      <c r="N2836" s="57" t="str">
        <f t="shared" si="74"/>
        <v/>
      </c>
    </row>
    <row r="2837" spans="11:14" hidden="1" x14ac:dyDescent="0.25">
      <c r="K2837" s="58" t="str">
        <f t="shared" si="73"/>
        <v/>
      </c>
      <c r="N2837" s="57" t="str">
        <f t="shared" si="74"/>
        <v/>
      </c>
    </row>
    <row r="2838" spans="11:14" hidden="1" x14ac:dyDescent="0.25">
      <c r="K2838" s="58" t="str">
        <f t="shared" si="73"/>
        <v/>
      </c>
      <c r="N2838" s="57" t="str">
        <f t="shared" si="74"/>
        <v/>
      </c>
    </row>
    <row r="2839" spans="11:14" hidden="1" x14ac:dyDescent="0.25">
      <c r="K2839" s="58" t="str">
        <f t="shared" si="73"/>
        <v/>
      </c>
      <c r="N2839" s="57" t="str">
        <f t="shared" si="74"/>
        <v/>
      </c>
    </row>
    <row r="2840" spans="11:14" hidden="1" x14ac:dyDescent="0.25">
      <c r="K2840" s="58" t="str">
        <f t="shared" si="73"/>
        <v/>
      </c>
      <c r="N2840" s="57" t="str">
        <f t="shared" si="74"/>
        <v/>
      </c>
    </row>
    <row r="2841" spans="11:14" hidden="1" x14ac:dyDescent="0.25">
      <c r="K2841" s="58" t="str">
        <f t="shared" si="73"/>
        <v/>
      </c>
      <c r="N2841" s="57" t="str">
        <f t="shared" si="74"/>
        <v/>
      </c>
    </row>
    <row r="2842" spans="11:14" hidden="1" x14ac:dyDescent="0.25">
      <c r="K2842" s="58" t="str">
        <f t="shared" si="73"/>
        <v/>
      </c>
      <c r="N2842" s="57" t="str">
        <f t="shared" si="74"/>
        <v/>
      </c>
    </row>
    <row r="2843" spans="11:14" hidden="1" x14ac:dyDescent="0.25">
      <c r="K2843" s="58" t="str">
        <f t="shared" si="73"/>
        <v/>
      </c>
      <c r="N2843" s="57" t="str">
        <f t="shared" si="74"/>
        <v/>
      </c>
    </row>
    <row r="2844" spans="11:14" hidden="1" x14ac:dyDescent="0.25">
      <c r="K2844" s="58" t="str">
        <f t="shared" si="73"/>
        <v/>
      </c>
      <c r="N2844" s="57" t="str">
        <f t="shared" si="74"/>
        <v/>
      </c>
    </row>
    <row r="2845" spans="11:14" hidden="1" x14ac:dyDescent="0.25">
      <c r="K2845" s="58" t="str">
        <f t="shared" si="73"/>
        <v/>
      </c>
      <c r="N2845" s="57" t="str">
        <f t="shared" si="74"/>
        <v/>
      </c>
    </row>
    <row r="2846" spans="11:14" hidden="1" x14ac:dyDescent="0.25">
      <c r="K2846" s="58" t="str">
        <f t="shared" si="73"/>
        <v/>
      </c>
      <c r="N2846" s="57" t="str">
        <f t="shared" si="74"/>
        <v/>
      </c>
    </row>
    <row r="2847" spans="11:14" hidden="1" x14ac:dyDescent="0.25">
      <c r="K2847" s="58" t="str">
        <f t="shared" si="73"/>
        <v/>
      </c>
      <c r="N2847" s="57" t="str">
        <f t="shared" si="74"/>
        <v/>
      </c>
    </row>
    <row r="2848" spans="11:14" hidden="1" x14ac:dyDescent="0.25">
      <c r="K2848" s="58" t="str">
        <f t="shared" si="73"/>
        <v/>
      </c>
      <c r="N2848" s="57" t="str">
        <f t="shared" si="74"/>
        <v/>
      </c>
    </row>
    <row r="2849" spans="11:14" hidden="1" x14ac:dyDescent="0.25">
      <c r="K2849" s="58" t="str">
        <f t="shared" si="73"/>
        <v/>
      </c>
      <c r="N2849" s="57" t="str">
        <f t="shared" si="74"/>
        <v/>
      </c>
    </row>
    <row r="2850" spans="11:14" hidden="1" x14ac:dyDescent="0.25">
      <c r="K2850" s="58" t="str">
        <f t="shared" si="73"/>
        <v/>
      </c>
      <c r="N2850" s="57" t="str">
        <f t="shared" si="74"/>
        <v/>
      </c>
    </row>
    <row r="2851" spans="11:14" hidden="1" x14ac:dyDescent="0.25">
      <c r="K2851" s="58" t="str">
        <f t="shared" si="73"/>
        <v/>
      </c>
      <c r="N2851" s="57" t="str">
        <f t="shared" si="74"/>
        <v/>
      </c>
    </row>
    <row r="2852" spans="11:14" hidden="1" x14ac:dyDescent="0.25">
      <c r="K2852" s="58" t="str">
        <f t="shared" si="73"/>
        <v/>
      </c>
      <c r="N2852" s="57" t="str">
        <f t="shared" si="74"/>
        <v/>
      </c>
    </row>
    <row r="2853" spans="11:14" hidden="1" x14ac:dyDescent="0.25">
      <c r="K2853" s="58" t="str">
        <f t="shared" si="73"/>
        <v/>
      </c>
      <c r="N2853" s="57" t="str">
        <f t="shared" si="74"/>
        <v/>
      </c>
    </row>
    <row r="2854" spans="11:14" hidden="1" x14ac:dyDescent="0.25">
      <c r="K2854" s="58" t="str">
        <f t="shared" si="73"/>
        <v/>
      </c>
      <c r="N2854" s="57" t="str">
        <f t="shared" si="74"/>
        <v/>
      </c>
    </row>
    <row r="2855" spans="11:14" hidden="1" x14ac:dyDescent="0.25">
      <c r="K2855" s="58" t="str">
        <f t="shared" si="73"/>
        <v/>
      </c>
      <c r="N2855" s="57" t="str">
        <f t="shared" si="74"/>
        <v/>
      </c>
    </row>
    <row r="2856" spans="11:14" hidden="1" x14ac:dyDescent="0.25">
      <c r="K2856" s="58" t="str">
        <f t="shared" si="73"/>
        <v/>
      </c>
      <c r="N2856" s="57" t="str">
        <f t="shared" si="74"/>
        <v/>
      </c>
    </row>
    <row r="2857" spans="11:14" hidden="1" x14ac:dyDescent="0.25">
      <c r="K2857" s="58" t="str">
        <f t="shared" ref="K2857:K2920" si="75">IF(SUM(F2857,G2857,-H2857,I2857,J2857)=0,"",SUM(F2857,G2857,-H2857,I2857,J2857))</f>
        <v/>
      </c>
      <c r="N2857" s="57" t="str">
        <f t="shared" si="74"/>
        <v/>
      </c>
    </row>
    <row r="2858" spans="11:14" hidden="1" x14ac:dyDescent="0.25">
      <c r="K2858" s="58" t="str">
        <f t="shared" si="75"/>
        <v/>
      </c>
      <c r="N2858" s="57" t="str">
        <f t="shared" si="74"/>
        <v/>
      </c>
    </row>
    <row r="2859" spans="11:14" hidden="1" x14ac:dyDescent="0.25">
      <c r="K2859" s="58" t="str">
        <f t="shared" si="75"/>
        <v/>
      </c>
      <c r="N2859" s="57" t="str">
        <f t="shared" si="74"/>
        <v/>
      </c>
    </row>
    <row r="2860" spans="11:14" hidden="1" x14ac:dyDescent="0.25">
      <c r="K2860" s="58" t="str">
        <f t="shared" si="75"/>
        <v/>
      </c>
      <c r="N2860" s="57" t="str">
        <f t="shared" si="74"/>
        <v/>
      </c>
    </row>
    <row r="2861" spans="11:14" hidden="1" x14ac:dyDescent="0.25">
      <c r="K2861" s="58" t="str">
        <f t="shared" si="75"/>
        <v/>
      </c>
      <c r="N2861" s="57" t="str">
        <f t="shared" si="74"/>
        <v/>
      </c>
    </row>
    <row r="2862" spans="11:14" hidden="1" x14ac:dyDescent="0.25">
      <c r="K2862" s="58" t="str">
        <f t="shared" si="75"/>
        <v/>
      </c>
      <c r="N2862" s="57" t="str">
        <f t="shared" si="74"/>
        <v/>
      </c>
    </row>
    <row r="2863" spans="11:14" hidden="1" x14ac:dyDescent="0.25">
      <c r="K2863" s="58" t="str">
        <f t="shared" si="75"/>
        <v/>
      </c>
      <c r="N2863" s="57" t="str">
        <f t="shared" si="74"/>
        <v/>
      </c>
    </row>
    <row r="2864" spans="11:14" hidden="1" x14ac:dyDescent="0.25">
      <c r="K2864" s="58" t="str">
        <f t="shared" si="75"/>
        <v/>
      </c>
      <c r="N2864" s="57" t="str">
        <f t="shared" si="74"/>
        <v/>
      </c>
    </row>
    <row r="2865" spans="11:14" hidden="1" x14ac:dyDescent="0.25">
      <c r="K2865" s="58" t="str">
        <f t="shared" si="75"/>
        <v/>
      </c>
      <c r="N2865" s="57" t="str">
        <f t="shared" si="74"/>
        <v/>
      </c>
    </row>
    <row r="2866" spans="11:14" hidden="1" x14ac:dyDescent="0.25">
      <c r="K2866" s="58" t="str">
        <f t="shared" si="75"/>
        <v/>
      </c>
      <c r="N2866" s="57" t="str">
        <f t="shared" si="74"/>
        <v/>
      </c>
    </row>
    <row r="2867" spans="11:14" hidden="1" x14ac:dyDescent="0.25">
      <c r="K2867" s="58" t="str">
        <f t="shared" si="75"/>
        <v/>
      </c>
      <c r="N2867" s="57" t="str">
        <f t="shared" si="74"/>
        <v/>
      </c>
    </row>
    <row r="2868" spans="11:14" hidden="1" x14ac:dyDescent="0.25">
      <c r="K2868" s="58" t="str">
        <f t="shared" si="75"/>
        <v/>
      </c>
      <c r="N2868" s="57" t="str">
        <f t="shared" si="74"/>
        <v/>
      </c>
    </row>
    <row r="2869" spans="11:14" hidden="1" x14ac:dyDescent="0.25">
      <c r="K2869" s="58" t="str">
        <f t="shared" si="75"/>
        <v/>
      </c>
      <c r="N2869" s="57" t="str">
        <f t="shared" si="74"/>
        <v/>
      </c>
    </row>
    <row r="2870" spans="11:14" hidden="1" x14ac:dyDescent="0.25">
      <c r="K2870" s="58" t="str">
        <f t="shared" si="75"/>
        <v/>
      </c>
      <c r="N2870" s="57" t="str">
        <f t="shared" si="74"/>
        <v/>
      </c>
    </row>
    <row r="2871" spans="11:14" hidden="1" x14ac:dyDescent="0.25">
      <c r="K2871" s="58" t="str">
        <f t="shared" si="75"/>
        <v/>
      </c>
      <c r="N2871" s="57" t="str">
        <f t="shared" si="74"/>
        <v/>
      </c>
    </row>
    <row r="2872" spans="11:14" hidden="1" x14ac:dyDescent="0.25">
      <c r="K2872" s="58" t="str">
        <f t="shared" si="75"/>
        <v/>
      </c>
      <c r="N2872" s="57" t="str">
        <f t="shared" si="74"/>
        <v/>
      </c>
    </row>
    <row r="2873" spans="11:14" hidden="1" x14ac:dyDescent="0.25">
      <c r="K2873" s="58" t="str">
        <f t="shared" si="75"/>
        <v/>
      </c>
      <c r="N2873" s="57" t="str">
        <f t="shared" si="74"/>
        <v/>
      </c>
    </row>
    <row r="2874" spans="11:14" hidden="1" x14ac:dyDescent="0.25">
      <c r="K2874" s="58" t="str">
        <f t="shared" si="75"/>
        <v/>
      </c>
      <c r="N2874" s="57" t="str">
        <f t="shared" si="74"/>
        <v/>
      </c>
    </row>
    <row r="2875" spans="11:14" hidden="1" x14ac:dyDescent="0.25">
      <c r="K2875" s="58" t="str">
        <f t="shared" si="75"/>
        <v/>
      </c>
      <c r="N2875" s="57" t="str">
        <f t="shared" si="74"/>
        <v/>
      </c>
    </row>
    <row r="2876" spans="11:14" hidden="1" x14ac:dyDescent="0.25">
      <c r="K2876" s="58" t="str">
        <f t="shared" si="75"/>
        <v/>
      </c>
      <c r="N2876" s="57" t="str">
        <f t="shared" si="74"/>
        <v/>
      </c>
    </row>
    <row r="2877" spans="11:14" hidden="1" x14ac:dyDescent="0.25">
      <c r="K2877" s="58" t="str">
        <f t="shared" si="75"/>
        <v/>
      </c>
      <c r="N2877" s="57" t="str">
        <f t="shared" si="74"/>
        <v/>
      </c>
    </row>
    <row r="2878" spans="11:14" hidden="1" x14ac:dyDescent="0.25">
      <c r="K2878" s="58" t="str">
        <f t="shared" si="75"/>
        <v/>
      </c>
      <c r="N2878" s="57" t="str">
        <f t="shared" si="74"/>
        <v/>
      </c>
    </row>
    <row r="2879" spans="11:14" hidden="1" x14ac:dyDescent="0.25">
      <c r="K2879" s="58" t="str">
        <f t="shared" si="75"/>
        <v/>
      </c>
      <c r="N2879" s="57" t="str">
        <f t="shared" si="74"/>
        <v/>
      </c>
    </row>
    <row r="2880" spans="11:14" hidden="1" x14ac:dyDescent="0.25">
      <c r="K2880" s="58" t="str">
        <f t="shared" si="75"/>
        <v/>
      </c>
      <c r="N2880" s="57" t="str">
        <f t="shared" si="74"/>
        <v/>
      </c>
    </row>
    <row r="2881" spans="11:14" hidden="1" x14ac:dyDescent="0.25">
      <c r="K2881" s="58" t="str">
        <f t="shared" si="75"/>
        <v/>
      </c>
      <c r="N2881" s="57" t="str">
        <f t="shared" si="74"/>
        <v/>
      </c>
    </row>
    <row r="2882" spans="11:14" hidden="1" x14ac:dyDescent="0.25">
      <c r="K2882" s="58" t="str">
        <f t="shared" si="75"/>
        <v/>
      </c>
      <c r="N2882" s="57" t="str">
        <f t="shared" si="74"/>
        <v/>
      </c>
    </row>
    <row r="2883" spans="11:14" hidden="1" x14ac:dyDescent="0.25">
      <c r="K2883" s="58" t="str">
        <f t="shared" si="75"/>
        <v/>
      </c>
      <c r="N2883" s="57" t="str">
        <f t="shared" si="74"/>
        <v/>
      </c>
    </row>
    <row r="2884" spans="11:14" hidden="1" x14ac:dyDescent="0.25">
      <c r="K2884" s="58" t="str">
        <f t="shared" si="75"/>
        <v/>
      </c>
      <c r="N2884" s="57" t="str">
        <f t="shared" ref="N2884:N2947" si="76">IF(ABS(SUM(-F2884,-G2884,H2884,-I2884,-J2884,K2884))&lt; ABS(1),"","x")</f>
        <v/>
      </c>
    </row>
    <row r="2885" spans="11:14" hidden="1" x14ac:dyDescent="0.25">
      <c r="K2885" s="58" t="str">
        <f t="shared" si="75"/>
        <v/>
      </c>
      <c r="N2885" s="57" t="str">
        <f t="shared" si="76"/>
        <v/>
      </c>
    </row>
    <row r="2886" spans="11:14" hidden="1" x14ac:dyDescent="0.25">
      <c r="K2886" s="58" t="str">
        <f t="shared" si="75"/>
        <v/>
      </c>
      <c r="N2886" s="57" t="str">
        <f t="shared" si="76"/>
        <v/>
      </c>
    </row>
    <row r="2887" spans="11:14" hidden="1" x14ac:dyDescent="0.25">
      <c r="K2887" s="58" t="str">
        <f t="shared" si="75"/>
        <v/>
      </c>
      <c r="N2887" s="57" t="str">
        <f t="shared" si="76"/>
        <v/>
      </c>
    </row>
    <row r="2888" spans="11:14" hidden="1" x14ac:dyDescent="0.25">
      <c r="K2888" s="58" t="str">
        <f t="shared" si="75"/>
        <v/>
      </c>
      <c r="N2888" s="57" t="str">
        <f t="shared" si="76"/>
        <v/>
      </c>
    </row>
    <row r="2889" spans="11:14" hidden="1" x14ac:dyDescent="0.25">
      <c r="K2889" s="58" t="str">
        <f t="shared" si="75"/>
        <v/>
      </c>
      <c r="N2889" s="57" t="str">
        <f t="shared" si="76"/>
        <v/>
      </c>
    </row>
    <row r="2890" spans="11:14" hidden="1" x14ac:dyDescent="0.25">
      <c r="K2890" s="58" t="str">
        <f t="shared" si="75"/>
        <v/>
      </c>
      <c r="N2890" s="57" t="str">
        <f t="shared" si="76"/>
        <v/>
      </c>
    </row>
    <row r="2891" spans="11:14" hidden="1" x14ac:dyDescent="0.25">
      <c r="K2891" s="58" t="str">
        <f t="shared" si="75"/>
        <v/>
      </c>
      <c r="N2891" s="57" t="str">
        <f t="shared" si="76"/>
        <v/>
      </c>
    </row>
    <row r="2892" spans="11:14" hidden="1" x14ac:dyDescent="0.25">
      <c r="K2892" s="58" t="str">
        <f t="shared" si="75"/>
        <v/>
      </c>
      <c r="N2892" s="57" t="str">
        <f t="shared" si="76"/>
        <v/>
      </c>
    </row>
    <row r="2893" spans="11:14" hidden="1" x14ac:dyDescent="0.25">
      <c r="K2893" s="58" t="str">
        <f t="shared" si="75"/>
        <v/>
      </c>
      <c r="N2893" s="57" t="str">
        <f t="shared" si="76"/>
        <v/>
      </c>
    </row>
    <row r="2894" spans="11:14" hidden="1" x14ac:dyDescent="0.25">
      <c r="K2894" s="58" t="str">
        <f t="shared" si="75"/>
        <v/>
      </c>
      <c r="N2894" s="57" t="str">
        <f t="shared" si="76"/>
        <v/>
      </c>
    </row>
    <row r="2895" spans="11:14" hidden="1" x14ac:dyDescent="0.25">
      <c r="K2895" s="58" t="str">
        <f t="shared" si="75"/>
        <v/>
      </c>
      <c r="N2895" s="57" t="str">
        <f t="shared" si="76"/>
        <v/>
      </c>
    </row>
    <row r="2896" spans="11:14" hidden="1" x14ac:dyDescent="0.25">
      <c r="K2896" s="58" t="str">
        <f t="shared" si="75"/>
        <v/>
      </c>
      <c r="N2896" s="57" t="str">
        <f t="shared" si="76"/>
        <v/>
      </c>
    </row>
    <row r="2897" spans="11:14" hidden="1" x14ac:dyDescent="0.25">
      <c r="K2897" s="58" t="str">
        <f t="shared" si="75"/>
        <v/>
      </c>
      <c r="N2897" s="57" t="str">
        <f t="shared" si="76"/>
        <v/>
      </c>
    </row>
    <row r="2898" spans="11:14" hidden="1" x14ac:dyDescent="0.25">
      <c r="K2898" s="58" t="str">
        <f t="shared" si="75"/>
        <v/>
      </c>
      <c r="N2898" s="57" t="str">
        <f t="shared" si="76"/>
        <v/>
      </c>
    </row>
    <row r="2899" spans="11:14" hidden="1" x14ac:dyDescent="0.25">
      <c r="K2899" s="58" t="str">
        <f t="shared" si="75"/>
        <v/>
      </c>
      <c r="N2899" s="57" t="str">
        <f t="shared" si="76"/>
        <v/>
      </c>
    </row>
    <row r="2900" spans="11:14" hidden="1" x14ac:dyDescent="0.25">
      <c r="K2900" s="58" t="str">
        <f t="shared" si="75"/>
        <v/>
      </c>
      <c r="N2900" s="57" t="str">
        <f t="shared" si="76"/>
        <v/>
      </c>
    </row>
    <row r="2901" spans="11:14" hidden="1" x14ac:dyDescent="0.25">
      <c r="K2901" s="58" t="str">
        <f t="shared" si="75"/>
        <v/>
      </c>
      <c r="N2901" s="57" t="str">
        <f t="shared" si="76"/>
        <v/>
      </c>
    </row>
    <row r="2902" spans="11:14" hidden="1" x14ac:dyDescent="0.25">
      <c r="K2902" s="58" t="str">
        <f t="shared" si="75"/>
        <v/>
      </c>
      <c r="N2902" s="57" t="str">
        <f t="shared" si="76"/>
        <v/>
      </c>
    </row>
    <row r="2903" spans="11:14" hidden="1" x14ac:dyDescent="0.25">
      <c r="K2903" s="58" t="str">
        <f t="shared" si="75"/>
        <v/>
      </c>
      <c r="N2903" s="57" t="str">
        <f t="shared" si="76"/>
        <v/>
      </c>
    </row>
    <row r="2904" spans="11:14" hidden="1" x14ac:dyDescent="0.25">
      <c r="K2904" s="58" t="str">
        <f t="shared" si="75"/>
        <v/>
      </c>
      <c r="N2904" s="57" t="str">
        <f t="shared" si="76"/>
        <v/>
      </c>
    </row>
    <row r="2905" spans="11:14" hidden="1" x14ac:dyDescent="0.25">
      <c r="K2905" s="58" t="str">
        <f t="shared" si="75"/>
        <v/>
      </c>
      <c r="N2905" s="57" t="str">
        <f t="shared" si="76"/>
        <v/>
      </c>
    </row>
    <row r="2906" spans="11:14" hidden="1" x14ac:dyDescent="0.25">
      <c r="K2906" s="58" t="str">
        <f t="shared" si="75"/>
        <v/>
      </c>
      <c r="N2906" s="57" t="str">
        <f t="shared" si="76"/>
        <v/>
      </c>
    </row>
    <row r="2907" spans="11:14" hidden="1" x14ac:dyDescent="0.25">
      <c r="K2907" s="58" t="str">
        <f t="shared" si="75"/>
        <v/>
      </c>
      <c r="N2907" s="57" t="str">
        <f t="shared" si="76"/>
        <v/>
      </c>
    </row>
    <row r="2908" spans="11:14" hidden="1" x14ac:dyDescent="0.25">
      <c r="K2908" s="58" t="str">
        <f t="shared" si="75"/>
        <v/>
      </c>
      <c r="N2908" s="57" t="str">
        <f t="shared" si="76"/>
        <v/>
      </c>
    </row>
    <row r="2909" spans="11:14" hidden="1" x14ac:dyDescent="0.25">
      <c r="K2909" s="58" t="str">
        <f t="shared" si="75"/>
        <v/>
      </c>
      <c r="N2909" s="57" t="str">
        <f t="shared" si="76"/>
        <v/>
      </c>
    </row>
    <row r="2910" spans="11:14" hidden="1" x14ac:dyDescent="0.25">
      <c r="K2910" s="58" t="str">
        <f t="shared" si="75"/>
        <v/>
      </c>
      <c r="N2910" s="57" t="str">
        <f t="shared" si="76"/>
        <v/>
      </c>
    </row>
    <row r="2911" spans="11:14" hidden="1" x14ac:dyDescent="0.25">
      <c r="K2911" s="58" t="str">
        <f t="shared" si="75"/>
        <v/>
      </c>
      <c r="N2911" s="57" t="str">
        <f t="shared" si="76"/>
        <v/>
      </c>
    </row>
    <row r="2912" spans="11:14" hidden="1" x14ac:dyDescent="0.25">
      <c r="K2912" s="58" t="str">
        <f t="shared" si="75"/>
        <v/>
      </c>
      <c r="N2912" s="57" t="str">
        <f t="shared" si="76"/>
        <v/>
      </c>
    </row>
    <row r="2913" spans="11:14" hidden="1" x14ac:dyDescent="0.25">
      <c r="K2913" s="58" t="str">
        <f t="shared" si="75"/>
        <v/>
      </c>
      <c r="N2913" s="57" t="str">
        <f t="shared" si="76"/>
        <v/>
      </c>
    </row>
    <row r="2914" spans="11:14" hidden="1" x14ac:dyDescent="0.25">
      <c r="K2914" s="58" t="str">
        <f t="shared" si="75"/>
        <v/>
      </c>
      <c r="N2914" s="57" t="str">
        <f t="shared" si="76"/>
        <v/>
      </c>
    </row>
    <row r="2915" spans="11:14" hidden="1" x14ac:dyDescent="0.25">
      <c r="K2915" s="58" t="str">
        <f t="shared" si="75"/>
        <v/>
      </c>
      <c r="N2915" s="57" t="str">
        <f t="shared" si="76"/>
        <v/>
      </c>
    </row>
    <row r="2916" spans="11:14" hidden="1" x14ac:dyDescent="0.25">
      <c r="K2916" s="58" t="str">
        <f t="shared" si="75"/>
        <v/>
      </c>
      <c r="N2916" s="57" t="str">
        <f t="shared" si="76"/>
        <v/>
      </c>
    </row>
    <row r="2917" spans="11:14" hidden="1" x14ac:dyDescent="0.25">
      <c r="K2917" s="58" t="str">
        <f t="shared" si="75"/>
        <v/>
      </c>
      <c r="N2917" s="57" t="str">
        <f t="shared" si="76"/>
        <v/>
      </c>
    </row>
    <row r="2918" spans="11:14" hidden="1" x14ac:dyDescent="0.25">
      <c r="K2918" s="58" t="str">
        <f t="shared" si="75"/>
        <v/>
      </c>
      <c r="N2918" s="57" t="str">
        <f t="shared" si="76"/>
        <v/>
      </c>
    </row>
    <row r="2919" spans="11:14" hidden="1" x14ac:dyDescent="0.25">
      <c r="K2919" s="58" t="str">
        <f t="shared" si="75"/>
        <v/>
      </c>
      <c r="N2919" s="57" t="str">
        <f t="shared" si="76"/>
        <v/>
      </c>
    </row>
    <row r="2920" spans="11:14" hidden="1" x14ac:dyDescent="0.25">
      <c r="K2920" s="58" t="str">
        <f t="shared" si="75"/>
        <v/>
      </c>
      <c r="N2920" s="57" t="str">
        <f t="shared" si="76"/>
        <v/>
      </c>
    </row>
    <row r="2921" spans="11:14" hidden="1" x14ac:dyDescent="0.25">
      <c r="K2921" s="58" t="str">
        <f t="shared" ref="K2921:K2984" si="77">IF(SUM(F2921,G2921,-H2921,I2921,J2921)=0,"",SUM(F2921,G2921,-H2921,I2921,J2921))</f>
        <v/>
      </c>
      <c r="N2921" s="57" t="str">
        <f t="shared" si="76"/>
        <v/>
      </c>
    </row>
    <row r="2922" spans="11:14" hidden="1" x14ac:dyDescent="0.25">
      <c r="K2922" s="58" t="str">
        <f t="shared" si="77"/>
        <v/>
      </c>
      <c r="N2922" s="57" t="str">
        <f t="shared" si="76"/>
        <v/>
      </c>
    </row>
    <row r="2923" spans="11:14" hidden="1" x14ac:dyDescent="0.25">
      <c r="K2923" s="58" t="str">
        <f t="shared" si="77"/>
        <v/>
      </c>
      <c r="N2923" s="57" t="str">
        <f t="shared" si="76"/>
        <v/>
      </c>
    </row>
    <row r="2924" spans="11:14" hidden="1" x14ac:dyDescent="0.25">
      <c r="K2924" s="58" t="str">
        <f t="shared" si="77"/>
        <v/>
      </c>
      <c r="N2924" s="57" t="str">
        <f t="shared" si="76"/>
        <v/>
      </c>
    </row>
    <row r="2925" spans="11:14" hidden="1" x14ac:dyDescent="0.25">
      <c r="K2925" s="58" t="str">
        <f t="shared" si="77"/>
        <v/>
      </c>
      <c r="N2925" s="57" t="str">
        <f t="shared" si="76"/>
        <v/>
      </c>
    </row>
    <row r="2926" spans="11:14" hidden="1" x14ac:dyDescent="0.25">
      <c r="K2926" s="58" t="str">
        <f t="shared" si="77"/>
        <v/>
      </c>
      <c r="N2926" s="57" t="str">
        <f t="shared" si="76"/>
        <v/>
      </c>
    </row>
    <row r="2927" spans="11:14" hidden="1" x14ac:dyDescent="0.25">
      <c r="K2927" s="58" t="str">
        <f t="shared" si="77"/>
        <v/>
      </c>
      <c r="N2927" s="57" t="str">
        <f t="shared" si="76"/>
        <v/>
      </c>
    </row>
    <row r="2928" spans="11:14" hidden="1" x14ac:dyDescent="0.25">
      <c r="K2928" s="58" t="str">
        <f t="shared" si="77"/>
        <v/>
      </c>
      <c r="N2928" s="57" t="str">
        <f t="shared" si="76"/>
        <v/>
      </c>
    </row>
    <row r="2929" spans="11:14" hidden="1" x14ac:dyDescent="0.25">
      <c r="K2929" s="58" t="str">
        <f t="shared" si="77"/>
        <v/>
      </c>
      <c r="N2929" s="57" t="str">
        <f t="shared" si="76"/>
        <v/>
      </c>
    </row>
    <row r="2930" spans="11:14" hidden="1" x14ac:dyDescent="0.25">
      <c r="K2930" s="58" t="str">
        <f t="shared" si="77"/>
        <v/>
      </c>
      <c r="N2930" s="57" t="str">
        <f t="shared" si="76"/>
        <v/>
      </c>
    </row>
    <row r="2931" spans="11:14" hidden="1" x14ac:dyDescent="0.25">
      <c r="K2931" s="58" t="str">
        <f t="shared" si="77"/>
        <v/>
      </c>
      <c r="N2931" s="57" t="str">
        <f t="shared" si="76"/>
        <v/>
      </c>
    </row>
    <row r="2932" spans="11:14" hidden="1" x14ac:dyDescent="0.25">
      <c r="K2932" s="58" t="str">
        <f t="shared" si="77"/>
        <v/>
      </c>
      <c r="N2932" s="57" t="str">
        <f t="shared" si="76"/>
        <v/>
      </c>
    </row>
    <row r="2933" spans="11:14" hidden="1" x14ac:dyDescent="0.25">
      <c r="K2933" s="58" t="str">
        <f t="shared" si="77"/>
        <v/>
      </c>
      <c r="N2933" s="57" t="str">
        <f t="shared" si="76"/>
        <v/>
      </c>
    </row>
    <row r="2934" spans="11:14" hidden="1" x14ac:dyDescent="0.25">
      <c r="K2934" s="58" t="str">
        <f t="shared" si="77"/>
        <v/>
      </c>
      <c r="N2934" s="57" t="str">
        <f t="shared" si="76"/>
        <v/>
      </c>
    </row>
    <row r="2935" spans="11:14" hidden="1" x14ac:dyDescent="0.25">
      <c r="K2935" s="58" t="str">
        <f t="shared" si="77"/>
        <v/>
      </c>
      <c r="N2935" s="57" t="str">
        <f t="shared" si="76"/>
        <v/>
      </c>
    </row>
    <row r="2936" spans="11:14" hidden="1" x14ac:dyDescent="0.25">
      <c r="K2936" s="58" t="str">
        <f t="shared" si="77"/>
        <v/>
      </c>
      <c r="N2936" s="57" t="str">
        <f t="shared" si="76"/>
        <v/>
      </c>
    </row>
    <row r="2937" spans="11:14" hidden="1" x14ac:dyDescent="0.25">
      <c r="K2937" s="58" t="str">
        <f t="shared" si="77"/>
        <v/>
      </c>
      <c r="N2937" s="57" t="str">
        <f t="shared" si="76"/>
        <v/>
      </c>
    </row>
    <row r="2938" spans="11:14" hidden="1" x14ac:dyDescent="0.25">
      <c r="K2938" s="58" t="str">
        <f t="shared" si="77"/>
        <v/>
      </c>
      <c r="N2938" s="57" t="str">
        <f t="shared" si="76"/>
        <v/>
      </c>
    </row>
    <row r="2939" spans="11:14" hidden="1" x14ac:dyDescent="0.25">
      <c r="K2939" s="58" t="str">
        <f t="shared" si="77"/>
        <v/>
      </c>
      <c r="N2939" s="57" t="str">
        <f t="shared" si="76"/>
        <v/>
      </c>
    </row>
    <row r="2940" spans="11:14" hidden="1" x14ac:dyDescent="0.25">
      <c r="K2940" s="58" t="str">
        <f t="shared" si="77"/>
        <v/>
      </c>
      <c r="N2940" s="57" t="str">
        <f t="shared" si="76"/>
        <v/>
      </c>
    </row>
    <row r="2941" spans="11:14" hidden="1" x14ac:dyDescent="0.25">
      <c r="K2941" s="58" t="str">
        <f t="shared" si="77"/>
        <v/>
      </c>
      <c r="N2941" s="57" t="str">
        <f t="shared" si="76"/>
        <v/>
      </c>
    </row>
    <row r="2942" spans="11:14" hidden="1" x14ac:dyDescent="0.25">
      <c r="K2942" s="58" t="str">
        <f t="shared" si="77"/>
        <v/>
      </c>
      <c r="N2942" s="57" t="str">
        <f t="shared" si="76"/>
        <v/>
      </c>
    </row>
    <row r="2943" spans="11:14" hidden="1" x14ac:dyDescent="0.25">
      <c r="K2943" s="58" t="str">
        <f t="shared" si="77"/>
        <v/>
      </c>
      <c r="N2943" s="57" t="str">
        <f t="shared" si="76"/>
        <v/>
      </c>
    </row>
    <row r="2944" spans="11:14" hidden="1" x14ac:dyDescent="0.25">
      <c r="K2944" s="58" t="str">
        <f t="shared" si="77"/>
        <v/>
      </c>
      <c r="N2944" s="57" t="str">
        <f t="shared" si="76"/>
        <v/>
      </c>
    </row>
    <row r="2945" spans="11:14" hidden="1" x14ac:dyDescent="0.25">
      <c r="K2945" s="58" t="str">
        <f t="shared" si="77"/>
        <v/>
      </c>
      <c r="N2945" s="57" t="str">
        <f t="shared" si="76"/>
        <v/>
      </c>
    </row>
    <row r="2946" spans="11:14" hidden="1" x14ac:dyDescent="0.25">
      <c r="K2946" s="58" t="str">
        <f t="shared" si="77"/>
        <v/>
      </c>
      <c r="N2946" s="57" t="str">
        <f t="shared" si="76"/>
        <v/>
      </c>
    </row>
    <row r="2947" spans="11:14" hidden="1" x14ac:dyDescent="0.25">
      <c r="K2947" s="58" t="str">
        <f t="shared" si="77"/>
        <v/>
      </c>
      <c r="N2947" s="57" t="str">
        <f t="shared" si="76"/>
        <v/>
      </c>
    </row>
    <row r="2948" spans="11:14" hidden="1" x14ac:dyDescent="0.25">
      <c r="K2948" s="58" t="str">
        <f t="shared" si="77"/>
        <v/>
      </c>
      <c r="N2948" s="57" t="str">
        <f t="shared" ref="N2948:N3011" si="78">IF(ABS(SUM(-F2948,-G2948,H2948,-I2948,-J2948,K2948))&lt; ABS(1),"","x")</f>
        <v/>
      </c>
    </row>
    <row r="2949" spans="11:14" hidden="1" x14ac:dyDescent="0.25">
      <c r="K2949" s="58" t="str">
        <f t="shared" si="77"/>
        <v/>
      </c>
      <c r="N2949" s="57" t="str">
        <f t="shared" si="78"/>
        <v/>
      </c>
    </row>
    <row r="2950" spans="11:14" hidden="1" x14ac:dyDescent="0.25">
      <c r="K2950" s="58" t="str">
        <f t="shared" si="77"/>
        <v/>
      </c>
      <c r="N2950" s="57" t="str">
        <f t="shared" si="78"/>
        <v/>
      </c>
    </row>
    <row r="2951" spans="11:14" hidden="1" x14ac:dyDescent="0.25">
      <c r="K2951" s="58" t="str">
        <f t="shared" si="77"/>
        <v/>
      </c>
      <c r="N2951" s="57" t="str">
        <f t="shared" si="78"/>
        <v/>
      </c>
    </row>
    <row r="2952" spans="11:14" hidden="1" x14ac:dyDescent="0.25">
      <c r="K2952" s="58" t="str">
        <f t="shared" si="77"/>
        <v/>
      </c>
      <c r="N2952" s="57" t="str">
        <f t="shared" si="78"/>
        <v/>
      </c>
    </row>
    <row r="2953" spans="11:14" hidden="1" x14ac:dyDescent="0.25">
      <c r="K2953" s="58" t="str">
        <f t="shared" si="77"/>
        <v/>
      </c>
      <c r="N2953" s="57" t="str">
        <f t="shared" si="78"/>
        <v/>
      </c>
    </row>
    <row r="2954" spans="11:14" hidden="1" x14ac:dyDescent="0.25">
      <c r="K2954" s="58" t="str">
        <f t="shared" si="77"/>
        <v/>
      </c>
      <c r="N2954" s="57" t="str">
        <f t="shared" si="78"/>
        <v/>
      </c>
    </row>
    <row r="2955" spans="11:14" hidden="1" x14ac:dyDescent="0.25">
      <c r="K2955" s="58" t="str">
        <f t="shared" si="77"/>
        <v/>
      </c>
      <c r="N2955" s="57" t="str">
        <f t="shared" si="78"/>
        <v/>
      </c>
    </row>
    <row r="2956" spans="11:14" hidden="1" x14ac:dyDescent="0.25">
      <c r="K2956" s="58" t="str">
        <f t="shared" si="77"/>
        <v/>
      </c>
      <c r="N2956" s="57" t="str">
        <f t="shared" si="78"/>
        <v/>
      </c>
    </row>
    <row r="2957" spans="11:14" hidden="1" x14ac:dyDescent="0.25">
      <c r="K2957" s="58" t="str">
        <f t="shared" si="77"/>
        <v/>
      </c>
      <c r="N2957" s="57" t="str">
        <f t="shared" si="78"/>
        <v/>
      </c>
    </row>
    <row r="2958" spans="11:14" hidden="1" x14ac:dyDescent="0.25">
      <c r="K2958" s="58" t="str">
        <f t="shared" si="77"/>
        <v/>
      </c>
      <c r="N2958" s="57" t="str">
        <f t="shared" si="78"/>
        <v/>
      </c>
    </row>
    <row r="2959" spans="11:14" hidden="1" x14ac:dyDescent="0.25">
      <c r="K2959" s="58" t="str">
        <f t="shared" si="77"/>
        <v/>
      </c>
      <c r="N2959" s="57" t="str">
        <f t="shared" si="78"/>
        <v/>
      </c>
    </row>
    <row r="2960" spans="11:14" hidden="1" x14ac:dyDescent="0.25">
      <c r="K2960" s="58" t="str">
        <f t="shared" si="77"/>
        <v/>
      </c>
      <c r="N2960" s="57" t="str">
        <f t="shared" si="78"/>
        <v/>
      </c>
    </row>
    <row r="2961" spans="11:14" hidden="1" x14ac:dyDescent="0.25">
      <c r="K2961" s="58" t="str">
        <f t="shared" si="77"/>
        <v/>
      </c>
      <c r="N2961" s="57" t="str">
        <f t="shared" si="78"/>
        <v/>
      </c>
    </row>
    <row r="2962" spans="11:14" hidden="1" x14ac:dyDescent="0.25">
      <c r="K2962" s="58" t="str">
        <f t="shared" si="77"/>
        <v/>
      </c>
      <c r="N2962" s="57" t="str">
        <f t="shared" si="78"/>
        <v/>
      </c>
    </row>
    <row r="2963" spans="11:14" hidden="1" x14ac:dyDescent="0.25">
      <c r="K2963" s="58" t="str">
        <f t="shared" si="77"/>
        <v/>
      </c>
      <c r="N2963" s="57" t="str">
        <f t="shared" si="78"/>
        <v/>
      </c>
    </row>
    <row r="2964" spans="11:14" hidden="1" x14ac:dyDescent="0.25">
      <c r="K2964" s="58" t="str">
        <f t="shared" si="77"/>
        <v/>
      </c>
      <c r="N2964" s="57" t="str">
        <f t="shared" si="78"/>
        <v/>
      </c>
    </row>
    <row r="2965" spans="11:14" hidden="1" x14ac:dyDescent="0.25">
      <c r="K2965" s="58" t="str">
        <f t="shared" si="77"/>
        <v/>
      </c>
      <c r="N2965" s="57" t="str">
        <f t="shared" si="78"/>
        <v/>
      </c>
    </row>
    <row r="2966" spans="11:14" hidden="1" x14ac:dyDescent="0.25">
      <c r="K2966" s="58" t="str">
        <f t="shared" si="77"/>
        <v/>
      </c>
      <c r="N2966" s="57" t="str">
        <f t="shared" si="78"/>
        <v/>
      </c>
    </row>
    <row r="2967" spans="11:14" hidden="1" x14ac:dyDescent="0.25">
      <c r="K2967" s="58" t="str">
        <f t="shared" si="77"/>
        <v/>
      </c>
      <c r="N2967" s="57" t="str">
        <f t="shared" si="78"/>
        <v/>
      </c>
    </row>
    <row r="2968" spans="11:14" hidden="1" x14ac:dyDescent="0.25">
      <c r="K2968" s="58" t="str">
        <f t="shared" si="77"/>
        <v/>
      </c>
      <c r="N2968" s="57" t="str">
        <f t="shared" si="78"/>
        <v/>
      </c>
    </row>
    <row r="2969" spans="11:14" hidden="1" x14ac:dyDescent="0.25">
      <c r="K2969" s="58" t="str">
        <f t="shared" si="77"/>
        <v/>
      </c>
      <c r="N2969" s="57" t="str">
        <f t="shared" si="78"/>
        <v/>
      </c>
    </row>
    <row r="2970" spans="11:14" hidden="1" x14ac:dyDescent="0.25">
      <c r="K2970" s="58" t="str">
        <f t="shared" si="77"/>
        <v/>
      </c>
      <c r="N2970" s="57" t="str">
        <f t="shared" si="78"/>
        <v/>
      </c>
    </row>
    <row r="2971" spans="11:14" hidden="1" x14ac:dyDescent="0.25">
      <c r="K2971" s="58" t="str">
        <f t="shared" si="77"/>
        <v/>
      </c>
      <c r="N2971" s="57" t="str">
        <f t="shared" si="78"/>
        <v/>
      </c>
    </row>
    <row r="2972" spans="11:14" hidden="1" x14ac:dyDescent="0.25">
      <c r="K2972" s="58" t="str">
        <f t="shared" si="77"/>
        <v/>
      </c>
      <c r="N2972" s="57" t="str">
        <f t="shared" si="78"/>
        <v/>
      </c>
    </row>
    <row r="2973" spans="11:14" hidden="1" x14ac:dyDescent="0.25">
      <c r="K2973" s="58" t="str">
        <f t="shared" si="77"/>
        <v/>
      </c>
      <c r="N2973" s="57" t="str">
        <f t="shared" si="78"/>
        <v/>
      </c>
    </row>
    <row r="2974" spans="11:14" hidden="1" x14ac:dyDescent="0.25">
      <c r="K2974" s="58" t="str">
        <f t="shared" si="77"/>
        <v/>
      </c>
      <c r="N2974" s="57" t="str">
        <f t="shared" si="78"/>
        <v/>
      </c>
    </row>
    <row r="2975" spans="11:14" hidden="1" x14ac:dyDescent="0.25">
      <c r="K2975" s="58" t="str">
        <f t="shared" si="77"/>
        <v/>
      </c>
      <c r="N2975" s="57" t="str">
        <f t="shared" si="78"/>
        <v/>
      </c>
    </row>
    <row r="2976" spans="11:14" hidden="1" x14ac:dyDescent="0.25">
      <c r="K2976" s="58" t="str">
        <f t="shared" si="77"/>
        <v/>
      </c>
      <c r="N2976" s="57" t="str">
        <f t="shared" si="78"/>
        <v/>
      </c>
    </row>
    <row r="2977" spans="11:14" hidden="1" x14ac:dyDescent="0.25">
      <c r="K2977" s="58" t="str">
        <f t="shared" si="77"/>
        <v/>
      </c>
      <c r="N2977" s="57" t="str">
        <f t="shared" si="78"/>
        <v/>
      </c>
    </row>
    <row r="2978" spans="11:14" hidden="1" x14ac:dyDescent="0.25">
      <c r="K2978" s="58" t="str">
        <f t="shared" si="77"/>
        <v/>
      </c>
      <c r="N2978" s="57" t="str">
        <f t="shared" si="78"/>
        <v/>
      </c>
    </row>
    <row r="2979" spans="11:14" hidden="1" x14ac:dyDescent="0.25">
      <c r="K2979" s="58" t="str">
        <f t="shared" si="77"/>
        <v/>
      </c>
      <c r="N2979" s="57" t="str">
        <f t="shared" si="78"/>
        <v/>
      </c>
    </row>
    <row r="2980" spans="11:14" hidden="1" x14ac:dyDescent="0.25">
      <c r="K2980" s="58" t="str">
        <f t="shared" si="77"/>
        <v/>
      </c>
      <c r="N2980" s="57" t="str">
        <f t="shared" si="78"/>
        <v/>
      </c>
    </row>
    <row r="2981" spans="11:14" hidden="1" x14ac:dyDescent="0.25">
      <c r="K2981" s="58" t="str">
        <f t="shared" si="77"/>
        <v/>
      </c>
      <c r="N2981" s="57" t="str">
        <f t="shared" si="78"/>
        <v/>
      </c>
    </row>
    <row r="2982" spans="11:14" hidden="1" x14ac:dyDescent="0.25">
      <c r="K2982" s="58" t="str">
        <f t="shared" si="77"/>
        <v/>
      </c>
      <c r="N2982" s="57" t="str">
        <f t="shared" si="78"/>
        <v/>
      </c>
    </row>
    <row r="2983" spans="11:14" hidden="1" x14ac:dyDescent="0.25">
      <c r="K2983" s="58" t="str">
        <f t="shared" si="77"/>
        <v/>
      </c>
      <c r="N2983" s="57" t="str">
        <f t="shared" si="78"/>
        <v/>
      </c>
    </row>
    <row r="2984" spans="11:14" hidden="1" x14ac:dyDescent="0.25">
      <c r="K2984" s="58" t="str">
        <f t="shared" si="77"/>
        <v/>
      </c>
      <c r="N2984" s="57" t="str">
        <f t="shared" si="78"/>
        <v/>
      </c>
    </row>
    <row r="2985" spans="11:14" hidden="1" x14ac:dyDescent="0.25">
      <c r="K2985" s="58" t="str">
        <f t="shared" ref="K2985:K3048" si="79">IF(SUM(F2985,G2985,-H2985,I2985,J2985)=0,"",SUM(F2985,G2985,-H2985,I2985,J2985))</f>
        <v/>
      </c>
      <c r="N2985" s="57" t="str">
        <f t="shared" si="78"/>
        <v/>
      </c>
    </row>
    <row r="2986" spans="11:14" hidden="1" x14ac:dyDescent="0.25">
      <c r="K2986" s="58" t="str">
        <f t="shared" si="79"/>
        <v/>
      </c>
      <c r="N2986" s="57" t="str">
        <f t="shared" si="78"/>
        <v/>
      </c>
    </row>
    <row r="2987" spans="11:14" hidden="1" x14ac:dyDescent="0.25">
      <c r="K2987" s="58" t="str">
        <f t="shared" si="79"/>
        <v/>
      </c>
      <c r="N2987" s="57" t="str">
        <f t="shared" si="78"/>
        <v/>
      </c>
    </row>
    <row r="2988" spans="11:14" hidden="1" x14ac:dyDescent="0.25">
      <c r="K2988" s="58" t="str">
        <f t="shared" si="79"/>
        <v/>
      </c>
      <c r="N2988" s="57" t="str">
        <f t="shared" si="78"/>
        <v/>
      </c>
    </row>
    <row r="2989" spans="11:14" hidden="1" x14ac:dyDescent="0.25">
      <c r="K2989" s="58" t="str">
        <f t="shared" si="79"/>
        <v/>
      </c>
      <c r="N2989" s="57" t="str">
        <f t="shared" si="78"/>
        <v/>
      </c>
    </row>
    <row r="2990" spans="11:14" hidden="1" x14ac:dyDescent="0.25">
      <c r="K2990" s="58" t="str">
        <f t="shared" si="79"/>
        <v/>
      </c>
      <c r="N2990" s="57" t="str">
        <f t="shared" si="78"/>
        <v/>
      </c>
    </row>
    <row r="2991" spans="11:14" hidden="1" x14ac:dyDescent="0.25">
      <c r="K2991" s="58" t="str">
        <f t="shared" si="79"/>
        <v/>
      </c>
      <c r="N2991" s="57" t="str">
        <f t="shared" si="78"/>
        <v/>
      </c>
    </row>
    <row r="2992" spans="11:14" hidden="1" x14ac:dyDescent="0.25">
      <c r="K2992" s="58" t="str">
        <f t="shared" si="79"/>
        <v/>
      </c>
      <c r="N2992" s="57" t="str">
        <f t="shared" si="78"/>
        <v/>
      </c>
    </row>
    <row r="2993" spans="11:14" hidden="1" x14ac:dyDescent="0.25">
      <c r="K2993" s="58" t="str">
        <f t="shared" si="79"/>
        <v/>
      </c>
      <c r="N2993" s="57" t="str">
        <f t="shared" si="78"/>
        <v/>
      </c>
    </row>
    <row r="2994" spans="11:14" hidden="1" x14ac:dyDescent="0.25">
      <c r="K2994" s="58" t="str">
        <f t="shared" si="79"/>
        <v/>
      </c>
      <c r="N2994" s="57" t="str">
        <f t="shared" si="78"/>
        <v/>
      </c>
    </row>
    <row r="2995" spans="11:14" hidden="1" x14ac:dyDescent="0.25">
      <c r="K2995" s="58" t="str">
        <f t="shared" si="79"/>
        <v/>
      </c>
      <c r="N2995" s="57" t="str">
        <f t="shared" si="78"/>
        <v/>
      </c>
    </row>
    <row r="2996" spans="11:14" hidden="1" x14ac:dyDescent="0.25">
      <c r="K2996" s="58" t="str">
        <f t="shared" si="79"/>
        <v/>
      </c>
      <c r="N2996" s="57" t="str">
        <f t="shared" si="78"/>
        <v/>
      </c>
    </row>
    <row r="2997" spans="11:14" hidden="1" x14ac:dyDescent="0.25">
      <c r="K2997" s="58" t="str">
        <f t="shared" si="79"/>
        <v/>
      </c>
      <c r="N2997" s="57" t="str">
        <f t="shared" si="78"/>
        <v/>
      </c>
    </row>
    <row r="2998" spans="11:14" hidden="1" x14ac:dyDescent="0.25">
      <c r="K2998" s="58" t="str">
        <f t="shared" si="79"/>
        <v/>
      </c>
      <c r="N2998" s="57" t="str">
        <f t="shared" si="78"/>
        <v/>
      </c>
    </row>
    <row r="2999" spans="11:14" hidden="1" x14ac:dyDescent="0.25">
      <c r="K2999" s="58" t="str">
        <f t="shared" si="79"/>
        <v/>
      </c>
      <c r="N2999" s="57" t="str">
        <f t="shared" si="78"/>
        <v/>
      </c>
    </row>
    <row r="3000" spans="11:14" hidden="1" x14ac:dyDescent="0.25">
      <c r="K3000" s="58" t="str">
        <f t="shared" si="79"/>
        <v/>
      </c>
      <c r="N3000" s="57" t="str">
        <f t="shared" si="78"/>
        <v/>
      </c>
    </row>
    <row r="3001" spans="11:14" hidden="1" x14ac:dyDescent="0.25">
      <c r="K3001" s="58" t="str">
        <f t="shared" si="79"/>
        <v/>
      </c>
      <c r="N3001" s="57" t="str">
        <f t="shared" si="78"/>
        <v/>
      </c>
    </row>
    <row r="3002" spans="11:14" hidden="1" x14ac:dyDescent="0.25">
      <c r="K3002" s="58" t="str">
        <f t="shared" si="79"/>
        <v/>
      </c>
      <c r="N3002" s="57" t="str">
        <f t="shared" si="78"/>
        <v/>
      </c>
    </row>
    <row r="3003" spans="11:14" hidden="1" x14ac:dyDescent="0.25">
      <c r="K3003" s="58" t="str">
        <f t="shared" si="79"/>
        <v/>
      </c>
      <c r="N3003" s="57" t="str">
        <f t="shared" si="78"/>
        <v/>
      </c>
    </row>
    <row r="3004" spans="11:14" hidden="1" x14ac:dyDescent="0.25">
      <c r="K3004" s="58" t="str">
        <f t="shared" si="79"/>
        <v/>
      </c>
      <c r="N3004" s="57" t="str">
        <f t="shared" si="78"/>
        <v/>
      </c>
    </row>
    <row r="3005" spans="11:14" hidden="1" x14ac:dyDescent="0.25">
      <c r="K3005" s="58" t="str">
        <f t="shared" si="79"/>
        <v/>
      </c>
      <c r="N3005" s="57" t="str">
        <f t="shared" si="78"/>
        <v/>
      </c>
    </row>
    <row r="3006" spans="11:14" hidden="1" x14ac:dyDescent="0.25">
      <c r="K3006" s="58" t="str">
        <f t="shared" si="79"/>
        <v/>
      </c>
      <c r="N3006" s="57" t="str">
        <f t="shared" si="78"/>
        <v/>
      </c>
    </row>
    <row r="3007" spans="11:14" hidden="1" x14ac:dyDescent="0.25">
      <c r="K3007" s="58" t="str">
        <f t="shared" si="79"/>
        <v/>
      </c>
      <c r="N3007" s="57" t="str">
        <f t="shared" si="78"/>
        <v/>
      </c>
    </row>
    <row r="3008" spans="11:14" hidden="1" x14ac:dyDescent="0.25">
      <c r="K3008" s="58" t="str">
        <f t="shared" si="79"/>
        <v/>
      </c>
      <c r="N3008" s="57" t="str">
        <f t="shared" si="78"/>
        <v/>
      </c>
    </row>
    <row r="3009" spans="11:14" hidden="1" x14ac:dyDescent="0.25">
      <c r="K3009" s="58" t="str">
        <f t="shared" si="79"/>
        <v/>
      </c>
      <c r="N3009" s="57" t="str">
        <f t="shared" si="78"/>
        <v/>
      </c>
    </row>
    <row r="3010" spans="11:14" hidden="1" x14ac:dyDescent="0.25">
      <c r="K3010" s="58" t="str">
        <f t="shared" si="79"/>
        <v/>
      </c>
      <c r="N3010" s="57" t="str">
        <f t="shared" si="78"/>
        <v/>
      </c>
    </row>
    <row r="3011" spans="11:14" hidden="1" x14ac:dyDescent="0.25">
      <c r="K3011" s="58" t="str">
        <f t="shared" si="79"/>
        <v/>
      </c>
      <c r="N3011" s="57" t="str">
        <f t="shared" si="78"/>
        <v/>
      </c>
    </row>
    <row r="3012" spans="11:14" hidden="1" x14ac:dyDescent="0.25">
      <c r="K3012" s="58" t="str">
        <f t="shared" si="79"/>
        <v/>
      </c>
      <c r="N3012" s="57" t="str">
        <f t="shared" ref="N3012:N3075" si="80">IF(ABS(SUM(-F3012,-G3012,H3012,-I3012,-J3012,K3012))&lt; ABS(1),"","x")</f>
        <v/>
      </c>
    </row>
    <row r="3013" spans="11:14" hidden="1" x14ac:dyDescent="0.25">
      <c r="K3013" s="58" t="str">
        <f t="shared" si="79"/>
        <v/>
      </c>
      <c r="N3013" s="57" t="str">
        <f t="shared" si="80"/>
        <v/>
      </c>
    </row>
    <row r="3014" spans="11:14" hidden="1" x14ac:dyDescent="0.25">
      <c r="K3014" s="58" t="str">
        <f t="shared" si="79"/>
        <v/>
      </c>
      <c r="N3014" s="57" t="str">
        <f t="shared" si="80"/>
        <v/>
      </c>
    </row>
    <row r="3015" spans="11:14" hidden="1" x14ac:dyDescent="0.25">
      <c r="K3015" s="58" t="str">
        <f t="shared" si="79"/>
        <v/>
      </c>
      <c r="N3015" s="57" t="str">
        <f t="shared" si="80"/>
        <v/>
      </c>
    </row>
    <row r="3016" spans="11:14" hidden="1" x14ac:dyDescent="0.25">
      <c r="K3016" s="58" t="str">
        <f t="shared" si="79"/>
        <v/>
      </c>
      <c r="N3016" s="57" t="str">
        <f t="shared" si="80"/>
        <v/>
      </c>
    </row>
    <row r="3017" spans="11:14" hidden="1" x14ac:dyDescent="0.25">
      <c r="K3017" s="58" t="str">
        <f t="shared" si="79"/>
        <v/>
      </c>
      <c r="N3017" s="57" t="str">
        <f t="shared" si="80"/>
        <v/>
      </c>
    </row>
    <row r="3018" spans="11:14" hidden="1" x14ac:dyDescent="0.25">
      <c r="K3018" s="58" t="str">
        <f t="shared" si="79"/>
        <v/>
      </c>
      <c r="N3018" s="57" t="str">
        <f t="shared" si="80"/>
        <v/>
      </c>
    </row>
    <row r="3019" spans="11:14" hidden="1" x14ac:dyDescent="0.25">
      <c r="K3019" s="58" t="str">
        <f t="shared" si="79"/>
        <v/>
      </c>
      <c r="N3019" s="57" t="str">
        <f t="shared" si="80"/>
        <v/>
      </c>
    </row>
    <row r="3020" spans="11:14" hidden="1" x14ac:dyDescent="0.25">
      <c r="K3020" s="58" t="str">
        <f t="shared" si="79"/>
        <v/>
      </c>
      <c r="N3020" s="57" t="str">
        <f t="shared" si="80"/>
        <v/>
      </c>
    </row>
    <row r="3021" spans="11:14" hidden="1" x14ac:dyDescent="0.25">
      <c r="K3021" s="58" t="str">
        <f t="shared" si="79"/>
        <v/>
      </c>
      <c r="N3021" s="57" t="str">
        <f t="shared" si="80"/>
        <v/>
      </c>
    </row>
    <row r="3022" spans="11:14" hidden="1" x14ac:dyDescent="0.25">
      <c r="K3022" s="58" t="str">
        <f t="shared" si="79"/>
        <v/>
      </c>
      <c r="N3022" s="57" t="str">
        <f t="shared" si="80"/>
        <v/>
      </c>
    </row>
    <row r="3023" spans="11:14" hidden="1" x14ac:dyDescent="0.25">
      <c r="K3023" s="58" t="str">
        <f t="shared" si="79"/>
        <v/>
      </c>
      <c r="N3023" s="57" t="str">
        <f t="shared" si="80"/>
        <v/>
      </c>
    </row>
    <row r="3024" spans="11:14" hidden="1" x14ac:dyDescent="0.25">
      <c r="K3024" s="58" t="str">
        <f t="shared" si="79"/>
        <v/>
      </c>
      <c r="N3024" s="57" t="str">
        <f t="shared" si="80"/>
        <v/>
      </c>
    </row>
    <row r="3025" spans="11:14" hidden="1" x14ac:dyDescent="0.25">
      <c r="K3025" s="58" t="str">
        <f t="shared" si="79"/>
        <v/>
      </c>
      <c r="N3025" s="57" t="str">
        <f t="shared" si="80"/>
        <v/>
      </c>
    </row>
    <row r="3026" spans="11:14" hidden="1" x14ac:dyDescent="0.25">
      <c r="K3026" s="58" t="str">
        <f t="shared" si="79"/>
        <v/>
      </c>
      <c r="N3026" s="57" t="str">
        <f t="shared" si="80"/>
        <v/>
      </c>
    </row>
    <row r="3027" spans="11:14" hidden="1" x14ac:dyDescent="0.25">
      <c r="K3027" s="58" t="str">
        <f t="shared" si="79"/>
        <v/>
      </c>
      <c r="N3027" s="57" t="str">
        <f t="shared" si="80"/>
        <v/>
      </c>
    </row>
    <row r="3028" spans="11:14" hidden="1" x14ac:dyDescent="0.25">
      <c r="K3028" s="58" t="str">
        <f t="shared" si="79"/>
        <v/>
      </c>
      <c r="N3028" s="57" t="str">
        <f t="shared" si="80"/>
        <v/>
      </c>
    </row>
    <row r="3029" spans="11:14" hidden="1" x14ac:dyDescent="0.25">
      <c r="K3029" s="58" t="str">
        <f t="shared" si="79"/>
        <v/>
      </c>
      <c r="N3029" s="57" t="str">
        <f t="shared" si="80"/>
        <v/>
      </c>
    </row>
    <row r="3030" spans="11:14" hidden="1" x14ac:dyDescent="0.25">
      <c r="K3030" s="58" t="str">
        <f t="shared" si="79"/>
        <v/>
      </c>
      <c r="N3030" s="57" t="str">
        <f t="shared" si="80"/>
        <v/>
      </c>
    </row>
    <row r="3031" spans="11:14" hidden="1" x14ac:dyDescent="0.25">
      <c r="K3031" s="58" t="str">
        <f t="shared" si="79"/>
        <v/>
      </c>
      <c r="N3031" s="57" t="str">
        <f t="shared" si="80"/>
        <v/>
      </c>
    </row>
    <row r="3032" spans="11:14" hidden="1" x14ac:dyDescent="0.25">
      <c r="K3032" s="58" t="str">
        <f t="shared" si="79"/>
        <v/>
      </c>
      <c r="N3032" s="57" t="str">
        <f t="shared" si="80"/>
        <v/>
      </c>
    </row>
    <row r="3033" spans="11:14" hidden="1" x14ac:dyDescent="0.25">
      <c r="K3033" s="58" t="str">
        <f t="shared" si="79"/>
        <v/>
      </c>
      <c r="N3033" s="57" t="str">
        <f t="shared" si="80"/>
        <v/>
      </c>
    </row>
    <row r="3034" spans="11:14" hidden="1" x14ac:dyDescent="0.25">
      <c r="K3034" s="58" t="str">
        <f t="shared" si="79"/>
        <v/>
      </c>
      <c r="N3034" s="57" t="str">
        <f t="shared" si="80"/>
        <v/>
      </c>
    </row>
    <row r="3035" spans="11:14" hidden="1" x14ac:dyDescent="0.25">
      <c r="K3035" s="58" t="str">
        <f t="shared" si="79"/>
        <v/>
      </c>
      <c r="N3035" s="57" t="str">
        <f t="shared" si="80"/>
        <v/>
      </c>
    </row>
    <row r="3036" spans="11:14" hidden="1" x14ac:dyDescent="0.25">
      <c r="K3036" s="58" t="str">
        <f t="shared" si="79"/>
        <v/>
      </c>
      <c r="N3036" s="57" t="str">
        <f t="shared" si="80"/>
        <v/>
      </c>
    </row>
    <row r="3037" spans="11:14" hidden="1" x14ac:dyDescent="0.25">
      <c r="K3037" s="58" t="str">
        <f t="shared" si="79"/>
        <v/>
      </c>
      <c r="N3037" s="57" t="str">
        <f t="shared" si="80"/>
        <v/>
      </c>
    </row>
    <row r="3038" spans="11:14" hidden="1" x14ac:dyDescent="0.25">
      <c r="K3038" s="58" t="str">
        <f t="shared" si="79"/>
        <v/>
      </c>
      <c r="N3038" s="57" t="str">
        <f t="shared" si="80"/>
        <v/>
      </c>
    </row>
    <row r="3039" spans="11:14" hidden="1" x14ac:dyDescent="0.25">
      <c r="K3039" s="58" t="str">
        <f t="shared" si="79"/>
        <v/>
      </c>
      <c r="N3039" s="57" t="str">
        <f t="shared" si="80"/>
        <v/>
      </c>
    </row>
    <row r="3040" spans="11:14" hidden="1" x14ac:dyDescent="0.25">
      <c r="K3040" s="58" t="str">
        <f t="shared" si="79"/>
        <v/>
      </c>
      <c r="N3040" s="57" t="str">
        <f t="shared" si="80"/>
        <v/>
      </c>
    </row>
    <row r="3041" spans="11:14" hidden="1" x14ac:dyDescent="0.25">
      <c r="K3041" s="58" t="str">
        <f t="shared" si="79"/>
        <v/>
      </c>
      <c r="N3041" s="57" t="str">
        <f t="shared" si="80"/>
        <v/>
      </c>
    </row>
    <row r="3042" spans="11:14" hidden="1" x14ac:dyDescent="0.25">
      <c r="K3042" s="58" t="str">
        <f t="shared" si="79"/>
        <v/>
      </c>
      <c r="N3042" s="57" t="str">
        <f t="shared" si="80"/>
        <v/>
      </c>
    </row>
    <row r="3043" spans="11:14" hidden="1" x14ac:dyDescent="0.25">
      <c r="K3043" s="58" t="str">
        <f t="shared" si="79"/>
        <v/>
      </c>
      <c r="N3043" s="57" t="str">
        <f t="shared" si="80"/>
        <v/>
      </c>
    </row>
    <row r="3044" spans="11:14" hidden="1" x14ac:dyDescent="0.25">
      <c r="K3044" s="58" t="str">
        <f t="shared" si="79"/>
        <v/>
      </c>
      <c r="N3044" s="57" t="str">
        <f t="shared" si="80"/>
        <v/>
      </c>
    </row>
    <row r="3045" spans="11:14" hidden="1" x14ac:dyDescent="0.25">
      <c r="K3045" s="58" t="str">
        <f t="shared" si="79"/>
        <v/>
      </c>
      <c r="N3045" s="57" t="str">
        <f t="shared" si="80"/>
        <v/>
      </c>
    </row>
    <row r="3046" spans="11:14" hidden="1" x14ac:dyDescent="0.25">
      <c r="K3046" s="58" t="str">
        <f t="shared" si="79"/>
        <v/>
      </c>
      <c r="N3046" s="57" t="str">
        <f t="shared" si="80"/>
        <v/>
      </c>
    </row>
    <row r="3047" spans="11:14" hidden="1" x14ac:dyDescent="0.25">
      <c r="K3047" s="58" t="str">
        <f t="shared" si="79"/>
        <v/>
      </c>
      <c r="N3047" s="57" t="str">
        <f t="shared" si="80"/>
        <v/>
      </c>
    </row>
    <row r="3048" spans="11:14" hidden="1" x14ac:dyDescent="0.25">
      <c r="K3048" s="58" t="str">
        <f t="shared" si="79"/>
        <v/>
      </c>
      <c r="N3048" s="57" t="str">
        <f t="shared" si="80"/>
        <v/>
      </c>
    </row>
    <row r="3049" spans="11:14" hidden="1" x14ac:dyDescent="0.25">
      <c r="K3049" s="58" t="str">
        <f t="shared" ref="K3049:K3112" si="81">IF(SUM(F3049,G3049,-H3049,I3049,J3049)=0,"",SUM(F3049,G3049,-H3049,I3049,J3049))</f>
        <v/>
      </c>
      <c r="N3049" s="57" t="str">
        <f t="shared" si="80"/>
        <v/>
      </c>
    </row>
    <row r="3050" spans="11:14" hidden="1" x14ac:dyDescent="0.25">
      <c r="K3050" s="58" t="str">
        <f t="shared" si="81"/>
        <v/>
      </c>
      <c r="N3050" s="57" t="str">
        <f t="shared" si="80"/>
        <v/>
      </c>
    </row>
    <row r="3051" spans="11:14" hidden="1" x14ac:dyDescent="0.25">
      <c r="K3051" s="58" t="str">
        <f t="shared" si="81"/>
        <v/>
      </c>
      <c r="N3051" s="57" t="str">
        <f t="shared" si="80"/>
        <v/>
      </c>
    </row>
    <row r="3052" spans="11:14" hidden="1" x14ac:dyDescent="0.25">
      <c r="K3052" s="58" t="str">
        <f t="shared" si="81"/>
        <v/>
      </c>
      <c r="N3052" s="57" t="str">
        <f t="shared" si="80"/>
        <v/>
      </c>
    </row>
    <row r="3053" spans="11:14" hidden="1" x14ac:dyDescent="0.25">
      <c r="K3053" s="58" t="str">
        <f t="shared" si="81"/>
        <v/>
      </c>
      <c r="N3053" s="57" t="str">
        <f t="shared" si="80"/>
        <v/>
      </c>
    </row>
    <row r="3054" spans="11:14" hidden="1" x14ac:dyDescent="0.25">
      <c r="K3054" s="58" t="str">
        <f t="shared" si="81"/>
        <v/>
      </c>
      <c r="N3054" s="57" t="str">
        <f t="shared" si="80"/>
        <v/>
      </c>
    </row>
    <row r="3055" spans="11:14" hidden="1" x14ac:dyDescent="0.25">
      <c r="K3055" s="58" t="str">
        <f t="shared" si="81"/>
        <v/>
      </c>
      <c r="N3055" s="57" t="str">
        <f t="shared" si="80"/>
        <v/>
      </c>
    </row>
    <row r="3056" spans="11:14" hidden="1" x14ac:dyDescent="0.25">
      <c r="K3056" s="58" t="str">
        <f t="shared" si="81"/>
        <v/>
      </c>
      <c r="N3056" s="57" t="str">
        <f t="shared" si="80"/>
        <v/>
      </c>
    </row>
    <row r="3057" spans="11:14" hidden="1" x14ac:dyDescent="0.25">
      <c r="K3057" s="58" t="str">
        <f t="shared" si="81"/>
        <v/>
      </c>
      <c r="N3057" s="57" t="str">
        <f t="shared" si="80"/>
        <v/>
      </c>
    </row>
    <row r="3058" spans="11:14" hidden="1" x14ac:dyDescent="0.25">
      <c r="K3058" s="58" t="str">
        <f t="shared" si="81"/>
        <v/>
      </c>
      <c r="N3058" s="57" t="str">
        <f t="shared" si="80"/>
        <v/>
      </c>
    </row>
    <row r="3059" spans="11:14" hidden="1" x14ac:dyDescent="0.25">
      <c r="K3059" s="58" t="str">
        <f t="shared" si="81"/>
        <v/>
      </c>
      <c r="N3059" s="57" t="str">
        <f t="shared" si="80"/>
        <v/>
      </c>
    </row>
    <row r="3060" spans="11:14" hidden="1" x14ac:dyDescent="0.25">
      <c r="K3060" s="58" t="str">
        <f t="shared" si="81"/>
        <v/>
      </c>
      <c r="N3060" s="57" t="str">
        <f t="shared" si="80"/>
        <v/>
      </c>
    </row>
    <row r="3061" spans="11:14" hidden="1" x14ac:dyDescent="0.25">
      <c r="K3061" s="58" t="str">
        <f t="shared" si="81"/>
        <v/>
      </c>
      <c r="N3061" s="57" t="str">
        <f t="shared" si="80"/>
        <v/>
      </c>
    </row>
    <row r="3062" spans="11:14" hidden="1" x14ac:dyDescent="0.25">
      <c r="K3062" s="58" t="str">
        <f t="shared" si="81"/>
        <v/>
      </c>
      <c r="N3062" s="57" t="str">
        <f t="shared" si="80"/>
        <v/>
      </c>
    </row>
    <row r="3063" spans="11:14" hidden="1" x14ac:dyDescent="0.25">
      <c r="K3063" s="58" t="str">
        <f t="shared" si="81"/>
        <v/>
      </c>
      <c r="N3063" s="57" t="str">
        <f t="shared" si="80"/>
        <v/>
      </c>
    </row>
    <row r="3064" spans="11:14" hidden="1" x14ac:dyDescent="0.25">
      <c r="K3064" s="58" t="str">
        <f t="shared" si="81"/>
        <v/>
      </c>
      <c r="N3064" s="57" t="str">
        <f t="shared" si="80"/>
        <v/>
      </c>
    </row>
    <row r="3065" spans="11:14" hidden="1" x14ac:dyDescent="0.25">
      <c r="K3065" s="58" t="str">
        <f t="shared" si="81"/>
        <v/>
      </c>
      <c r="N3065" s="57" t="str">
        <f t="shared" si="80"/>
        <v/>
      </c>
    </row>
    <row r="3066" spans="11:14" hidden="1" x14ac:dyDescent="0.25">
      <c r="K3066" s="58" t="str">
        <f t="shared" si="81"/>
        <v/>
      </c>
      <c r="N3066" s="57" t="str">
        <f t="shared" si="80"/>
        <v/>
      </c>
    </row>
    <row r="3067" spans="11:14" hidden="1" x14ac:dyDescent="0.25">
      <c r="K3067" s="58" t="str">
        <f t="shared" si="81"/>
        <v/>
      </c>
      <c r="N3067" s="57" t="str">
        <f t="shared" si="80"/>
        <v/>
      </c>
    </row>
    <row r="3068" spans="11:14" hidden="1" x14ac:dyDescent="0.25">
      <c r="K3068" s="58" t="str">
        <f t="shared" si="81"/>
        <v/>
      </c>
      <c r="N3068" s="57" t="str">
        <f t="shared" si="80"/>
        <v/>
      </c>
    </row>
    <row r="3069" spans="11:14" hidden="1" x14ac:dyDescent="0.25">
      <c r="K3069" s="58" t="str">
        <f t="shared" si="81"/>
        <v/>
      </c>
      <c r="N3069" s="57" t="str">
        <f t="shared" si="80"/>
        <v/>
      </c>
    </row>
    <row r="3070" spans="11:14" hidden="1" x14ac:dyDescent="0.25">
      <c r="K3070" s="58" t="str">
        <f t="shared" si="81"/>
        <v/>
      </c>
      <c r="N3070" s="57" t="str">
        <f t="shared" si="80"/>
        <v/>
      </c>
    </row>
    <row r="3071" spans="11:14" hidden="1" x14ac:dyDescent="0.25">
      <c r="K3071" s="58" t="str">
        <f t="shared" si="81"/>
        <v/>
      </c>
      <c r="N3071" s="57" t="str">
        <f t="shared" si="80"/>
        <v/>
      </c>
    </row>
    <row r="3072" spans="11:14" hidden="1" x14ac:dyDescent="0.25">
      <c r="K3072" s="58" t="str">
        <f t="shared" si="81"/>
        <v/>
      </c>
      <c r="N3072" s="57" t="str">
        <f t="shared" si="80"/>
        <v/>
      </c>
    </row>
    <row r="3073" spans="11:14" hidden="1" x14ac:dyDescent="0.25">
      <c r="K3073" s="58" t="str">
        <f t="shared" si="81"/>
        <v/>
      </c>
      <c r="N3073" s="57" t="str">
        <f t="shared" si="80"/>
        <v/>
      </c>
    </row>
    <row r="3074" spans="11:14" hidden="1" x14ac:dyDescent="0.25">
      <c r="K3074" s="58" t="str">
        <f t="shared" si="81"/>
        <v/>
      </c>
      <c r="N3074" s="57" t="str">
        <f t="shared" si="80"/>
        <v/>
      </c>
    </row>
    <row r="3075" spans="11:14" hidden="1" x14ac:dyDescent="0.25">
      <c r="K3075" s="58" t="str">
        <f t="shared" si="81"/>
        <v/>
      </c>
      <c r="N3075" s="57" t="str">
        <f t="shared" si="80"/>
        <v/>
      </c>
    </row>
    <row r="3076" spans="11:14" hidden="1" x14ac:dyDescent="0.25">
      <c r="K3076" s="58" t="str">
        <f t="shared" si="81"/>
        <v/>
      </c>
      <c r="N3076" s="57" t="str">
        <f t="shared" ref="N3076:N3139" si="82">IF(ABS(SUM(-F3076,-G3076,H3076,-I3076,-J3076,K3076))&lt; ABS(1),"","x")</f>
        <v/>
      </c>
    </row>
    <row r="3077" spans="11:14" hidden="1" x14ac:dyDescent="0.25">
      <c r="K3077" s="58" t="str">
        <f t="shared" si="81"/>
        <v/>
      </c>
      <c r="N3077" s="57" t="str">
        <f t="shared" si="82"/>
        <v/>
      </c>
    </row>
    <row r="3078" spans="11:14" hidden="1" x14ac:dyDescent="0.25">
      <c r="K3078" s="58" t="str">
        <f t="shared" si="81"/>
        <v/>
      </c>
      <c r="N3078" s="57" t="str">
        <f t="shared" si="82"/>
        <v/>
      </c>
    </row>
    <row r="3079" spans="11:14" hidden="1" x14ac:dyDescent="0.25">
      <c r="K3079" s="58" t="str">
        <f t="shared" si="81"/>
        <v/>
      </c>
      <c r="N3079" s="57" t="str">
        <f t="shared" si="82"/>
        <v/>
      </c>
    </row>
    <row r="3080" spans="11:14" hidden="1" x14ac:dyDescent="0.25">
      <c r="K3080" s="58" t="str">
        <f t="shared" si="81"/>
        <v/>
      </c>
      <c r="N3080" s="57" t="str">
        <f t="shared" si="82"/>
        <v/>
      </c>
    </row>
    <row r="3081" spans="11:14" hidden="1" x14ac:dyDescent="0.25">
      <c r="K3081" s="58" t="str">
        <f t="shared" si="81"/>
        <v/>
      </c>
      <c r="N3081" s="57" t="str">
        <f t="shared" si="82"/>
        <v/>
      </c>
    </row>
    <row r="3082" spans="11:14" hidden="1" x14ac:dyDescent="0.25">
      <c r="K3082" s="58" t="str">
        <f t="shared" si="81"/>
        <v/>
      </c>
      <c r="N3082" s="57" t="str">
        <f t="shared" si="82"/>
        <v/>
      </c>
    </row>
    <row r="3083" spans="11:14" hidden="1" x14ac:dyDescent="0.25">
      <c r="K3083" s="58" t="str">
        <f t="shared" si="81"/>
        <v/>
      </c>
      <c r="N3083" s="57" t="str">
        <f t="shared" si="82"/>
        <v/>
      </c>
    </row>
    <row r="3084" spans="11:14" hidden="1" x14ac:dyDescent="0.25">
      <c r="K3084" s="58" t="str">
        <f t="shared" si="81"/>
        <v/>
      </c>
      <c r="N3084" s="57" t="str">
        <f t="shared" si="82"/>
        <v/>
      </c>
    </row>
    <row r="3085" spans="11:14" hidden="1" x14ac:dyDescent="0.25">
      <c r="K3085" s="58" t="str">
        <f t="shared" si="81"/>
        <v/>
      </c>
      <c r="N3085" s="57" t="str">
        <f t="shared" si="82"/>
        <v/>
      </c>
    </row>
    <row r="3086" spans="11:14" hidden="1" x14ac:dyDescent="0.25">
      <c r="K3086" s="58" t="str">
        <f t="shared" si="81"/>
        <v/>
      </c>
      <c r="N3086" s="57" t="str">
        <f t="shared" si="82"/>
        <v/>
      </c>
    </row>
    <row r="3087" spans="11:14" hidden="1" x14ac:dyDescent="0.25">
      <c r="K3087" s="58" t="str">
        <f t="shared" si="81"/>
        <v/>
      </c>
      <c r="N3087" s="57" t="str">
        <f t="shared" si="82"/>
        <v/>
      </c>
    </row>
    <row r="3088" spans="11:14" hidden="1" x14ac:dyDescent="0.25">
      <c r="K3088" s="58" t="str">
        <f t="shared" si="81"/>
        <v/>
      </c>
      <c r="N3088" s="57" t="str">
        <f t="shared" si="82"/>
        <v/>
      </c>
    </row>
    <row r="3089" spans="11:14" hidden="1" x14ac:dyDescent="0.25">
      <c r="K3089" s="58" t="str">
        <f t="shared" si="81"/>
        <v/>
      </c>
      <c r="N3089" s="57" t="str">
        <f t="shared" si="82"/>
        <v/>
      </c>
    </row>
    <row r="3090" spans="11:14" hidden="1" x14ac:dyDescent="0.25">
      <c r="K3090" s="58" t="str">
        <f t="shared" si="81"/>
        <v/>
      </c>
      <c r="N3090" s="57" t="str">
        <f t="shared" si="82"/>
        <v/>
      </c>
    </row>
    <row r="3091" spans="11:14" hidden="1" x14ac:dyDescent="0.25">
      <c r="K3091" s="58" t="str">
        <f t="shared" si="81"/>
        <v/>
      </c>
      <c r="N3091" s="57" t="str">
        <f t="shared" si="82"/>
        <v/>
      </c>
    </row>
    <row r="3092" spans="11:14" hidden="1" x14ac:dyDescent="0.25">
      <c r="K3092" s="58" t="str">
        <f t="shared" si="81"/>
        <v/>
      </c>
      <c r="N3092" s="57" t="str">
        <f t="shared" si="82"/>
        <v/>
      </c>
    </row>
    <row r="3093" spans="11:14" hidden="1" x14ac:dyDescent="0.25">
      <c r="K3093" s="58" t="str">
        <f t="shared" si="81"/>
        <v/>
      </c>
      <c r="N3093" s="57" t="str">
        <f t="shared" si="82"/>
        <v/>
      </c>
    </row>
    <row r="3094" spans="11:14" hidden="1" x14ac:dyDescent="0.25">
      <c r="K3094" s="58" t="str">
        <f t="shared" si="81"/>
        <v/>
      </c>
      <c r="N3094" s="57" t="str">
        <f t="shared" si="82"/>
        <v/>
      </c>
    </row>
    <row r="3095" spans="11:14" hidden="1" x14ac:dyDescent="0.25">
      <c r="K3095" s="58" t="str">
        <f t="shared" si="81"/>
        <v/>
      </c>
      <c r="N3095" s="57" t="str">
        <f t="shared" si="82"/>
        <v/>
      </c>
    </row>
    <row r="3096" spans="11:14" hidden="1" x14ac:dyDescent="0.25">
      <c r="K3096" s="58" t="str">
        <f t="shared" si="81"/>
        <v/>
      </c>
      <c r="N3096" s="57" t="str">
        <f t="shared" si="82"/>
        <v/>
      </c>
    </row>
    <row r="3097" spans="11:14" hidden="1" x14ac:dyDescent="0.25">
      <c r="K3097" s="58" t="str">
        <f t="shared" si="81"/>
        <v/>
      </c>
      <c r="N3097" s="57" t="str">
        <f t="shared" si="82"/>
        <v/>
      </c>
    </row>
    <row r="3098" spans="11:14" hidden="1" x14ac:dyDescent="0.25">
      <c r="K3098" s="58" t="str">
        <f t="shared" si="81"/>
        <v/>
      </c>
      <c r="N3098" s="57" t="str">
        <f t="shared" si="82"/>
        <v/>
      </c>
    </row>
    <row r="3099" spans="11:14" hidden="1" x14ac:dyDescent="0.25">
      <c r="K3099" s="58" t="str">
        <f t="shared" si="81"/>
        <v/>
      </c>
      <c r="N3099" s="57" t="str">
        <f t="shared" si="82"/>
        <v/>
      </c>
    </row>
    <row r="3100" spans="11:14" hidden="1" x14ac:dyDescent="0.25">
      <c r="K3100" s="58" t="str">
        <f t="shared" si="81"/>
        <v/>
      </c>
      <c r="N3100" s="57" t="str">
        <f t="shared" si="82"/>
        <v/>
      </c>
    </row>
    <row r="3101" spans="11:14" hidden="1" x14ac:dyDescent="0.25">
      <c r="K3101" s="58" t="str">
        <f t="shared" si="81"/>
        <v/>
      </c>
      <c r="N3101" s="57" t="str">
        <f t="shared" si="82"/>
        <v/>
      </c>
    </row>
    <row r="3102" spans="11:14" hidden="1" x14ac:dyDescent="0.25">
      <c r="K3102" s="58" t="str">
        <f t="shared" si="81"/>
        <v/>
      </c>
      <c r="N3102" s="57" t="str">
        <f t="shared" si="82"/>
        <v/>
      </c>
    </row>
    <row r="3103" spans="11:14" hidden="1" x14ac:dyDescent="0.25">
      <c r="K3103" s="58" t="str">
        <f t="shared" si="81"/>
        <v/>
      </c>
      <c r="N3103" s="57" t="str">
        <f t="shared" si="82"/>
        <v/>
      </c>
    </row>
    <row r="3104" spans="11:14" hidden="1" x14ac:dyDescent="0.25">
      <c r="K3104" s="58" t="str">
        <f t="shared" si="81"/>
        <v/>
      </c>
      <c r="N3104" s="57" t="str">
        <f t="shared" si="82"/>
        <v/>
      </c>
    </row>
    <row r="3105" spans="11:14" hidden="1" x14ac:dyDescent="0.25">
      <c r="K3105" s="58" t="str">
        <f t="shared" si="81"/>
        <v/>
      </c>
      <c r="N3105" s="57" t="str">
        <f t="shared" si="82"/>
        <v/>
      </c>
    </row>
    <row r="3106" spans="11:14" hidden="1" x14ac:dyDescent="0.25">
      <c r="K3106" s="58" t="str">
        <f t="shared" si="81"/>
        <v/>
      </c>
      <c r="N3106" s="57" t="str">
        <f t="shared" si="82"/>
        <v/>
      </c>
    </row>
    <row r="3107" spans="11:14" hidden="1" x14ac:dyDescent="0.25">
      <c r="K3107" s="58" t="str">
        <f t="shared" si="81"/>
        <v/>
      </c>
      <c r="N3107" s="57" t="str">
        <f t="shared" si="82"/>
        <v/>
      </c>
    </row>
    <row r="3108" spans="11:14" hidden="1" x14ac:dyDescent="0.25">
      <c r="K3108" s="58" t="str">
        <f t="shared" si="81"/>
        <v/>
      </c>
      <c r="N3108" s="57" t="str">
        <f t="shared" si="82"/>
        <v/>
      </c>
    </row>
    <row r="3109" spans="11:14" hidden="1" x14ac:dyDescent="0.25">
      <c r="K3109" s="58" t="str">
        <f t="shared" si="81"/>
        <v/>
      </c>
      <c r="N3109" s="57" t="str">
        <f t="shared" si="82"/>
        <v/>
      </c>
    </row>
    <row r="3110" spans="11:14" hidden="1" x14ac:dyDescent="0.25">
      <c r="K3110" s="58" t="str">
        <f t="shared" si="81"/>
        <v/>
      </c>
      <c r="N3110" s="57" t="str">
        <f t="shared" si="82"/>
        <v/>
      </c>
    </row>
    <row r="3111" spans="11:14" hidden="1" x14ac:dyDescent="0.25">
      <c r="K3111" s="58" t="str">
        <f t="shared" si="81"/>
        <v/>
      </c>
      <c r="N3111" s="57" t="str">
        <f t="shared" si="82"/>
        <v/>
      </c>
    </row>
    <row r="3112" spans="11:14" hidden="1" x14ac:dyDescent="0.25">
      <c r="K3112" s="58" t="str">
        <f t="shared" si="81"/>
        <v/>
      </c>
      <c r="N3112" s="57" t="str">
        <f t="shared" si="82"/>
        <v/>
      </c>
    </row>
    <row r="3113" spans="11:14" hidden="1" x14ac:dyDescent="0.25">
      <c r="K3113" s="58" t="str">
        <f t="shared" ref="K3113:K3176" si="83">IF(SUM(F3113,G3113,-H3113,I3113,J3113)=0,"",SUM(F3113,G3113,-H3113,I3113,J3113))</f>
        <v/>
      </c>
      <c r="N3113" s="57" t="str">
        <f t="shared" si="82"/>
        <v/>
      </c>
    </row>
    <row r="3114" spans="11:14" hidden="1" x14ac:dyDescent="0.25">
      <c r="K3114" s="58" t="str">
        <f t="shared" si="83"/>
        <v/>
      </c>
      <c r="N3114" s="57" t="str">
        <f t="shared" si="82"/>
        <v/>
      </c>
    </row>
    <row r="3115" spans="11:14" hidden="1" x14ac:dyDescent="0.25">
      <c r="K3115" s="58" t="str">
        <f t="shared" si="83"/>
        <v/>
      </c>
      <c r="N3115" s="57" t="str">
        <f t="shared" si="82"/>
        <v/>
      </c>
    </row>
    <row r="3116" spans="11:14" hidden="1" x14ac:dyDescent="0.25">
      <c r="K3116" s="58" t="str">
        <f t="shared" si="83"/>
        <v/>
      </c>
      <c r="N3116" s="57" t="str">
        <f t="shared" si="82"/>
        <v/>
      </c>
    </row>
    <row r="3117" spans="11:14" hidden="1" x14ac:dyDescent="0.25">
      <c r="K3117" s="58" t="str">
        <f t="shared" si="83"/>
        <v/>
      </c>
      <c r="N3117" s="57" t="str">
        <f t="shared" si="82"/>
        <v/>
      </c>
    </row>
    <row r="3118" spans="11:14" hidden="1" x14ac:dyDescent="0.25">
      <c r="K3118" s="58" t="str">
        <f t="shared" si="83"/>
        <v/>
      </c>
      <c r="N3118" s="57" t="str">
        <f t="shared" si="82"/>
        <v/>
      </c>
    </row>
    <row r="3119" spans="11:14" hidden="1" x14ac:dyDescent="0.25">
      <c r="K3119" s="58" t="str">
        <f t="shared" si="83"/>
        <v/>
      </c>
      <c r="N3119" s="57" t="str">
        <f t="shared" si="82"/>
        <v/>
      </c>
    </row>
    <row r="3120" spans="11:14" hidden="1" x14ac:dyDescent="0.25">
      <c r="K3120" s="58" t="str">
        <f t="shared" si="83"/>
        <v/>
      </c>
      <c r="N3120" s="57" t="str">
        <f t="shared" si="82"/>
        <v/>
      </c>
    </row>
    <row r="3121" spans="11:14" hidden="1" x14ac:dyDescent="0.25">
      <c r="K3121" s="58" t="str">
        <f t="shared" si="83"/>
        <v/>
      </c>
      <c r="N3121" s="57" t="str">
        <f t="shared" si="82"/>
        <v/>
      </c>
    </row>
    <row r="3122" spans="11:14" hidden="1" x14ac:dyDescent="0.25">
      <c r="K3122" s="58" t="str">
        <f t="shared" si="83"/>
        <v/>
      </c>
      <c r="N3122" s="57" t="str">
        <f t="shared" si="82"/>
        <v/>
      </c>
    </row>
    <row r="3123" spans="11:14" hidden="1" x14ac:dyDescent="0.25">
      <c r="K3123" s="58" t="str">
        <f t="shared" si="83"/>
        <v/>
      </c>
      <c r="N3123" s="57" t="str">
        <f t="shared" si="82"/>
        <v/>
      </c>
    </row>
    <row r="3124" spans="11:14" hidden="1" x14ac:dyDescent="0.25">
      <c r="K3124" s="58" t="str">
        <f t="shared" si="83"/>
        <v/>
      </c>
      <c r="N3124" s="57" t="str">
        <f t="shared" si="82"/>
        <v/>
      </c>
    </row>
    <row r="3125" spans="11:14" hidden="1" x14ac:dyDescent="0.25">
      <c r="K3125" s="58" t="str">
        <f t="shared" si="83"/>
        <v/>
      </c>
      <c r="N3125" s="57" t="str">
        <f t="shared" si="82"/>
        <v/>
      </c>
    </row>
    <row r="3126" spans="11:14" hidden="1" x14ac:dyDescent="0.25">
      <c r="K3126" s="58" t="str">
        <f t="shared" si="83"/>
        <v/>
      </c>
      <c r="N3126" s="57" t="str">
        <f t="shared" si="82"/>
        <v/>
      </c>
    </row>
    <row r="3127" spans="11:14" hidden="1" x14ac:dyDescent="0.25">
      <c r="K3127" s="58" t="str">
        <f t="shared" si="83"/>
        <v/>
      </c>
      <c r="N3127" s="57" t="str">
        <f t="shared" si="82"/>
        <v/>
      </c>
    </row>
    <row r="3128" spans="11:14" hidden="1" x14ac:dyDescent="0.25">
      <c r="K3128" s="58" t="str">
        <f t="shared" si="83"/>
        <v/>
      </c>
      <c r="N3128" s="57" t="str">
        <f t="shared" si="82"/>
        <v/>
      </c>
    </row>
    <row r="3129" spans="11:14" hidden="1" x14ac:dyDescent="0.25">
      <c r="K3129" s="58" t="str">
        <f t="shared" si="83"/>
        <v/>
      </c>
      <c r="N3129" s="57" t="str">
        <f t="shared" si="82"/>
        <v/>
      </c>
    </row>
    <row r="3130" spans="11:14" hidden="1" x14ac:dyDescent="0.25">
      <c r="K3130" s="58" t="str">
        <f t="shared" si="83"/>
        <v/>
      </c>
      <c r="N3130" s="57" t="str">
        <f t="shared" si="82"/>
        <v/>
      </c>
    </row>
    <row r="3131" spans="11:14" hidden="1" x14ac:dyDescent="0.25">
      <c r="K3131" s="58" t="str">
        <f t="shared" si="83"/>
        <v/>
      </c>
      <c r="N3131" s="57" t="str">
        <f t="shared" si="82"/>
        <v/>
      </c>
    </row>
    <row r="3132" spans="11:14" hidden="1" x14ac:dyDescent="0.25">
      <c r="K3132" s="58" t="str">
        <f t="shared" si="83"/>
        <v/>
      </c>
      <c r="N3132" s="57" t="str">
        <f t="shared" si="82"/>
        <v/>
      </c>
    </row>
    <row r="3133" spans="11:14" hidden="1" x14ac:dyDescent="0.25">
      <c r="K3133" s="58" t="str">
        <f t="shared" si="83"/>
        <v/>
      </c>
      <c r="N3133" s="57" t="str">
        <f t="shared" si="82"/>
        <v/>
      </c>
    </row>
    <row r="3134" spans="11:14" hidden="1" x14ac:dyDescent="0.25">
      <c r="K3134" s="58" t="str">
        <f t="shared" si="83"/>
        <v/>
      </c>
      <c r="N3134" s="57" t="str">
        <f t="shared" si="82"/>
        <v/>
      </c>
    </row>
    <row r="3135" spans="11:14" hidden="1" x14ac:dyDescent="0.25">
      <c r="K3135" s="58" t="str">
        <f t="shared" si="83"/>
        <v/>
      </c>
      <c r="N3135" s="57" t="str">
        <f t="shared" si="82"/>
        <v/>
      </c>
    </row>
    <row r="3136" spans="11:14" hidden="1" x14ac:dyDescent="0.25">
      <c r="K3136" s="58" t="str">
        <f t="shared" si="83"/>
        <v/>
      </c>
      <c r="N3136" s="57" t="str">
        <f t="shared" si="82"/>
        <v/>
      </c>
    </row>
    <row r="3137" spans="11:14" hidden="1" x14ac:dyDescent="0.25">
      <c r="K3137" s="58" t="str">
        <f t="shared" si="83"/>
        <v/>
      </c>
      <c r="N3137" s="57" t="str">
        <f t="shared" si="82"/>
        <v/>
      </c>
    </row>
    <row r="3138" spans="11:14" hidden="1" x14ac:dyDescent="0.25">
      <c r="K3138" s="58" t="str">
        <f t="shared" si="83"/>
        <v/>
      </c>
      <c r="N3138" s="57" t="str">
        <f t="shared" si="82"/>
        <v/>
      </c>
    </row>
    <row r="3139" spans="11:14" hidden="1" x14ac:dyDescent="0.25">
      <c r="K3139" s="58" t="str">
        <f t="shared" si="83"/>
        <v/>
      </c>
      <c r="N3139" s="57" t="str">
        <f t="shared" si="82"/>
        <v/>
      </c>
    </row>
    <row r="3140" spans="11:14" hidden="1" x14ac:dyDescent="0.25">
      <c r="K3140" s="58" t="str">
        <f t="shared" si="83"/>
        <v/>
      </c>
      <c r="N3140" s="57" t="str">
        <f t="shared" ref="N3140:N3203" si="84">IF(ABS(SUM(-F3140,-G3140,H3140,-I3140,-J3140,K3140))&lt; ABS(1),"","x")</f>
        <v/>
      </c>
    </row>
    <row r="3141" spans="11:14" hidden="1" x14ac:dyDescent="0.25">
      <c r="K3141" s="58" t="str">
        <f t="shared" si="83"/>
        <v/>
      </c>
      <c r="N3141" s="57" t="str">
        <f t="shared" si="84"/>
        <v/>
      </c>
    </row>
    <row r="3142" spans="11:14" hidden="1" x14ac:dyDescent="0.25">
      <c r="K3142" s="58" t="str">
        <f t="shared" si="83"/>
        <v/>
      </c>
      <c r="N3142" s="57" t="str">
        <f t="shared" si="84"/>
        <v/>
      </c>
    </row>
    <row r="3143" spans="11:14" hidden="1" x14ac:dyDescent="0.25">
      <c r="K3143" s="58" t="str">
        <f t="shared" si="83"/>
        <v/>
      </c>
      <c r="N3143" s="57" t="str">
        <f t="shared" si="84"/>
        <v/>
      </c>
    </row>
    <row r="3144" spans="11:14" hidden="1" x14ac:dyDescent="0.25">
      <c r="K3144" s="58" t="str">
        <f t="shared" si="83"/>
        <v/>
      </c>
      <c r="N3144" s="57" t="str">
        <f t="shared" si="84"/>
        <v/>
      </c>
    </row>
    <row r="3145" spans="11:14" hidden="1" x14ac:dyDescent="0.25">
      <c r="K3145" s="58" t="str">
        <f t="shared" si="83"/>
        <v/>
      </c>
      <c r="N3145" s="57" t="str">
        <f t="shared" si="84"/>
        <v/>
      </c>
    </row>
    <row r="3146" spans="11:14" hidden="1" x14ac:dyDescent="0.25">
      <c r="K3146" s="58" t="str">
        <f t="shared" si="83"/>
        <v/>
      </c>
      <c r="N3146" s="57" t="str">
        <f t="shared" si="84"/>
        <v/>
      </c>
    </row>
    <row r="3147" spans="11:14" hidden="1" x14ac:dyDescent="0.25">
      <c r="K3147" s="58" t="str">
        <f t="shared" si="83"/>
        <v/>
      </c>
      <c r="N3147" s="57" t="str">
        <f t="shared" si="84"/>
        <v/>
      </c>
    </row>
    <row r="3148" spans="11:14" hidden="1" x14ac:dyDescent="0.25">
      <c r="K3148" s="58" t="str">
        <f t="shared" si="83"/>
        <v/>
      </c>
      <c r="N3148" s="57" t="str">
        <f t="shared" si="84"/>
        <v/>
      </c>
    </row>
    <row r="3149" spans="11:14" hidden="1" x14ac:dyDescent="0.25">
      <c r="K3149" s="58" t="str">
        <f t="shared" si="83"/>
        <v/>
      </c>
      <c r="N3149" s="57" t="str">
        <f t="shared" si="84"/>
        <v/>
      </c>
    </row>
    <row r="3150" spans="11:14" hidden="1" x14ac:dyDescent="0.25">
      <c r="K3150" s="58" t="str">
        <f t="shared" si="83"/>
        <v/>
      </c>
      <c r="N3150" s="57" t="str">
        <f t="shared" si="84"/>
        <v/>
      </c>
    </row>
    <row r="3151" spans="11:14" hidden="1" x14ac:dyDescent="0.25">
      <c r="K3151" s="58" t="str">
        <f t="shared" si="83"/>
        <v/>
      </c>
      <c r="N3151" s="57" t="str">
        <f t="shared" si="84"/>
        <v/>
      </c>
    </row>
    <row r="3152" spans="11:14" hidden="1" x14ac:dyDescent="0.25">
      <c r="K3152" s="58" t="str">
        <f t="shared" si="83"/>
        <v/>
      </c>
      <c r="N3152" s="57" t="str">
        <f t="shared" si="84"/>
        <v/>
      </c>
    </row>
    <row r="3153" spans="11:14" hidden="1" x14ac:dyDescent="0.25">
      <c r="K3153" s="58" t="str">
        <f t="shared" si="83"/>
        <v/>
      </c>
      <c r="N3153" s="57" t="str">
        <f t="shared" si="84"/>
        <v/>
      </c>
    </row>
    <row r="3154" spans="11:14" hidden="1" x14ac:dyDescent="0.25">
      <c r="K3154" s="58" t="str">
        <f t="shared" si="83"/>
        <v/>
      </c>
      <c r="N3154" s="57" t="str">
        <f t="shared" si="84"/>
        <v/>
      </c>
    </row>
    <row r="3155" spans="11:14" hidden="1" x14ac:dyDescent="0.25">
      <c r="K3155" s="58" t="str">
        <f t="shared" si="83"/>
        <v/>
      </c>
      <c r="N3155" s="57" t="str">
        <f t="shared" si="84"/>
        <v/>
      </c>
    </row>
    <row r="3156" spans="11:14" hidden="1" x14ac:dyDescent="0.25">
      <c r="K3156" s="58" t="str">
        <f t="shared" si="83"/>
        <v/>
      </c>
      <c r="N3156" s="57" t="str">
        <f t="shared" si="84"/>
        <v/>
      </c>
    </row>
    <row r="3157" spans="11:14" hidden="1" x14ac:dyDescent="0.25">
      <c r="K3157" s="58" t="str">
        <f t="shared" si="83"/>
        <v/>
      </c>
      <c r="N3157" s="57" t="str">
        <f t="shared" si="84"/>
        <v/>
      </c>
    </row>
    <row r="3158" spans="11:14" hidden="1" x14ac:dyDescent="0.25">
      <c r="K3158" s="58" t="str">
        <f t="shared" si="83"/>
        <v/>
      </c>
      <c r="N3158" s="57" t="str">
        <f t="shared" si="84"/>
        <v/>
      </c>
    </row>
    <row r="3159" spans="11:14" hidden="1" x14ac:dyDescent="0.25">
      <c r="K3159" s="58" t="str">
        <f t="shared" si="83"/>
        <v/>
      </c>
      <c r="N3159" s="57" t="str">
        <f t="shared" si="84"/>
        <v/>
      </c>
    </row>
    <row r="3160" spans="11:14" hidden="1" x14ac:dyDescent="0.25">
      <c r="K3160" s="58" t="str">
        <f t="shared" si="83"/>
        <v/>
      </c>
      <c r="N3160" s="57" t="str">
        <f t="shared" si="84"/>
        <v/>
      </c>
    </row>
    <row r="3161" spans="11:14" hidden="1" x14ac:dyDescent="0.25">
      <c r="K3161" s="58" t="str">
        <f t="shared" si="83"/>
        <v/>
      </c>
      <c r="N3161" s="57" t="str">
        <f t="shared" si="84"/>
        <v/>
      </c>
    </row>
    <row r="3162" spans="11:14" hidden="1" x14ac:dyDescent="0.25">
      <c r="K3162" s="58" t="str">
        <f t="shared" si="83"/>
        <v/>
      </c>
      <c r="N3162" s="57" t="str">
        <f t="shared" si="84"/>
        <v/>
      </c>
    </row>
    <row r="3163" spans="11:14" hidden="1" x14ac:dyDescent="0.25">
      <c r="K3163" s="58" t="str">
        <f t="shared" si="83"/>
        <v/>
      </c>
      <c r="N3163" s="57" t="str">
        <f t="shared" si="84"/>
        <v/>
      </c>
    </row>
    <row r="3164" spans="11:14" hidden="1" x14ac:dyDescent="0.25">
      <c r="K3164" s="58" t="str">
        <f t="shared" si="83"/>
        <v/>
      </c>
      <c r="N3164" s="57" t="str">
        <f t="shared" si="84"/>
        <v/>
      </c>
    </row>
    <row r="3165" spans="11:14" hidden="1" x14ac:dyDescent="0.25">
      <c r="K3165" s="58" t="str">
        <f t="shared" si="83"/>
        <v/>
      </c>
      <c r="N3165" s="57" t="str">
        <f t="shared" si="84"/>
        <v/>
      </c>
    </row>
    <row r="3166" spans="11:14" hidden="1" x14ac:dyDescent="0.25">
      <c r="K3166" s="58" t="str">
        <f t="shared" si="83"/>
        <v/>
      </c>
      <c r="N3166" s="57" t="str">
        <f t="shared" si="84"/>
        <v/>
      </c>
    </row>
    <row r="3167" spans="11:14" hidden="1" x14ac:dyDescent="0.25">
      <c r="K3167" s="58" t="str">
        <f t="shared" si="83"/>
        <v/>
      </c>
      <c r="N3167" s="57" t="str">
        <f t="shared" si="84"/>
        <v/>
      </c>
    </row>
    <row r="3168" spans="11:14" hidden="1" x14ac:dyDescent="0.25">
      <c r="K3168" s="58" t="str">
        <f t="shared" si="83"/>
        <v/>
      </c>
      <c r="N3168" s="57" t="str">
        <f t="shared" si="84"/>
        <v/>
      </c>
    </row>
    <row r="3169" spans="11:14" hidden="1" x14ac:dyDescent="0.25">
      <c r="K3169" s="58" t="str">
        <f t="shared" si="83"/>
        <v/>
      </c>
      <c r="N3169" s="57" t="str">
        <f t="shared" si="84"/>
        <v/>
      </c>
    </row>
    <row r="3170" spans="11:14" hidden="1" x14ac:dyDescent="0.25">
      <c r="K3170" s="58" t="str">
        <f t="shared" si="83"/>
        <v/>
      </c>
      <c r="N3170" s="57" t="str">
        <f t="shared" si="84"/>
        <v/>
      </c>
    </row>
    <row r="3171" spans="11:14" hidden="1" x14ac:dyDescent="0.25">
      <c r="K3171" s="58" t="str">
        <f t="shared" si="83"/>
        <v/>
      </c>
      <c r="N3171" s="57" t="str">
        <f t="shared" si="84"/>
        <v/>
      </c>
    </row>
    <row r="3172" spans="11:14" hidden="1" x14ac:dyDescent="0.25">
      <c r="K3172" s="58" t="str">
        <f t="shared" si="83"/>
        <v/>
      </c>
      <c r="N3172" s="57" t="str">
        <f t="shared" si="84"/>
        <v/>
      </c>
    </row>
    <row r="3173" spans="11:14" hidden="1" x14ac:dyDescent="0.25">
      <c r="K3173" s="58" t="str">
        <f t="shared" si="83"/>
        <v/>
      </c>
      <c r="N3173" s="57" t="str">
        <f t="shared" si="84"/>
        <v/>
      </c>
    </row>
    <row r="3174" spans="11:14" hidden="1" x14ac:dyDescent="0.25">
      <c r="K3174" s="58" t="str">
        <f t="shared" si="83"/>
        <v/>
      </c>
      <c r="N3174" s="57" t="str">
        <f t="shared" si="84"/>
        <v/>
      </c>
    </row>
    <row r="3175" spans="11:14" hidden="1" x14ac:dyDescent="0.25">
      <c r="K3175" s="58" t="str">
        <f t="shared" si="83"/>
        <v/>
      </c>
      <c r="N3175" s="57" t="str">
        <f t="shared" si="84"/>
        <v/>
      </c>
    </row>
    <row r="3176" spans="11:14" hidden="1" x14ac:dyDescent="0.25">
      <c r="K3176" s="58" t="str">
        <f t="shared" si="83"/>
        <v/>
      </c>
      <c r="N3176" s="57" t="str">
        <f t="shared" si="84"/>
        <v/>
      </c>
    </row>
    <row r="3177" spans="11:14" hidden="1" x14ac:dyDescent="0.25">
      <c r="K3177" s="58" t="str">
        <f t="shared" ref="K3177:K3240" si="85">IF(SUM(F3177,G3177,-H3177,I3177,J3177)=0,"",SUM(F3177,G3177,-H3177,I3177,J3177))</f>
        <v/>
      </c>
      <c r="N3177" s="57" t="str">
        <f t="shared" si="84"/>
        <v/>
      </c>
    </row>
    <row r="3178" spans="11:14" hidden="1" x14ac:dyDescent="0.25">
      <c r="K3178" s="58" t="str">
        <f t="shared" si="85"/>
        <v/>
      </c>
      <c r="N3178" s="57" t="str">
        <f t="shared" si="84"/>
        <v/>
      </c>
    </row>
    <row r="3179" spans="11:14" hidden="1" x14ac:dyDescent="0.25">
      <c r="K3179" s="58" t="str">
        <f t="shared" si="85"/>
        <v/>
      </c>
      <c r="N3179" s="57" t="str">
        <f t="shared" si="84"/>
        <v/>
      </c>
    </row>
    <row r="3180" spans="11:14" hidden="1" x14ac:dyDescent="0.25">
      <c r="K3180" s="58" t="str">
        <f t="shared" si="85"/>
        <v/>
      </c>
      <c r="N3180" s="57" t="str">
        <f t="shared" si="84"/>
        <v/>
      </c>
    </row>
    <row r="3181" spans="11:14" hidden="1" x14ac:dyDescent="0.25">
      <c r="K3181" s="58" t="str">
        <f t="shared" si="85"/>
        <v/>
      </c>
      <c r="N3181" s="57" t="str">
        <f t="shared" si="84"/>
        <v/>
      </c>
    </row>
    <row r="3182" spans="11:14" hidden="1" x14ac:dyDescent="0.25">
      <c r="K3182" s="58" t="str">
        <f t="shared" si="85"/>
        <v/>
      </c>
      <c r="N3182" s="57" t="str">
        <f t="shared" si="84"/>
        <v/>
      </c>
    </row>
    <row r="3183" spans="11:14" hidden="1" x14ac:dyDescent="0.25">
      <c r="K3183" s="58" t="str">
        <f t="shared" si="85"/>
        <v/>
      </c>
      <c r="N3183" s="57" t="str">
        <f t="shared" si="84"/>
        <v/>
      </c>
    </row>
    <row r="3184" spans="11:14" hidden="1" x14ac:dyDescent="0.25">
      <c r="K3184" s="58" t="str">
        <f t="shared" si="85"/>
        <v/>
      </c>
      <c r="N3184" s="57" t="str">
        <f t="shared" si="84"/>
        <v/>
      </c>
    </row>
    <row r="3185" spans="11:14" hidden="1" x14ac:dyDescent="0.25">
      <c r="K3185" s="58" t="str">
        <f t="shared" si="85"/>
        <v/>
      </c>
      <c r="N3185" s="57" t="str">
        <f t="shared" si="84"/>
        <v/>
      </c>
    </row>
    <row r="3186" spans="11:14" hidden="1" x14ac:dyDescent="0.25">
      <c r="K3186" s="58" t="str">
        <f t="shared" si="85"/>
        <v/>
      </c>
      <c r="N3186" s="57" t="str">
        <f t="shared" si="84"/>
        <v/>
      </c>
    </row>
    <row r="3187" spans="11:14" hidden="1" x14ac:dyDescent="0.25">
      <c r="K3187" s="58" t="str">
        <f t="shared" si="85"/>
        <v/>
      </c>
      <c r="N3187" s="57" t="str">
        <f t="shared" si="84"/>
        <v/>
      </c>
    </row>
    <row r="3188" spans="11:14" hidden="1" x14ac:dyDescent="0.25">
      <c r="K3188" s="58" t="str">
        <f t="shared" si="85"/>
        <v/>
      </c>
      <c r="N3188" s="57" t="str">
        <f t="shared" si="84"/>
        <v/>
      </c>
    </row>
    <row r="3189" spans="11:14" hidden="1" x14ac:dyDescent="0.25">
      <c r="K3189" s="58" t="str">
        <f t="shared" si="85"/>
        <v/>
      </c>
      <c r="N3189" s="57" t="str">
        <f t="shared" si="84"/>
        <v/>
      </c>
    </row>
    <row r="3190" spans="11:14" hidden="1" x14ac:dyDescent="0.25">
      <c r="K3190" s="58" t="str">
        <f t="shared" si="85"/>
        <v/>
      </c>
      <c r="N3190" s="57" t="str">
        <f t="shared" si="84"/>
        <v/>
      </c>
    </row>
    <row r="3191" spans="11:14" hidden="1" x14ac:dyDescent="0.25">
      <c r="K3191" s="58" t="str">
        <f t="shared" si="85"/>
        <v/>
      </c>
      <c r="N3191" s="57" t="str">
        <f t="shared" si="84"/>
        <v/>
      </c>
    </row>
    <row r="3192" spans="11:14" hidden="1" x14ac:dyDescent="0.25">
      <c r="K3192" s="58" t="str">
        <f t="shared" si="85"/>
        <v/>
      </c>
      <c r="N3192" s="57" t="str">
        <f t="shared" si="84"/>
        <v/>
      </c>
    </row>
    <row r="3193" spans="11:14" hidden="1" x14ac:dyDescent="0.25">
      <c r="K3193" s="58" t="str">
        <f t="shared" si="85"/>
        <v/>
      </c>
      <c r="N3193" s="57" t="str">
        <f t="shared" si="84"/>
        <v/>
      </c>
    </row>
    <row r="3194" spans="11:14" hidden="1" x14ac:dyDescent="0.25">
      <c r="K3194" s="58" t="str">
        <f t="shared" si="85"/>
        <v/>
      </c>
      <c r="N3194" s="57" t="str">
        <f t="shared" si="84"/>
        <v/>
      </c>
    </row>
    <row r="3195" spans="11:14" hidden="1" x14ac:dyDescent="0.25">
      <c r="K3195" s="58" t="str">
        <f t="shared" si="85"/>
        <v/>
      </c>
      <c r="N3195" s="57" t="str">
        <f t="shared" si="84"/>
        <v/>
      </c>
    </row>
    <row r="3196" spans="11:14" hidden="1" x14ac:dyDescent="0.25">
      <c r="K3196" s="58" t="str">
        <f t="shared" si="85"/>
        <v/>
      </c>
      <c r="N3196" s="57" t="str">
        <f t="shared" si="84"/>
        <v/>
      </c>
    </row>
    <row r="3197" spans="11:14" hidden="1" x14ac:dyDescent="0.25">
      <c r="K3197" s="58" t="str">
        <f t="shared" si="85"/>
        <v/>
      </c>
      <c r="N3197" s="57" t="str">
        <f t="shared" si="84"/>
        <v/>
      </c>
    </row>
    <row r="3198" spans="11:14" hidden="1" x14ac:dyDescent="0.25">
      <c r="K3198" s="58" t="str">
        <f t="shared" si="85"/>
        <v/>
      </c>
      <c r="N3198" s="57" t="str">
        <f t="shared" si="84"/>
        <v/>
      </c>
    </row>
    <row r="3199" spans="11:14" hidden="1" x14ac:dyDescent="0.25">
      <c r="K3199" s="58" t="str">
        <f t="shared" si="85"/>
        <v/>
      </c>
      <c r="N3199" s="57" t="str">
        <f t="shared" si="84"/>
        <v/>
      </c>
    </row>
    <row r="3200" spans="11:14" hidden="1" x14ac:dyDescent="0.25">
      <c r="K3200" s="58" t="str">
        <f t="shared" si="85"/>
        <v/>
      </c>
      <c r="N3200" s="57" t="str">
        <f t="shared" si="84"/>
        <v/>
      </c>
    </row>
    <row r="3201" spans="11:14" hidden="1" x14ac:dyDescent="0.25">
      <c r="K3201" s="58" t="str">
        <f t="shared" si="85"/>
        <v/>
      </c>
      <c r="N3201" s="57" t="str">
        <f t="shared" si="84"/>
        <v/>
      </c>
    </row>
    <row r="3202" spans="11:14" hidden="1" x14ac:dyDescent="0.25">
      <c r="K3202" s="58" t="str">
        <f t="shared" si="85"/>
        <v/>
      </c>
      <c r="N3202" s="57" t="str">
        <f t="shared" si="84"/>
        <v/>
      </c>
    </row>
    <row r="3203" spans="11:14" hidden="1" x14ac:dyDescent="0.25">
      <c r="K3203" s="58" t="str">
        <f t="shared" si="85"/>
        <v/>
      </c>
      <c r="N3203" s="57" t="str">
        <f t="shared" si="84"/>
        <v/>
      </c>
    </row>
    <row r="3204" spans="11:14" hidden="1" x14ac:dyDescent="0.25">
      <c r="K3204" s="58" t="str">
        <f t="shared" si="85"/>
        <v/>
      </c>
      <c r="N3204" s="57" t="str">
        <f t="shared" ref="N3204:N3267" si="86">IF(ABS(SUM(-F3204,-G3204,H3204,-I3204,-J3204,K3204))&lt; ABS(1),"","x")</f>
        <v/>
      </c>
    </row>
    <row r="3205" spans="11:14" hidden="1" x14ac:dyDescent="0.25">
      <c r="K3205" s="58" t="str">
        <f t="shared" si="85"/>
        <v/>
      </c>
      <c r="N3205" s="57" t="str">
        <f t="shared" si="86"/>
        <v/>
      </c>
    </row>
    <row r="3206" spans="11:14" hidden="1" x14ac:dyDescent="0.25">
      <c r="K3206" s="58" t="str">
        <f t="shared" si="85"/>
        <v/>
      </c>
      <c r="N3206" s="57" t="str">
        <f t="shared" si="86"/>
        <v/>
      </c>
    </row>
    <row r="3207" spans="11:14" hidden="1" x14ac:dyDescent="0.25">
      <c r="K3207" s="58" t="str">
        <f t="shared" si="85"/>
        <v/>
      </c>
      <c r="N3207" s="57" t="str">
        <f t="shared" si="86"/>
        <v/>
      </c>
    </row>
    <row r="3208" spans="11:14" hidden="1" x14ac:dyDescent="0.25">
      <c r="K3208" s="58" t="str">
        <f t="shared" si="85"/>
        <v/>
      </c>
      <c r="N3208" s="57" t="str">
        <f t="shared" si="86"/>
        <v/>
      </c>
    </row>
    <row r="3209" spans="11:14" hidden="1" x14ac:dyDescent="0.25">
      <c r="K3209" s="58" t="str">
        <f t="shared" si="85"/>
        <v/>
      </c>
      <c r="N3209" s="57" t="str">
        <f t="shared" si="86"/>
        <v/>
      </c>
    </row>
    <row r="3210" spans="11:14" hidden="1" x14ac:dyDescent="0.25">
      <c r="K3210" s="58" t="str">
        <f t="shared" si="85"/>
        <v/>
      </c>
      <c r="N3210" s="57" t="str">
        <f t="shared" si="86"/>
        <v/>
      </c>
    </row>
    <row r="3211" spans="11:14" hidden="1" x14ac:dyDescent="0.25">
      <c r="K3211" s="58" t="str">
        <f t="shared" si="85"/>
        <v/>
      </c>
      <c r="N3211" s="57" t="str">
        <f t="shared" si="86"/>
        <v/>
      </c>
    </row>
    <row r="3212" spans="11:14" hidden="1" x14ac:dyDescent="0.25">
      <c r="K3212" s="58" t="str">
        <f t="shared" si="85"/>
        <v/>
      </c>
      <c r="N3212" s="57" t="str">
        <f t="shared" si="86"/>
        <v/>
      </c>
    </row>
    <row r="3213" spans="11:14" hidden="1" x14ac:dyDescent="0.25">
      <c r="K3213" s="58" t="str">
        <f t="shared" si="85"/>
        <v/>
      </c>
      <c r="N3213" s="57" t="str">
        <f t="shared" si="86"/>
        <v/>
      </c>
    </row>
    <row r="3214" spans="11:14" hidden="1" x14ac:dyDescent="0.25">
      <c r="K3214" s="58" t="str">
        <f t="shared" si="85"/>
        <v/>
      </c>
      <c r="N3214" s="57" t="str">
        <f t="shared" si="86"/>
        <v/>
      </c>
    </row>
    <row r="3215" spans="11:14" hidden="1" x14ac:dyDescent="0.25">
      <c r="K3215" s="58" t="str">
        <f t="shared" si="85"/>
        <v/>
      </c>
      <c r="N3215" s="57" t="str">
        <f t="shared" si="86"/>
        <v/>
      </c>
    </row>
    <row r="3216" spans="11:14" hidden="1" x14ac:dyDescent="0.25">
      <c r="K3216" s="58" t="str">
        <f t="shared" si="85"/>
        <v/>
      </c>
      <c r="N3216" s="57" t="str">
        <f t="shared" si="86"/>
        <v/>
      </c>
    </row>
    <row r="3217" spans="11:14" hidden="1" x14ac:dyDescent="0.25">
      <c r="K3217" s="58" t="str">
        <f t="shared" si="85"/>
        <v/>
      </c>
      <c r="N3217" s="57" t="str">
        <f t="shared" si="86"/>
        <v/>
      </c>
    </row>
    <row r="3218" spans="11:14" hidden="1" x14ac:dyDescent="0.25">
      <c r="K3218" s="58" t="str">
        <f t="shared" si="85"/>
        <v/>
      </c>
      <c r="N3218" s="57" t="str">
        <f t="shared" si="86"/>
        <v/>
      </c>
    </row>
    <row r="3219" spans="11:14" hidden="1" x14ac:dyDescent="0.25">
      <c r="K3219" s="58" t="str">
        <f t="shared" si="85"/>
        <v/>
      </c>
      <c r="N3219" s="57" t="str">
        <f t="shared" si="86"/>
        <v/>
      </c>
    </row>
    <row r="3220" spans="11:14" hidden="1" x14ac:dyDescent="0.25">
      <c r="K3220" s="58" t="str">
        <f t="shared" si="85"/>
        <v/>
      </c>
      <c r="N3220" s="57" t="str">
        <f t="shared" si="86"/>
        <v/>
      </c>
    </row>
    <row r="3221" spans="11:14" hidden="1" x14ac:dyDescent="0.25">
      <c r="K3221" s="58" t="str">
        <f t="shared" si="85"/>
        <v/>
      </c>
      <c r="N3221" s="57" t="str">
        <f t="shared" si="86"/>
        <v/>
      </c>
    </row>
    <row r="3222" spans="11:14" hidden="1" x14ac:dyDescent="0.25">
      <c r="K3222" s="58" t="str">
        <f t="shared" si="85"/>
        <v/>
      </c>
      <c r="N3222" s="57" t="str">
        <f t="shared" si="86"/>
        <v/>
      </c>
    </row>
    <row r="3223" spans="11:14" hidden="1" x14ac:dyDescent="0.25">
      <c r="K3223" s="58" t="str">
        <f t="shared" si="85"/>
        <v/>
      </c>
      <c r="N3223" s="57" t="str">
        <f t="shared" si="86"/>
        <v/>
      </c>
    </row>
    <row r="3224" spans="11:14" hidden="1" x14ac:dyDescent="0.25">
      <c r="K3224" s="58" t="str">
        <f t="shared" si="85"/>
        <v/>
      </c>
      <c r="N3224" s="57" t="str">
        <f t="shared" si="86"/>
        <v/>
      </c>
    </row>
    <row r="3225" spans="11:14" hidden="1" x14ac:dyDescent="0.25">
      <c r="K3225" s="58" t="str">
        <f t="shared" si="85"/>
        <v/>
      </c>
      <c r="N3225" s="57" t="str">
        <f t="shared" si="86"/>
        <v/>
      </c>
    </row>
    <row r="3226" spans="11:14" hidden="1" x14ac:dyDescent="0.25">
      <c r="K3226" s="58" t="str">
        <f t="shared" si="85"/>
        <v/>
      </c>
      <c r="N3226" s="57" t="str">
        <f t="shared" si="86"/>
        <v/>
      </c>
    </row>
    <row r="3227" spans="11:14" hidden="1" x14ac:dyDescent="0.25">
      <c r="K3227" s="58" t="str">
        <f t="shared" si="85"/>
        <v/>
      </c>
      <c r="N3227" s="57" t="str">
        <f t="shared" si="86"/>
        <v/>
      </c>
    </row>
    <row r="3228" spans="11:14" hidden="1" x14ac:dyDescent="0.25">
      <c r="K3228" s="58" t="str">
        <f t="shared" si="85"/>
        <v/>
      </c>
      <c r="N3228" s="57" t="str">
        <f t="shared" si="86"/>
        <v/>
      </c>
    </row>
    <row r="3229" spans="11:14" hidden="1" x14ac:dyDescent="0.25">
      <c r="K3229" s="58" t="str">
        <f t="shared" si="85"/>
        <v/>
      </c>
      <c r="N3229" s="57" t="str">
        <f t="shared" si="86"/>
        <v/>
      </c>
    </row>
    <row r="3230" spans="11:14" hidden="1" x14ac:dyDescent="0.25">
      <c r="K3230" s="58" t="str">
        <f t="shared" si="85"/>
        <v/>
      </c>
      <c r="N3230" s="57" t="str">
        <f t="shared" si="86"/>
        <v/>
      </c>
    </row>
    <row r="3231" spans="11:14" hidden="1" x14ac:dyDescent="0.25">
      <c r="K3231" s="58" t="str">
        <f t="shared" si="85"/>
        <v/>
      </c>
      <c r="N3231" s="57" t="str">
        <f t="shared" si="86"/>
        <v/>
      </c>
    </row>
    <row r="3232" spans="11:14" hidden="1" x14ac:dyDescent="0.25">
      <c r="K3232" s="58" t="str">
        <f t="shared" si="85"/>
        <v/>
      </c>
      <c r="N3232" s="57" t="str">
        <f t="shared" si="86"/>
        <v/>
      </c>
    </row>
    <row r="3233" spans="11:14" hidden="1" x14ac:dyDescent="0.25">
      <c r="K3233" s="58" t="str">
        <f t="shared" si="85"/>
        <v/>
      </c>
      <c r="N3233" s="57" t="str">
        <f t="shared" si="86"/>
        <v/>
      </c>
    </row>
    <row r="3234" spans="11:14" hidden="1" x14ac:dyDescent="0.25">
      <c r="K3234" s="58" t="str">
        <f t="shared" si="85"/>
        <v/>
      </c>
      <c r="N3234" s="57" t="str">
        <f t="shared" si="86"/>
        <v/>
      </c>
    </row>
    <row r="3235" spans="11:14" hidden="1" x14ac:dyDescent="0.25">
      <c r="K3235" s="58" t="str">
        <f t="shared" si="85"/>
        <v/>
      </c>
      <c r="N3235" s="57" t="str">
        <f t="shared" si="86"/>
        <v/>
      </c>
    </row>
    <row r="3236" spans="11:14" hidden="1" x14ac:dyDescent="0.25">
      <c r="K3236" s="58" t="str">
        <f t="shared" si="85"/>
        <v/>
      </c>
      <c r="N3236" s="57" t="str">
        <f t="shared" si="86"/>
        <v/>
      </c>
    </row>
    <row r="3237" spans="11:14" hidden="1" x14ac:dyDescent="0.25">
      <c r="K3237" s="58" t="str">
        <f t="shared" si="85"/>
        <v/>
      </c>
      <c r="N3237" s="57" t="str">
        <f t="shared" si="86"/>
        <v/>
      </c>
    </row>
    <row r="3238" spans="11:14" hidden="1" x14ac:dyDescent="0.25">
      <c r="K3238" s="58" t="str">
        <f t="shared" si="85"/>
        <v/>
      </c>
      <c r="N3238" s="57" t="str">
        <f t="shared" si="86"/>
        <v/>
      </c>
    </row>
    <row r="3239" spans="11:14" hidden="1" x14ac:dyDescent="0.25">
      <c r="K3239" s="58" t="str">
        <f t="shared" si="85"/>
        <v/>
      </c>
      <c r="N3239" s="57" t="str">
        <f t="shared" si="86"/>
        <v/>
      </c>
    </row>
    <row r="3240" spans="11:14" hidden="1" x14ac:dyDescent="0.25">
      <c r="K3240" s="58" t="str">
        <f t="shared" si="85"/>
        <v/>
      </c>
      <c r="N3240" s="57" t="str">
        <f t="shared" si="86"/>
        <v/>
      </c>
    </row>
    <row r="3241" spans="11:14" hidden="1" x14ac:dyDescent="0.25">
      <c r="K3241" s="58" t="str">
        <f t="shared" ref="K3241:K3304" si="87">IF(SUM(F3241,G3241,-H3241,I3241,J3241)=0,"",SUM(F3241,G3241,-H3241,I3241,J3241))</f>
        <v/>
      </c>
      <c r="N3241" s="57" t="str">
        <f t="shared" si="86"/>
        <v/>
      </c>
    </row>
    <row r="3242" spans="11:14" hidden="1" x14ac:dyDescent="0.25">
      <c r="K3242" s="58" t="str">
        <f t="shared" si="87"/>
        <v/>
      </c>
      <c r="N3242" s="57" t="str">
        <f t="shared" si="86"/>
        <v/>
      </c>
    </row>
    <row r="3243" spans="11:14" hidden="1" x14ac:dyDescent="0.25">
      <c r="K3243" s="58" t="str">
        <f t="shared" si="87"/>
        <v/>
      </c>
      <c r="N3243" s="57" t="str">
        <f t="shared" si="86"/>
        <v/>
      </c>
    </row>
    <row r="3244" spans="11:14" hidden="1" x14ac:dyDescent="0.25">
      <c r="K3244" s="58" t="str">
        <f t="shared" si="87"/>
        <v/>
      </c>
      <c r="N3244" s="57" t="str">
        <f t="shared" si="86"/>
        <v/>
      </c>
    </row>
    <row r="3245" spans="11:14" hidden="1" x14ac:dyDescent="0.25">
      <c r="K3245" s="58" t="str">
        <f t="shared" si="87"/>
        <v/>
      </c>
      <c r="N3245" s="57" t="str">
        <f t="shared" si="86"/>
        <v/>
      </c>
    </row>
    <row r="3246" spans="11:14" hidden="1" x14ac:dyDescent="0.25">
      <c r="K3246" s="58" t="str">
        <f t="shared" si="87"/>
        <v/>
      </c>
      <c r="N3246" s="57" t="str">
        <f t="shared" si="86"/>
        <v/>
      </c>
    </row>
    <row r="3247" spans="11:14" hidden="1" x14ac:dyDescent="0.25">
      <c r="K3247" s="58" t="str">
        <f t="shared" si="87"/>
        <v/>
      </c>
      <c r="N3247" s="57" t="str">
        <f t="shared" si="86"/>
        <v/>
      </c>
    </row>
    <row r="3248" spans="11:14" hidden="1" x14ac:dyDescent="0.25">
      <c r="K3248" s="58" t="str">
        <f t="shared" si="87"/>
        <v/>
      </c>
      <c r="N3248" s="57" t="str">
        <f t="shared" si="86"/>
        <v/>
      </c>
    </row>
    <row r="3249" spans="11:14" hidden="1" x14ac:dyDescent="0.25">
      <c r="K3249" s="58" t="str">
        <f t="shared" si="87"/>
        <v/>
      </c>
      <c r="N3249" s="57" t="str">
        <f t="shared" si="86"/>
        <v/>
      </c>
    </row>
    <row r="3250" spans="11:14" hidden="1" x14ac:dyDescent="0.25">
      <c r="K3250" s="58" t="str">
        <f t="shared" si="87"/>
        <v/>
      </c>
      <c r="N3250" s="57" t="str">
        <f t="shared" si="86"/>
        <v/>
      </c>
    </row>
    <row r="3251" spans="11:14" hidden="1" x14ac:dyDescent="0.25">
      <c r="K3251" s="58" t="str">
        <f t="shared" si="87"/>
        <v/>
      </c>
      <c r="N3251" s="57" t="str">
        <f t="shared" si="86"/>
        <v/>
      </c>
    </row>
    <row r="3252" spans="11:14" hidden="1" x14ac:dyDescent="0.25">
      <c r="K3252" s="58" t="str">
        <f t="shared" si="87"/>
        <v/>
      </c>
      <c r="N3252" s="57" t="str">
        <f t="shared" si="86"/>
        <v/>
      </c>
    </row>
    <row r="3253" spans="11:14" hidden="1" x14ac:dyDescent="0.25">
      <c r="K3253" s="58" t="str">
        <f t="shared" si="87"/>
        <v/>
      </c>
      <c r="N3253" s="57" t="str">
        <f t="shared" si="86"/>
        <v/>
      </c>
    </row>
    <row r="3254" spans="11:14" hidden="1" x14ac:dyDescent="0.25">
      <c r="K3254" s="58" t="str">
        <f t="shared" si="87"/>
        <v/>
      </c>
      <c r="N3254" s="57" t="str">
        <f t="shared" si="86"/>
        <v/>
      </c>
    </row>
    <row r="3255" spans="11:14" hidden="1" x14ac:dyDescent="0.25">
      <c r="K3255" s="58" t="str">
        <f t="shared" si="87"/>
        <v/>
      </c>
      <c r="N3255" s="57" t="str">
        <f t="shared" si="86"/>
        <v/>
      </c>
    </row>
    <row r="3256" spans="11:14" hidden="1" x14ac:dyDescent="0.25">
      <c r="K3256" s="58" t="str">
        <f t="shared" si="87"/>
        <v/>
      </c>
      <c r="N3256" s="57" t="str">
        <f t="shared" si="86"/>
        <v/>
      </c>
    </row>
    <row r="3257" spans="11:14" hidden="1" x14ac:dyDescent="0.25">
      <c r="K3257" s="58" t="str">
        <f t="shared" si="87"/>
        <v/>
      </c>
      <c r="N3257" s="57" t="str">
        <f t="shared" si="86"/>
        <v/>
      </c>
    </row>
    <row r="3258" spans="11:14" hidden="1" x14ac:dyDescent="0.25">
      <c r="K3258" s="58" t="str">
        <f t="shared" si="87"/>
        <v/>
      </c>
      <c r="N3258" s="57" t="str">
        <f t="shared" si="86"/>
        <v/>
      </c>
    </row>
    <row r="3259" spans="11:14" hidden="1" x14ac:dyDescent="0.25">
      <c r="K3259" s="58" t="str">
        <f t="shared" si="87"/>
        <v/>
      </c>
      <c r="N3259" s="57" t="str">
        <f t="shared" si="86"/>
        <v/>
      </c>
    </row>
    <row r="3260" spans="11:14" hidden="1" x14ac:dyDescent="0.25">
      <c r="K3260" s="58" t="str">
        <f t="shared" si="87"/>
        <v/>
      </c>
      <c r="N3260" s="57" t="str">
        <f t="shared" si="86"/>
        <v/>
      </c>
    </row>
    <row r="3261" spans="11:14" hidden="1" x14ac:dyDescent="0.25">
      <c r="K3261" s="58" t="str">
        <f t="shared" si="87"/>
        <v/>
      </c>
      <c r="N3261" s="57" t="str">
        <f t="shared" si="86"/>
        <v/>
      </c>
    </row>
    <row r="3262" spans="11:14" hidden="1" x14ac:dyDescent="0.25">
      <c r="K3262" s="58" t="str">
        <f t="shared" si="87"/>
        <v/>
      </c>
      <c r="N3262" s="57" t="str">
        <f t="shared" si="86"/>
        <v/>
      </c>
    </row>
    <row r="3263" spans="11:14" hidden="1" x14ac:dyDescent="0.25">
      <c r="K3263" s="58" t="str">
        <f t="shared" si="87"/>
        <v/>
      </c>
      <c r="N3263" s="57" t="str">
        <f t="shared" si="86"/>
        <v/>
      </c>
    </row>
    <row r="3264" spans="11:14" hidden="1" x14ac:dyDescent="0.25">
      <c r="K3264" s="58" t="str">
        <f t="shared" si="87"/>
        <v/>
      </c>
      <c r="N3264" s="57" t="str">
        <f t="shared" si="86"/>
        <v/>
      </c>
    </row>
    <row r="3265" spans="11:14" hidden="1" x14ac:dyDescent="0.25">
      <c r="K3265" s="58" t="str">
        <f t="shared" si="87"/>
        <v/>
      </c>
      <c r="N3265" s="57" t="str">
        <f t="shared" si="86"/>
        <v/>
      </c>
    </row>
    <row r="3266" spans="11:14" hidden="1" x14ac:dyDescent="0.25">
      <c r="K3266" s="58" t="str">
        <f t="shared" si="87"/>
        <v/>
      </c>
      <c r="N3266" s="57" t="str">
        <f t="shared" si="86"/>
        <v/>
      </c>
    </row>
    <row r="3267" spans="11:14" hidden="1" x14ac:dyDescent="0.25">
      <c r="K3267" s="58" t="str">
        <f t="shared" si="87"/>
        <v/>
      </c>
      <c r="N3267" s="57" t="str">
        <f t="shared" si="86"/>
        <v/>
      </c>
    </row>
    <row r="3268" spans="11:14" hidden="1" x14ac:dyDescent="0.25">
      <c r="K3268" s="58" t="str">
        <f t="shared" si="87"/>
        <v/>
      </c>
      <c r="N3268" s="57" t="str">
        <f t="shared" ref="N3268:N3331" si="88">IF(ABS(SUM(-F3268,-G3268,H3268,-I3268,-J3268,K3268))&lt; ABS(1),"","x")</f>
        <v/>
      </c>
    </row>
    <row r="3269" spans="11:14" hidden="1" x14ac:dyDescent="0.25">
      <c r="K3269" s="58" t="str">
        <f t="shared" si="87"/>
        <v/>
      </c>
      <c r="N3269" s="57" t="str">
        <f t="shared" si="88"/>
        <v/>
      </c>
    </row>
    <row r="3270" spans="11:14" hidden="1" x14ac:dyDescent="0.25">
      <c r="K3270" s="58" t="str">
        <f t="shared" si="87"/>
        <v/>
      </c>
      <c r="N3270" s="57" t="str">
        <f t="shared" si="88"/>
        <v/>
      </c>
    </row>
    <row r="3271" spans="11:14" hidden="1" x14ac:dyDescent="0.25">
      <c r="K3271" s="58" t="str">
        <f t="shared" si="87"/>
        <v/>
      </c>
      <c r="N3271" s="57" t="str">
        <f t="shared" si="88"/>
        <v/>
      </c>
    </row>
    <row r="3272" spans="11:14" hidden="1" x14ac:dyDescent="0.25">
      <c r="K3272" s="58" t="str">
        <f t="shared" si="87"/>
        <v/>
      </c>
      <c r="N3272" s="57" t="str">
        <f t="shared" si="88"/>
        <v/>
      </c>
    </row>
    <row r="3273" spans="11:14" hidden="1" x14ac:dyDescent="0.25">
      <c r="K3273" s="58" t="str">
        <f t="shared" si="87"/>
        <v/>
      </c>
      <c r="N3273" s="57" t="str">
        <f t="shared" si="88"/>
        <v/>
      </c>
    </row>
    <row r="3274" spans="11:14" hidden="1" x14ac:dyDescent="0.25">
      <c r="K3274" s="58" t="str">
        <f t="shared" si="87"/>
        <v/>
      </c>
      <c r="N3274" s="57" t="str">
        <f t="shared" si="88"/>
        <v/>
      </c>
    </row>
    <row r="3275" spans="11:14" hidden="1" x14ac:dyDescent="0.25">
      <c r="K3275" s="58" t="str">
        <f t="shared" si="87"/>
        <v/>
      </c>
      <c r="N3275" s="57" t="str">
        <f t="shared" si="88"/>
        <v/>
      </c>
    </row>
    <row r="3276" spans="11:14" hidden="1" x14ac:dyDescent="0.25">
      <c r="K3276" s="58" t="str">
        <f t="shared" si="87"/>
        <v/>
      </c>
      <c r="N3276" s="57" t="str">
        <f t="shared" si="88"/>
        <v/>
      </c>
    </row>
    <row r="3277" spans="11:14" hidden="1" x14ac:dyDescent="0.25">
      <c r="K3277" s="58" t="str">
        <f t="shared" si="87"/>
        <v/>
      </c>
      <c r="N3277" s="57" t="str">
        <f t="shared" si="88"/>
        <v/>
      </c>
    </row>
    <row r="3278" spans="11:14" hidden="1" x14ac:dyDescent="0.25">
      <c r="K3278" s="58" t="str">
        <f t="shared" si="87"/>
        <v/>
      </c>
      <c r="N3278" s="57" t="str">
        <f t="shared" si="88"/>
        <v/>
      </c>
    </row>
    <row r="3279" spans="11:14" hidden="1" x14ac:dyDescent="0.25">
      <c r="K3279" s="58" t="str">
        <f t="shared" si="87"/>
        <v/>
      </c>
      <c r="N3279" s="57" t="str">
        <f t="shared" si="88"/>
        <v/>
      </c>
    </row>
    <row r="3280" spans="11:14" hidden="1" x14ac:dyDescent="0.25">
      <c r="K3280" s="58" t="str">
        <f t="shared" si="87"/>
        <v/>
      </c>
      <c r="N3280" s="57" t="str">
        <f t="shared" si="88"/>
        <v/>
      </c>
    </row>
    <row r="3281" spans="11:14" hidden="1" x14ac:dyDescent="0.25">
      <c r="K3281" s="58" t="str">
        <f t="shared" si="87"/>
        <v/>
      </c>
      <c r="N3281" s="57" t="str">
        <f t="shared" si="88"/>
        <v/>
      </c>
    </row>
    <row r="3282" spans="11:14" hidden="1" x14ac:dyDescent="0.25">
      <c r="K3282" s="58" t="str">
        <f t="shared" si="87"/>
        <v/>
      </c>
      <c r="N3282" s="57" t="str">
        <f t="shared" si="88"/>
        <v/>
      </c>
    </row>
    <row r="3283" spans="11:14" hidden="1" x14ac:dyDescent="0.25">
      <c r="K3283" s="58" t="str">
        <f t="shared" si="87"/>
        <v/>
      </c>
      <c r="N3283" s="57" t="str">
        <f t="shared" si="88"/>
        <v/>
      </c>
    </row>
    <row r="3284" spans="11:14" hidden="1" x14ac:dyDescent="0.25">
      <c r="K3284" s="58" t="str">
        <f t="shared" si="87"/>
        <v/>
      </c>
      <c r="N3284" s="57" t="str">
        <f t="shared" si="88"/>
        <v/>
      </c>
    </row>
    <row r="3285" spans="11:14" hidden="1" x14ac:dyDescent="0.25">
      <c r="K3285" s="58" t="str">
        <f t="shared" si="87"/>
        <v/>
      </c>
      <c r="N3285" s="57" t="str">
        <f t="shared" si="88"/>
        <v/>
      </c>
    </row>
    <row r="3286" spans="11:14" hidden="1" x14ac:dyDescent="0.25">
      <c r="K3286" s="58" t="str">
        <f t="shared" si="87"/>
        <v/>
      </c>
      <c r="N3286" s="57" t="str">
        <f t="shared" si="88"/>
        <v/>
      </c>
    </row>
    <row r="3287" spans="11:14" hidden="1" x14ac:dyDescent="0.25">
      <c r="K3287" s="58" t="str">
        <f t="shared" si="87"/>
        <v/>
      </c>
      <c r="N3287" s="57" t="str">
        <f t="shared" si="88"/>
        <v/>
      </c>
    </row>
    <row r="3288" spans="11:14" hidden="1" x14ac:dyDescent="0.25">
      <c r="K3288" s="58" t="str">
        <f t="shared" si="87"/>
        <v/>
      </c>
      <c r="N3288" s="57" t="str">
        <f t="shared" si="88"/>
        <v/>
      </c>
    </row>
    <row r="3289" spans="11:14" hidden="1" x14ac:dyDescent="0.25">
      <c r="K3289" s="58" t="str">
        <f t="shared" si="87"/>
        <v/>
      </c>
      <c r="N3289" s="57" t="str">
        <f t="shared" si="88"/>
        <v/>
      </c>
    </row>
    <row r="3290" spans="11:14" hidden="1" x14ac:dyDescent="0.25">
      <c r="K3290" s="58" t="str">
        <f t="shared" si="87"/>
        <v/>
      </c>
      <c r="N3290" s="57" t="str">
        <f t="shared" si="88"/>
        <v/>
      </c>
    </row>
    <row r="3291" spans="11:14" hidden="1" x14ac:dyDescent="0.25">
      <c r="K3291" s="58" t="str">
        <f t="shared" si="87"/>
        <v/>
      </c>
      <c r="N3291" s="57" t="str">
        <f t="shared" si="88"/>
        <v/>
      </c>
    </row>
    <row r="3292" spans="11:14" hidden="1" x14ac:dyDescent="0.25">
      <c r="K3292" s="58" t="str">
        <f t="shared" si="87"/>
        <v/>
      </c>
      <c r="N3292" s="57" t="str">
        <f t="shared" si="88"/>
        <v/>
      </c>
    </row>
    <row r="3293" spans="11:14" hidden="1" x14ac:dyDescent="0.25">
      <c r="K3293" s="58" t="str">
        <f t="shared" si="87"/>
        <v/>
      </c>
      <c r="N3293" s="57" t="str">
        <f t="shared" si="88"/>
        <v/>
      </c>
    </row>
    <row r="3294" spans="11:14" hidden="1" x14ac:dyDescent="0.25">
      <c r="K3294" s="58" t="str">
        <f t="shared" si="87"/>
        <v/>
      </c>
      <c r="N3294" s="57" t="str">
        <f t="shared" si="88"/>
        <v/>
      </c>
    </row>
    <row r="3295" spans="11:14" hidden="1" x14ac:dyDescent="0.25">
      <c r="K3295" s="58" t="str">
        <f t="shared" si="87"/>
        <v/>
      </c>
      <c r="N3295" s="57" t="str">
        <f t="shared" si="88"/>
        <v/>
      </c>
    </row>
    <row r="3296" spans="11:14" hidden="1" x14ac:dyDescent="0.25">
      <c r="K3296" s="58" t="str">
        <f t="shared" si="87"/>
        <v/>
      </c>
      <c r="N3296" s="57" t="str">
        <f t="shared" si="88"/>
        <v/>
      </c>
    </row>
    <row r="3297" spans="11:14" hidden="1" x14ac:dyDescent="0.25">
      <c r="K3297" s="58" t="str">
        <f t="shared" si="87"/>
        <v/>
      </c>
      <c r="N3297" s="57" t="str">
        <f t="shared" si="88"/>
        <v/>
      </c>
    </row>
    <row r="3298" spans="11:14" hidden="1" x14ac:dyDescent="0.25">
      <c r="K3298" s="58" t="str">
        <f t="shared" si="87"/>
        <v/>
      </c>
      <c r="N3298" s="57" t="str">
        <f t="shared" si="88"/>
        <v/>
      </c>
    </row>
    <row r="3299" spans="11:14" hidden="1" x14ac:dyDescent="0.25">
      <c r="K3299" s="58" t="str">
        <f t="shared" si="87"/>
        <v/>
      </c>
      <c r="N3299" s="57" t="str">
        <f t="shared" si="88"/>
        <v/>
      </c>
    </row>
    <row r="3300" spans="11:14" hidden="1" x14ac:dyDescent="0.25">
      <c r="K3300" s="58" t="str">
        <f t="shared" si="87"/>
        <v/>
      </c>
      <c r="N3300" s="57" t="str">
        <f t="shared" si="88"/>
        <v/>
      </c>
    </row>
    <row r="3301" spans="11:14" hidden="1" x14ac:dyDescent="0.25">
      <c r="K3301" s="58" t="str">
        <f t="shared" si="87"/>
        <v/>
      </c>
      <c r="N3301" s="57" t="str">
        <f t="shared" si="88"/>
        <v/>
      </c>
    </row>
    <row r="3302" spans="11:14" hidden="1" x14ac:dyDescent="0.25">
      <c r="K3302" s="58" t="str">
        <f t="shared" si="87"/>
        <v/>
      </c>
      <c r="N3302" s="57" t="str">
        <f t="shared" si="88"/>
        <v/>
      </c>
    </row>
    <row r="3303" spans="11:14" hidden="1" x14ac:dyDescent="0.25">
      <c r="K3303" s="58" t="str">
        <f t="shared" si="87"/>
        <v/>
      </c>
      <c r="N3303" s="57" t="str">
        <f t="shared" si="88"/>
        <v/>
      </c>
    </row>
    <row r="3304" spans="11:14" hidden="1" x14ac:dyDescent="0.25">
      <c r="K3304" s="58" t="str">
        <f t="shared" si="87"/>
        <v/>
      </c>
      <c r="N3304" s="57" t="str">
        <f t="shared" si="88"/>
        <v/>
      </c>
    </row>
    <row r="3305" spans="11:14" hidden="1" x14ac:dyDescent="0.25">
      <c r="K3305" s="58" t="str">
        <f t="shared" ref="K3305:K3368" si="89">IF(SUM(F3305,G3305,-H3305,I3305,J3305)=0,"",SUM(F3305,G3305,-H3305,I3305,J3305))</f>
        <v/>
      </c>
      <c r="N3305" s="57" t="str">
        <f t="shared" si="88"/>
        <v/>
      </c>
    </row>
    <row r="3306" spans="11:14" hidden="1" x14ac:dyDescent="0.25">
      <c r="K3306" s="58" t="str">
        <f t="shared" si="89"/>
        <v/>
      </c>
      <c r="N3306" s="57" t="str">
        <f t="shared" si="88"/>
        <v/>
      </c>
    </row>
    <row r="3307" spans="11:14" hidden="1" x14ac:dyDescent="0.25">
      <c r="K3307" s="58" t="str">
        <f t="shared" si="89"/>
        <v/>
      </c>
      <c r="N3307" s="57" t="str">
        <f t="shared" si="88"/>
        <v/>
      </c>
    </row>
    <row r="3308" spans="11:14" hidden="1" x14ac:dyDescent="0.25">
      <c r="K3308" s="58" t="str">
        <f t="shared" si="89"/>
        <v/>
      </c>
      <c r="N3308" s="57" t="str">
        <f t="shared" si="88"/>
        <v/>
      </c>
    </row>
    <row r="3309" spans="11:14" hidden="1" x14ac:dyDescent="0.25">
      <c r="K3309" s="58" t="str">
        <f t="shared" si="89"/>
        <v/>
      </c>
      <c r="N3309" s="57" t="str">
        <f t="shared" si="88"/>
        <v/>
      </c>
    </row>
    <row r="3310" spans="11:14" hidden="1" x14ac:dyDescent="0.25">
      <c r="K3310" s="58" t="str">
        <f t="shared" si="89"/>
        <v/>
      </c>
      <c r="N3310" s="57" t="str">
        <f t="shared" si="88"/>
        <v/>
      </c>
    </row>
    <row r="3311" spans="11:14" hidden="1" x14ac:dyDescent="0.25">
      <c r="K3311" s="58" t="str">
        <f t="shared" si="89"/>
        <v/>
      </c>
      <c r="N3311" s="57" t="str">
        <f t="shared" si="88"/>
        <v/>
      </c>
    </row>
    <row r="3312" spans="11:14" hidden="1" x14ac:dyDescent="0.25">
      <c r="K3312" s="58" t="str">
        <f t="shared" si="89"/>
        <v/>
      </c>
      <c r="N3312" s="57" t="str">
        <f t="shared" si="88"/>
        <v/>
      </c>
    </row>
    <row r="3313" spans="11:14" hidden="1" x14ac:dyDescent="0.25">
      <c r="K3313" s="58" t="str">
        <f t="shared" si="89"/>
        <v/>
      </c>
      <c r="N3313" s="57" t="str">
        <f t="shared" si="88"/>
        <v/>
      </c>
    </row>
    <row r="3314" spans="11:14" hidden="1" x14ac:dyDescent="0.25">
      <c r="K3314" s="58" t="str">
        <f t="shared" si="89"/>
        <v/>
      </c>
      <c r="N3314" s="57" t="str">
        <f t="shared" si="88"/>
        <v/>
      </c>
    </row>
    <row r="3315" spans="11:14" hidden="1" x14ac:dyDescent="0.25">
      <c r="K3315" s="58" t="str">
        <f t="shared" si="89"/>
        <v/>
      </c>
      <c r="N3315" s="57" t="str">
        <f t="shared" si="88"/>
        <v/>
      </c>
    </row>
    <row r="3316" spans="11:14" hidden="1" x14ac:dyDescent="0.25">
      <c r="K3316" s="58" t="str">
        <f t="shared" si="89"/>
        <v/>
      </c>
      <c r="N3316" s="57" t="str">
        <f t="shared" si="88"/>
        <v/>
      </c>
    </row>
    <row r="3317" spans="11:14" hidden="1" x14ac:dyDescent="0.25">
      <c r="K3317" s="58" t="str">
        <f t="shared" si="89"/>
        <v/>
      </c>
      <c r="N3317" s="57" t="str">
        <f t="shared" si="88"/>
        <v/>
      </c>
    </row>
    <row r="3318" spans="11:14" hidden="1" x14ac:dyDescent="0.25">
      <c r="K3318" s="58" t="str">
        <f t="shared" si="89"/>
        <v/>
      </c>
      <c r="N3318" s="57" t="str">
        <f t="shared" si="88"/>
        <v/>
      </c>
    </row>
    <row r="3319" spans="11:14" hidden="1" x14ac:dyDescent="0.25">
      <c r="K3319" s="58" t="str">
        <f t="shared" si="89"/>
        <v/>
      </c>
      <c r="N3319" s="57" t="str">
        <f t="shared" si="88"/>
        <v/>
      </c>
    </row>
    <row r="3320" spans="11:14" hidden="1" x14ac:dyDescent="0.25">
      <c r="K3320" s="58" t="str">
        <f t="shared" si="89"/>
        <v/>
      </c>
      <c r="N3320" s="57" t="str">
        <f t="shared" si="88"/>
        <v/>
      </c>
    </row>
    <row r="3321" spans="11:14" hidden="1" x14ac:dyDescent="0.25">
      <c r="K3321" s="58" t="str">
        <f t="shared" si="89"/>
        <v/>
      </c>
      <c r="N3321" s="57" t="str">
        <f t="shared" si="88"/>
        <v/>
      </c>
    </row>
    <row r="3322" spans="11:14" hidden="1" x14ac:dyDescent="0.25">
      <c r="K3322" s="58" t="str">
        <f t="shared" si="89"/>
        <v/>
      </c>
      <c r="N3322" s="57" t="str">
        <f t="shared" si="88"/>
        <v/>
      </c>
    </row>
    <row r="3323" spans="11:14" hidden="1" x14ac:dyDescent="0.25">
      <c r="K3323" s="58" t="str">
        <f t="shared" si="89"/>
        <v/>
      </c>
      <c r="N3323" s="57" t="str">
        <f t="shared" si="88"/>
        <v/>
      </c>
    </row>
    <row r="3324" spans="11:14" hidden="1" x14ac:dyDescent="0.25">
      <c r="K3324" s="58" t="str">
        <f t="shared" si="89"/>
        <v/>
      </c>
      <c r="N3324" s="57" t="str">
        <f t="shared" si="88"/>
        <v/>
      </c>
    </row>
    <row r="3325" spans="11:14" hidden="1" x14ac:dyDescent="0.25">
      <c r="K3325" s="58" t="str">
        <f t="shared" si="89"/>
        <v/>
      </c>
      <c r="N3325" s="57" t="str">
        <f t="shared" si="88"/>
        <v/>
      </c>
    </row>
    <row r="3326" spans="11:14" hidden="1" x14ac:dyDescent="0.25">
      <c r="K3326" s="58" t="str">
        <f t="shared" si="89"/>
        <v/>
      </c>
      <c r="N3326" s="57" t="str">
        <f t="shared" si="88"/>
        <v/>
      </c>
    </row>
    <row r="3327" spans="11:14" hidden="1" x14ac:dyDescent="0.25">
      <c r="K3327" s="58" t="str">
        <f t="shared" si="89"/>
        <v/>
      </c>
      <c r="N3327" s="57" t="str">
        <f t="shared" si="88"/>
        <v/>
      </c>
    </row>
    <row r="3328" spans="11:14" hidden="1" x14ac:dyDescent="0.25">
      <c r="K3328" s="58" t="str">
        <f t="shared" si="89"/>
        <v/>
      </c>
      <c r="N3328" s="57" t="str">
        <f t="shared" si="88"/>
        <v/>
      </c>
    </row>
    <row r="3329" spans="11:14" hidden="1" x14ac:dyDescent="0.25">
      <c r="K3329" s="58" t="str">
        <f t="shared" si="89"/>
        <v/>
      </c>
      <c r="N3329" s="57" t="str">
        <f t="shared" si="88"/>
        <v/>
      </c>
    </row>
    <row r="3330" spans="11:14" hidden="1" x14ac:dyDescent="0.25">
      <c r="K3330" s="58" t="str">
        <f t="shared" si="89"/>
        <v/>
      </c>
      <c r="N3330" s="57" t="str">
        <f t="shared" si="88"/>
        <v/>
      </c>
    </row>
    <row r="3331" spans="11:14" hidden="1" x14ac:dyDescent="0.25">
      <c r="K3331" s="58" t="str">
        <f t="shared" si="89"/>
        <v/>
      </c>
      <c r="N3331" s="57" t="str">
        <f t="shared" si="88"/>
        <v/>
      </c>
    </row>
    <row r="3332" spans="11:14" hidden="1" x14ac:dyDescent="0.25">
      <c r="K3332" s="58" t="str">
        <f t="shared" si="89"/>
        <v/>
      </c>
      <c r="N3332" s="57" t="str">
        <f t="shared" ref="N3332:N3395" si="90">IF(ABS(SUM(-F3332,-G3332,H3332,-I3332,-J3332,K3332))&lt; ABS(1),"","x")</f>
        <v/>
      </c>
    </row>
    <row r="3333" spans="11:14" hidden="1" x14ac:dyDescent="0.25">
      <c r="K3333" s="58" t="str">
        <f t="shared" si="89"/>
        <v/>
      </c>
      <c r="N3333" s="57" t="str">
        <f t="shared" si="90"/>
        <v/>
      </c>
    </row>
    <row r="3334" spans="11:14" hidden="1" x14ac:dyDescent="0.25">
      <c r="K3334" s="58" t="str">
        <f t="shared" si="89"/>
        <v/>
      </c>
      <c r="N3334" s="57" t="str">
        <f t="shared" si="90"/>
        <v/>
      </c>
    </row>
    <row r="3335" spans="11:14" hidden="1" x14ac:dyDescent="0.25">
      <c r="K3335" s="58" t="str">
        <f t="shared" si="89"/>
        <v/>
      </c>
      <c r="N3335" s="57" t="str">
        <f t="shared" si="90"/>
        <v/>
      </c>
    </row>
    <row r="3336" spans="11:14" hidden="1" x14ac:dyDescent="0.25">
      <c r="K3336" s="58" t="str">
        <f t="shared" si="89"/>
        <v/>
      </c>
      <c r="N3336" s="57" t="str">
        <f t="shared" si="90"/>
        <v/>
      </c>
    </row>
    <row r="3337" spans="11:14" hidden="1" x14ac:dyDescent="0.25">
      <c r="K3337" s="58" t="str">
        <f t="shared" si="89"/>
        <v/>
      </c>
      <c r="N3337" s="57" t="str">
        <f t="shared" si="90"/>
        <v/>
      </c>
    </row>
    <row r="3338" spans="11:14" hidden="1" x14ac:dyDescent="0.25">
      <c r="K3338" s="58" t="str">
        <f t="shared" si="89"/>
        <v/>
      </c>
      <c r="N3338" s="57" t="str">
        <f t="shared" si="90"/>
        <v/>
      </c>
    </row>
    <row r="3339" spans="11:14" hidden="1" x14ac:dyDescent="0.25">
      <c r="K3339" s="58" t="str">
        <f t="shared" si="89"/>
        <v/>
      </c>
      <c r="N3339" s="57" t="str">
        <f t="shared" si="90"/>
        <v/>
      </c>
    </row>
    <row r="3340" spans="11:14" hidden="1" x14ac:dyDescent="0.25">
      <c r="K3340" s="58" t="str">
        <f t="shared" si="89"/>
        <v/>
      </c>
      <c r="N3340" s="57" t="str">
        <f t="shared" si="90"/>
        <v/>
      </c>
    </row>
    <row r="3341" spans="11:14" hidden="1" x14ac:dyDescent="0.25">
      <c r="K3341" s="58" t="str">
        <f t="shared" si="89"/>
        <v/>
      </c>
      <c r="N3341" s="57" t="str">
        <f t="shared" si="90"/>
        <v/>
      </c>
    </row>
    <row r="3342" spans="11:14" hidden="1" x14ac:dyDescent="0.25">
      <c r="K3342" s="58" t="str">
        <f t="shared" si="89"/>
        <v/>
      </c>
      <c r="N3342" s="57" t="str">
        <f t="shared" si="90"/>
        <v/>
      </c>
    </row>
    <row r="3343" spans="11:14" hidden="1" x14ac:dyDescent="0.25">
      <c r="K3343" s="58" t="str">
        <f t="shared" si="89"/>
        <v/>
      </c>
      <c r="N3343" s="57" t="str">
        <f t="shared" si="90"/>
        <v/>
      </c>
    </row>
    <row r="3344" spans="11:14" hidden="1" x14ac:dyDescent="0.25">
      <c r="K3344" s="58" t="str">
        <f t="shared" si="89"/>
        <v/>
      </c>
      <c r="N3344" s="57" t="str">
        <f t="shared" si="90"/>
        <v/>
      </c>
    </row>
    <row r="3345" spans="11:14" hidden="1" x14ac:dyDescent="0.25">
      <c r="K3345" s="58" t="str">
        <f t="shared" si="89"/>
        <v/>
      </c>
      <c r="N3345" s="57" t="str">
        <f t="shared" si="90"/>
        <v/>
      </c>
    </row>
    <row r="3346" spans="11:14" hidden="1" x14ac:dyDescent="0.25">
      <c r="K3346" s="58" t="str">
        <f t="shared" si="89"/>
        <v/>
      </c>
      <c r="N3346" s="57" t="str">
        <f t="shared" si="90"/>
        <v/>
      </c>
    </row>
    <row r="3347" spans="11:14" hidden="1" x14ac:dyDescent="0.25">
      <c r="K3347" s="58" t="str">
        <f t="shared" si="89"/>
        <v/>
      </c>
      <c r="N3347" s="57" t="str">
        <f t="shared" si="90"/>
        <v/>
      </c>
    </row>
    <row r="3348" spans="11:14" hidden="1" x14ac:dyDescent="0.25">
      <c r="K3348" s="58" t="str">
        <f t="shared" si="89"/>
        <v/>
      </c>
      <c r="N3348" s="57" t="str">
        <f t="shared" si="90"/>
        <v/>
      </c>
    </row>
    <row r="3349" spans="11:14" hidden="1" x14ac:dyDescent="0.25">
      <c r="K3349" s="58" t="str">
        <f t="shared" si="89"/>
        <v/>
      </c>
      <c r="N3349" s="57" t="str">
        <f t="shared" si="90"/>
        <v/>
      </c>
    </row>
    <row r="3350" spans="11:14" hidden="1" x14ac:dyDescent="0.25">
      <c r="K3350" s="58" t="str">
        <f t="shared" si="89"/>
        <v/>
      </c>
      <c r="N3350" s="57" t="str">
        <f t="shared" si="90"/>
        <v/>
      </c>
    </row>
    <row r="3351" spans="11:14" hidden="1" x14ac:dyDescent="0.25">
      <c r="K3351" s="58" t="str">
        <f t="shared" si="89"/>
        <v/>
      </c>
      <c r="N3351" s="57" t="str">
        <f t="shared" si="90"/>
        <v/>
      </c>
    </row>
    <row r="3352" spans="11:14" hidden="1" x14ac:dyDescent="0.25">
      <c r="K3352" s="58" t="str">
        <f t="shared" si="89"/>
        <v/>
      </c>
      <c r="N3352" s="57" t="str">
        <f t="shared" si="90"/>
        <v/>
      </c>
    </row>
    <row r="3353" spans="11:14" hidden="1" x14ac:dyDescent="0.25">
      <c r="K3353" s="58" t="str">
        <f t="shared" si="89"/>
        <v/>
      </c>
      <c r="N3353" s="57" t="str">
        <f t="shared" si="90"/>
        <v/>
      </c>
    </row>
    <row r="3354" spans="11:14" hidden="1" x14ac:dyDescent="0.25">
      <c r="K3354" s="58" t="str">
        <f t="shared" si="89"/>
        <v/>
      </c>
      <c r="N3354" s="57" t="str">
        <f t="shared" si="90"/>
        <v/>
      </c>
    </row>
    <row r="3355" spans="11:14" hidden="1" x14ac:dyDescent="0.25">
      <c r="K3355" s="58" t="str">
        <f t="shared" si="89"/>
        <v/>
      </c>
      <c r="N3355" s="57" t="str">
        <f t="shared" si="90"/>
        <v/>
      </c>
    </row>
    <row r="3356" spans="11:14" hidden="1" x14ac:dyDescent="0.25">
      <c r="K3356" s="58" t="str">
        <f t="shared" si="89"/>
        <v/>
      </c>
      <c r="N3356" s="57" t="str">
        <f t="shared" si="90"/>
        <v/>
      </c>
    </row>
    <row r="3357" spans="11:14" hidden="1" x14ac:dyDescent="0.25">
      <c r="K3357" s="58" t="str">
        <f t="shared" si="89"/>
        <v/>
      </c>
      <c r="N3357" s="57" t="str">
        <f t="shared" si="90"/>
        <v/>
      </c>
    </row>
    <row r="3358" spans="11:14" hidden="1" x14ac:dyDescent="0.25">
      <c r="K3358" s="58" t="str">
        <f t="shared" si="89"/>
        <v/>
      </c>
      <c r="N3358" s="57" t="str">
        <f t="shared" si="90"/>
        <v/>
      </c>
    </row>
    <row r="3359" spans="11:14" hidden="1" x14ac:dyDescent="0.25">
      <c r="K3359" s="58" t="str">
        <f t="shared" si="89"/>
        <v/>
      </c>
      <c r="N3359" s="57" t="str">
        <f t="shared" si="90"/>
        <v/>
      </c>
    </row>
    <row r="3360" spans="11:14" hidden="1" x14ac:dyDescent="0.25">
      <c r="K3360" s="58" t="str">
        <f t="shared" si="89"/>
        <v/>
      </c>
      <c r="N3360" s="57" t="str">
        <f t="shared" si="90"/>
        <v/>
      </c>
    </row>
    <row r="3361" spans="11:14" hidden="1" x14ac:dyDescent="0.25">
      <c r="K3361" s="58" t="str">
        <f t="shared" si="89"/>
        <v/>
      </c>
      <c r="N3361" s="57" t="str">
        <f t="shared" si="90"/>
        <v/>
      </c>
    </row>
    <row r="3362" spans="11:14" hidden="1" x14ac:dyDescent="0.25">
      <c r="K3362" s="58" t="str">
        <f t="shared" si="89"/>
        <v/>
      </c>
      <c r="N3362" s="57" t="str">
        <f t="shared" si="90"/>
        <v/>
      </c>
    </row>
    <row r="3363" spans="11:14" hidden="1" x14ac:dyDescent="0.25">
      <c r="K3363" s="58" t="str">
        <f t="shared" si="89"/>
        <v/>
      </c>
      <c r="N3363" s="57" t="str">
        <f t="shared" si="90"/>
        <v/>
      </c>
    </row>
    <row r="3364" spans="11:14" hidden="1" x14ac:dyDescent="0.25">
      <c r="K3364" s="58" t="str">
        <f t="shared" si="89"/>
        <v/>
      </c>
      <c r="N3364" s="57" t="str">
        <f t="shared" si="90"/>
        <v/>
      </c>
    </row>
    <row r="3365" spans="11:14" hidden="1" x14ac:dyDescent="0.25">
      <c r="K3365" s="58" t="str">
        <f t="shared" si="89"/>
        <v/>
      </c>
      <c r="N3365" s="57" t="str">
        <f t="shared" si="90"/>
        <v/>
      </c>
    </row>
    <row r="3366" spans="11:14" hidden="1" x14ac:dyDescent="0.25">
      <c r="K3366" s="58" t="str">
        <f t="shared" si="89"/>
        <v/>
      </c>
      <c r="N3366" s="57" t="str">
        <f t="shared" si="90"/>
        <v/>
      </c>
    </row>
    <row r="3367" spans="11:14" hidden="1" x14ac:dyDescent="0.25">
      <c r="K3367" s="58" t="str">
        <f t="shared" si="89"/>
        <v/>
      </c>
      <c r="N3367" s="57" t="str">
        <f t="shared" si="90"/>
        <v/>
      </c>
    </row>
    <row r="3368" spans="11:14" hidden="1" x14ac:dyDescent="0.25">
      <c r="K3368" s="58" t="str">
        <f t="shared" si="89"/>
        <v/>
      </c>
      <c r="N3368" s="57" t="str">
        <f t="shared" si="90"/>
        <v/>
      </c>
    </row>
    <row r="3369" spans="11:14" hidden="1" x14ac:dyDescent="0.25">
      <c r="K3369" s="58" t="str">
        <f t="shared" ref="K3369:K3432" si="91">IF(SUM(F3369,G3369,-H3369,I3369,J3369)=0,"",SUM(F3369,G3369,-H3369,I3369,J3369))</f>
        <v/>
      </c>
      <c r="N3369" s="57" t="str">
        <f t="shared" si="90"/>
        <v/>
      </c>
    </row>
    <row r="3370" spans="11:14" hidden="1" x14ac:dyDescent="0.25">
      <c r="K3370" s="58" t="str">
        <f t="shared" si="91"/>
        <v/>
      </c>
      <c r="N3370" s="57" t="str">
        <f t="shared" si="90"/>
        <v/>
      </c>
    </row>
    <row r="3371" spans="11:14" hidden="1" x14ac:dyDescent="0.25">
      <c r="K3371" s="58" t="str">
        <f t="shared" si="91"/>
        <v/>
      </c>
      <c r="N3371" s="57" t="str">
        <f t="shared" si="90"/>
        <v/>
      </c>
    </row>
    <row r="3372" spans="11:14" hidden="1" x14ac:dyDescent="0.25">
      <c r="K3372" s="58" t="str">
        <f t="shared" si="91"/>
        <v/>
      </c>
      <c r="N3372" s="57" t="str">
        <f t="shared" si="90"/>
        <v/>
      </c>
    </row>
    <row r="3373" spans="11:14" hidden="1" x14ac:dyDescent="0.25">
      <c r="K3373" s="58" t="str">
        <f t="shared" si="91"/>
        <v/>
      </c>
      <c r="N3373" s="57" t="str">
        <f t="shared" si="90"/>
        <v/>
      </c>
    </row>
    <row r="3374" spans="11:14" hidden="1" x14ac:dyDescent="0.25">
      <c r="K3374" s="58" t="str">
        <f t="shared" si="91"/>
        <v/>
      </c>
      <c r="N3374" s="57" t="str">
        <f t="shared" si="90"/>
        <v/>
      </c>
    </row>
    <row r="3375" spans="11:14" hidden="1" x14ac:dyDescent="0.25">
      <c r="K3375" s="58" t="str">
        <f t="shared" si="91"/>
        <v/>
      </c>
      <c r="N3375" s="57" t="str">
        <f t="shared" si="90"/>
        <v/>
      </c>
    </row>
    <row r="3376" spans="11:14" hidden="1" x14ac:dyDescent="0.25">
      <c r="K3376" s="58" t="str">
        <f t="shared" si="91"/>
        <v/>
      </c>
      <c r="N3376" s="57" t="str">
        <f t="shared" si="90"/>
        <v/>
      </c>
    </row>
    <row r="3377" spans="11:14" hidden="1" x14ac:dyDescent="0.25">
      <c r="K3377" s="58" t="str">
        <f t="shared" si="91"/>
        <v/>
      </c>
      <c r="N3377" s="57" t="str">
        <f t="shared" si="90"/>
        <v/>
      </c>
    </row>
    <row r="3378" spans="11:14" hidden="1" x14ac:dyDescent="0.25">
      <c r="K3378" s="58" t="str">
        <f t="shared" si="91"/>
        <v/>
      </c>
      <c r="N3378" s="57" t="str">
        <f t="shared" si="90"/>
        <v/>
      </c>
    </row>
    <row r="3379" spans="11:14" hidden="1" x14ac:dyDescent="0.25">
      <c r="K3379" s="58" t="str">
        <f t="shared" si="91"/>
        <v/>
      </c>
      <c r="N3379" s="57" t="str">
        <f t="shared" si="90"/>
        <v/>
      </c>
    </row>
    <row r="3380" spans="11:14" hidden="1" x14ac:dyDescent="0.25">
      <c r="K3380" s="58" t="str">
        <f t="shared" si="91"/>
        <v/>
      </c>
      <c r="N3380" s="57" t="str">
        <f t="shared" si="90"/>
        <v/>
      </c>
    </row>
    <row r="3381" spans="11:14" hidden="1" x14ac:dyDescent="0.25">
      <c r="K3381" s="58" t="str">
        <f t="shared" si="91"/>
        <v/>
      </c>
      <c r="N3381" s="57" t="str">
        <f t="shared" si="90"/>
        <v/>
      </c>
    </row>
    <row r="3382" spans="11:14" hidden="1" x14ac:dyDescent="0.25">
      <c r="K3382" s="58" t="str">
        <f t="shared" si="91"/>
        <v/>
      </c>
      <c r="N3382" s="57" t="str">
        <f t="shared" si="90"/>
        <v/>
      </c>
    </row>
    <row r="3383" spans="11:14" hidden="1" x14ac:dyDescent="0.25">
      <c r="K3383" s="58" t="str">
        <f t="shared" si="91"/>
        <v/>
      </c>
      <c r="N3383" s="57" t="str">
        <f t="shared" si="90"/>
        <v/>
      </c>
    </row>
    <row r="3384" spans="11:14" hidden="1" x14ac:dyDescent="0.25">
      <c r="K3384" s="58" t="str">
        <f t="shared" si="91"/>
        <v/>
      </c>
      <c r="N3384" s="57" t="str">
        <f t="shared" si="90"/>
        <v/>
      </c>
    </row>
    <row r="3385" spans="11:14" hidden="1" x14ac:dyDescent="0.25">
      <c r="K3385" s="58" t="str">
        <f t="shared" si="91"/>
        <v/>
      </c>
      <c r="N3385" s="57" t="str">
        <f t="shared" si="90"/>
        <v/>
      </c>
    </row>
    <row r="3386" spans="11:14" hidden="1" x14ac:dyDescent="0.25">
      <c r="K3386" s="58" t="str">
        <f t="shared" si="91"/>
        <v/>
      </c>
      <c r="N3386" s="57" t="str">
        <f t="shared" si="90"/>
        <v/>
      </c>
    </row>
    <row r="3387" spans="11:14" hidden="1" x14ac:dyDescent="0.25">
      <c r="K3387" s="58" t="str">
        <f t="shared" si="91"/>
        <v/>
      </c>
      <c r="N3387" s="57" t="str">
        <f t="shared" si="90"/>
        <v/>
      </c>
    </row>
    <row r="3388" spans="11:14" hidden="1" x14ac:dyDescent="0.25">
      <c r="K3388" s="58" t="str">
        <f t="shared" si="91"/>
        <v/>
      </c>
      <c r="N3388" s="57" t="str">
        <f t="shared" si="90"/>
        <v/>
      </c>
    </row>
    <row r="3389" spans="11:14" hidden="1" x14ac:dyDescent="0.25">
      <c r="K3389" s="58" t="str">
        <f t="shared" si="91"/>
        <v/>
      </c>
      <c r="N3389" s="57" t="str">
        <f t="shared" si="90"/>
        <v/>
      </c>
    </row>
    <row r="3390" spans="11:14" hidden="1" x14ac:dyDescent="0.25">
      <c r="K3390" s="58" t="str">
        <f t="shared" si="91"/>
        <v/>
      </c>
      <c r="N3390" s="57" t="str">
        <f t="shared" si="90"/>
        <v/>
      </c>
    </row>
    <row r="3391" spans="11:14" hidden="1" x14ac:dyDescent="0.25">
      <c r="K3391" s="58" t="str">
        <f t="shared" si="91"/>
        <v/>
      </c>
      <c r="N3391" s="57" t="str">
        <f t="shared" si="90"/>
        <v/>
      </c>
    </row>
    <row r="3392" spans="11:14" hidden="1" x14ac:dyDescent="0.25">
      <c r="K3392" s="58" t="str">
        <f t="shared" si="91"/>
        <v/>
      </c>
      <c r="N3392" s="57" t="str">
        <f t="shared" si="90"/>
        <v/>
      </c>
    </row>
    <row r="3393" spans="11:14" hidden="1" x14ac:dyDescent="0.25">
      <c r="K3393" s="58" t="str">
        <f t="shared" si="91"/>
        <v/>
      </c>
      <c r="N3393" s="57" t="str">
        <f t="shared" si="90"/>
        <v/>
      </c>
    </row>
    <row r="3394" spans="11:14" hidden="1" x14ac:dyDescent="0.25">
      <c r="K3394" s="58" t="str">
        <f t="shared" si="91"/>
        <v/>
      </c>
      <c r="N3394" s="57" t="str">
        <f t="shared" si="90"/>
        <v/>
      </c>
    </row>
    <row r="3395" spans="11:14" hidden="1" x14ac:dyDescent="0.25">
      <c r="K3395" s="58" t="str">
        <f t="shared" si="91"/>
        <v/>
      </c>
      <c r="N3395" s="57" t="str">
        <f t="shared" si="90"/>
        <v/>
      </c>
    </row>
    <row r="3396" spans="11:14" hidden="1" x14ac:dyDescent="0.25">
      <c r="K3396" s="58" t="str">
        <f t="shared" si="91"/>
        <v/>
      </c>
      <c r="N3396" s="57" t="str">
        <f t="shared" ref="N3396:N3459" si="92">IF(ABS(SUM(-F3396,-G3396,H3396,-I3396,-J3396,K3396))&lt; ABS(1),"","x")</f>
        <v/>
      </c>
    </row>
    <row r="3397" spans="11:14" hidden="1" x14ac:dyDescent="0.25">
      <c r="K3397" s="58" t="str">
        <f t="shared" si="91"/>
        <v/>
      </c>
      <c r="N3397" s="57" t="str">
        <f t="shared" si="92"/>
        <v/>
      </c>
    </row>
    <row r="3398" spans="11:14" hidden="1" x14ac:dyDescent="0.25">
      <c r="K3398" s="58" t="str">
        <f t="shared" si="91"/>
        <v/>
      </c>
      <c r="N3398" s="57" t="str">
        <f t="shared" si="92"/>
        <v/>
      </c>
    </row>
    <row r="3399" spans="11:14" hidden="1" x14ac:dyDescent="0.25">
      <c r="K3399" s="58" t="str">
        <f t="shared" si="91"/>
        <v/>
      </c>
      <c r="N3399" s="57" t="str">
        <f t="shared" si="92"/>
        <v/>
      </c>
    </row>
    <row r="3400" spans="11:14" hidden="1" x14ac:dyDescent="0.25">
      <c r="K3400" s="58" t="str">
        <f t="shared" si="91"/>
        <v/>
      </c>
      <c r="N3400" s="57" t="str">
        <f t="shared" si="92"/>
        <v/>
      </c>
    </row>
    <row r="3401" spans="11:14" hidden="1" x14ac:dyDescent="0.25">
      <c r="K3401" s="58" t="str">
        <f t="shared" si="91"/>
        <v/>
      </c>
      <c r="N3401" s="57" t="str">
        <f t="shared" si="92"/>
        <v/>
      </c>
    </row>
    <row r="3402" spans="11:14" hidden="1" x14ac:dyDescent="0.25">
      <c r="K3402" s="58" t="str">
        <f t="shared" si="91"/>
        <v/>
      </c>
      <c r="N3402" s="57" t="str">
        <f t="shared" si="92"/>
        <v/>
      </c>
    </row>
    <row r="3403" spans="11:14" hidden="1" x14ac:dyDescent="0.25">
      <c r="K3403" s="58" t="str">
        <f t="shared" si="91"/>
        <v/>
      </c>
      <c r="N3403" s="57" t="str">
        <f t="shared" si="92"/>
        <v/>
      </c>
    </row>
    <row r="3404" spans="11:14" hidden="1" x14ac:dyDescent="0.25">
      <c r="K3404" s="58" t="str">
        <f t="shared" si="91"/>
        <v/>
      </c>
      <c r="N3404" s="57" t="str">
        <f t="shared" si="92"/>
        <v/>
      </c>
    </row>
    <row r="3405" spans="11:14" hidden="1" x14ac:dyDescent="0.25">
      <c r="K3405" s="58" t="str">
        <f t="shared" si="91"/>
        <v/>
      </c>
      <c r="N3405" s="57" t="str">
        <f t="shared" si="92"/>
        <v/>
      </c>
    </row>
    <row r="3406" spans="11:14" hidden="1" x14ac:dyDescent="0.25">
      <c r="K3406" s="58" t="str">
        <f t="shared" si="91"/>
        <v/>
      </c>
      <c r="N3406" s="57" t="str">
        <f t="shared" si="92"/>
        <v/>
      </c>
    </row>
    <row r="3407" spans="11:14" hidden="1" x14ac:dyDescent="0.25">
      <c r="K3407" s="58" t="str">
        <f t="shared" si="91"/>
        <v/>
      </c>
      <c r="N3407" s="57" t="str">
        <f t="shared" si="92"/>
        <v/>
      </c>
    </row>
    <row r="3408" spans="11:14" hidden="1" x14ac:dyDescent="0.25">
      <c r="K3408" s="58" t="str">
        <f t="shared" si="91"/>
        <v/>
      </c>
      <c r="N3408" s="57" t="str">
        <f t="shared" si="92"/>
        <v/>
      </c>
    </row>
    <row r="3409" spans="11:14" hidden="1" x14ac:dyDescent="0.25">
      <c r="K3409" s="58" t="str">
        <f t="shared" si="91"/>
        <v/>
      </c>
      <c r="N3409" s="57" t="str">
        <f t="shared" si="92"/>
        <v/>
      </c>
    </row>
    <row r="3410" spans="11:14" hidden="1" x14ac:dyDescent="0.25">
      <c r="K3410" s="58" t="str">
        <f t="shared" si="91"/>
        <v/>
      </c>
      <c r="N3410" s="57" t="str">
        <f t="shared" si="92"/>
        <v/>
      </c>
    </row>
    <row r="3411" spans="11:14" hidden="1" x14ac:dyDescent="0.25">
      <c r="K3411" s="58" t="str">
        <f t="shared" si="91"/>
        <v/>
      </c>
      <c r="N3411" s="57" t="str">
        <f t="shared" si="92"/>
        <v/>
      </c>
    </row>
    <row r="3412" spans="11:14" hidden="1" x14ac:dyDescent="0.25">
      <c r="K3412" s="58" t="str">
        <f t="shared" si="91"/>
        <v/>
      </c>
      <c r="N3412" s="57" t="str">
        <f t="shared" si="92"/>
        <v/>
      </c>
    </row>
    <row r="3413" spans="11:14" hidden="1" x14ac:dyDescent="0.25">
      <c r="K3413" s="58" t="str">
        <f t="shared" si="91"/>
        <v/>
      </c>
      <c r="N3413" s="57" t="str">
        <f t="shared" si="92"/>
        <v/>
      </c>
    </row>
    <row r="3414" spans="11:14" hidden="1" x14ac:dyDescent="0.25">
      <c r="K3414" s="58" t="str">
        <f t="shared" si="91"/>
        <v/>
      </c>
      <c r="N3414" s="57" t="str">
        <f t="shared" si="92"/>
        <v/>
      </c>
    </row>
    <row r="3415" spans="11:14" hidden="1" x14ac:dyDescent="0.25">
      <c r="K3415" s="58" t="str">
        <f t="shared" si="91"/>
        <v/>
      </c>
      <c r="N3415" s="57" t="str">
        <f t="shared" si="92"/>
        <v/>
      </c>
    </row>
    <row r="3416" spans="11:14" hidden="1" x14ac:dyDescent="0.25">
      <c r="K3416" s="58" t="str">
        <f t="shared" si="91"/>
        <v/>
      </c>
      <c r="N3416" s="57" t="str">
        <f t="shared" si="92"/>
        <v/>
      </c>
    </row>
    <row r="3417" spans="11:14" hidden="1" x14ac:dyDescent="0.25">
      <c r="K3417" s="58" t="str">
        <f t="shared" si="91"/>
        <v/>
      </c>
      <c r="N3417" s="57" t="str">
        <f t="shared" si="92"/>
        <v/>
      </c>
    </row>
    <row r="3418" spans="11:14" hidden="1" x14ac:dyDescent="0.25">
      <c r="K3418" s="58" t="str">
        <f t="shared" si="91"/>
        <v/>
      </c>
      <c r="N3418" s="57" t="str">
        <f t="shared" si="92"/>
        <v/>
      </c>
    </row>
    <row r="3419" spans="11:14" hidden="1" x14ac:dyDescent="0.25">
      <c r="K3419" s="58" t="str">
        <f t="shared" si="91"/>
        <v/>
      </c>
      <c r="N3419" s="57" t="str">
        <f t="shared" si="92"/>
        <v/>
      </c>
    </row>
    <row r="3420" spans="11:14" hidden="1" x14ac:dyDescent="0.25">
      <c r="K3420" s="58" t="str">
        <f t="shared" si="91"/>
        <v/>
      </c>
      <c r="N3420" s="57" t="str">
        <f t="shared" si="92"/>
        <v/>
      </c>
    </row>
    <row r="3421" spans="11:14" hidden="1" x14ac:dyDescent="0.25">
      <c r="K3421" s="58" t="str">
        <f t="shared" si="91"/>
        <v/>
      </c>
      <c r="N3421" s="57" t="str">
        <f t="shared" si="92"/>
        <v/>
      </c>
    </row>
    <row r="3422" spans="11:14" hidden="1" x14ac:dyDescent="0.25">
      <c r="K3422" s="58" t="str">
        <f t="shared" si="91"/>
        <v/>
      </c>
      <c r="N3422" s="57" t="str">
        <f t="shared" si="92"/>
        <v/>
      </c>
    </row>
    <row r="3423" spans="11:14" hidden="1" x14ac:dyDescent="0.25">
      <c r="K3423" s="58" t="str">
        <f t="shared" si="91"/>
        <v/>
      </c>
      <c r="N3423" s="57" t="str">
        <f t="shared" si="92"/>
        <v/>
      </c>
    </row>
    <row r="3424" spans="11:14" hidden="1" x14ac:dyDescent="0.25">
      <c r="K3424" s="58" t="str">
        <f t="shared" si="91"/>
        <v/>
      </c>
      <c r="N3424" s="57" t="str">
        <f t="shared" si="92"/>
        <v/>
      </c>
    </row>
    <row r="3425" spans="11:14" hidden="1" x14ac:dyDescent="0.25">
      <c r="K3425" s="58" t="str">
        <f t="shared" si="91"/>
        <v/>
      </c>
      <c r="N3425" s="57" t="str">
        <f t="shared" si="92"/>
        <v/>
      </c>
    </row>
    <row r="3426" spans="11:14" hidden="1" x14ac:dyDescent="0.25">
      <c r="K3426" s="58" t="str">
        <f t="shared" si="91"/>
        <v/>
      </c>
      <c r="N3426" s="57" t="str">
        <f t="shared" si="92"/>
        <v/>
      </c>
    </row>
    <row r="3427" spans="11:14" hidden="1" x14ac:dyDescent="0.25">
      <c r="K3427" s="58" t="str">
        <f t="shared" si="91"/>
        <v/>
      </c>
      <c r="N3427" s="57" t="str">
        <f t="shared" si="92"/>
        <v/>
      </c>
    </row>
    <row r="3428" spans="11:14" hidden="1" x14ac:dyDescent="0.25">
      <c r="K3428" s="58" t="str">
        <f t="shared" si="91"/>
        <v/>
      </c>
      <c r="N3428" s="57" t="str">
        <f t="shared" si="92"/>
        <v/>
      </c>
    </row>
    <row r="3429" spans="11:14" hidden="1" x14ac:dyDescent="0.25">
      <c r="K3429" s="58" t="str">
        <f t="shared" si="91"/>
        <v/>
      </c>
      <c r="N3429" s="57" t="str">
        <f t="shared" si="92"/>
        <v/>
      </c>
    </row>
    <row r="3430" spans="11:14" hidden="1" x14ac:dyDescent="0.25">
      <c r="K3430" s="58" t="str">
        <f t="shared" si="91"/>
        <v/>
      </c>
      <c r="N3430" s="57" t="str">
        <f t="shared" si="92"/>
        <v/>
      </c>
    </row>
    <row r="3431" spans="11:14" hidden="1" x14ac:dyDescent="0.25">
      <c r="K3431" s="58" t="str">
        <f t="shared" si="91"/>
        <v/>
      </c>
      <c r="N3431" s="57" t="str">
        <f t="shared" si="92"/>
        <v/>
      </c>
    </row>
    <row r="3432" spans="11:14" hidden="1" x14ac:dyDescent="0.25">
      <c r="K3432" s="58" t="str">
        <f t="shared" si="91"/>
        <v/>
      </c>
      <c r="N3432" s="57" t="str">
        <f t="shared" si="92"/>
        <v/>
      </c>
    </row>
    <row r="3433" spans="11:14" hidden="1" x14ac:dyDescent="0.25">
      <c r="K3433" s="58" t="str">
        <f t="shared" ref="K3433:K3496" si="93">IF(SUM(F3433,G3433,-H3433,I3433,J3433)=0,"",SUM(F3433,G3433,-H3433,I3433,J3433))</f>
        <v/>
      </c>
      <c r="N3433" s="57" t="str">
        <f t="shared" si="92"/>
        <v/>
      </c>
    </row>
    <row r="3434" spans="11:14" hidden="1" x14ac:dyDescent="0.25">
      <c r="K3434" s="58" t="str">
        <f t="shared" si="93"/>
        <v/>
      </c>
      <c r="N3434" s="57" t="str">
        <f t="shared" si="92"/>
        <v/>
      </c>
    </row>
    <row r="3435" spans="11:14" hidden="1" x14ac:dyDescent="0.25">
      <c r="K3435" s="58" t="str">
        <f t="shared" si="93"/>
        <v/>
      </c>
      <c r="N3435" s="57" t="str">
        <f t="shared" si="92"/>
        <v/>
      </c>
    </row>
    <row r="3436" spans="11:14" hidden="1" x14ac:dyDescent="0.25">
      <c r="K3436" s="58" t="str">
        <f t="shared" si="93"/>
        <v/>
      </c>
      <c r="N3436" s="57" t="str">
        <f t="shared" si="92"/>
        <v/>
      </c>
    </row>
    <row r="3437" spans="11:14" hidden="1" x14ac:dyDescent="0.25">
      <c r="K3437" s="58" t="str">
        <f t="shared" si="93"/>
        <v/>
      </c>
      <c r="N3437" s="57" t="str">
        <f t="shared" si="92"/>
        <v/>
      </c>
    </row>
    <row r="3438" spans="11:14" hidden="1" x14ac:dyDescent="0.25">
      <c r="K3438" s="58" t="str">
        <f t="shared" si="93"/>
        <v/>
      </c>
      <c r="N3438" s="57" t="str">
        <f t="shared" si="92"/>
        <v/>
      </c>
    </row>
    <row r="3439" spans="11:14" hidden="1" x14ac:dyDescent="0.25">
      <c r="K3439" s="58" t="str">
        <f t="shared" si="93"/>
        <v/>
      </c>
      <c r="N3439" s="57" t="str">
        <f t="shared" si="92"/>
        <v/>
      </c>
    </row>
    <row r="3440" spans="11:14" hidden="1" x14ac:dyDescent="0.25">
      <c r="K3440" s="58" t="str">
        <f t="shared" si="93"/>
        <v/>
      </c>
      <c r="N3440" s="57" t="str">
        <f t="shared" si="92"/>
        <v/>
      </c>
    </row>
    <row r="3441" spans="11:14" hidden="1" x14ac:dyDescent="0.25">
      <c r="K3441" s="58" t="str">
        <f t="shared" si="93"/>
        <v/>
      </c>
      <c r="N3441" s="57" t="str">
        <f t="shared" si="92"/>
        <v/>
      </c>
    </row>
    <row r="3442" spans="11:14" hidden="1" x14ac:dyDescent="0.25">
      <c r="K3442" s="58" t="str">
        <f t="shared" si="93"/>
        <v/>
      </c>
      <c r="N3442" s="57" t="str">
        <f t="shared" si="92"/>
        <v/>
      </c>
    </row>
    <row r="3443" spans="11:14" hidden="1" x14ac:dyDescent="0.25">
      <c r="K3443" s="58" t="str">
        <f t="shared" si="93"/>
        <v/>
      </c>
      <c r="N3443" s="57" t="str">
        <f t="shared" si="92"/>
        <v/>
      </c>
    </row>
    <row r="3444" spans="11:14" hidden="1" x14ac:dyDescent="0.25">
      <c r="K3444" s="58" t="str">
        <f t="shared" si="93"/>
        <v/>
      </c>
      <c r="N3444" s="57" t="str">
        <f t="shared" si="92"/>
        <v/>
      </c>
    </row>
    <row r="3445" spans="11:14" hidden="1" x14ac:dyDescent="0.25">
      <c r="K3445" s="58" t="str">
        <f t="shared" si="93"/>
        <v/>
      </c>
      <c r="N3445" s="57" t="str">
        <f t="shared" si="92"/>
        <v/>
      </c>
    </row>
    <row r="3446" spans="11:14" hidden="1" x14ac:dyDescent="0.25">
      <c r="K3446" s="58" t="str">
        <f t="shared" si="93"/>
        <v/>
      </c>
      <c r="N3446" s="57" t="str">
        <f t="shared" si="92"/>
        <v/>
      </c>
    </row>
    <row r="3447" spans="11:14" hidden="1" x14ac:dyDescent="0.25">
      <c r="K3447" s="58" t="str">
        <f t="shared" si="93"/>
        <v/>
      </c>
      <c r="N3447" s="57" t="str">
        <f t="shared" si="92"/>
        <v/>
      </c>
    </row>
    <row r="3448" spans="11:14" hidden="1" x14ac:dyDescent="0.25">
      <c r="K3448" s="58" t="str">
        <f t="shared" si="93"/>
        <v/>
      </c>
      <c r="N3448" s="57" t="str">
        <f t="shared" si="92"/>
        <v/>
      </c>
    </row>
    <row r="3449" spans="11:14" hidden="1" x14ac:dyDescent="0.25">
      <c r="K3449" s="58" t="str">
        <f t="shared" si="93"/>
        <v/>
      </c>
      <c r="N3449" s="57" t="str">
        <f t="shared" si="92"/>
        <v/>
      </c>
    </row>
    <row r="3450" spans="11:14" hidden="1" x14ac:dyDescent="0.25">
      <c r="K3450" s="58" t="str">
        <f t="shared" si="93"/>
        <v/>
      </c>
      <c r="N3450" s="57" t="str">
        <f t="shared" si="92"/>
        <v/>
      </c>
    </row>
    <row r="3451" spans="11:14" hidden="1" x14ac:dyDescent="0.25">
      <c r="K3451" s="58" t="str">
        <f t="shared" si="93"/>
        <v/>
      </c>
      <c r="N3451" s="57" t="str">
        <f t="shared" si="92"/>
        <v/>
      </c>
    </row>
    <row r="3452" spans="11:14" hidden="1" x14ac:dyDescent="0.25">
      <c r="K3452" s="58" t="str">
        <f t="shared" si="93"/>
        <v/>
      </c>
      <c r="N3452" s="57" t="str">
        <f t="shared" si="92"/>
        <v/>
      </c>
    </row>
    <row r="3453" spans="11:14" hidden="1" x14ac:dyDescent="0.25">
      <c r="K3453" s="58" t="str">
        <f t="shared" si="93"/>
        <v/>
      </c>
      <c r="N3453" s="57" t="str">
        <f t="shared" si="92"/>
        <v/>
      </c>
    </row>
    <row r="3454" spans="11:14" hidden="1" x14ac:dyDescent="0.25">
      <c r="K3454" s="58" t="str">
        <f t="shared" si="93"/>
        <v/>
      </c>
      <c r="N3454" s="57" t="str">
        <f t="shared" si="92"/>
        <v/>
      </c>
    </row>
    <row r="3455" spans="11:14" hidden="1" x14ac:dyDescent="0.25">
      <c r="K3455" s="58" t="str">
        <f t="shared" si="93"/>
        <v/>
      </c>
      <c r="N3455" s="57" t="str">
        <f t="shared" si="92"/>
        <v/>
      </c>
    </row>
    <row r="3456" spans="11:14" hidden="1" x14ac:dyDescent="0.25">
      <c r="K3456" s="58" t="str">
        <f t="shared" si="93"/>
        <v/>
      </c>
      <c r="N3456" s="57" t="str">
        <f t="shared" si="92"/>
        <v/>
      </c>
    </row>
    <row r="3457" spans="11:14" hidden="1" x14ac:dyDescent="0.25">
      <c r="K3457" s="58" t="str">
        <f t="shared" si="93"/>
        <v/>
      </c>
      <c r="N3457" s="57" t="str">
        <f t="shared" si="92"/>
        <v/>
      </c>
    </row>
    <row r="3458" spans="11:14" hidden="1" x14ac:dyDescent="0.25">
      <c r="K3458" s="58" t="str">
        <f t="shared" si="93"/>
        <v/>
      </c>
      <c r="N3458" s="57" t="str">
        <f t="shared" si="92"/>
        <v/>
      </c>
    </row>
    <row r="3459" spans="11:14" hidden="1" x14ac:dyDescent="0.25">
      <c r="K3459" s="58" t="str">
        <f t="shared" si="93"/>
        <v/>
      </c>
      <c r="N3459" s="57" t="str">
        <f t="shared" si="92"/>
        <v/>
      </c>
    </row>
    <row r="3460" spans="11:14" hidden="1" x14ac:dyDescent="0.25">
      <c r="K3460" s="58" t="str">
        <f t="shared" si="93"/>
        <v/>
      </c>
      <c r="N3460" s="57" t="str">
        <f t="shared" ref="N3460:N3523" si="94">IF(ABS(SUM(-F3460,-G3460,H3460,-I3460,-J3460,K3460))&lt; ABS(1),"","x")</f>
        <v/>
      </c>
    </row>
    <row r="3461" spans="11:14" hidden="1" x14ac:dyDescent="0.25">
      <c r="K3461" s="58" t="str">
        <f t="shared" si="93"/>
        <v/>
      </c>
      <c r="N3461" s="57" t="str">
        <f t="shared" si="94"/>
        <v/>
      </c>
    </row>
    <row r="3462" spans="11:14" hidden="1" x14ac:dyDescent="0.25">
      <c r="K3462" s="58" t="str">
        <f t="shared" si="93"/>
        <v/>
      </c>
      <c r="N3462" s="57" t="str">
        <f t="shared" si="94"/>
        <v/>
      </c>
    </row>
    <row r="3463" spans="11:14" hidden="1" x14ac:dyDescent="0.25">
      <c r="K3463" s="58" t="str">
        <f t="shared" si="93"/>
        <v/>
      </c>
      <c r="N3463" s="57" t="str">
        <f t="shared" si="94"/>
        <v/>
      </c>
    </row>
    <row r="3464" spans="11:14" hidden="1" x14ac:dyDescent="0.25">
      <c r="K3464" s="58" t="str">
        <f t="shared" si="93"/>
        <v/>
      </c>
      <c r="N3464" s="57" t="str">
        <f t="shared" si="94"/>
        <v/>
      </c>
    </row>
    <row r="3465" spans="11:14" hidden="1" x14ac:dyDescent="0.25">
      <c r="K3465" s="58" t="str">
        <f t="shared" si="93"/>
        <v/>
      </c>
      <c r="N3465" s="57" t="str">
        <f t="shared" si="94"/>
        <v/>
      </c>
    </row>
    <row r="3466" spans="11:14" hidden="1" x14ac:dyDescent="0.25">
      <c r="K3466" s="58" t="str">
        <f t="shared" si="93"/>
        <v/>
      </c>
      <c r="N3466" s="57" t="str">
        <f t="shared" si="94"/>
        <v/>
      </c>
    </row>
    <row r="3467" spans="11:14" hidden="1" x14ac:dyDescent="0.25">
      <c r="K3467" s="58" t="str">
        <f t="shared" si="93"/>
        <v/>
      </c>
      <c r="N3467" s="57" t="str">
        <f t="shared" si="94"/>
        <v/>
      </c>
    </row>
    <row r="3468" spans="11:14" hidden="1" x14ac:dyDescent="0.25">
      <c r="K3468" s="58" t="str">
        <f t="shared" si="93"/>
        <v/>
      </c>
      <c r="N3468" s="57" t="str">
        <f t="shared" si="94"/>
        <v/>
      </c>
    </row>
    <row r="3469" spans="11:14" hidden="1" x14ac:dyDescent="0.25">
      <c r="K3469" s="58" t="str">
        <f t="shared" si="93"/>
        <v/>
      </c>
      <c r="N3469" s="57" t="str">
        <f t="shared" si="94"/>
        <v/>
      </c>
    </row>
    <row r="3470" spans="11:14" hidden="1" x14ac:dyDescent="0.25">
      <c r="K3470" s="58" t="str">
        <f t="shared" si="93"/>
        <v/>
      </c>
      <c r="N3470" s="57" t="str">
        <f t="shared" si="94"/>
        <v/>
      </c>
    </row>
    <row r="3471" spans="11:14" hidden="1" x14ac:dyDescent="0.25">
      <c r="K3471" s="58" t="str">
        <f t="shared" si="93"/>
        <v/>
      </c>
      <c r="N3471" s="57" t="str">
        <f t="shared" si="94"/>
        <v/>
      </c>
    </row>
    <row r="3472" spans="11:14" hidden="1" x14ac:dyDescent="0.25">
      <c r="K3472" s="58" t="str">
        <f t="shared" si="93"/>
        <v/>
      </c>
      <c r="N3472" s="57" t="str">
        <f t="shared" si="94"/>
        <v/>
      </c>
    </row>
    <row r="3473" spans="11:14" hidden="1" x14ac:dyDescent="0.25">
      <c r="K3473" s="58" t="str">
        <f t="shared" si="93"/>
        <v/>
      </c>
      <c r="N3473" s="57" t="str">
        <f t="shared" si="94"/>
        <v/>
      </c>
    </row>
    <row r="3474" spans="11:14" hidden="1" x14ac:dyDescent="0.25">
      <c r="K3474" s="58" t="str">
        <f t="shared" si="93"/>
        <v/>
      </c>
      <c r="N3474" s="57" t="str">
        <f t="shared" si="94"/>
        <v/>
      </c>
    </row>
    <row r="3475" spans="11:14" hidden="1" x14ac:dyDescent="0.25">
      <c r="K3475" s="58" t="str">
        <f t="shared" si="93"/>
        <v/>
      </c>
      <c r="N3475" s="57" t="str">
        <f t="shared" si="94"/>
        <v/>
      </c>
    </row>
    <row r="3476" spans="11:14" hidden="1" x14ac:dyDescent="0.25">
      <c r="K3476" s="58" t="str">
        <f t="shared" si="93"/>
        <v/>
      </c>
      <c r="N3476" s="57" t="str">
        <f t="shared" si="94"/>
        <v/>
      </c>
    </row>
    <row r="3477" spans="11:14" hidden="1" x14ac:dyDescent="0.25">
      <c r="K3477" s="58" t="str">
        <f t="shared" si="93"/>
        <v/>
      </c>
      <c r="N3477" s="57" t="str">
        <f t="shared" si="94"/>
        <v/>
      </c>
    </row>
    <row r="3478" spans="11:14" hidden="1" x14ac:dyDescent="0.25">
      <c r="K3478" s="58" t="str">
        <f t="shared" si="93"/>
        <v/>
      </c>
      <c r="N3478" s="57" t="str">
        <f t="shared" si="94"/>
        <v/>
      </c>
    </row>
    <row r="3479" spans="11:14" hidden="1" x14ac:dyDescent="0.25">
      <c r="K3479" s="58" t="str">
        <f t="shared" si="93"/>
        <v/>
      </c>
      <c r="N3479" s="57" t="str">
        <f t="shared" si="94"/>
        <v/>
      </c>
    </row>
    <row r="3480" spans="11:14" hidden="1" x14ac:dyDescent="0.25">
      <c r="K3480" s="58" t="str">
        <f t="shared" si="93"/>
        <v/>
      </c>
      <c r="N3480" s="57" t="str">
        <f t="shared" si="94"/>
        <v/>
      </c>
    </row>
    <row r="3481" spans="11:14" hidden="1" x14ac:dyDescent="0.25">
      <c r="K3481" s="58" t="str">
        <f t="shared" si="93"/>
        <v/>
      </c>
      <c r="N3481" s="57" t="str">
        <f t="shared" si="94"/>
        <v/>
      </c>
    </row>
    <row r="3482" spans="11:14" hidden="1" x14ac:dyDescent="0.25">
      <c r="K3482" s="58" t="str">
        <f t="shared" si="93"/>
        <v/>
      </c>
      <c r="N3482" s="57" t="str">
        <f t="shared" si="94"/>
        <v/>
      </c>
    </row>
    <row r="3483" spans="11:14" hidden="1" x14ac:dyDescent="0.25">
      <c r="K3483" s="58" t="str">
        <f t="shared" si="93"/>
        <v/>
      </c>
      <c r="N3483" s="57" t="str">
        <f t="shared" si="94"/>
        <v/>
      </c>
    </row>
    <row r="3484" spans="11:14" hidden="1" x14ac:dyDescent="0.25">
      <c r="K3484" s="58" t="str">
        <f t="shared" si="93"/>
        <v/>
      </c>
      <c r="N3484" s="57" t="str">
        <f t="shared" si="94"/>
        <v/>
      </c>
    </row>
    <row r="3485" spans="11:14" hidden="1" x14ac:dyDescent="0.25">
      <c r="K3485" s="58" t="str">
        <f t="shared" si="93"/>
        <v/>
      </c>
      <c r="N3485" s="57" t="str">
        <f t="shared" si="94"/>
        <v/>
      </c>
    </row>
    <row r="3486" spans="11:14" hidden="1" x14ac:dyDescent="0.25">
      <c r="K3486" s="58" t="str">
        <f t="shared" si="93"/>
        <v/>
      </c>
      <c r="N3486" s="57" t="str">
        <f t="shared" si="94"/>
        <v/>
      </c>
    </row>
    <row r="3487" spans="11:14" hidden="1" x14ac:dyDescent="0.25">
      <c r="K3487" s="58" t="str">
        <f t="shared" si="93"/>
        <v/>
      </c>
      <c r="N3487" s="57" t="str">
        <f t="shared" si="94"/>
        <v/>
      </c>
    </row>
    <row r="3488" spans="11:14" hidden="1" x14ac:dyDescent="0.25">
      <c r="K3488" s="58" t="str">
        <f t="shared" si="93"/>
        <v/>
      </c>
      <c r="N3488" s="57" t="str">
        <f t="shared" si="94"/>
        <v/>
      </c>
    </row>
    <row r="3489" spans="11:14" hidden="1" x14ac:dyDescent="0.25">
      <c r="K3489" s="58" t="str">
        <f t="shared" si="93"/>
        <v/>
      </c>
      <c r="N3489" s="57" t="str">
        <f t="shared" si="94"/>
        <v/>
      </c>
    </row>
    <row r="3490" spans="11:14" hidden="1" x14ac:dyDescent="0.25">
      <c r="K3490" s="58" t="str">
        <f t="shared" si="93"/>
        <v/>
      </c>
      <c r="N3490" s="57" t="str">
        <f t="shared" si="94"/>
        <v/>
      </c>
    </row>
    <row r="3491" spans="11:14" hidden="1" x14ac:dyDescent="0.25">
      <c r="K3491" s="58" t="str">
        <f t="shared" si="93"/>
        <v/>
      </c>
      <c r="N3491" s="57" t="str">
        <f t="shared" si="94"/>
        <v/>
      </c>
    </row>
    <row r="3492" spans="11:14" hidden="1" x14ac:dyDescent="0.25">
      <c r="K3492" s="58" t="str">
        <f t="shared" si="93"/>
        <v/>
      </c>
      <c r="N3492" s="57" t="str">
        <f t="shared" si="94"/>
        <v/>
      </c>
    </row>
    <row r="3493" spans="11:14" hidden="1" x14ac:dyDescent="0.25">
      <c r="K3493" s="58" t="str">
        <f t="shared" si="93"/>
        <v/>
      </c>
      <c r="N3493" s="57" t="str">
        <f t="shared" si="94"/>
        <v/>
      </c>
    </row>
    <row r="3494" spans="11:14" hidden="1" x14ac:dyDescent="0.25">
      <c r="K3494" s="58" t="str">
        <f t="shared" si="93"/>
        <v/>
      </c>
      <c r="N3494" s="57" t="str">
        <f t="shared" si="94"/>
        <v/>
      </c>
    </row>
    <row r="3495" spans="11:14" hidden="1" x14ac:dyDescent="0.25">
      <c r="K3495" s="58" t="str">
        <f t="shared" si="93"/>
        <v/>
      </c>
      <c r="N3495" s="57" t="str">
        <f t="shared" si="94"/>
        <v/>
      </c>
    </row>
    <row r="3496" spans="11:14" hidden="1" x14ac:dyDescent="0.25">
      <c r="K3496" s="58" t="str">
        <f t="shared" si="93"/>
        <v/>
      </c>
      <c r="N3496" s="57" t="str">
        <f t="shared" si="94"/>
        <v/>
      </c>
    </row>
    <row r="3497" spans="11:14" hidden="1" x14ac:dyDescent="0.25">
      <c r="K3497" s="58" t="str">
        <f t="shared" ref="K3497:K3560" si="95">IF(SUM(F3497,G3497,-H3497,I3497,J3497)=0,"",SUM(F3497,G3497,-H3497,I3497,J3497))</f>
        <v/>
      </c>
      <c r="N3497" s="57" t="str">
        <f t="shared" si="94"/>
        <v/>
      </c>
    </row>
    <row r="3498" spans="11:14" hidden="1" x14ac:dyDescent="0.25">
      <c r="K3498" s="58" t="str">
        <f t="shared" si="95"/>
        <v/>
      </c>
      <c r="N3498" s="57" t="str">
        <f t="shared" si="94"/>
        <v/>
      </c>
    </row>
    <row r="3499" spans="11:14" hidden="1" x14ac:dyDescent="0.25">
      <c r="K3499" s="58" t="str">
        <f t="shared" si="95"/>
        <v/>
      </c>
      <c r="N3499" s="57" t="str">
        <f t="shared" si="94"/>
        <v/>
      </c>
    </row>
    <row r="3500" spans="11:14" hidden="1" x14ac:dyDescent="0.25">
      <c r="K3500" s="58" t="str">
        <f t="shared" si="95"/>
        <v/>
      </c>
      <c r="N3500" s="57" t="str">
        <f t="shared" si="94"/>
        <v/>
      </c>
    </row>
    <row r="3501" spans="11:14" hidden="1" x14ac:dyDescent="0.25">
      <c r="K3501" s="58" t="str">
        <f t="shared" si="95"/>
        <v/>
      </c>
      <c r="N3501" s="57" t="str">
        <f t="shared" si="94"/>
        <v/>
      </c>
    </row>
    <row r="3502" spans="11:14" hidden="1" x14ac:dyDescent="0.25">
      <c r="K3502" s="58" t="str">
        <f t="shared" si="95"/>
        <v/>
      </c>
      <c r="N3502" s="57" t="str">
        <f t="shared" si="94"/>
        <v/>
      </c>
    </row>
    <row r="3503" spans="11:14" hidden="1" x14ac:dyDescent="0.25">
      <c r="K3503" s="58" t="str">
        <f t="shared" si="95"/>
        <v/>
      </c>
      <c r="N3503" s="57" t="str">
        <f t="shared" si="94"/>
        <v/>
      </c>
    </row>
    <row r="3504" spans="11:14" hidden="1" x14ac:dyDescent="0.25">
      <c r="K3504" s="58" t="str">
        <f t="shared" si="95"/>
        <v/>
      </c>
      <c r="N3504" s="57" t="str">
        <f t="shared" si="94"/>
        <v/>
      </c>
    </row>
    <row r="3505" spans="11:14" hidden="1" x14ac:dyDescent="0.25">
      <c r="K3505" s="58" t="str">
        <f t="shared" si="95"/>
        <v/>
      </c>
      <c r="N3505" s="57" t="str">
        <f t="shared" si="94"/>
        <v/>
      </c>
    </row>
    <row r="3506" spans="11:14" hidden="1" x14ac:dyDescent="0.25">
      <c r="K3506" s="58" t="str">
        <f t="shared" si="95"/>
        <v/>
      </c>
      <c r="N3506" s="57" t="str">
        <f t="shared" si="94"/>
        <v/>
      </c>
    </row>
    <row r="3507" spans="11:14" hidden="1" x14ac:dyDescent="0.25">
      <c r="K3507" s="58" t="str">
        <f t="shared" si="95"/>
        <v/>
      </c>
      <c r="N3507" s="57" t="str">
        <f t="shared" si="94"/>
        <v/>
      </c>
    </row>
    <row r="3508" spans="11:14" hidden="1" x14ac:dyDescent="0.25">
      <c r="K3508" s="58" t="str">
        <f t="shared" si="95"/>
        <v/>
      </c>
      <c r="N3508" s="57" t="str">
        <f t="shared" si="94"/>
        <v/>
      </c>
    </row>
    <row r="3509" spans="11:14" hidden="1" x14ac:dyDescent="0.25">
      <c r="K3509" s="58" t="str">
        <f t="shared" si="95"/>
        <v/>
      </c>
      <c r="N3509" s="57" t="str">
        <f t="shared" si="94"/>
        <v/>
      </c>
    </row>
    <row r="3510" spans="11:14" hidden="1" x14ac:dyDescent="0.25">
      <c r="K3510" s="58" t="str">
        <f t="shared" si="95"/>
        <v/>
      </c>
      <c r="N3510" s="57" t="str">
        <f t="shared" si="94"/>
        <v/>
      </c>
    </row>
    <row r="3511" spans="11:14" hidden="1" x14ac:dyDescent="0.25">
      <c r="K3511" s="58" t="str">
        <f t="shared" si="95"/>
        <v/>
      </c>
      <c r="N3511" s="57" t="str">
        <f t="shared" si="94"/>
        <v/>
      </c>
    </row>
    <row r="3512" spans="11:14" hidden="1" x14ac:dyDescent="0.25">
      <c r="K3512" s="58" t="str">
        <f t="shared" si="95"/>
        <v/>
      </c>
      <c r="N3512" s="57" t="str">
        <f t="shared" si="94"/>
        <v/>
      </c>
    </row>
    <row r="3513" spans="11:14" hidden="1" x14ac:dyDescent="0.25">
      <c r="K3513" s="58" t="str">
        <f t="shared" si="95"/>
        <v/>
      </c>
      <c r="N3513" s="57" t="str">
        <f t="shared" si="94"/>
        <v/>
      </c>
    </row>
    <row r="3514" spans="11:14" hidden="1" x14ac:dyDescent="0.25">
      <c r="K3514" s="58" t="str">
        <f t="shared" si="95"/>
        <v/>
      </c>
      <c r="N3514" s="57" t="str">
        <f t="shared" si="94"/>
        <v/>
      </c>
    </row>
    <row r="3515" spans="11:14" hidden="1" x14ac:dyDescent="0.25">
      <c r="K3515" s="58" t="str">
        <f t="shared" si="95"/>
        <v/>
      </c>
      <c r="N3515" s="57" t="str">
        <f t="shared" si="94"/>
        <v/>
      </c>
    </row>
    <row r="3516" spans="11:14" hidden="1" x14ac:dyDescent="0.25">
      <c r="K3516" s="58" t="str">
        <f t="shared" si="95"/>
        <v/>
      </c>
      <c r="N3516" s="57" t="str">
        <f t="shared" si="94"/>
        <v/>
      </c>
    </row>
    <row r="3517" spans="11:14" hidden="1" x14ac:dyDescent="0.25">
      <c r="K3517" s="58" t="str">
        <f t="shared" si="95"/>
        <v/>
      </c>
      <c r="N3517" s="57" t="str">
        <f t="shared" si="94"/>
        <v/>
      </c>
    </row>
    <row r="3518" spans="11:14" hidden="1" x14ac:dyDescent="0.25">
      <c r="K3518" s="58" t="str">
        <f t="shared" si="95"/>
        <v/>
      </c>
      <c r="N3518" s="57" t="str">
        <f t="shared" si="94"/>
        <v/>
      </c>
    </row>
    <row r="3519" spans="11:14" hidden="1" x14ac:dyDescent="0.25">
      <c r="K3519" s="58" t="str">
        <f t="shared" si="95"/>
        <v/>
      </c>
      <c r="N3519" s="57" t="str">
        <f t="shared" si="94"/>
        <v/>
      </c>
    </row>
    <row r="3520" spans="11:14" hidden="1" x14ac:dyDescent="0.25">
      <c r="K3520" s="58" t="str">
        <f t="shared" si="95"/>
        <v/>
      </c>
      <c r="N3520" s="57" t="str">
        <f t="shared" si="94"/>
        <v/>
      </c>
    </row>
    <row r="3521" spans="11:14" hidden="1" x14ac:dyDescent="0.25">
      <c r="K3521" s="58" t="str">
        <f t="shared" si="95"/>
        <v/>
      </c>
      <c r="N3521" s="57" t="str">
        <f t="shared" si="94"/>
        <v/>
      </c>
    </row>
    <row r="3522" spans="11:14" hidden="1" x14ac:dyDescent="0.25">
      <c r="K3522" s="58" t="str">
        <f t="shared" si="95"/>
        <v/>
      </c>
      <c r="N3522" s="57" t="str">
        <f t="shared" si="94"/>
        <v/>
      </c>
    </row>
    <row r="3523" spans="11:14" hidden="1" x14ac:dyDescent="0.25">
      <c r="K3523" s="58" t="str">
        <f t="shared" si="95"/>
        <v/>
      </c>
      <c r="N3523" s="57" t="str">
        <f t="shared" si="94"/>
        <v/>
      </c>
    </row>
    <row r="3524" spans="11:14" hidden="1" x14ac:dyDescent="0.25">
      <c r="K3524" s="58" t="str">
        <f t="shared" si="95"/>
        <v/>
      </c>
      <c r="N3524" s="57" t="str">
        <f t="shared" ref="N3524:N3587" si="96">IF(ABS(SUM(-F3524,-G3524,H3524,-I3524,-J3524,K3524))&lt; ABS(1),"","x")</f>
        <v/>
      </c>
    </row>
    <row r="3525" spans="11:14" hidden="1" x14ac:dyDescent="0.25">
      <c r="K3525" s="58" t="str">
        <f t="shared" si="95"/>
        <v/>
      </c>
      <c r="N3525" s="57" t="str">
        <f t="shared" si="96"/>
        <v/>
      </c>
    </row>
    <row r="3526" spans="11:14" hidden="1" x14ac:dyDescent="0.25">
      <c r="K3526" s="58" t="str">
        <f t="shared" si="95"/>
        <v/>
      </c>
      <c r="N3526" s="57" t="str">
        <f t="shared" si="96"/>
        <v/>
      </c>
    </row>
    <row r="3527" spans="11:14" hidden="1" x14ac:dyDescent="0.25">
      <c r="K3527" s="58" t="str">
        <f t="shared" si="95"/>
        <v/>
      </c>
      <c r="N3527" s="57" t="str">
        <f t="shared" si="96"/>
        <v/>
      </c>
    </row>
    <row r="3528" spans="11:14" hidden="1" x14ac:dyDescent="0.25">
      <c r="K3528" s="58" t="str">
        <f t="shared" si="95"/>
        <v/>
      </c>
      <c r="N3528" s="57" t="str">
        <f t="shared" si="96"/>
        <v/>
      </c>
    </row>
    <row r="3529" spans="11:14" hidden="1" x14ac:dyDescent="0.25">
      <c r="K3529" s="58" t="str">
        <f t="shared" si="95"/>
        <v/>
      </c>
      <c r="N3529" s="57" t="str">
        <f t="shared" si="96"/>
        <v/>
      </c>
    </row>
    <row r="3530" spans="11:14" hidden="1" x14ac:dyDescent="0.25">
      <c r="K3530" s="58" t="str">
        <f t="shared" si="95"/>
        <v/>
      </c>
      <c r="N3530" s="57" t="str">
        <f t="shared" si="96"/>
        <v/>
      </c>
    </row>
    <row r="3531" spans="11:14" hidden="1" x14ac:dyDescent="0.25">
      <c r="K3531" s="58" t="str">
        <f t="shared" si="95"/>
        <v/>
      </c>
      <c r="N3531" s="57" t="str">
        <f t="shared" si="96"/>
        <v/>
      </c>
    </row>
    <row r="3532" spans="11:14" hidden="1" x14ac:dyDescent="0.25">
      <c r="K3532" s="58" t="str">
        <f t="shared" si="95"/>
        <v/>
      </c>
      <c r="N3532" s="57" t="str">
        <f t="shared" si="96"/>
        <v/>
      </c>
    </row>
    <row r="3533" spans="11:14" hidden="1" x14ac:dyDescent="0.25">
      <c r="K3533" s="58" t="str">
        <f t="shared" si="95"/>
        <v/>
      </c>
      <c r="N3533" s="57" t="str">
        <f t="shared" si="96"/>
        <v/>
      </c>
    </row>
    <row r="3534" spans="11:14" hidden="1" x14ac:dyDescent="0.25">
      <c r="K3534" s="58" t="str">
        <f t="shared" si="95"/>
        <v/>
      </c>
      <c r="N3534" s="57" t="str">
        <f t="shared" si="96"/>
        <v/>
      </c>
    </row>
    <row r="3535" spans="11:14" hidden="1" x14ac:dyDescent="0.25">
      <c r="K3535" s="58" t="str">
        <f t="shared" si="95"/>
        <v/>
      </c>
      <c r="N3535" s="57" t="str">
        <f t="shared" si="96"/>
        <v/>
      </c>
    </row>
    <row r="3536" spans="11:14" hidden="1" x14ac:dyDescent="0.25">
      <c r="K3536" s="58" t="str">
        <f t="shared" si="95"/>
        <v/>
      </c>
      <c r="N3536" s="57" t="str">
        <f t="shared" si="96"/>
        <v/>
      </c>
    </row>
    <row r="3537" spans="11:14" hidden="1" x14ac:dyDescent="0.25">
      <c r="K3537" s="58" t="str">
        <f t="shared" si="95"/>
        <v/>
      </c>
      <c r="N3537" s="57" t="str">
        <f t="shared" si="96"/>
        <v/>
      </c>
    </row>
    <row r="3538" spans="11:14" hidden="1" x14ac:dyDescent="0.25">
      <c r="K3538" s="58" t="str">
        <f t="shared" si="95"/>
        <v/>
      </c>
      <c r="N3538" s="57" t="str">
        <f t="shared" si="96"/>
        <v/>
      </c>
    </row>
    <row r="3539" spans="11:14" hidden="1" x14ac:dyDescent="0.25">
      <c r="K3539" s="58" t="str">
        <f t="shared" si="95"/>
        <v/>
      </c>
      <c r="N3539" s="57" t="str">
        <f t="shared" si="96"/>
        <v/>
      </c>
    </row>
    <row r="3540" spans="11:14" hidden="1" x14ac:dyDescent="0.25">
      <c r="K3540" s="58" t="str">
        <f t="shared" si="95"/>
        <v/>
      </c>
      <c r="N3540" s="57" t="str">
        <f t="shared" si="96"/>
        <v/>
      </c>
    </row>
    <row r="3541" spans="11:14" hidden="1" x14ac:dyDescent="0.25">
      <c r="K3541" s="58" t="str">
        <f t="shared" si="95"/>
        <v/>
      </c>
      <c r="N3541" s="57" t="str">
        <f t="shared" si="96"/>
        <v/>
      </c>
    </row>
    <row r="3542" spans="11:14" hidden="1" x14ac:dyDescent="0.25">
      <c r="K3542" s="58" t="str">
        <f t="shared" si="95"/>
        <v/>
      </c>
      <c r="N3542" s="57" t="str">
        <f t="shared" si="96"/>
        <v/>
      </c>
    </row>
    <row r="3543" spans="11:14" hidden="1" x14ac:dyDescent="0.25">
      <c r="K3543" s="58" t="str">
        <f t="shared" si="95"/>
        <v/>
      </c>
      <c r="N3543" s="57" t="str">
        <f t="shared" si="96"/>
        <v/>
      </c>
    </row>
    <row r="3544" spans="11:14" hidden="1" x14ac:dyDescent="0.25">
      <c r="K3544" s="58" t="str">
        <f t="shared" si="95"/>
        <v/>
      </c>
      <c r="N3544" s="57" t="str">
        <f t="shared" si="96"/>
        <v/>
      </c>
    </row>
    <row r="3545" spans="11:14" hidden="1" x14ac:dyDescent="0.25">
      <c r="K3545" s="58" t="str">
        <f t="shared" si="95"/>
        <v/>
      </c>
      <c r="N3545" s="57" t="str">
        <f t="shared" si="96"/>
        <v/>
      </c>
    </row>
    <row r="3546" spans="11:14" hidden="1" x14ac:dyDescent="0.25">
      <c r="K3546" s="58" t="str">
        <f t="shared" si="95"/>
        <v/>
      </c>
      <c r="N3546" s="57" t="str">
        <f t="shared" si="96"/>
        <v/>
      </c>
    </row>
    <row r="3547" spans="11:14" hidden="1" x14ac:dyDescent="0.25">
      <c r="K3547" s="58" t="str">
        <f t="shared" si="95"/>
        <v/>
      </c>
      <c r="N3547" s="57" t="str">
        <f t="shared" si="96"/>
        <v/>
      </c>
    </row>
    <row r="3548" spans="11:14" hidden="1" x14ac:dyDescent="0.25">
      <c r="K3548" s="58" t="str">
        <f t="shared" si="95"/>
        <v/>
      </c>
      <c r="N3548" s="57" t="str">
        <f t="shared" si="96"/>
        <v/>
      </c>
    </row>
    <row r="3549" spans="11:14" hidden="1" x14ac:dyDescent="0.25">
      <c r="K3549" s="58" t="str">
        <f t="shared" si="95"/>
        <v/>
      </c>
      <c r="N3549" s="57" t="str">
        <f t="shared" si="96"/>
        <v/>
      </c>
    </row>
    <row r="3550" spans="11:14" hidden="1" x14ac:dyDescent="0.25">
      <c r="K3550" s="58" t="str">
        <f t="shared" si="95"/>
        <v/>
      </c>
      <c r="N3550" s="57" t="str">
        <f t="shared" si="96"/>
        <v/>
      </c>
    </row>
    <row r="3551" spans="11:14" hidden="1" x14ac:dyDescent="0.25">
      <c r="K3551" s="58" t="str">
        <f t="shared" si="95"/>
        <v/>
      </c>
      <c r="N3551" s="57" t="str">
        <f t="shared" si="96"/>
        <v/>
      </c>
    </row>
    <row r="3552" spans="11:14" hidden="1" x14ac:dyDescent="0.25">
      <c r="K3552" s="58" t="str">
        <f t="shared" si="95"/>
        <v/>
      </c>
      <c r="N3552" s="57" t="str">
        <f t="shared" si="96"/>
        <v/>
      </c>
    </row>
    <row r="3553" spans="11:14" hidden="1" x14ac:dyDescent="0.25">
      <c r="K3553" s="58" t="str">
        <f t="shared" si="95"/>
        <v/>
      </c>
      <c r="N3553" s="57" t="str">
        <f t="shared" si="96"/>
        <v/>
      </c>
    </row>
    <row r="3554" spans="11:14" hidden="1" x14ac:dyDescent="0.25">
      <c r="K3554" s="58" t="str">
        <f t="shared" si="95"/>
        <v/>
      </c>
      <c r="N3554" s="57" t="str">
        <f t="shared" si="96"/>
        <v/>
      </c>
    </row>
    <row r="3555" spans="11:14" hidden="1" x14ac:dyDescent="0.25">
      <c r="K3555" s="58" t="str">
        <f t="shared" si="95"/>
        <v/>
      </c>
      <c r="N3555" s="57" t="str">
        <f t="shared" si="96"/>
        <v/>
      </c>
    </row>
    <row r="3556" spans="11:14" hidden="1" x14ac:dyDescent="0.25">
      <c r="K3556" s="58" t="str">
        <f t="shared" si="95"/>
        <v/>
      </c>
      <c r="N3556" s="57" t="str">
        <f t="shared" si="96"/>
        <v/>
      </c>
    </row>
    <row r="3557" spans="11:14" hidden="1" x14ac:dyDescent="0.25">
      <c r="K3557" s="58" t="str">
        <f t="shared" si="95"/>
        <v/>
      </c>
      <c r="N3557" s="57" t="str">
        <f t="shared" si="96"/>
        <v/>
      </c>
    </row>
    <row r="3558" spans="11:14" hidden="1" x14ac:dyDescent="0.25">
      <c r="K3558" s="58" t="str">
        <f t="shared" si="95"/>
        <v/>
      </c>
      <c r="N3558" s="57" t="str">
        <f t="shared" si="96"/>
        <v/>
      </c>
    </row>
    <row r="3559" spans="11:14" hidden="1" x14ac:dyDescent="0.25">
      <c r="K3559" s="58" t="str">
        <f t="shared" si="95"/>
        <v/>
      </c>
      <c r="N3559" s="57" t="str">
        <f t="shared" si="96"/>
        <v/>
      </c>
    </row>
    <row r="3560" spans="11:14" hidden="1" x14ac:dyDescent="0.25">
      <c r="K3560" s="58" t="str">
        <f t="shared" si="95"/>
        <v/>
      </c>
      <c r="N3560" s="57" t="str">
        <f t="shared" si="96"/>
        <v/>
      </c>
    </row>
    <row r="3561" spans="11:14" hidden="1" x14ac:dyDescent="0.25">
      <c r="K3561" s="58" t="str">
        <f t="shared" ref="K3561:K3624" si="97">IF(SUM(F3561,G3561,-H3561,I3561,J3561)=0,"",SUM(F3561,G3561,-H3561,I3561,J3561))</f>
        <v/>
      </c>
      <c r="N3561" s="57" t="str">
        <f t="shared" si="96"/>
        <v/>
      </c>
    </row>
    <row r="3562" spans="11:14" hidden="1" x14ac:dyDescent="0.25">
      <c r="K3562" s="58" t="str">
        <f t="shared" si="97"/>
        <v/>
      </c>
      <c r="N3562" s="57" t="str">
        <f t="shared" si="96"/>
        <v/>
      </c>
    </row>
    <row r="3563" spans="11:14" hidden="1" x14ac:dyDescent="0.25">
      <c r="K3563" s="58" t="str">
        <f t="shared" si="97"/>
        <v/>
      </c>
      <c r="N3563" s="57" t="str">
        <f t="shared" si="96"/>
        <v/>
      </c>
    </row>
    <row r="3564" spans="11:14" hidden="1" x14ac:dyDescent="0.25">
      <c r="K3564" s="58" t="str">
        <f t="shared" si="97"/>
        <v/>
      </c>
      <c r="N3564" s="57" t="str">
        <f t="shared" si="96"/>
        <v/>
      </c>
    </row>
    <row r="3565" spans="11:14" hidden="1" x14ac:dyDescent="0.25">
      <c r="K3565" s="58" t="str">
        <f t="shared" si="97"/>
        <v/>
      </c>
      <c r="N3565" s="57" t="str">
        <f t="shared" si="96"/>
        <v/>
      </c>
    </row>
    <row r="3566" spans="11:14" hidden="1" x14ac:dyDescent="0.25">
      <c r="K3566" s="58" t="str">
        <f t="shared" si="97"/>
        <v/>
      </c>
      <c r="N3566" s="57" t="str">
        <f t="shared" si="96"/>
        <v/>
      </c>
    </row>
    <row r="3567" spans="11:14" hidden="1" x14ac:dyDescent="0.25">
      <c r="K3567" s="58" t="str">
        <f t="shared" si="97"/>
        <v/>
      </c>
      <c r="N3567" s="57" t="str">
        <f t="shared" si="96"/>
        <v/>
      </c>
    </row>
    <row r="3568" spans="11:14" hidden="1" x14ac:dyDescent="0.25">
      <c r="K3568" s="58" t="str">
        <f t="shared" si="97"/>
        <v/>
      </c>
      <c r="N3568" s="57" t="str">
        <f t="shared" si="96"/>
        <v/>
      </c>
    </row>
    <row r="3569" spans="11:14" hidden="1" x14ac:dyDescent="0.25">
      <c r="K3569" s="58" t="str">
        <f t="shared" si="97"/>
        <v/>
      </c>
      <c r="N3569" s="57" t="str">
        <f t="shared" si="96"/>
        <v/>
      </c>
    </row>
    <row r="3570" spans="11:14" hidden="1" x14ac:dyDescent="0.25">
      <c r="K3570" s="58" t="str">
        <f t="shared" si="97"/>
        <v/>
      </c>
      <c r="N3570" s="57" t="str">
        <f t="shared" si="96"/>
        <v/>
      </c>
    </row>
    <row r="3571" spans="11:14" hidden="1" x14ac:dyDescent="0.25">
      <c r="K3571" s="58" t="str">
        <f t="shared" si="97"/>
        <v/>
      </c>
      <c r="N3571" s="57" t="str">
        <f t="shared" si="96"/>
        <v/>
      </c>
    </row>
    <row r="3572" spans="11:14" hidden="1" x14ac:dyDescent="0.25">
      <c r="K3572" s="58" t="str">
        <f t="shared" si="97"/>
        <v/>
      </c>
      <c r="N3572" s="57" t="str">
        <f t="shared" si="96"/>
        <v/>
      </c>
    </row>
    <row r="3573" spans="11:14" hidden="1" x14ac:dyDescent="0.25">
      <c r="K3573" s="58" t="str">
        <f t="shared" si="97"/>
        <v/>
      </c>
      <c r="N3573" s="57" t="str">
        <f t="shared" si="96"/>
        <v/>
      </c>
    </row>
    <row r="3574" spans="11:14" hidden="1" x14ac:dyDescent="0.25">
      <c r="K3574" s="58" t="str">
        <f t="shared" si="97"/>
        <v/>
      </c>
      <c r="N3574" s="57" t="str">
        <f t="shared" si="96"/>
        <v/>
      </c>
    </row>
    <row r="3575" spans="11:14" hidden="1" x14ac:dyDescent="0.25">
      <c r="K3575" s="58" t="str">
        <f t="shared" si="97"/>
        <v/>
      </c>
      <c r="N3575" s="57" t="str">
        <f t="shared" si="96"/>
        <v/>
      </c>
    </row>
    <row r="3576" spans="11:14" hidden="1" x14ac:dyDescent="0.25">
      <c r="K3576" s="58" t="str">
        <f t="shared" si="97"/>
        <v/>
      </c>
      <c r="N3576" s="57" t="str">
        <f t="shared" si="96"/>
        <v/>
      </c>
    </row>
    <row r="3577" spans="11:14" hidden="1" x14ac:dyDescent="0.25">
      <c r="K3577" s="58" t="str">
        <f t="shared" si="97"/>
        <v/>
      </c>
      <c r="N3577" s="57" t="str">
        <f t="shared" si="96"/>
        <v/>
      </c>
    </row>
    <row r="3578" spans="11:14" hidden="1" x14ac:dyDescent="0.25">
      <c r="K3578" s="58" t="str">
        <f t="shared" si="97"/>
        <v/>
      </c>
      <c r="N3578" s="57" t="str">
        <f t="shared" si="96"/>
        <v/>
      </c>
    </row>
    <row r="3579" spans="11:14" hidden="1" x14ac:dyDescent="0.25">
      <c r="K3579" s="58" t="str">
        <f t="shared" si="97"/>
        <v/>
      </c>
      <c r="N3579" s="57" t="str">
        <f t="shared" si="96"/>
        <v/>
      </c>
    </row>
    <row r="3580" spans="11:14" hidden="1" x14ac:dyDescent="0.25">
      <c r="K3580" s="58" t="str">
        <f t="shared" si="97"/>
        <v/>
      </c>
      <c r="N3580" s="57" t="str">
        <f t="shared" si="96"/>
        <v/>
      </c>
    </row>
    <row r="3581" spans="11:14" hidden="1" x14ac:dyDescent="0.25">
      <c r="K3581" s="58" t="str">
        <f t="shared" si="97"/>
        <v/>
      </c>
      <c r="N3581" s="57" t="str">
        <f t="shared" si="96"/>
        <v/>
      </c>
    </row>
    <row r="3582" spans="11:14" hidden="1" x14ac:dyDescent="0.25">
      <c r="K3582" s="58" t="str">
        <f t="shared" si="97"/>
        <v/>
      </c>
      <c r="N3582" s="57" t="str">
        <f t="shared" si="96"/>
        <v/>
      </c>
    </row>
    <row r="3583" spans="11:14" hidden="1" x14ac:dyDescent="0.25">
      <c r="K3583" s="58" t="str">
        <f t="shared" si="97"/>
        <v/>
      </c>
      <c r="N3583" s="57" t="str">
        <f t="shared" si="96"/>
        <v/>
      </c>
    </row>
    <row r="3584" spans="11:14" hidden="1" x14ac:dyDescent="0.25">
      <c r="K3584" s="58" t="str">
        <f t="shared" si="97"/>
        <v/>
      </c>
      <c r="N3584" s="57" t="str">
        <f t="shared" si="96"/>
        <v/>
      </c>
    </row>
    <row r="3585" spans="11:14" hidden="1" x14ac:dyDescent="0.25">
      <c r="K3585" s="58" t="str">
        <f t="shared" si="97"/>
        <v/>
      </c>
      <c r="N3585" s="57" t="str">
        <f t="shared" si="96"/>
        <v/>
      </c>
    </row>
    <row r="3586" spans="11:14" hidden="1" x14ac:dyDescent="0.25">
      <c r="K3586" s="58" t="str">
        <f t="shared" si="97"/>
        <v/>
      </c>
      <c r="N3586" s="57" t="str">
        <f t="shared" si="96"/>
        <v/>
      </c>
    </row>
    <row r="3587" spans="11:14" hidden="1" x14ac:dyDescent="0.25">
      <c r="K3587" s="58" t="str">
        <f t="shared" si="97"/>
        <v/>
      </c>
      <c r="N3587" s="57" t="str">
        <f t="shared" si="96"/>
        <v/>
      </c>
    </row>
    <row r="3588" spans="11:14" hidden="1" x14ac:dyDescent="0.25">
      <c r="K3588" s="58" t="str">
        <f t="shared" si="97"/>
        <v/>
      </c>
      <c r="N3588" s="57" t="str">
        <f t="shared" ref="N3588:N3651" si="98">IF(ABS(SUM(-F3588,-G3588,H3588,-I3588,-J3588,K3588))&lt; ABS(1),"","x")</f>
        <v/>
      </c>
    </row>
    <row r="3589" spans="11:14" hidden="1" x14ac:dyDescent="0.25">
      <c r="K3589" s="58" t="str">
        <f t="shared" si="97"/>
        <v/>
      </c>
      <c r="N3589" s="57" t="str">
        <f t="shared" si="98"/>
        <v/>
      </c>
    </row>
    <row r="3590" spans="11:14" hidden="1" x14ac:dyDescent="0.25">
      <c r="K3590" s="58" t="str">
        <f t="shared" si="97"/>
        <v/>
      </c>
      <c r="N3590" s="57" t="str">
        <f t="shared" si="98"/>
        <v/>
      </c>
    </row>
    <row r="3591" spans="11:14" hidden="1" x14ac:dyDescent="0.25">
      <c r="K3591" s="58" t="str">
        <f t="shared" si="97"/>
        <v/>
      </c>
      <c r="N3591" s="57" t="str">
        <f t="shared" si="98"/>
        <v/>
      </c>
    </row>
    <row r="3592" spans="11:14" hidden="1" x14ac:dyDescent="0.25">
      <c r="K3592" s="58" t="str">
        <f t="shared" si="97"/>
        <v/>
      </c>
      <c r="N3592" s="57" t="str">
        <f t="shared" si="98"/>
        <v/>
      </c>
    </row>
    <row r="3593" spans="11:14" hidden="1" x14ac:dyDescent="0.25">
      <c r="K3593" s="58" t="str">
        <f t="shared" si="97"/>
        <v/>
      </c>
      <c r="N3593" s="57" t="str">
        <f t="shared" si="98"/>
        <v/>
      </c>
    </row>
    <row r="3594" spans="11:14" hidden="1" x14ac:dyDescent="0.25">
      <c r="K3594" s="58" t="str">
        <f t="shared" si="97"/>
        <v/>
      </c>
      <c r="N3594" s="57" t="str">
        <f t="shared" si="98"/>
        <v/>
      </c>
    </row>
    <row r="3595" spans="11:14" hidden="1" x14ac:dyDescent="0.25">
      <c r="K3595" s="58" t="str">
        <f t="shared" si="97"/>
        <v/>
      </c>
      <c r="N3595" s="57" t="str">
        <f t="shared" si="98"/>
        <v/>
      </c>
    </row>
    <row r="3596" spans="11:14" hidden="1" x14ac:dyDescent="0.25">
      <c r="K3596" s="58" t="str">
        <f t="shared" si="97"/>
        <v/>
      </c>
      <c r="N3596" s="57" t="str">
        <f t="shared" si="98"/>
        <v/>
      </c>
    </row>
    <row r="3597" spans="11:14" hidden="1" x14ac:dyDescent="0.25">
      <c r="K3597" s="58" t="str">
        <f t="shared" si="97"/>
        <v/>
      </c>
      <c r="N3597" s="57" t="str">
        <f t="shared" si="98"/>
        <v/>
      </c>
    </row>
    <row r="3598" spans="11:14" hidden="1" x14ac:dyDescent="0.25">
      <c r="K3598" s="58" t="str">
        <f t="shared" si="97"/>
        <v/>
      </c>
      <c r="N3598" s="57" t="str">
        <f t="shared" si="98"/>
        <v/>
      </c>
    </row>
    <row r="3599" spans="11:14" hidden="1" x14ac:dyDescent="0.25">
      <c r="K3599" s="58" t="str">
        <f t="shared" si="97"/>
        <v/>
      </c>
      <c r="N3599" s="57" t="str">
        <f t="shared" si="98"/>
        <v/>
      </c>
    </row>
    <row r="3600" spans="11:14" hidden="1" x14ac:dyDescent="0.25">
      <c r="K3600" s="58" t="str">
        <f t="shared" si="97"/>
        <v/>
      </c>
      <c r="N3600" s="57" t="str">
        <f t="shared" si="98"/>
        <v/>
      </c>
    </row>
    <row r="3601" spans="11:14" hidden="1" x14ac:dyDescent="0.25">
      <c r="K3601" s="58" t="str">
        <f t="shared" si="97"/>
        <v/>
      </c>
      <c r="N3601" s="57" t="str">
        <f t="shared" si="98"/>
        <v/>
      </c>
    </row>
    <row r="3602" spans="11:14" hidden="1" x14ac:dyDescent="0.25">
      <c r="K3602" s="58" t="str">
        <f t="shared" si="97"/>
        <v/>
      </c>
      <c r="N3602" s="57" t="str">
        <f t="shared" si="98"/>
        <v/>
      </c>
    </row>
    <row r="3603" spans="11:14" hidden="1" x14ac:dyDescent="0.25">
      <c r="K3603" s="58" t="str">
        <f t="shared" si="97"/>
        <v/>
      </c>
      <c r="N3603" s="57" t="str">
        <f t="shared" si="98"/>
        <v/>
      </c>
    </row>
    <row r="3604" spans="11:14" hidden="1" x14ac:dyDescent="0.25">
      <c r="K3604" s="58" t="str">
        <f t="shared" si="97"/>
        <v/>
      </c>
      <c r="N3604" s="57" t="str">
        <f t="shared" si="98"/>
        <v/>
      </c>
    </row>
    <row r="3605" spans="11:14" hidden="1" x14ac:dyDescent="0.25">
      <c r="K3605" s="58" t="str">
        <f t="shared" si="97"/>
        <v/>
      </c>
      <c r="N3605" s="57" t="str">
        <f t="shared" si="98"/>
        <v/>
      </c>
    </row>
    <row r="3606" spans="11:14" hidden="1" x14ac:dyDescent="0.25">
      <c r="K3606" s="58" t="str">
        <f t="shared" si="97"/>
        <v/>
      </c>
      <c r="N3606" s="57" t="str">
        <f t="shared" si="98"/>
        <v/>
      </c>
    </row>
    <row r="3607" spans="11:14" hidden="1" x14ac:dyDescent="0.25">
      <c r="K3607" s="58" t="str">
        <f t="shared" si="97"/>
        <v/>
      </c>
      <c r="N3607" s="57" t="str">
        <f t="shared" si="98"/>
        <v/>
      </c>
    </row>
    <row r="3608" spans="11:14" hidden="1" x14ac:dyDescent="0.25">
      <c r="K3608" s="58" t="str">
        <f t="shared" si="97"/>
        <v/>
      </c>
      <c r="N3608" s="57" t="str">
        <f t="shared" si="98"/>
        <v/>
      </c>
    </row>
    <row r="3609" spans="11:14" hidden="1" x14ac:dyDescent="0.25">
      <c r="K3609" s="58" t="str">
        <f t="shared" si="97"/>
        <v/>
      </c>
      <c r="N3609" s="57" t="str">
        <f t="shared" si="98"/>
        <v/>
      </c>
    </row>
    <row r="3610" spans="11:14" hidden="1" x14ac:dyDescent="0.25">
      <c r="K3610" s="58" t="str">
        <f t="shared" si="97"/>
        <v/>
      </c>
      <c r="N3610" s="57" t="str">
        <f t="shared" si="98"/>
        <v/>
      </c>
    </row>
    <row r="3611" spans="11:14" hidden="1" x14ac:dyDescent="0.25">
      <c r="K3611" s="58" t="str">
        <f t="shared" si="97"/>
        <v/>
      </c>
      <c r="N3611" s="57" t="str">
        <f t="shared" si="98"/>
        <v/>
      </c>
    </row>
    <row r="3612" spans="11:14" hidden="1" x14ac:dyDescent="0.25">
      <c r="K3612" s="58" t="str">
        <f t="shared" si="97"/>
        <v/>
      </c>
      <c r="N3612" s="57" t="str">
        <f t="shared" si="98"/>
        <v/>
      </c>
    </row>
    <row r="3613" spans="11:14" hidden="1" x14ac:dyDescent="0.25">
      <c r="K3613" s="58" t="str">
        <f t="shared" si="97"/>
        <v/>
      </c>
      <c r="N3613" s="57" t="str">
        <f t="shared" si="98"/>
        <v/>
      </c>
    </row>
    <row r="3614" spans="11:14" hidden="1" x14ac:dyDescent="0.25">
      <c r="K3614" s="58" t="str">
        <f t="shared" si="97"/>
        <v/>
      </c>
      <c r="N3614" s="57" t="str">
        <f t="shared" si="98"/>
        <v/>
      </c>
    </row>
    <row r="3615" spans="11:14" hidden="1" x14ac:dyDescent="0.25">
      <c r="K3615" s="58" t="str">
        <f t="shared" si="97"/>
        <v/>
      </c>
      <c r="N3615" s="57" t="str">
        <f t="shared" si="98"/>
        <v/>
      </c>
    </row>
    <row r="3616" spans="11:14" hidden="1" x14ac:dyDescent="0.25">
      <c r="K3616" s="58" t="str">
        <f t="shared" si="97"/>
        <v/>
      </c>
      <c r="N3616" s="57" t="str">
        <f t="shared" si="98"/>
        <v/>
      </c>
    </row>
    <row r="3617" spans="11:14" hidden="1" x14ac:dyDescent="0.25">
      <c r="K3617" s="58" t="str">
        <f t="shared" si="97"/>
        <v/>
      </c>
      <c r="N3617" s="57" t="str">
        <f t="shared" si="98"/>
        <v/>
      </c>
    </row>
    <row r="3618" spans="11:14" hidden="1" x14ac:dyDescent="0.25">
      <c r="K3618" s="58" t="str">
        <f t="shared" si="97"/>
        <v/>
      </c>
      <c r="N3618" s="57" t="str">
        <f t="shared" si="98"/>
        <v/>
      </c>
    </row>
    <row r="3619" spans="11:14" hidden="1" x14ac:dyDescent="0.25">
      <c r="K3619" s="58" t="str">
        <f t="shared" si="97"/>
        <v/>
      </c>
      <c r="N3619" s="57" t="str">
        <f t="shared" si="98"/>
        <v/>
      </c>
    </row>
    <row r="3620" spans="11:14" hidden="1" x14ac:dyDescent="0.25">
      <c r="K3620" s="58" t="str">
        <f t="shared" si="97"/>
        <v/>
      </c>
      <c r="N3620" s="57" t="str">
        <f t="shared" si="98"/>
        <v/>
      </c>
    </row>
    <row r="3621" spans="11:14" hidden="1" x14ac:dyDescent="0.25">
      <c r="K3621" s="58" t="str">
        <f t="shared" si="97"/>
        <v/>
      </c>
      <c r="N3621" s="57" t="str">
        <f t="shared" si="98"/>
        <v/>
      </c>
    </row>
    <row r="3622" spans="11:14" hidden="1" x14ac:dyDescent="0.25">
      <c r="K3622" s="58" t="str">
        <f t="shared" si="97"/>
        <v/>
      </c>
      <c r="N3622" s="57" t="str">
        <f t="shared" si="98"/>
        <v/>
      </c>
    </row>
    <row r="3623" spans="11:14" hidden="1" x14ac:dyDescent="0.25">
      <c r="K3623" s="58" t="str">
        <f t="shared" si="97"/>
        <v/>
      </c>
      <c r="N3623" s="57" t="str">
        <f t="shared" si="98"/>
        <v/>
      </c>
    </row>
    <row r="3624" spans="11:14" hidden="1" x14ac:dyDescent="0.25">
      <c r="K3624" s="58" t="str">
        <f t="shared" si="97"/>
        <v/>
      </c>
      <c r="N3624" s="57" t="str">
        <f t="shared" si="98"/>
        <v/>
      </c>
    </row>
    <row r="3625" spans="11:14" hidden="1" x14ac:dyDescent="0.25">
      <c r="K3625" s="58" t="str">
        <f t="shared" ref="K3625:K3688" si="99">IF(SUM(F3625,G3625,-H3625,I3625,J3625)=0,"",SUM(F3625,G3625,-H3625,I3625,J3625))</f>
        <v/>
      </c>
      <c r="N3625" s="57" t="str">
        <f t="shared" si="98"/>
        <v/>
      </c>
    </row>
    <row r="3626" spans="11:14" hidden="1" x14ac:dyDescent="0.25">
      <c r="K3626" s="58" t="str">
        <f t="shared" si="99"/>
        <v/>
      </c>
      <c r="N3626" s="57" t="str">
        <f t="shared" si="98"/>
        <v/>
      </c>
    </row>
    <row r="3627" spans="11:14" hidden="1" x14ac:dyDescent="0.25">
      <c r="K3627" s="58" t="str">
        <f t="shared" si="99"/>
        <v/>
      </c>
      <c r="N3627" s="57" t="str">
        <f t="shared" si="98"/>
        <v/>
      </c>
    </row>
    <row r="3628" spans="11:14" hidden="1" x14ac:dyDescent="0.25">
      <c r="K3628" s="58" t="str">
        <f t="shared" si="99"/>
        <v/>
      </c>
      <c r="N3628" s="57" t="str">
        <f t="shared" si="98"/>
        <v/>
      </c>
    </row>
    <row r="3629" spans="11:14" hidden="1" x14ac:dyDescent="0.25">
      <c r="K3629" s="58" t="str">
        <f t="shared" si="99"/>
        <v/>
      </c>
      <c r="N3629" s="57" t="str">
        <f t="shared" si="98"/>
        <v/>
      </c>
    </row>
    <row r="3630" spans="11:14" hidden="1" x14ac:dyDescent="0.25">
      <c r="K3630" s="58" t="str">
        <f t="shared" si="99"/>
        <v/>
      </c>
      <c r="N3630" s="57" t="str">
        <f t="shared" si="98"/>
        <v/>
      </c>
    </row>
    <row r="3631" spans="11:14" hidden="1" x14ac:dyDescent="0.25">
      <c r="K3631" s="58" t="str">
        <f t="shared" si="99"/>
        <v/>
      </c>
      <c r="N3631" s="57" t="str">
        <f t="shared" si="98"/>
        <v/>
      </c>
    </row>
    <row r="3632" spans="11:14" hidden="1" x14ac:dyDescent="0.25">
      <c r="K3632" s="58" t="str">
        <f t="shared" si="99"/>
        <v/>
      </c>
      <c r="N3632" s="57" t="str">
        <f t="shared" si="98"/>
        <v/>
      </c>
    </row>
    <row r="3633" spans="11:14" hidden="1" x14ac:dyDescent="0.25">
      <c r="K3633" s="58" t="str">
        <f t="shared" si="99"/>
        <v/>
      </c>
      <c r="N3633" s="57" t="str">
        <f t="shared" si="98"/>
        <v/>
      </c>
    </row>
    <row r="3634" spans="11:14" hidden="1" x14ac:dyDescent="0.25">
      <c r="K3634" s="58" t="str">
        <f t="shared" si="99"/>
        <v/>
      </c>
      <c r="N3634" s="57" t="str">
        <f t="shared" si="98"/>
        <v/>
      </c>
    </row>
    <row r="3635" spans="11:14" hidden="1" x14ac:dyDescent="0.25">
      <c r="K3635" s="58" t="str">
        <f t="shared" si="99"/>
        <v/>
      </c>
      <c r="N3635" s="57" t="str">
        <f t="shared" si="98"/>
        <v/>
      </c>
    </row>
    <row r="3636" spans="11:14" hidden="1" x14ac:dyDescent="0.25">
      <c r="K3636" s="58" t="str">
        <f t="shared" si="99"/>
        <v/>
      </c>
      <c r="N3636" s="57" t="str">
        <f t="shared" si="98"/>
        <v/>
      </c>
    </row>
    <row r="3637" spans="11:14" hidden="1" x14ac:dyDescent="0.25">
      <c r="K3637" s="58" t="str">
        <f t="shared" si="99"/>
        <v/>
      </c>
      <c r="N3637" s="57" t="str">
        <f t="shared" si="98"/>
        <v/>
      </c>
    </row>
    <row r="3638" spans="11:14" hidden="1" x14ac:dyDescent="0.25">
      <c r="K3638" s="58" t="str">
        <f t="shared" si="99"/>
        <v/>
      </c>
      <c r="N3638" s="57" t="str">
        <f t="shared" si="98"/>
        <v/>
      </c>
    </row>
    <row r="3639" spans="11:14" hidden="1" x14ac:dyDescent="0.25">
      <c r="K3639" s="58" t="str">
        <f t="shared" si="99"/>
        <v/>
      </c>
      <c r="N3639" s="57" t="str">
        <f t="shared" si="98"/>
        <v/>
      </c>
    </row>
    <row r="3640" spans="11:14" hidden="1" x14ac:dyDescent="0.25">
      <c r="K3640" s="58" t="str">
        <f t="shared" si="99"/>
        <v/>
      </c>
      <c r="N3640" s="57" t="str">
        <f t="shared" si="98"/>
        <v/>
      </c>
    </row>
    <row r="3641" spans="11:14" hidden="1" x14ac:dyDescent="0.25">
      <c r="K3641" s="58" t="str">
        <f t="shared" si="99"/>
        <v/>
      </c>
      <c r="N3641" s="57" t="str">
        <f t="shared" si="98"/>
        <v/>
      </c>
    </row>
    <row r="3642" spans="11:14" hidden="1" x14ac:dyDescent="0.25">
      <c r="K3642" s="58" t="str">
        <f t="shared" si="99"/>
        <v/>
      </c>
      <c r="N3642" s="57" t="str">
        <f t="shared" si="98"/>
        <v/>
      </c>
    </row>
    <row r="3643" spans="11:14" hidden="1" x14ac:dyDescent="0.25">
      <c r="K3643" s="58" t="str">
        <f t="shared" si="99"/>
        <v/>
      </c>
      <c r="N3643" s="57" t="str">
        <f t="shared" si="98"/>
        <v/>
      </c>
    </row>
    <row r="3644" spans="11:14" hidden="1" x14ac:dyDescent="0.25">
      <c r="K3644" s="58" t="str">
        <f t="shared" si="99"/>
        <v/>
      </c>
      <c r="N3644" s="57" t="str">
        <f t="shared" si="98"/>
        <v/>
      </c>
    </row>
    <row r="3645" spans="11:14" hidden="1" x14ac:dyDescent="0.25">
      <c r="K3645" s="58" t="str">
        <f t="shared" si="99"/>
        <v/>
      </c>
      <c r="N3645" s="57" t="str">
        <f t="shared" si="98"/>
        <v/>
      </c>
    </row>
    <row r="3646" spans="11:14" hidden="1" x14ac:dyDescent="0.25">
      <c r="K3646" s="58" t="str">
        <f t="shared" si="99"/>
        <v/>
      </c>
      <c r="N3646" s="57" t="str">
        <f t="shared" si="98"/>
        <v/>
      </c>
    </row>
    <row r="3647" spans="11:14" hidden="1" x14ac:dyDescent="0.25">
      <c r="K3647" s="58" t="str">
        <f t="shared" si="99"/>
        <v/>
      </c>
      <c r="N3647" s="57" t="str">
        <f t="shared" si="98"/>
        <v/>
      </c>
    </row>
    <row r="3648" spans="11:14" hidden="1" x14ac:dyDescent="0.25">
      <c r="K3648" s="58" t="str">
        <f t="shared" si="99"/>
        <v/>
      </c>
      <c r="N3648" s="57" t="str">
        <f t="shared" si="98"/>
        <v/>
      </c>
    </row>
    <row r="3649" spans="11:14" hidden="1" x14ac:dyDescent="0.25">
      <c r="K3649" s="58" t="str">
        <f t="shared" si="99"/>
        <v/>
      </c>
      <c r="N3649" s="57" t="str">
        <f t="shared" si="98"/>
        <v/>
      </c>
    </row>
    <row r="3650" spans="11:14" hidden="1" x14ac:dyDescent="0.25">
      <c r="K3650" s="58" t="str">
        <f t="shared" si="99"/>
        <v/>
      </c>
      <c r="N3650" s="57" t="str">
        <f t="shared" si="98"/>
        <v/>
      </c>
    </row>
    <row r="3651" spans="11:14" hidden="1" x14ac:dyDescent="0.25">
      <c r="K3651" s="58" t="str">
        <f t="shared" si="99"/>
        <v/>
      </c>
      <c r="N3651" s="57" t="str">
        <f t="shared" si="98"/>
        <v/>
      </c>
    </row>
    <row r="3652" spans="11:14" hidden="1" x14ac:dyDescent="0.25">
      <c r="K3652" s="58" t="str">
        <f t="shared" si="99"/>
        <v/>
      </c>
      <c r="N3652" s="57" t="str">
        <f t="shared" ref="N3652:N3715" si="100">IF(ABS(SUM(-F3652,-G3652,H3652,-I3652,-J3652,K3652))&lt; ABS(1),"","x")</f>
        <v/>
      </c>
    </row>
    <row r="3653" spans="11:14" hidden="1" x14ac:dyDescent="0.25">
      <c r="K3653" s="58" t="str">
        <f t="shared" si="99"/>
        <v/>
      </c>
      <c r="N3653" s="57" t="str">
        <f t="shared" si="100"/>
        <v/>
      </c>
    </row>
    <row r="3654" spans="11:14" hidden="1" x14ac:dyDescent="0.25">
      <c r="K3654" s="58" t="str">
        <f t="shared" si="99"/>
        <v/>
      </c>
      <c r="N3654" s="57" t="str">
        <f t="shared" si="100"/>
        <v/>
      </c>
    </row>
    <row r="3655" spans="11:14" hidden="1" x14ac:dyDescent="0.25">
      <c r="K3655" s="58" t="str">
        <f t="shared" si="99"/>
        <v/>
      </c>
      <c r="N3655" s="57" t="str">
        <f t="shared" si="100"/>
        <v/>
      </c>
    </row>
    <row r="3656" spans="11:14" hidden="1" x14ac:dyDescent="0.25">
      <c r="K3656" s="58" t="str">
        <f t="shared" si="99"/>
        <v/>
      </c>
      <c r="N3656" s="57" t="str">
        <f t="shared" si="100"/>
        <v/>
      </c>
    </row>
    <row r="3657" spans="11:14" hidden="1" x14ac:dyDescent="0.25">
      <c r="K3657" s="58" t="str">
        <f t="shared" si="99"/>
        <v/>
      </c>
      <c r="N3657" s="57" t="str">
        <f t="shared" si="100"/>
        <v/>
      </c>
    </row>
    <row r="3658" spans="11:14" hidden="1" x14ac:dyDescent="0.25">
      <c r="K3658" s="58" t="str">
        <f t="shared" si="99"/>
        <v/>
      </c>
      <c r="N3658" s="57" t="str">
        <f t="shared" si="100"/>
        <v/>
      </c>
    </row>
    <row r="3659" spans="11:14" hidden="1" x14ac:dyDescent="0.25">
      <c r="K3659" s="58" t="str">
        <f t="shared" si="99"/>
        <v/>
      </c>
      <c r="N3659" s="57" t="str">
        <f t="shared" si="100"/>
        <v/>
      </c>
    </row>
    <row r="3660" spans="11:14" hidden="1" x14ac:dyDescent="0.25">
      <c r="K3660" s="58" t="str">
        <f t="shared" si="99"/>
        <v/>
      </c>
      <c r="N3660" s="57" t="str">
        <f t="shared" si="100"/>
        <v/>
      </c>
    </row>
    <row r="3661" spans="11:14" hidden="1" x14ac:dyDescent="0.25">
      <c r="K3661" s="58" t="str">
        <f t="shared" si="99"/>
        <v/>
      </c>
      <c r="N3661" s="57" t="str">
        <f t="shared" si="100"/>
        <v/>
      </c>
    </row>
    <row r="3662" spans="11:14" hidden="1" x14ac:dyDescent="0.25">
      <c r="K3662" s="58" t="str">
        <f t="shared" si="99"/>
        <v/>
      </c>
      <c r="N3662" s="57" t="str">
        <f t="shared" si="100"/>
        <v/>
      </c>
    </row>
    <row r="3663" spans="11:14" hidden="1" x14ac:dyDescent="0.25">
      <c r="K3663" s="58" t="str">
        <f t="shared" si="99"/>
        <v/>
      </c>
      <c r="N3663" s="57" t="str">
        <f t="shared" si="100"/>
        <v/>
      </c>
    </row>
    <row r="3664" spans="11:14" hidden="1" x14ac:dyDescent="0.25">
      <c r="K3664" s="58" t="str">
        <f t="shared" si="99"/>
        <v/>
      </c>
      <c r="N3664" s="57" t="str">
        <f t="shared" si="100"/>
        <v/>
      </c>
    </row>
    <row r="3665" spans="11:14" hidden="1" x14ac:dyDescent="0.25">
      <c r="K3665" s="58" t="str">
        <f t="shared" si="99"/>
        <v/>
      </c>
      <c r="N3665" s="57" t="str">
        <f t="shared" si="100"/>
        <v/>
      </c>
    </row>
    <row r="3666" spans="11:14" hidden="1" x14ac:dyDescent="0.25">
      <c r="K3666" s="58" t="str">
        <f t="shared" si="99"/>
        <v/>
      </c>
      <c r="N3666" s="57" t="str">
        <f t="shared" si="100"/>
        <v/>
      </c>
    </row>
    <row r="3667" spans="11:14" hidden="1" x14ac:dyDescent="0.25">
      <c r="K3667" s="58" t="str">
        <f t="shared" si="99"/>
        <v/>
      </c>
      <c r="N3667" s="57" t="str">
        <f t="shared" si="100"/>
        <v/>
      </c>
    </row>
    <row r="3668" spans="11:14" hidden="1" x14ac:dyDescent="0.25">
      <c r="K3668" s="58" t="str">
        <f t="shared" si="99"/>
        <v/>
      </c>
      <c r="N3668" s="57" t="str">
        <f t="shared" si="100"/>
        <v/>
      </c>
    </row>
    <row r="3669" spans="11:14" hidden="1" x14ac:dyDescent="0.25">
      <c r="K3669" s="58" t="str">
        <f t="shared" si="99"/>
        <v/>
      </c>
      <c r="N3669" s="57" t="str">
        <f t="shared" si="100"/>
        <v/>
      </c>
    </row>
    <row r="3670" spans="11:14" hidden="1" x14ac:dyDescent="0.25">
      <c r="K3670" s="58" t="str">
        <f t="shared" si="99"/>
        <v/>
      </c>
      <c r="N3670" s="57" t="str">
        <f t="shared" si="100"/>
        <v/>
      </c>
    </row>
    <row r="3671" spans="11:14" hidden="1" x14ac:dyDescent="0.25">
      <c r="K3671" s="58" t="str">
        <f t="shared" si="99"/>
        <v/>
      </c>
      <c r="N3671" s="57" t="str">
        <f t="shared" si="100"/>
        <v/>
      </c>
    </row>
    <row r="3672" spans="11:14" hidden="1" x14ac:dyDescent="0.25">
      <c r="K3672" s="58" t="str">
        <f t="shared" si="99"/>
        <v/>
      </c>
      <c r="N3672" s="57" t="str">
        <f t="shared" si="100"/>
        <v/>
      </c>
    </row>
    <row r="3673" spans="11:14" hidden="1" x14ac:dyDescent="0.25">
      <c r="K3673" s="58" t="str">
        <f t="shared" si="99"/>
        <v/>
      </c>
      <c r="N3673" s="57" t="str">
        <f t="shared" si="100"/>
        <v/>
      </c>
    </row>
    <row r="3674" spans="11:14" hidden="1" x14ac:dyDescent="0.25">
      <c r="K3674" s="58" t="str">
        <f t="shared" si="99"/>
        <v/>
      </c>
      <c r="N3674" s="57" t="str">
        <f t="shared" si="100"/>
        <v/>
      </c>
    </row>
    <row r="3675" spans="11:14" hidden="1" x14ac:dyDescent="0.25">
      <c r="K3675" s="58" t="str">
        <f t="shared" si="99"/>
        <v/>
      </c>
      <c r="N3675" s="57" t="str">
        <f t="shared" si="100"/>
        <v/>
      </c>
    </row>
    <row r="3676" spans="11:14" hidden="1" x14ac:dyDescent="0.25">
      <c r="K3676" s="58" t="str">
        <f t="shared" si="99"/>
        <v/>
      </c>
      <c r="N3676" s="57" t="str">
        <f t="shared" si="100"/>
        <v/>
      </c>
    </row>
    <row r="3677" spans="11:14" hidden="1" x14ac:dyDescent="0.25">
      <c r="K3677" s="58" t="str">
        <f t="shared" si="99"/>
        <v/>
      </c>
      <c r="N3677" s="57" t="str">
        <f t="shared" si="100"/>
        <v/>
      </c>
    </row>
    <row r="3678" spans="11:14" hidden="1" x14ac:dyDescent="0.25">
      <c r="K3678" s="58" t="str">
        <f t="shared" si="99"/>
        <v/>
      </c>
      <c r="N3678" s="57" t="str">
        <f t="shared" si="100"/>
        <v/>
      </c>
    </row>
    <row r="3679" spans="11:14" hidden="1" x14ac:dyDescent="0.25">
      <c r="K3679" s="58" t="str">
        <f t="shared" si="99"/>
        <v/>
      </c>
      <c r="N3679" s="57" t="str">
        <f t="shared" si="100"/>
        <v/>
      </c>
    </row>
    <row r="3680" spans="11:14" hidden="1" x14ac:dyDescent="0.25">
      <c r="K3680" s="58" t="str">
        <f t="shared" si="99"/>
        <v/>
      </c>
      <c r="N3680" s="57" t="str">
        <f t="shared" si="100"/>
        <v/>
      </c>
    </row>
    <row r="3681" spans="11:14" hidden="1" x14ac:dyDescent="0.25">
      <c r="K3681" s="58" t="str">
        <f t="shared" si="99"/>
        <v/>
      </c>
      <c r="N3681" s="57" t="str">
        <f t="shared" si="100"/>
        <v/>
      </c>
    </row>
    <row r="3682" spans="11:14" hidden="1" x14ac:dyDescent="0.25">
      <c r="K3682" s="58" t="str">
        <f t="shared" si="99"/>
        <v/>
      </c>
      <c r="N3682" s="57" t="str">
        <f t="shared" si="100"/>
        <v/>
      </c>
    </row>
    <row r="3683" spans="11:14" hidden="1" x14ac:dyDescent="0.25">
      <c r="K3683" s="58" t="str">
        <f t="shared" si="99"/>
        <v/>
      </c>
      <c r="N3683" s="57" t="str">
        <f t="shared" si="100"/>
        <v/>
      </c>
    </row>
    <row r="3684" spans="11:14" hidden="1" x14ac:dyDescent="0.25">
      <c r="K3684" s="58" t="str">
        <f t="shared" si="99"/>
        <v/>
      </c>
      <c r="N3684" s="57" t="str">
        <f t="shared" si="100"/>
        <v/>
      </c>
    </row>
    <row r="3685" spans="11:14" hidden="1" x14ac:dyDescent="0.25">
      <c r="K3685" s="58" t="str">
        <f t="shared" si="99"/>
        <v/>
      </c>
      <c r="N3685" s="57" t="str">
        <f t="shared" si="100"/>
        <v/>
      </c>
    </row>
    <row r="3686" spans="11:14" hidden="1" x14ac:dyDescent="0.25">
      <c r="K3686" s="58" t="str">
        <f t="shared" si="99"/>
        <v/>
      </c>
      <c r="N3686" s="57" t="str">
        <f t="shared" si="100"/>
        <v/>
      </c>
    </row>
    <row r="3687" spans="11:14" hidden="1" x14ac:dyDescent="0.25">
      <c r="K3687" s="58" t="str">
        <f t="shared" si="99"/>
        <v/>
      </c>
      <c r="N3687" s="57" t="str">
        <f t="shared" si="100"/>
        <v/>
      </c>
    </row>
    <row r="3688" spans="11:14" hidden="1" x14ac:dyDescent="0.25">
      <c r="K3688" s="58" t="str">
        <f t="shared" si="99"/>
        <v/>
      </c>
      <c r="N3688" s="57" t="str">
        <f t="shared" si="100"/>
        <v/>
      </c>
    </row>
    <row r="3689" spans="11:14" hidden="1" x14ac:dyDescent="0.25">
      <c r="K3689" s="58" t="str">
        <f t="shared" ref="K3689:K3752" si="101">IF(SUM(F3689,G3689,-H3689,I3689,J3689)=0,"",SUM(F3689,G3689,-H3689,I3689,J3689))</f>
        <v/>
      </c>
      <c r="N3689" s="57" t="str">
        <f t="shared" si="100"/>
        <v/>
      </c>
    </row>
    <row r="3690" spans="11:14" hidden="1" x14ac:dyDescent="0.25">
      <c r="K3690" s="58" t="str">
        <f t="shared" si="101"/>
        <v/>
      </c>
      <c r="N3690" s="57" t="str">
        <f t="shared" si="100"/>
        <v/>
      </c>
    </row>
    <row r="3691" spans="11:14" hidden="1" x14ac:dyDescent="0.25">
      <c r="K3691" s="58" t="str">
        <f t="shared" si="101"/>
        <v/>
      </c>
      <c r="N3691" s="57" t="str">
        <f t="shared" si="100"/>
        <v/>
      </c>
    </row>
    <row r="3692" spans="11:14" hidden="1" x14ac:dyDescent="0.25">
      <c r="K3692" s="58" t="str">
        <f t="shared" si="101"/>
        <v/>
      </c>
      <c r="N3692" s="57" t="str">
        <f t="shared" si="100"/>
        <v/>
      </c>
    </row>
    <row r="3693" spans="11:14" hidden="1" x14ac:dyDescent="0.25">
      <c r="K3693" s="58" t="str">
        <f t="shared" si="101"/>
        <v/>
      </c>
      <c r="N3693" s="57" t="str">
        <f t="shared" si="100"/>
        <v/>
      </c>
    </row>
    <row r="3694" spans="11:14" hidden="1" x14ac:dyDescent="0.25">
      <c r="K3694" s="58" t="str">
        <f t="shared" si="101"/>
        <v/>
      </c>
      <c r="N3694" s="57" t="str">
        <f t="shared" si="100"/>
        <v/>
      </c>
    </row>
    <row r="3695" spans="11:14" hidden="1" x14ac:dyDescent="0.25">
      <c r="K3695" s="58" t="str">
        <f t="shared" si="101"/>
        <v/>
      </c>
      <c r="N3695" s="57" t="str">
        <f t="shared" si="100"/>
        <v/>
      </c>
    </row>
    <row r="3696" spans="11:14" hidden="1" x14ac:dyDescent="0.25">
      <c r="K3696" s="58" t="str">
        <f t="shared" si="101"/>
        <v/>
      </c>
      <c r="N3696" s="57" t="str">
        <f t="shared" si="100"/>
        <v/>
      </c>
    </row>
    <row r="3697" spans="11:14" hidden="1" x14ac:dyDescent="0.25">
      <c r="K3697" s="58" t="str">
        <f t="shared" si="101"/>
        <v/>
      </c>
      <c r="N3697" s="57" t="str">
        <f t="shared" si="100"/>
        <v/>
      </c>
    </row>
    <row r="3698" spans="11:14" hidden="1" x14ac:dyDescent="0.25">
      <c r="K3698" s="58" t="str">
        <f t="shared" si="101"/>
        <v/>
      </c>
      <c r="N3698" s="57" t="str">
        <f t="shared" si="100"/>
        <v/>
      </c>
    </row>
    <row r="3699" spans="11:14" hidden="1" x14ac:dyDescent="0.25">
      <c r="K3699" s="58" t="str">
        <f t="shared" si="101"/>
        <v/>
      </c>
      <c r="N3699" s="57" t="str">
        <f t="shared" si="100"/>
        <v/>
      </c>
    </row>
    <row r="3700" spans="11:14" hidden="1" x14ac:dyDescent="0.25">
      <c r="K3700" s="58" t="str">
        <f t="shared" si="101"/>
        <v/>
      </c>
      <c r="N3700" s="57" t="str">
        <f t="shared" si="100"/>
        <v/>
      </c>
    </row>
    <row r="3701" spans="11:14" hidden="1" x14ac:dyDescent="0.25">
      <c r="K3701" s="58" t="str">
        <f t="shared" si="101"/>
        <v/>
      </c>
      <c r="N3701" s="57" t="str">
        <f t="shared" si="100"/>
        <v/>
      </c>
    </row>
    <row r="3702" spans="11:14" hidden="1" x14ac:dyDescent="0.25">
      <c r="K3702" s="58" t="str">
        <f t="shared" si="101"/>
        <v/>
      </c>
      <c r="N3702" s="57" t="str">
        <f t="shared" si="100"/>
        <v/>
      </c>
    </row>
    <row r="3703" spans="11:14" hidden="1" x14ac:dyDescent="0.25">
      <c r="K3703" s="58" t="str">
        <f t="shared" si="101"/>
        <v/>
      </c>
      <c r="N3703" s="57" t="str">
        <f t="shared" si="100"/>
        <v/>
      </c>
    </row>
    <row r="3704" spans="11:14" hidden="1" x14ac:dyDescent="0.25">
      <c r="K3704" s="58" t="str">
        <f t="shared" si="101"/>
        <v/>
      </c>
      <c r="N3704" s="57" t="str">
        <f t="shared" si="100"/>
        <v/>
      </c>
    </row>
    <row r="3705" spans="11:14" hidden="1" x14ac:dyDescent="0.25">
      <c r="K3705" s="58" t="str">
        <f t="shared" si="101"/>
        <v/>
      </c>
      <c r="N3705" s="57" t="str">
        <f t="shared" si="100"/>
        <v/>
      </c>
    </row>
    <row r="3706" spans="11:14" hidden="1" x14ac:dyDescent="0.25">
      <c r="K3706" s="58" t="str">
        <f t="shared" si="101"/>
        <v/>
      </c>
      <c r="N3706" s="57" t="str">
        <f t="shared" si="100"/>
        <v/>
      </c>
    </row>
    <row r="3707" spans="11:14" hidden="1" x14ac:dyDescent="0.25">
      <c r="K3707" s="58" t="str">
        <f t="shared" si="101"/>
        <v/>
      </c>
      <c r="N3707" s="57" t="str">
        <f t="shared" si="100"/>
        <v/>
      </c>
    </row>
    <row r="3708" spans="11:14" hidden="1" x14ac:dyDescent="0.25">
      <c r="K3708" s="58" t="str">
        <f t="shared" si="101"/>
        <v/>
      </c>
      <c r="N3708" s="57" t="str">
        <f t="shared" si="100"/>
        <v/>
      </c>
    </row>
    <row r="3709" spans="11:14" hidden="1" x14ac:dyDescent="0.25">
      <c r="K3709" s="58" t="str">
        <f t="shared" si="101"/>
        <v/>
      </c>
      <c r="N3709" s="57" t="str">
        <f t="shared" si="100"/>
        <v/>
      </c>
    </row>
    <row r="3710" spans="11:14" hidden="1" x14ac:dyDescent="0.25">
      <c r="K3710" s="58" t="str">
        <f t="shared" si="101"/>
        <v/>
      </c>
      <c r="N3710" s="57" t="str">
        <f t="shared" si="100"/>
        <v/>
      </c>
    </row>
    <row r="3711" spans="11:14" hidden="1" x14ac:dyDescent="0.25">
      <c r="K3711" s="58" t="str">
        <f t="shared" si="101"/>
        <v/>
      </c>
      <c r="N3711" s="57" t="str">
        <f t="shared" si="100"/>
        <v/>
      </c>
    </row>
    <row r="3712" spans="11:14" hidden="1" x14ac:dyDescent="0.25">
      <c r="K3712" s="58" t="str">
        <f t="shared" si="101"/>
        <v/>
      </c>
      <c r="N3712" s="57" t="str">
        <f t="shared" si="100"/>
        <v/>
      </c>
    </row>
    <row r="3713" spans="11:14" hidden="1" x14ac:dyDescent="0.25">
      <c r="K3713" s="58" t="str">
        <f t="shared" si="101"/>
        <v/>
      </c>
      <c r="N3713" s="57" t="str">
        <f t="shared" si="100"/>
        <v/>
      </c>
    </row>
    <row r="3714" spans="11:14" hidden="1" x14ac:dyDescent="0.25">
      <c r="K3714" s="58" t="str">
        <f t="shared" si="101"/>
        <v/>
      </c>
      <c r="N3714" s="57" t="str">
        <f t="shared" si="100"/>
        <v/>
      </c>
    </row>
    <row r="3715" spans="11:14" hidden="1" x14ac:dyDescent="0.25">
      <c r="K3715" s="58" t="str">
        <f t="shared" si="101"/>
        <v/>
      </c>
      <c r="N3715" s="57" t="str">
        <f t="shared" si="100"/>
        <v/>
      </c>
    </row>
    <row r="3716" spans="11:14" hidden="1" x14ac:dyDescent="0.25">
      <c r="K3716" s="58" t="str">
        <f t="shared" si="101"/>
        <v/>
      </c>
      <c r="N3716" s="57" t="str">
        <f t="shared" ref="N3716:N3779" si="102">IF(ABS(SUM(-F3716,-G3716,H3716,-I3716,-J3716,K3716))&lt; ABS(1),"","x")</f>
        <v/>
      </c>
    </row>
    <row r="3717" spans="11:14" hidden="1" x14ac:dyDescent="0.25">
      <c r="K3717" s="58" t="str">
        <f t="shared" si="101"/>
        <v/>
      </c>
      <c r="N3717" s="57" t="str">
        <f t="shared" si="102"/>
        <v/>
      </c>
    </row>
    <row r="3718" spans="11:14" hidden="1" x14ac:dyDescent="0.25">
      <c r="K3718" s="58" t="str">
        <f t="shared" si="101"/>
        <v/>
      </c>
      <c r="N3718" s="57" t="str">
        <f t="shared" si="102"/>
        <v/>
      </c>
    </row>
    <row r="3719" spans="11:14" hidden="1" x14ac:dyDescent="0.25">
      <c r="K3719" s="58" t="str">
        <f t="shared" si="101"/>
        <v/>
      </c>
      <c r="N3719" s="57" t="str">
        <f t="shared" si="102"/>
        <v/>
      </c>
    </row>
    <row r="3720" spans="11:14" hidden="1" x14ac:dyDescent="0.25">
      <c r="K3720" s="58" t="str">
        <f t="shared" si="101"/>
        <v/>
      </c>
      <c r="N3720" s="57" t="str">
        <f t="shared" si="102"/>
        <v/>
      </c>
    </row>
    <row r="3721" spans="11:14" hidden="1" x14ac:dyDescent="0.25">
      <c r="K3721" s="58" t="str">
        <f t="shared" si="101"/>
        <v/>
      </c>
      <c r="N3721" s="57" t="str">
        <f t="shared" si="102"/>
        <v/>
      </c>
    </row>
    <row r="3722" spans="11:14" hidden="1" x14ac:dyDescent="0.25">
      <c r="K3722" s="58" t="str">
        <f t="shared" si="101"/>
        <v/>
      </c>
      <c r="N3722" s="57" t="str">
        <f t="shared" si="102"/>
        <v/>
      </c>
    </row>
    <row r="3723" spans="11:14" hidden="1" x14ac:dyDescent="0.25">
      <c r="K3723" s="58" t="str">
        <f t="shared" si="101"/>
        <v/>
      </c>
      <c r="N3723" s="57" t="str">
        <f t="shared" si="102"/>
        <v/>
      </c>
    </row>
    <row r="3724" spans="11:14" hidden="1" x14ac:dyDescent="0.25">
      <c r="K3724" s="58" t="str">
        <f t="shared" si="101"/>
        <v/>
      </c>
      <c r="N3724" s="57" t="str">
        <f t="shared" si="102"/>
        <v/>
      </c>
    </row>
    <row r="3725" spans="11:14" hidden="1" x14ac:dyDescent="0.25">
      <c r="K3725" s="58" t="str">
        <f t="shared" si="101"/>
        <v/>
      </c>
      <c r="N3725" s="57" t="str">
        <f t="shared" si="102"/>
        <v/>
      </c>
    </row>
    <row r="3726" spans="11:14" hidden="1" x14ac:dyDescent="0.25">
      <c r="K3726" s="58" t="str">
        <f t="shared" si="101"/>
        <v/>
      </c>
      <c r="N3726" s="57" t="str">
        <f t="shared" si="102"/>
        <v/>
      </c>
    </row>
    <row r="3727" spans="11:14" hidden="1" x14ac:dyDescent="0.25">
      <c r="K3727" s="58" t="str">
        <f t="shared" si="101"/>
        <v/>
      </c>
      <c r="N3727" s="57" t="str">
        <f t="shared" si="102"/>
        <v/>
      </c>
    </row>
    <row r="3728" spans="11:14" hidden="1" x14ac:dyDescent="0.25">
      <c r="K3728" s="58" t="str">
        <f t="shared" si="101"/>
        <v/>
      </c>
      <c r="N3728" s="57" t="str">
        <f t="shared" si="102"/>
        <v/>
      </c>
    </row>
    <row r="3729" spans="11:14" hidden="1" x14ac:dyDescent="0.25">
      <c r="K3729" s="58" t="str">
        <f t="shared" si="101"/>
        <v/>
      </c>
      <c r="N3729" s="57" t="str">
        <f t="shared" si="102"/>
        <v/>
      </c>
    </row>
    <row r="3730" spans="11:14" hidden="1" x14ac:dyDescent="0.25">
      <c r="K3730" s="58" t="str">
        <f t="shared" si="101"/>
        <v/>
      </c>
      <c r="N3730" s="57" t="str">
        <f t="shared" si="102"/>
        <v/>
      </c>
    </row>
    <row r="3731" spans="11:14" hidden="1" x14ac:dyDescent="0.25">
      <c r="K3731" s="58" t="str">
        <f t="shared" si="101"/>
        <v/>
      </c>
      <c r="N3731" s="57" t="str">
        <f t="shared" si="102"/>
        <v/>
      </c>
    </row>
    <row r="3732" spans="11:14" hidden="1" x14ac:dyDescent="0.25">
      <c r="K3732" s="58" t="str">
        <f t="shared" si="101"/>
        <v/>
      </c>
      <c r="N3732" s="57" t="str">
        <f t="shared" si="102"/>
        <v/>
      </c>
    </row>
    <row r="3733" spans="11:14" hidden="1" x14ac:dyDescent="0.25">
      <c r="K3733" s="58" t="str">
        <f t="shared" si="101"/>
        <v/>
      </c>
      <c r="N3733" s="57" t="str">
        <f t="shared" si="102"/>
        <v/>
      </c>
    </row>
    <row r="3734" spans="11:14" hidden="1" x14ac:dyDescent="0.25">
      <c r="K3734" s="58" t="str">
        <f t="shared" si="101"/>
        <v/>
      </c>
      <c r="N3734" s="57" t="str">
        <f t="shared" si="102"/>
        <v/>
      </c>
    </row>
    <row r="3735" spans="11:14" hidden="1" x14ac:dyDescent="0.25">
      <c r="K3735" s="58" t="str">
        <f t="shared" si="101"/>
        <v/>
      </c>
      <c r="N3735" s="57" t="str">
        <f t="shared" si="102"/>
        <v/>
      </c>
    </row>
    <row r="3736" spans="11:14" hidden="1" x14ac:dyDescent="0.25">
      <c r="K3736" s="58" t="str">
        <f t="shared" si="101"/>
        <v/>
      </c>
      <c r="N3736" s="57" t="str">
        <f t="shared" si="102"/>
        <v/>
      </c>
    </row>
    <row r="3737" spans="11:14" hidden="1" x14ac:dyDescent="0.25">
      <c r="K3737" s="58" t="str">
        <f t="shared" si="101"/>
        <v/>
      </c>
      <c r="N3737" s="57" t="str">
        <f t="shared" si="102"/>
        <v/>
      </c>
    </row>
    <row r="3738" spans="11:14" hidden="1" x14ac:dyDescent="0.25">
      <c r="K3738" s="58" t="str">
        <f t="shared" si="101"/>
        <v/>
      </c>
      <c r="N3738" s="57" t="str">
        <f t="shared" si="102"/>
        <v/>
      </c>
    </row>
    <row r="3739" spans="11:14" hidden="1" x14ac:dyDescent="0.25">
      <c r="K3739" s="58" t="str">
        <f t="shared" si="101"/>
        <v/>
      </c>
      <c r="N3739" s="57" t="str">
        <f t="shared" si="102"/>
        <v/>
      </c>
    </row>
    <row r="3740" spans="11:14" hidden="1" x14ac:dyDescent="0.25">
      <c r="K3740" s="58" t="str">
        <f t="shared" si="101"/>
        <v/>
      </c>
      <c r="N3740" s="57" t="str">
        <f t="shared" si="102"/>
        <v/>
      </c>
    </row>
    <row r="3741" spans="11:14" hidden="1" x14ac:dyDescent="0.25">
      <c r="K3741" s="58" t="str">
        <f t="shared" si="101"/>
        <v/>
      </c>
      <c r="N3741" s="57" t="str">
        <f t="shared" si="102"/>
        <v/>
      </c>
    </row>
    <row r="3742" spans="11:14" hidden="1" x14ac:dyDescent="0.25">
      <c r="K3742" s="58" t="str">
        <f t="shared" si="101"/>
        <v/>
      </c>
      <c r="N3742" s="57" t="str">
        <f t="shared" si="102"/>
        <v/>
      </c>
    </row>
    <row r="3743" spans="11:14" hidden="1" x14ac:dyDescent="0.25">
      <c r="K3743" s="58" t="str">
        <f t="shared" si="101"/>
        <v/>
      </c>
      <c r="N3743" s="57" t="str">
        <f t="shared" si="102"/>
        <v/>
      </c>
    </row>
    <row r="3744" spans="11:14" hidden="1" x14ac:dyDescent="0.25">
      <c r="K3744" s="58" t="str">
        <f t="shared" si="101"/>
        <v/>
      </c>
      <c r="N3744" s="57" t="str">
        <f t="shared" si="102"/>
        <v/>
      </c>
    </row>
    <row r="3745" spans="11:14" hidden="1" x14ac:dyDescent="0.25">
      <c r="K3745" s="58" t="str">
        <f t="shared" si="101"/>
        <v/>
      </c>
      <c r="N3745" s="57" t="str">
        <f t="shared" si="102"/>
        <v/>
      </c>
    </row>
    <row r="3746" spans="11:14" hidden="1" x14ac:dyDescent="0.25">
      <c r="K3746" s="58" t="str">
        <f t="shared" si="101"/>
        <v/>
      </c>
      <c r="N3746" s="57" t="str">
        <f t="shared" si="102"/>
        <v/>
      </c>
    </row>
    <row r="3747" spans="11:14" hidden="1" x14ac:dyDescent="0.25">
      <c r="K3747" s="58" t="str">
        <f t="shared" si="101"/>
        <v/>
      </c>
      <c r="N3747" s="57" t="str">
        <f t="shared" si="102"/>
        <v/>
      </c>
    </row>
    <row r="3748" spans="11:14" hidden="1" x14ac:dyDescent="0.25">
      <c r="K3748" s="58" t="str">
        <f t="shared" si="101"/>
        <v/>
      </c>
      <c r="N3748" s="57" t="str">
        <f t="shared" si="102"/>
        <v/>
      </c>
    </row>
    <row r="3749" spans="11:14" hidden="1" x14ac:dyDescent="0.25">
      <c r="K3749" s="58" t="str">
        <f t="shared" si="101"/>
        <v/>
      </c>
      <c r="N3749" s="57" t="str">
        <f t="shared" si="102"/>
        <v/>
      </c>
    </row>
    <row r="3750" spans="11:14" hidden="1" x14ac:dyDescent="0.25">
      <c r="K3750" s="58" t="str">
        <f t="shared" si="101"/>
        <v/>
      </c>
      <c r="N3750" s="57" t="str">
        <f t="shared" si="102"/>
        <v/>
      </c>
    </row>
    <row r="3751" spans="11:14" hidden="1" x14ac:dyDescent="0.25">
      <c r="K3751" s="58" t="str">
        <f t="shared" si="101"/>
        <v/>
      </c>
      <c r="N3751" s="57" t="str">
        <f t="shared" si="102"/>
        <v/>
      </c>
    </row>
    <row r="3752" spans="11:14" hidden="1" x14ac:dyDescent="0.25">
      <c r="K3752" s="58" t="str">
        <f t="shared" si="101"/>
        <v/>
      </c>
      <c r="N3752" s="57" t="str">
        <f t="shared" si="102"/>
        <v/>
      </c>
    </row>
    <row r="3753" spans="11:14" hidden="1" x14ac:dyDescent="0.25">
      <c r="K3753" s="58" t="str">
        <f t="shared" ref="K3753:K3816" si="103">IF(SUM(F3753,G3753,-H3753,I3753,J3753)=0,"",SUM(F3753,G3753,-H3753,I3753,J3753))</f>
        <v/>
      </c>
      <c r="N3753" s="57" t="str">
        <f t="shared" si="102"/>
        <v/>
      </c>
    </row>
    <row r="3754" spans="11:14" hidden="1" x14ac:dyDescent="0.25">
      <c r="K3754" s="58" t="str">
        <f t="shared" si="103"/>
        <v/>
      </c>
      <c r="N3754" s="57" t="str">
        <f t="shared" si="102"/>
        <v/>
      </c>
    </row>
    <row r="3755" spans="11:14" hidden="1" x14ac:dyDescent="0.25">
      <c r="K3755" s="58" t="str">
        <f t="shared" si="103"/>
        <v/>
      </c>
      <c r="N3755" s="57" t="str">
        <f t="shared" si="102"/>
        <v/>
      </c>
    </row>
    <row r="3756" spans="11:14" hidden="1" x14ac:dyDescent="0.25">
      <c r="K3756" s="58" t="str">
        <f t="shared" si="103"/>
        <v/>
      </c>
      <c r="N3756" s="57" t="str">
        <f t="shared" si="102"/>
        <v/>
      </c>
    </row>
    <row r="3757" spans="11:14" hidden="1" x14ac:dyDescent="0.25">
      <c r="K3757" s="58" t="str">
        <f t="shared" si="103"/>
        <v/>
      </c>
      <c r="N3757" s="57" t="str">
        <f t="shared" si="102"/>
        <v/>
      </c>
    </row>
    <row r="3758" spans="11:14" hidden="1" x14ac:dyDescent="0.25">
      <c r="K3758" s="58" t="str">
        <f t="shared" si="103"/>
        <v/>
      </c>
      <c r="N3758" s="57" t="str">
        <f t="shared" si="102"/>
        <v/>
      </c>
    </row>
    <row r="3759" spans="11:14" hidden="1" x14ac:dyDescent="0.25">
      <c r="K3759" s="58" t="str">
        <f t="shared" si="103"/>
        <v/>
      </c>
      <c r="N3759" s="57" t="str">
        <f t="shared" si="102"/>
        <v/>
      </c>
    </row>
    <row r="3760" spans="11:14" hidden="1" x14ac:dyDescent="0.25">
      <c r="K3760" s="58" t="str">
        <f t="shared" si="103"/>
        <v/>
      </c>
      <c r="N3760" s="57" t="str">
        <f t="shared" si="102"/>
        <v/>
      </c>
    </row>
    <row r="3761" spans="11:14" hidden="1" x14ac:dyDescent="0.25">
      <c r="K3761" s="58" t="str">
        <f t="shared" si="103"/>
        <v/>
      </c>
      <c r="N3761" s="57" t="str">
        <f t="shared" si="102"/>
        <v/>
      </c>
    </row>
    <row r="3762" spans="11:14" hidden="1" x14ac:dyDescent="0.25">
      <c r="K3762" s="58" t="str">
        <f t="shared" si="103"/>
        <v/>
      </c>
      <c r="N3762" s="57" t="str">
        <f t="shared" si="102"/>
        <v/>
      </c>
    </row>
    <row r="3763" spans="11:14" hidden="1" x14ac:dyDescent="0.25">
      <c r="K3763" s="58" t="str">
        <f t="shared" si="103"/>
        <v/>
      </c>
      <c r="N3763" s="57" t="str">
        <f t="shared" si="102"/>
        <v/>
      </c>
    </row>
    <row r="3764" spans="11:14" hidden="1" x14ac:dyDescent="0.25">
      <c r="K3764" s="58" t="str">
        <f t="shared" si="103"/>
        <v/>
      </c>
      <c r="N3764" s="57" t="str">
        <f t="shared" si="102"/>
        <v/>
      </c>
    </row>
    <row r="3765" spans="11:14" hidden="1" x14ac:dyDescent="0.25">
      <c r="K3765" s="58" t="str">
        <f t="shared" si="103"/>
        <v/>
      </c>
      <c r="N3765" s="57" t="str">
        <f t="shared" si="102"/>
        <v/>
      </c>
    </row>
    <row r="3766" spans="11:14" hidden="1" x14ac:dyDescent="0.25">
      <c r="K3766" s="58" t="str">
        <f t="shared" si="103"/>
        <v/>
      </c>
      <c r="N3766" s="57" t="str">
        <f t="shared" si="102"/>
        <v/>
      </c>
    </row>
    <row r="3767" spans="11:14" hidden="1" x14ac:dyDescent="0.25">
      <c r="K3767" s="58" t="str">
        <f t="shared" si="103"/>
        <v/>
      </c>
      <c r="N3767" s="57" t="str">
        <f t="shared" si="102"/>
        <v/>
      </c>
    </row>
    <row r="3768" spans="11:14" hidden="1" x14ac:dyDescent="0.25">
      <c r="K3768" s="58" t="str">
        <f t="shared" si="103"/>
        <v/>
      </c>
      <c r="N3768" s="57" t="str">
        <f t="shared" si="102"/>
        <v/>
      </c>
    </row>
    <row r="3769" spans="11:14" hidden="1" x14ac:dyDescent="0.25">
      <c r="K3769" s="58" t="str">
        <f t="shared" si="103"/>
        <v/>
      </c>
      <c r="N3769" s="57" t="str">
        <f t="shared" si="102"/>
        <v/>
      </c>
    </row>
    <row r="3770" spans="11:14" hidden="1" x14ac:dyDescent="0.25">
      <c r="K3770" s="58" t="str">
        <f t="shared" si="103"/>
        <v/>
      </c>
      <c r="N3770" s="57" t="str">
        <f t="shared" si="102"/>
        <v/>
      </c>
    </row>
    <row r="3771" spans="11:14" hidden="1" x14ac:dyDescent="0.25">
      <c r="K3771" s="58" t="str">
        <f t="shared" si="103"/>
        <v/>
      </c>
      <c r="N3771" s="57" t="str">
        <f t="shared" si="102"/>
        <v/>
      </c>
    </row>
    <row r="3772" spans="11:14" hidden="1" x14ac:dyDescent="0.25">
      <c r="K3772" s="58" t="str">
        <f t="shared" si="103"/>
        <v/>
      </c>
      <c r="N3772" s="57" t="str">
        <f t="shared" si="102"/>
        <v/>
      </c>
    </row>
    <row r="3773" spans="11:14" hidden="1" x14ac:dyDescent="0.25">
      <c r="K3773" s="58" t="str">
        <f t="shared" si="103"/>
        <v/>
      </c>
      <c r="N3773" s="57" t="str">
        <f t="shared" si="102"/>
        <v/>
      </c>
    </row>
    <row r="3774" spans="11:14" hidden="1" x14ac:dyDescent="0.25">
      <c r="K3774" s="58" t="str">
        <f t="shared" si="103"/>
        <v/>
      </c>
      <c r="N3774" s="57" t="str">
        <f t="shared" si="102"/>
        <v/>
      </c>
    </row>
    <row r="3775" spans="11:14" hidden="1" x14ac:dyDescent="0.25">
      <c r="K3775" s="58" t="str">
        <f t="shared" si="103"/>
        <v/>
      </c>
      <c r="N3775" s="57" t="str">
        <f t="shared" si="102"/>
        <v/>
      </c>
    </row>
    <row r="3776" spans="11:14" hidden="1" x14ac:dyDescent="0.25">
      <c r="K3776" s="58" t="str">
        <f t="shared" si="103"/>
        <v/>
      </c>
      <c r="N3776" s="57" t="str">
        <f t="shared" si="102"/>
        <v/>
      </c>
    </row>
    <row r="3777" spans="11:14" hidden="1" x14ac:dyDescent="0.25">
      <c r="K3777" s="58" t="str">
        <f t="shared" si="103"/>
        <v/>
      </c>
      <c r="N3777" s="57" t="str">
        <f t="shared" si="102"/>
        <v/>
      </c>
    </row>
    <row r="3778" spans="11:14" hidden="1" x14ac:dyDescent="0.25">
      <c r="K3778" s="58" t="str">
        <f t="shared" si="103"/>
        <v/>
      </c>
      <c r="N3778" s="57" t="str">
        <f t="shared" si="102"/>
        <v/>
      </c>
    </row>
    <row r="3779" spans="11:14" hidden="1" x14ac:dyDescent="0.25">
      <c r="K3779" s="58" t="str">
        <f t="shared" si="103"/>
        <v/>
      </c>
      <c r="N3779" s="57" t="str">
        <f t="shared" si="102"/>
        <v/>
      </c>
    </row>
    <row r="3780" spans="11:14" hidden="1" x14ac:dyDescent="0.25">
      <c r="K3780" s="58" t="str">
        <f t="shared" si="103"/>
        <v/>
      </c>
      <c r="N3780" s="57" t="str">
        <f t="shared" ref="N3780:N3843" si="104">IF(ABS(SUM(-F3780,-G3780,H3780,-I3780,-J3780,K3780))&lt; ABS(1),"","x")</f>
        <v/>
      </c>
    </row>
    <row r="3781" spans="11:14" hidden="1" x14ac:dyDescent="0.25">
      <c r="K3781" s="58" t="str">
        <f t="shared" si="103"/>
        <v/>
      </c>
      <c r="N3781" s="57" t="str">
        <f t="shared" si="104"/>
        <v/>
      </c>
    </row>
    <row r="3782" spans="11:14" hidden="1" x14ac:dyDescent="0.25">
      <c r="K3782" s="58" t="str">
        <f t="shared" si="103"/>
        <v/>
      </c>
      <c r="N3782" s="57" t="str">
        <f t="shared" si="104"/>
        <v/>
      </c>
    </row>
    <row r="3783" spans="11:14" hidden="1" x14ac:dyDescent="0.25">
      <c r="K3783" s="58" t="str">
        <f t="shared" si="103"/>
        <v/>
      </c>
      <c r="N3783" s="57" t="str">
        <f t="shared" si="104"/>
        <v/>
      </c>
    </row>
    <row r="3784" spans="11:14" hidden="1" x14ac:dyDescent="0.25">
      <c r="K3784" s="58" t="str">
        <f t="shared" si="103"/>
        <v/>
      </c>
      <c r="N3784" s="57" t="str">
        <f t="shared" si="104"/>
        <v/>
      </c>
    </row>
    <row r="3785" spans="11:14" hidden="1" x14ac:dyDescent="0.25">
      <c r="K3785" s="58" t="str">
        <f t="shared" si="103"/>
        <v/>
      </c>
      <c r="N3785" s="57" t="str">
        <f t="shared" si="104"/>
        <v/>
      </c>
    </row>
    <row r="3786" spans="11:14" hidden="1" x14ac:dyDescent="0.25">
      <c r="K3786" s="58" t="str">
        <f t="shared" si="103"/>
        <v/>
      </c>
      <c r="N3786" s="57" t="str">
        <f t="shared" si="104"/>
        <v/>
      </c>
    </row>
    <row r="3787" spans="11:14" hidden="1" x14ac:dyDescent="0.25">
      <c r="K3787" s="58" t="str">
        <f t="shared" si="103"/>
        <v/>
      </c>
      <c r="N3787" s="57" t="str">
        <f t="shared" si="104"/>
        <v/>
      </c>
    </row>
    <row r="3788" spans="11:14" hidden="1" x14ac:dyDescent="0.25">
      <c r="K3788" s="58" t="str">
        <f t="shared" si="103"/>
        <v/>
      </c>
      <c r="N3788" s="57" t="str">
        <f t="shared" si="104"/>
        <v/>
      </c>
    </row>
    <row r="3789" spans="11:14" hidden="1" x14ac:dyDescent="0.25">
      <c r="K3789" s="58" t="str">
        <f t="shared" si="103"/>
        <v/>
      </c>
      <c r="N3789" s="57" t="str">
        <f t="shared" si="104"/>
        <v/>
      </c>
    </row>
    <row r="3790" spans="11:14" hidden="1" x14ac:dyDescent="0.25">
      <c r="K3790" s="58" t="str">
        <f t="shared" si="103"/>
        <v/>
      </c>
      <c r="N3790" s="57" t="str">
        <f t="shared" si="104"/>
        <v/>
      </c>
    </row>
    <row r="3791" spans="11:14" hidden="1" x14ac:dyDescent="0.25">
      <c r="K3791" s="58" t="str">
        <f t="shared" si="103"/>
        <v/>
      </c>
      <c r="N3791" s="57" t="str">
        <f t="shared" si="104"/>
        <v/>
      </c>
    </row>
    <row r="3792" spans="11:14" hidden="1" x14ac:dyDescent="0.25">
      <c r="K3792" s="58" t="str">
        <f t="shared" si="103"/>
        <v/>
      </c>
      <c r="N3792" s="57" t="str">
        <f t="shared" si="104"/>
        <v/>
      </c>
    </row>
    <row r="3793" spans="11:14" hidden="1" x14ac:dyDescent="0.25">
      <c r="K3793" s="58" t="str">
        <f t="shared" si="103"/>
        <v/>
      </c>
      <c r="N3793" s="57" t="str">
        <f t="shared" si="104"/>
        <v/>
      </c>
    </row>
    <row r="3794" spans="11:14" hidden="1" x14ac:dyDescent="0.25">
      <c r="K3794" s="58" t="str">
        <f t="shared" si="103"/>
        <v/>
      </c>
      <c r="N3794" s="57" t="str">
        <f t="shared" si="104"/>
        <v/>
      </c>
    </row>
    <row r="3795" spans="11:14" hidden="1" x14ac:dyDescent="0.25">
      <c r="K3795" s="58" t="str">
        <f t="shared" si="103"/>
        <v/>
      </c>
      <c r="N3795" s="57" t="str">
        <f t="shared" si="104"/>
        <v/>
      </c>
    </row>
    <row r="3796" spans="11:14" hidden="1" x14ac:dyDescent="0.25">
      <c r="K3796" s="58" t="str">
        <f t="shared" si="103"/>
        <v/>
      </c>
      <c r="N3796" s="57" t="str">
        <f t="shared" si="104"/>
        <v/>
      </c>
    </row>
    <row r="3797" spans="11:14" hidden="1" x14ac:dyDescent="0.25">
      <c r="K3797" s="58" t="str">
        <f t="shared" si="103"/>
        <v/>
      </c>
      <c r="N3797" s="57" t="str">
        <f t="shared" si="104"/>
        <v/>
      </c>
    </row>
    <row r="3798" spans="11:14" hidden="1" x14ac:dyDescent="0.25">
      <c r="K3798" s="58" t="str">
        <f t="shared" si="103"/>
        <v/>
      </c>
      <c r="N3798" s="57" t="str">
        <f t="shared" si="104"/>
        <v/>
      </c>
    </row>
    <row r="3799" spans="11:14" hidden="1" x14ac:dyDescent="0.25">
      <c r="K3799" s="58" t="str">
        <f t="shared" si="103"/>
        <v/>
      </c>
      <c r="N3799" s="57" t="str">
        <f t="shared" si="104"/>
        <v/>
      </c>
    </row>
    <row r="3800" spans="11:14" hidden="1" x14ac:dyDescent="0.25">
      <c r="K3800" s="58" t="str">
        <f t="shared" si="103"/>
        <v/>
      </c>
      <c r="N3800" s="57" t="str">
        <f t="shared" si="104"/>
        <v/>
      </c>
    </row>
    <row r="3801" spans="11:14" hidden="1" x14ac:dyDescent="0.25">
      <c r="K3801" s="58" t="str">
        <f t="shared" si="103"/>
        <v/>
      </c>
      <c r="N3801" s="57" t="str">
        <f t="shared" si="104"/>
        <v/>
      </c>
    </row>
    <row r="3802" spans="11:14" hidden="1" x14ac:dyDescent="0.25">
      <c r="K3802" s="58" t="str">
        <f t="shared" si="103"/>
        <v/>
      </c>
      <c r="N3802" s="57" t="str">
        <f t="shared" si="104"/>
        <v/>
      </c>
    </row>
    <row r="3803" spans="11:14" hidden="1" x14ac:dyDescent="0.25">
      <c r="K3803" s="58" t="str">
        <f t="shared" si="103"/>
        <v/>
      </c>
      <c r="N3803" s="57" t="str">
        <f t="shared" si="104"/>
        <v/>
      </c>
    </row>
    <row r="3804" spans="11:14" hidden="1" x14ac:dyDescent="0.25">
      <c r="K3804" s="58" t="str">
        <f t="shared" si="103"/>
        <v/>
      </c>
      <c r="N3804" s="57" t="str">
        <f t="shared" si="104"/>
        <v/>
      </c>
    </row>
    <row r="3805" spans="11:14" hidden="1" x14ac:dyDescent="0.25">
      <c r="K3805" s="58" t="str">
        <f t="shared" si="103"/>
        <v/>
      </c>
      <c r="N3805" s="57" t="str">
        <f t="shared" si="104"/>
        <v/>
      </c>
    </row>
    <row r="3806" spans="11:14" hidden="1" x14ac:dyDescent="0.25">
      <c r="K3806" s="58" t="str">
        <f t="shared" si="103"/>
        <v/>
      </c>
      <c r="N3806" s="57" t="str">
        <f t="shared" si="104"/>
        <v/>
      </c>
    </row>
    <row r="3807" spans="11:14" hidden="1" x14ac:dyDescent="0.25">
      <c r="K3807" s="58" t="str">
        <f t="shared" si="103"/>
        <v/>
      </c>
      <c r="N3807" s="57" t="str">
        <f t="shared" si="104"/>
        <v/>
      </c>
    </row>
    <row r="3808" spans="11:14" hidden="1" x14ac:dyDescent="0.25">
      <c r="K3808" s="58" t="str">
        <f t="shared" si="103"/>
        <v/>
      </c>
      <c r="N3808" s="57" t="str">
        <f t="shared" si="104"/>
        <v/>
      </c>
    </row>
    <row r="3809" spans="11:14" hidden="1" x14ac:dyDescent="0.25">
      <c r="K3809" s="58" t="str">
        <f t="shared" si="103"/>
        <v/>
      </c>
      <c r="N3809" s="57" t="str">
        <f t="shared" si="104"/>
        <v/>
      </c>
    </row>
    <row r="3810" spans="11:14" hidden="1" x14ac:dyDescent="0.25">
      <c r="K3810" s="58" t="str">
        <f t="shared" si="103"/>
        <v/>
      </c>
      <c r="N3810" s="57" t="str">
        <f t="shared" si="104"/>
        <v/>
      </c>
    </row>
    <row r="3811" spans="11:14" hidden="1" x14ac:dyDescent="0.25">
      <c r="K3811" s="58" t="str">
        <f t="shared" si="103"/>
        <v/>
      </c>
      <c r="N3811" s="57" t="str">
        <f t="shared" si="104"/>
        <v/>
      </c>
    </row>
    <row r="3812" spans="11:14" hidden="1" x14ac:dyDescent="0.25">
      <c r="K3812" s="58" t="str">
        <f t="shared" si="103"/>
        <v/>
      </c>
      <c r="N3812" s="57" t="str">
        <f t="shared" si="104"/>
        <v/>
      </c>
    </row>
    <row r="3813" spans="11:14" hidden="1" x14ac:dyDescent="0.25">
      <c r="K3813" s="58" t="str">
        <f t="shared" si="103"/>
        <v/>
      </c>
      <c r="N3813" s="57" t="str">
        <f t="shared" si="104"/>
        <v/>
      </c>
    </row>
    <row r="3814" spans="11:14" hidden="1" x14ac:dyDescent="0.25">
      <c r="K3814" s="58" t="str">
        <f t="shared" si="103"/>
        <v/>
      </c>
      <c r="N3814" s="57" t="str">
        <f t="shared" si="104"/>
        <v/>
      </c>
    </row>
    <row r="3815" spans="11:14" hidden="1" x14ac:dyDescent="0.25">
      <c r="K3815" s="58" t="str">
        <f t="shared" si="103"/>
        <v/>
      </c>
      <c r="N3815" s="57" t="str">
        <f t="shared" si="104"/>
        <v/>
      </c>
    </row>
    <row r="3816" spans="11:14" hidden="1" x14ac:dyDescent="0.25">
      <c r="K3816" s="58" t="str">
        <f t="shared" si="103"/>
        <v/>
      </c>
      <c r="N3816" s="57" t="str">
        <f t="shared" si="104"/>
        <v/>
      </c>
    </row>
    <row r="3817" spans="11:14" hidden="1" x14ac:dyDescent="0.25">
      <c r="K3817" s="58" t="str">
        <f t="shared" ref="K3817:K3880" si="105">IF(SUM(F3817,G3817,-H3817,I3817,J3817)=0,"",SUM(F3817,G3817,-H3817,I3817,J3817))</f>
        <v/>
      </c>
      <c r="N3817" s="57" t="str">
        <f t="shared" si="104"/>
        <v/>
      </c>
    </row>
    <row r="3818" spans="11:14" hidden="1" x14ac:dyDescent="0.25">
      <c r="K3818" s="58" t="str">
        <f t="shared" si="105"/>
        <v/>
      </c>
      <c r="N3818" s="57" t="str">
        <f t="shared" si="104"/>
        <v/>
      </c>
    </row>
    <row r="3819" spans="11:14" hidden="1" x14ac:dyDescent="0.25">
      <c r="K3819" s="58" t="str">
        <f t="shared" si="105"/>
        <v/>
      </c>
      <c r="N3819" s="57" t="str">
        <f t="shared" si="104"/>
        <v/>
      </c>
    </row>
    <row r="3820" spans="11:14" hidden="1" x14ac:dyDescent="0.25">
      <c r="K3820" s="58" t="str">
        <f t="shared" si="105"/>
        <v/>
      </c>
      <c r="N3820" s="57" t="str">
        <f t="shared" si="104"/>
        <v/>
      </c>
    </row>
    <row r="3821" spans="11:14" hidden="1" x14ac:dyDescent="0.25">
      <c r="K3821" s="58" t="str">
        <f t="shared" si="105"/>
        <v/>
      </c>
      <c r="N3821" s="57" t="str">
        <f t="shared" si="104"/>
        <v/>
      </c>
    </row>
    <row r="3822" spans="11:14" hidden="1" x14ac:dyDescent="0.25">
      <c r="K3822" s="58" t="str">
        <f t="shared" si="105"/>
        <v/>
      </c>
      <c r="N3822" s="57" t="str">
        <f t="shared" si="104"/>
        <v/>
      </c>
    </row>
    <row r="3823" spans="11:14" hidden="1" x14ac:dyDescent="0.25">
      <c r="K3823" s="58" t="str">
        <f t="shared" si="105"/>
        <v/>
      </c>
      <c r="N3823" s="57" t="str">
        <f t="shared" si="104"/>
        <v/>
      </c>
    </row>
    <row r="3824" spans="11:14" hidden="1" x14ac:dyDescent="0.25">
      <c r="K3824" s="58" t="str">
        <f t="shared" si="105"/>
        <v/>
      </c>
      <c r="N3824" s="57" t="str">
        <f t="shared" si="104"/>
        <v/>
      </c>
    </row>
    <row r="3825" spans="11:14" hidden="1" x14ac:dyDescent="0.25">
      <c r="K3825" s="58" t="str">
        <f t="shared" si="105"/>
        <v/>
      </c>
      <c r="N3825" s="57" t="str">
        <f t="shared" si="104"/>
        <v/>
      </c>
    </row>
    <row r="3826" spans="11:14" hidden="1" x14ac:dyDescent="0.25">
      <c r="K3826" s="58" t="str">
        <f t="shared" si="105"/>
        <v/>
      </c>
      <c r="N3826" s="57" t="str">
        <f t="shared" si="104"/>
        <v/>
      </c>
    </row>
    <row r="3827" spans="11:14" hidden="1" x14ac:dyDescent="0.25">
      <c r="K3827" s="58" t="str">
        <f t="shared" si="105"/>
        <v/>
      </c>
      <c r="N3827" s="57" t="str">
        <f t="shared" si="104"/>
        <v/>
      </c>
    </row>
    <row r="3828" spans="11:14" hidden="1" x14ac:dyDescent="0.25">
      <c r="K3828" s="58" t="str">
        <f t="shared" si="105"/>
        <v/>
      </c>
      <c r="N3828" s="57" t="str">
        <f t="shared" si="104"/>
        <v/>
      </c>
    </row>
    <row r="3829" spans="11:14" hidden="1" x14ac:dyDescent="0.25">
      <c r="K3829" s="58" t="str">
        <f t="shared" si="105"/>
        <v/>
      </c>
      <c r="N3829" s="57" t="str">
        <f t="shared" si="104"/>
        <v/>
      </c>
    </row>
    <row r="3830" spans="11:14" hidden="1" x14ac:dyDescent="0.25">
      <c r="K3830" s="58" t="str">
        <f t="shared" si="105"/>
        <v/>
      </c>
      <c r="N3830" s="57" t="str">
        <f t="shared" si="104"/>
        <v/>
      </c>
    </row>
    <row r="3831" spans="11:14" hidden="1" x14ac:dyDescent="0.25">
      <c r="K3831" s="58" t="str">
        <f t="shared" si="105"/>
        <v/>
      </c>
      <c r="N3831" s="57" t="str">
        <f t="shared" si="104"/>
        <v/>
      </c>
    </row>
    <row r="3832" spans="11:14" hidden="1" x14ac:dyDescent="0.25">
      <c r="K3832" s="58" t="str">
        <f t="shared" si="105"/>
        <v/>
      </c>
      <c r="N3832" s="57" t="str">
        <f t="shared" si="104"/>
        <v/>
      </c>
    </row>
    <row r="3833" spans="11:14" hidden="1" x14ac:dyDescent="0.25">
      <c r="K3833" s="58" t="str">
        <f t="shared" si="105"/>
        <v/>
      </c>
      <c r="N3833" s="57" t="str">
        <f t="shared" si="104"/>
        <v/>
      </c>
    </row>
    <row r="3834" spans="11:14" hidden="1" x14ac:dyDescent="0.25">
      <c r="K3834" s="58" t="str">
        <f t="shared" si="105"/>
        <v/>
      </c>
      <c r="N3834" s="57" t="str">
        <f t="shared" si="104"/>
        <v/>
      </c>
    </row>
    <row r="3835" spans="11:14" hidden="1" x14ac:dyDescent="0.25">
      <c r="K3835" s="58" t="str">
        <f t="shared" si="105"/>
        <v/>
      </c>
      <c r="N3835" s="57" t="str">
        <f t="shared" si="104"/>
        <v/>
      </c>
    </row>
    <row r="3836" spans="11:14" hidden="1" x14ac:dyDescent="0.25">
      <c r="K3836" s="58" t="str">
        <f t="shared" si="105"/>
        <v/>
      </c>
      <c r="N3836" s="57" t="str">
        <f t="shared" si="104"/>
        <v/>
      </c>
    </row>
    <row r="3837" spans="11:14" hidden="1" x14ac:dyDescent="0.25">
      <c r="K3837" s="58" t="str">
        <f t="shared" si="105"/>
        <v/>
      </c>
      <c r="N3837" s="57" t="str">
        <f t="shared" si="104"/>
        <v/>
      </c>
    </row>
    <row r="3838" spans="11:14" hidden="1" x14ac:dyDescent="0.25">
      <c r="K3838" s="58" t="str">
        <f t="shared" si="105"/>
        <v/>
      </c>
      <c r="N3838" s="57" t="str">
        <f t="shared" si="104"/>
        <v/>
      </c>
    </row>
    <row r="3839" spans="11:14" hidden="1" x14ac:dyDescent="0.25">
      <c r="K3839" s="58" t="str">
        <f t="shared" si="105"/>
        <v/>
      </c>
      <c r="N3839" s="57" t="str">
        <f t="shared" si="104"/>
        <v/>
      </c>
    </row>
    <row r="3840" spans="11:14" hidden="1" x14ac:dyDescent="0.25">
      <c r="K3840" s="58" t="str">
        <f t="shared" si="105"/>
        <v/>
      </c>
      <c r="N3840" s="57" t="str">
        <f t="shared" si="104"/>
        <v/>
      </c>
    </row>
    <row r="3841" spans="11:14" hidden="1" x14ac:dyDescent="0.25">
      <c r="K3841" s="58" t="str">
        <f t="shared" si="105"/>
        <v/>
      </c>
      <c r="N3841" s="57" t="str">
        <f t="shared" si="104"/>
        <v/>
      </c>
    </row>
    <row r="3842" spans="11:14" hidden="1" x14ac:dyDescent="0.25">
      <c r="K3842" s="58" t="str">
        <f t="shared" si="105"/>
        <v/>
      </c>
      <c r="N3842" s="57" t="str">
        <f t="shared" si="104"/>
        <v/>
      </c>
    </row>
    <row r="3843" spans="11:14" hidden="1" x14ac:dyDescent="0.25">
      <c r="K3843" s="58" t="str">
        <f t="shared" si="105"/>
        <v/>
      </c>
      <c r="N3843" s="57" t="str">
        <f t="shared" si="104"/>
        <v/>
      </c>
    </row>
    <row r="3844" spans="11:14" hidden="1" x14ac:dyDescent="0.25">
      <c r="K3844" s="58" t="str">
        <f t="shared" si="105"/>
        <v/>
      </c>
      <c r="N3844" s="57" t="str">
        <f t="shared" ref="N3844:N3907" si="106">IF(ABS(SUM(-F3844,-G3844,H3844,-I3844,-J3844,K3844))&lt; ABS(1),"","x")</f>
        <v/>
      </c>
    </row>
    <row r="3845" spans="11:14" hidden="1" x14ac:dyDescent="0.25">
      <c r="K3845" s="58" t="str">
        <f t="shared" si="105"/>
        <v/>
      </c>
      <c r="N3845" s="57" t="str">
        <f t="shared" si="106"/>
        <v/>
      </c>
    </row>
    <row r="3846" spans="11:14" hidden="1" x14ac:dyDescent="0.25">
      <c r="K3846" s="58" t="str">
        <f t="shared" si="105"/>
        <v/>
      </c>
      <c r="N3846" s="57" t="str">
        <f t="shared" si="106"/>
        <v/>
      </c>
    </row>
    <row r="3847" spans="11:14" hidden="1" x14ac:dyDescent="0.25">
      <c r="K3847" s="58" t="str">
        <f t="shared" si="105"/>
        <v/>
      </c>
      <c r="N3847" s="57" t="str">
        <f t="shared" si="106"/>
        <v/>
      </c>
    </row>
    <row r="3848" spans="11:14" hidden="1" x14ac:dyDescent="0.25">
      <c r="K3848" s="58" t="str">
        <f t="shared" si="105"/>
        <v/>
      </c>
      <c r="N3848" s="57" t="str">
        <f t="shared" si="106"/>
        <v/>
      </c>
    </row>
    <row r="3849" spans="11:14" hidden="1" x14ac:dyDescent="0.25">
      <c r="K3849" s="58" t="str">
        <f t="shared" si="105"/>
        <v/>
      </c>
      <c r="N3849" s="57" t="str">
        <f t="shared" si="106"/>
        <v/>
      </c>
    </row>
    <row r="3850" spans="11:14" hidden="1" x14ac:dyDescent="0.25">
      <c r="K3850" s="58" t="str">
        <f t="shared" si="105"/>
        <v/>
      </c>
      <c r="N3850" s="57" t="str">
        <f t="shared" si="106"/>
        <v/>
      </c>
    </row>
    <row r="3851" spans="11:14" hidden="1" x14ac:dyDescent="0.25">
      <c r="K3851" s="58" t="str">
        <f t="shared" si="105"/>
        <v/>
      </c>
      <c r="N3851" s="57" t="str">
        <f t="shared" si="106"/>
        <v/>
      </c>
    </row>
    <row r="3852" spans="11:14" hidden="1" x14ac:dyDescent="0.25">
      <c r="K3852" s="58" t="str">
        <f t="shared" si="105"/>
        <v/>
      </c>
      <c r="N3852" s="57" t="str">
        <f t="shared" si="106"/>
        <v/>
      </c>
    </row>
    <row r="3853" spans="11:14" hidden="1" x14ac:dyDescent="0.25">
      <c r="K3853" s="58" t="str">
        <f t="shared" si="105"/>
        <v/>
      </c>
      <c r="N3853" s="57" t="str">
        <f t="shared" si="106"/>
        <v/>
      </c>
    </row>
    <row r="3854" spans="11:14" hidden="1" x14ac:dyDescent="0.25">
      <c r="K3854" s="58" t="str">
        <f t="shared" si="105"/>
        <v/>
      </c>
      <c r="N3854" s="57" t="str">
        <f t="shared" si="106"/>
        <v/>
      </c>
    </row>
    <row r="3855" spans="11:14" hidden="1" x14ac:dyDescent="0.25">
      <c r="K3855" s="58" t="str">
        <f t="shared" si="105"/>
        <v/>
      </c>
      <c r="N3855" s="57" t="str">
        <f t="shared" si="106"/>
        <v/>
      </c>
    </row>
    <row r="3856" spans="11:14" hidden="1" x14ac:dyDescent="0.25">
      <c r="K3856" s="58" t="str">
        <f t="shared" si="105"/>
        <v/>
      </c>
      <c r="N3856" s="57" t="str">
        <f t="shared" si="106"/>
        <v/>
      </c>
    </row>
    <row r="3857" spans="11:14" hidden="1" x14ac:dyDescent="0.25">
      <c r="K3857" s="58" t="str">
        <f t="shared" si="105"/>
        <v/>
      </c>
      <c r="N3857" s="57" t="str">
        <f t="shared" si="106"/>
        <v/>
      </c>
    </row>
    <row r="3858" spans="11:14" hidden="1" x14ac:dyDescent="0.25">
      <c r="K3858" s="58" t="str">
        <f t="shared" si="105"/>
        <v/>
      </c>
      <c r="N3858" s="57" t="str">
        <f t="shared" si="106"/>
        <v/>
      </c>
    </row>
    <row r="3859" spans="11:14" hidden="1" x14ac:dyDescent="0.25">
      <c r="K3859" s="58" t="str">
        <f t="shared" si="105"/>
        <v/>
      </c>
      <c r="N3859" s="57" t="str">
        <f t="shared" si="106"/>
        <v/>
      </c>
    </row>
    <row r="3860" spans="11:14" hidden="1" x14ac:dyDescent="0.25">
      <c r="K3860" s="58" t="str">
        <f t="shared" si="105"/>
        <v/>
      </c>
      <c r="N3860" s="57" t="str">
        <f t="shared" si="106"/>
        <v/>
      </c>
    </row>
    <row r="3861" spans="11:14" hidden="1" x14ac:dyDescent="0.25">
      <c r="K3861" s="58" t="str">
        <f t="shared" si="105"/>
        <v/>
      </c>
      <c r="N3861" s="57" t="str">
        <f t="shared" si="106"/>
        <v/>
      </c>
    </row>
    <row r="3862" spans="11:14" hidden="1" x14ac:dyDescent="0.25">
      <c r="K3862" s="58" t="str">
        <f t="shared" si="105"/>
        <v/>
      </c>
      <c r="N3862" s="57" t="str">
        <f t="shared" si="106"/>
        <v/>
      </c>
    </row>
    <row r="3863" spans="11:14" hidden="1" x14ac:dyDescent="0.25">
      <c r="K3863" s="58" t="str">
        <f t="shared" si="105"/>
        <v/>
      </c>
      <c r="N3863" s="57" t="str">
        <f t="shared" si="106"/>
        <v/>
      </c>
    </row>
    <row r="3864" spans="11:14" hidden="1" x14ac:dyDescent="0.25">
      <c r="K3864" s="58" t="str">
        <f t="shared" si="105"/>
        <v/>
      </c>
      <c r="N3864" s="57" t="str">
        <f t="shared" si="106"/>
        <v/>
      </c>
    </row>
    <row r="3865" spans="11:14" hidden="1" x14ac:dyDescent="0.25">
      <c r="K3865" s="58" t="str">
        <f t="shared" si="105"/>
        <v/>
      </c>
      <c r="N3865" s="57" t="str">
        <f t="shared" si="106"/>
        <v/>
      </c>
    </row>
    <row r="3866" spans="11:14" hidden="1" x14ac:dyDescent="0.25">
      <c r="K3866" s="58" t="str">
        <f t="shared" si="105"/>
        <v/>
      </c>
      <c r="N3866" s="57" t="str">
        <f t="shared" si="106"/>
        <v/>
      </c>
    </row>
    <row r="3867" spans="11:14" hidden="1" x14ac:dyDescent="0.25">
      <c r="K3867" s="58" t="str">
        <f t="shared" si="105"/>
        <v/>
      </c>
      <c r="N3867" s="57" t="str">
        <f t="shared" si="106"/>
        <v/>
      </c>
    </row>
    <row r="3868" spans="11:14" hidden="1" x14ac:dyDescent="0.25">
      <c r="K3868" s="58" t="str">
        <f t="shared" si="105"/>
        <v/>
      </c>
      <c r="N3868" s="57" t="str">
        <f t="shared" si="106"/>
        <v/>
      </c>
    </row>
    <row r="3869" spans="11:14" hidden="1" x14ac:dyDescent="0.25">
      <c r="K3869" s="58" t="str">
        <f t="shared" si="105"/>
        <v/>
      </c>
      <c r="N3869" s="57" t="str">
        <f t="shared" si="106"/>
        <v/>
      </c>
    </row>
    <row r="3870" spans="11:14" hidden="1" x14ac:dyDescent="0.25">
      <c r="K3870" s="58" t="str">
        <f t="shared" si="105"/>
        <v/>
      </c>
      <c r="N3870" s="57" t="str">
        <f t="shared" si="106"/>
        <v/>
      </c>
    </row>
    <row r="3871" spans="11:14" hidden="1" x14ac:dyDescent="0.25">
      <c r="K3871" s="58" t="str">
        <f t="shared" si="105"/>
        <v/>
      </c>
      <c r="N3871" s="57" t="str">
        <f t="shared" si="106"/>
        <v/>
      </c>
    </row>
    <row r="3872" spans="11:14" hidden="1" x14ac:dyDescent="0.25">
      <c r="K3872" s="58" t="str">
        <f t="shared" si="105"/>
        <v/>
      </c>
      <c r="N3872" s="57" t="str">
        <f t="shared" si="106"/>
        <v/>
      </c>
    </row>
    <row r="3873" spans="11:14" hidden="1" x14ac:dyDescent="0.25">
      <c r="K3873" s="58" t="str">
        <f t="shared" si="105"/>
        <v/>
      </c>
      <c r="N3873" s="57" t="str">
        <f t="shared" si="106"/>
        <v/>
      </c>
    </row>
    <row r="3874" spans="11:14" hidden="1" x14ac:dyDescent="0.25">
      <c r="K3874" s="58" t="str">
        <f t="shared" si="105"/>
        <v/>
      </c>
      <c r="N3874" s="57" t="str">
        <f t="shared" si="106"/>
        <v/>
      </c>
    </row>
    <row r="3875" spans="11:14" hidden="1" x14ac:dyDescent="0.25">
      <c r="K3875" s="58" t="str">
        <f t="shared" si="105"/>
        <v/>
      </c>
      <c r="N3875" s="57" t="str">
        <f t="shared" si="106"/>
        <v/>
      </c>
    </row>
    <row r="3876" spans="11:14" hidden="1" x14ac:dyDescent="0.25">
      <c r="K3876" s="58" t="str">
        <f t="shared" si="105"/>
        <v/>
      </c>
      <c r="N3876" s="57" t="str">
        <f t="shared" si="106"/>
        <v/>
      </c>
    </row>
    <row r="3877" spans="11:14" hidden="1" x14ac:dyDescent="0.25">
      <c r="K3877" s="58" t="str">
        <f t="shared" si="105"/>
        <v/>
      </c>
      <c r="N3877" s="57" t="str">
        <f t="shared" si="106"/>
        <v/>
      </c>
    </row>
    <row r="3878" spans="11:14" hidden="1" x14ac:dyDescent="0.25">
      <c r="K3878" s="58" t="str">
        <f t="shared" si="105"/>
        <v/>
      </c>
      <c r="N3878" s="57" t="str">
        <f t="shared" si="106"/>
        <v/>
      </c>
    </row>
    <row r="3879" spans="11:14" hidden="1" x14ac:dyDescent="0.25">
      <c r="K3879" s="58" t="str">
        <f t="shared" si="105"/>
        <v/>
      </c>
      <c r="N3879" s="57" t="str">
        <f t="shared" si="106"/>
        <v/>
      </c>
    </row>
    <row r="3880" spans="11:14" hidden="1" x14ac:dyDescent="0.25">
      <c r="K3880" s="58" t="str">
        <f t="shared" si="105"/>
        <v/>
      </c>
      <c r="N3880" s="57" t="str">
        <f t="shared" si="106"/>
        <v/>
      </c>
    </row>
    <row r="3881" spans="11:14" hidden="1" x14ac:dyDescent="0.25">
      <c r="K3881" s="58" t="str">
        <f t="shared" ref="K3881:K3944" si="107">IF(SUM(F3881,G3881,-H3881,I3881,J3881)=0,"",SUM(F3881,G3881,-H3881,I3881,J3881))</f>
        <v/>
      </c>
      <c r="N3881" s="57" t="str">
        <f t="shared" si="106"/>
        <v/>
      </c>
    </row>
    <row r="3882" spans="11:14" hidden="1" x14ac:dyDescent="0.25">
      <c r="K3882" s="58" t="str">
        <f t="shared" si="107"/>
        <v/>
      </c>
      <c r="N3882" s="57" t="str">
        <f t="shared" si="106"/>
        <v/>
      </c>
    </row>
    <row r="3883" spans="11:14" hidden="1" x14ac:dyDescent="0.25">
      <c r="K3883" s="58" t="str">
        <f t="shared" si="107"/>
        <v/>
      </c>
      <c r="N3883" s="57" t="str">
        <f t="shared" si="106"/>
        <v/>
      </c>
    </row>
    <row r="3884" spans="11:14" hidden="1" x14ac:dyDescent="0.25">
      <c r="K3884" s="58" t="str">
        <f t="shared" si="107"/>
        <v/>
      </c>
      <c r="N3884" s="57" t="str">
        <f t="shared" si="106"/>
        <v/>
      </c>
    </row>
    <row r="3885" spans="11:14" hidden="1" x14ac:dyDescent="0.25">
      <c r="K3885" s="58" t="str">
        <f t="shared" si="107"/>
        <v/>
      </c>
      <c r="N3885" s="57" t="str">
        <f t="shared" si="106"/>
        <v/>
      </c>
    </row>
    <row r="3886" spans="11:14" hidden="1" x14ac:dyDescent="0.25">
      <c r="K3886" s="58" t="str">
        <f t="shared" si="107"/>
        <v/>
      </c>
      <c r="N3886" s="57" t="str">
        <f t="shared" si="106"/>
        <v/>
      </c>
    </row>
    <row r="3887" spans="11:14" hidden="1" x14ac:dyDescent="0.25">
      <c r="K3887" s="58" t="str">
        <f t="shared" si="107"/>
        <v/>
      </c>
      <c r="N3887" s="57" t="str">
        <f t="shared" si="106"/>
        <v/>
      </c>
    </row>
    <row r="3888" spans="11:14" hidden="1" x14ac:dyDescent="0.25">
      <c r="K3888" s="58" t="str">
        <f t="shared" si="107"/>
        <v/>
      </c>
      <c r="N3888" s="57" t="str">
        <f t="shared" si="106"/>
        <v/>
      </c>
    </row>
    <row r="3889" spans="11:14" hidden="1" x14ac:dyDescent="0.25">
      <c r="K3889" s="58" t="str">
        <f t="shared" si="107"/>
        <v/>
      </c>
      <c r="N3889" s="57" t="str">
        <f t="shared" si="106"/>
        <v/>
      </c>
    </row>
    <row r="3890" spans="11:14" hidden="1" x14ac:dyDescent="0.25">
      <c r="K3890" s="58" t="str">
        <f t="shared" si="107"/>
        <v/>
      </c>
      <c r="N3890" s="57" t="str">
        <f t="shared" si="106"/>
        <v/>
      </c>
    </row>
    <row r="3891" spans="11:14" hidden="1" x14ac:dyDescent="0.25">
      <c r="K3891" s="58" t="str">
        <f t="shared" si="107"/>
        <v/>
      </c>
      <c r="N3891" s="57" t="str">
        <f t="shared" si="106"/>
        <v/>
      </c>
    </row>
    <row r="3892" spans="11:14" hidden="1" x14ac:dyDescent="0.25">
      <c r="K3892" s="58" t="str">
        <f t="shared" si="107"/>
        <v/>
      </c>
      <c r="N3892" s="57" t="str">
        <f t="shared" si="106"/>
        <v/>
      </c>
    </row>
    <row r="3893" spans="11:14" hidden="1" x14ac:dyDescent="0.25">
      <c r="K3893" s="58" t="str">
        <f t="shared" si="107"/>
        <v/>
      </c>
      <c r="N3893" s="57" t="str">
        <f t="shared" si="106"/>
        <v/>
      </c>
    </row>
    <row r="3894" spans="11:14" hidden="1" x14ac:dyDescent="0.25">
      <c r="K3894" s="58" t="str">
        <f t="shared" si="107"/>
        <v/>
      </c>
      <c r="N3894" s="57" t="str">
        <f t="shared" si="106"/>
        <v/>
      </c>
    </row>
    <row r="3895" spans="11:14" hidden="1" x14ac:dyDescent="0.25">
      <c r="K3895" s="58" t="str">
        <f t="shared" si="107"/>
        <v/>
      </c>
      <c r="N3895" s="57" t="str">
        <f t="shared" si="106"/>
        <v/>
      </c>
    </row>
    <row r="3896" spans="11:14" hidden="1" x14ac:dyDescent="0.25">
      <c r="K3896" s="58" t="str">
        <f t="shared" si="107"/>
        <v/>
      </c>
      <c r="N3896" s="57" t="str">
        <f t="shared" si="106"/>
        <v/>
      </c>
    </row>
    <row r="3897" spans="11:14" hidden="1" x14ac:dyDescent="0.25">
      <c r="K3897" s="58" t="str">
        <f t="shared" si="107"/>
        <v/>
      </c>
      <c r="N3897" s="57" t="str">
        <f t="shared" si="106"/>
        <v/>
      </c>
    </row>
    <row r="3898" spans="11:14" hidden="1" x14ac:dyDescent="0.25">
      <c r="K3898" s="58" t="str">
        <f t="shared" si="107"/>
        <v/>
      </c>
      <c r="N3898" s="57" t="str">
        <f t="shared" si="106"/>
        <v/>
      </c>
    </row>
    <row r="3899" spans="11:14" hidden="1" x14ac:dyDescent="0.25">
      <c r="K3899" s="58" t="str">
        <f t="shared" si="107"/>
        <v/>
      </c>
      <c r="N3899" s="57" t="str">
        <f t="shared" si="106"/>
        <v/>
      </c>
    </row>
    <row r="3900" spans="11:14" hidden="1" x14ac:dyDescent="0.25">
      <c r="K3900" s="58" t="str">
        <f t="shared" si="107"/>
        <v/>
      </c>
      <c r="N3900" s="57" t="str">
        <f t="shared" si="106"/>
        <v/>
      </c>
    </row>
    <row r="3901" spans="11:14" hidden="1" x14ac:dyDescent="0.25">
      <c r="K3901" s="58" t="str">
        <f t="shared" si="107"/>
        <v/>
      </c>
      <c r="N3901" s="57" t="str">
        <f t="shared" si="106"/>
        <v/>
      </c>
    </row>
    <row r="3902" spans="11:14" hidden="1" x14ac:dyDescent="0.25">
      <c r="K3902" s="58" t="str">
        <f t="shared" si="107"/>
        <v/>
      </c>
      <c r="N3902" s="57" t="str">
        <f t="shared" si="106"/>
        <v/>
      </c>
    </row>
    <row r="3903" spans="11:14" hidden="1" x14ac:dyDescent="0.25">
      <c r="K3903" s="58" t="str">
        <f t="shared" si="107"/>
        <v/>
      </c>
      <c r="N3903" s="57" t="str">
        <f t="shared" si="106"/>
        <v/>
      </c>
    </row>
    <row r="3904" spans="11:14" hidden="1" x14ac:dyDescent="0.25">
      <c r="K3904" s="58" t="str">
        <f t="shared" si="107"/>
        <v/>
      </c>
      <c r="N3904" s="57" t="str">
        <f t="shared" si="106"/>
        <v/>
      </c>
    </row>
    <row r="3905" spans="11:14" hidden="1" x14ac:dyDescent="0.25">
      <c r="K3905" s="58" t="str">
        <f t="shared" si="107"/>
        <v/>
      </c>
      <c r="N3905" s="57" t="str">
        <f t="shared" si="106"/>
        <v/>
      </c>
    </row>
    <row r="3906" spans="11:14" hidden="1" x14ac:dyDescent="0.25">
      <c r="K3906" s="58" t="str">
        <f t="shared" si="107"/>
        <v/>
      </c>
      <c r="N3906" s="57" t="str">
        <f t="shared" si="106"/>
        <v/>
      </c>
    </row>
    <row r="3907" spans="11:14" hidden="1" x14ac:dyDescent="0.25">
      <c r="K3907" s="58" t="str">
        <f t="shared" si="107"/>
        <v/>
      </c>
      <c r="N3907" s="57" t="str">
        <f t="shared" si="106"/>
        <v/>
      </c>
    </row>
    <row r="3908" spans="11:14" hidden="1" x14ac:dyDescent="0.25">
      <c r="K3908" s="58" t="str">
        <f t="shared" si="107"/>
        <v/>
      </c>
      <c r="N3908" s="57" t="str">
        <f t="shared" ref="N3908:N3971" si="108">IF(ABS(SUM(-F3908,-G3908,H3908,-I3908,-J3908,K3908))&lt; ABS(1),"","x")</f>
        <v/>
      </c>
    </row>
    <row r="3909" spans="11:14" hidden="1" x14ac:dyDescent="0.25">
      <c r="K3909" s="58" t="str">
        <f t="shared" si="107"/>
        <v/>
      </c>
      <c r="N3909" s="57" t="str">
        <f t="shared" si="108"/>
        <v/>
      </c>
    </row>
    <row r="3910" spans="11:14" hidden="1" x14ac:dyDescent="0.25">
      <c r="K3910" s="58" t="str">
        <f t="shared" si="107"/>
        <v/>
      </c>
      <c r="N3910" s="57" t="str">
        <f t="shared" si="108"/>
        <v/>
      </c>
    </row>
    <row r="3911" spans="11:14" hidden="1" x14ac:dyDescent="0.25">
      <c r="K3911" s="58" t="str">
        <f t="shared" si="107"/>
        <v/>
      </c>
      <c r="N3911" s="57" t="str">
        <f t="shared" si="108"/>
        <v/>
      </c>
    </row>
    <row r="3912" spans="11:14" hidden="1" x14ac:dyDescent="0.25">
      <c r="K3912" s="58" t="str">
        <f t="shared" si="107"/>
        <v/>
      </c>
      <c r="N3912" s="57" t="str">
        <f t="shared" si="108"/>
        <v/>
      </c>
    </row>
    <row r="3913" spans="11:14" hidden="1" x14ac:dyDescent="0.25">
      <c r="K3913" s="58" t="str">
        <f t="shared" si="107"/>
        <v/>
      </c>
      <c r="N3913" s="57" t="str">
        <f t="shared" si="108"/>
        <v/>
      </c>
    </row>
    <row r="3914" spans="11:14" hidden="1" x14ac:dyDescent="0.25">
      <c r="K3914" s="58" t="str">
        <f t="shared" si="107"/>
        <v/>
      </c>
      <c r="N3914" s="57" t="str">
        <f t="shared" si="108"/>
        <v/>
      </c>
    </row>
    <row r="3915" spans="11:14" hidden="1" x14ac:dyDescent="0.25">
      <c r="K3915" s="58" t="str">
        <f t="shared" si="107"/>
        <v/>
      </c>
      <c r="N3915" s="57" t="str">
        <f t="shared" si="108"/>
        <v/>
      </c>
    </row>
    <row r="3916" spans="11:14" hidden="1" x14ac:dyDescent="0.25">
      <c r="K3916" s="58" t="str">
        <f t="shared" si="107"/>
        <v/>
      </c>
      <c r="N3916" s="57" t="str">
        <f t="shared" si="108"/>
        <v/>
      </c>
    </row>
    <row r="3917" spans="11:14" hidden="1" x14ac:dyDescent="0.25">
      <c r="K3917" s="58" t="str">
        <f t="shared" si="107"/>
        <v/>
      </c>
      <c r="N3917" s="57" t="str">
        <f t="shared" si="108"/>
        <v/>
      </c>
    </row>
    <row r="3918" spans="11:14" hidden="1" x14ac:dyDescent="0.25">
      <c r="K3918" s="58" t="str">
        <f t="shared" si="107"/>
        <v/>
      </c>
      <c r="N3918" s="57" t="str">
        <f t="shared" si="108"/>
        <v/>
      </c>
    </row>
    <row r="3919" spans="11:14" hidden="1" x14ac:dyDescent="0.25">
      <c r="K3919" s="58" t="str">
        <f t="shared" si="107"/>
        <v/>
      </c>
      <c r="N3919" s="57" t="str">
        <f t="shared" si="108"/>
        <v/>
      </c>
    </row>
    <row r="3920" spans="11:14" hidden="1" x14ac:dyDescent="0.25">
      <c r="K3920" s="58" t="str">
        <f t="shared" si="107"/>
        <v/>
      </c>
      <c r="N3920" s="57" t="str">
        <f t="shared" si="108"/>
        <v/>
      </c>
    </row>
    <row r="3921" spans="11:14" hidden="1" x14ac:dyDescent="0.25">
      <c r="K3921" s="58" t="str">
        <f t="shared" si="107"/>
        <v/>
      </c>
      <c r="N3921" s="57" t="str">
        <f t="shared" si="108"/>
        <v/>
      </c>
    </row>
    <row r="3922" spans="11:14" hidden="1" x14ac:dyDescent="0.25">
      <c r="K3922" s="58" t="str">
        <f t="shared" si="107"/>
        <v/>
      </c>
      <c r="N3922" s="57" t="str">
        <f t="shared" si="108"/>
        <v/>
      </c>
    </row>
    <row r="3923" spans="11:14" hidden="1" x14ac:dyDescent="0.25">
      <c r="K3923" s="58" t="str">
        <f t="shared" si="107"/>
        <v/>
      </c>
      <c r="N3923" s="57" t="str">
        <f t="shared" si="108"/>
        <v/>
      </c>
    </row>
    <row r="3924" spans="11:14" hidden="1" x14ac:dyDescent="0.25">
      <c r="K3924" s="58" t="str">
        <f t="shared" si="107"/>
        <v/>
      </c>
      <c r="N3924" s="57" t="str">
        <f t="shared" si="108"/>
        <v/>
      </c>
    </row>
    <row r="3925" spans="11:14" hidden="1" x14ac:dyDescent="0.25">
      <c r="K3925" s="58" t="str">
        <f t="shared" si="107"/>
        <v/>
      </c>
      <c r="N3925" s="57" t="str">
        <f t="shared" si="108"/>
        <v/>
      </c>
    </row>
    <row r="3926" spans="11:14" hidden="1" x14ac:dyDescent="0.25">
      <c r="K3926" s="58" t="str">
        <f t="shared" si="107"/>
        <v/>
      </c>
      <c r="N3926" s="57" t="str">
        <f t="shared" si="108"/>
        <v/>
      </c>
    </row>
    <row r="3927" spans="11:14" hidden="1" x14ac:dyDescent="0.25">
      <c r="K3927" s="58" t="str">
        <f t="shared" si="107"/>
        <v/>
      </c>
      <c r="N3927" s="57" t="str">
        <f t="shared" si="108"/>
        <v/>
      </c>
    </row>
    <row r="3928" spans="11:14" hidden="1" x14ac:dyDescent="0.25">
      <c r="K3928" s="58" t="str">
        <f t="shared" si="107"/>
        <v/>
      </c>
      <c r="N3928" s="57" t="str">
        <f t="shared" si="108"/>
        <v/>
      </c>
    </row>
    <row r="3929" spans="11:14" hidden="1" x14ac:dyDescent="0.25">
      <c r="K3929" s="58" t="str">
        <f t="shared" si="107"/>
        <v/>
      </c>
      <c r="N3929" s="57" t="str">
        <f t="shared" si="108"/>
        <v/>
      </c>
    </row>
    <row r="3930" spans="11:14" hidden="1" x14ac:dyDescent="0.25">
      <c r="K3930" s="58" t="str">
        <f t="shared" si="107"/>
        <v/>
      </c>
      <c r="N3930" s="57" t="str">
        <f t="shared" si="108"/>
        <v/>
      </c>
    </row>
    <row r="3931" spans="11:14" hidden="1" x14ac:dyDescent="0.25">
      <c r="K3931" s="58" t="str">
        <f t="shared" si="107"/>
        <v/>
      </c>
      <c r="N3931" s="57" t="str">
        <f t="shared" si="108"/>
        <v/>
      </c>
    </row>
    <row r="3932" spans="11:14" hidden="1" x14ac:dyDescent="0.25">
      <c r="K3932" s="58" t="str">
        <f t="shared" si="107"/>
        <v/>
      </c>
      <c r="N3932" s="57" t="str">
        <f t="shared" si="108"/>
        <v/>
      </c>
    </row>
    <row r="3933" spans="11:14" hidden="1" x14ac:dyDescent="0.25">
      <c r="K3933" s="58" t="str">
        <f t="shared" si="107"/>
        <v/>
      </c>
      <c r="N3933" s="57" t="str">
        <f t="shared" si="108"/>
        <v/>
      </c>
    </row>
    <row r="3934" spans="11:14" hidden="1" x14ac:dyDescent="0.25">
      <c r="K3934" s="58" t="str">
        <f t="shared" si="107"/>
        <v/>
      </c>
      <c r="N3934" s="57" t="str">
        <f t="shared" si="108"/>
        <v/>
      </c>
    </row>
    <row r="3935" spans="11:14" hidden="1" x14ac:dyDescent="0.25">
      <c r="K3935" s="58" t="str">
        <f t="shared" si="107"/>
        <v/>
      </c>
      <c r="N3935" s="57" t="str">
        <f t="shared" si="108"/>
        <v/>
      </c>
    </row>
    <row r="3936" spans="11:14" hidden="1" x14ac:dyDescent="0.25">
      <c r="K3936" s="58" t="str">
        <f t="shared" si="107"/>
        <v/>
      </c>
      <c r="N3936" s="57" t="str">
        <f t="shared" si="108"/>
        <v/>
      </c>
    </row>
    <row r="3937" spans="11:14" hidden="1" x14ac:dyDescent="0.25">
      <c r="K3937" s="58" t="str">
        <f t="shared" si="107"/>
        <v/>
      </c>
      <c r="N3937" s="57" t="str">
        <f t="shared" si="108"/>
        <v/>
      </c>
    </row>
    <row r="3938" spans="11:14" hidden="1" x14ac:dyDescent="0.25">
      <c r="K3938" s="58" t="str">
        <f t="shared" si="107"/>
        <v/>
      </c>
      <c r="N3938" s="57" t="str">
        <f t="shared" si="108"/>
        <v/>
      </c>
    </row>
    <row r="3939" spans="11:14" hidden="1" x14ac:dyDescent="0.25">
      <c r="K3939" s="58" t="str">
        <f t="shared" si="107"/>
        <v/>
      </c>
      <c r="N3939" s="57" t="str">
        <f t="shared" si="108"/>
        <v/>
      </c>
    </row>
    <row r="3940" spans="11:14" hidden="1" x14ac:dyDescent="0.25">
      <c r="K3940" s="58" t="str">
        <f t="shared" si="107"/>
        <v/>
      </c>
      <c r="N3940" s="57" t="str">
        <f t="shared" si="108"/>
        <v/>
      </c>
    </row>
    <row r="3941" spans="11:14" hidden="1" x14ac:dyDescent="0.25">
      <c r="K3941" s="58" t="str">
        <f t="shared" si="107"/>
        <v/>
      </c>
      <c r="N3941" s="57" t="str">
        <f t="shared" si="108"/>
        <v/>
      </c>
    </row>
    <row r="3942" spans="11:14" hidden="1" x14ac:dyDescent="0.25">
      <c r="K3942" s="58" t="str">
        <f t="shared" si="107"/>
        <v/>
      </c>
      <c r="N3942" s="57" t="str">
        <f t="shared" si="108"/>
        <v/>
      </c>
    </row>
    <row r="3943" spans="11:14" hidden="1" x14ac:dyDescent="0.25">
      <c r="K3943" s="58" t="str">
        <f t="shared" si="107"/>
        <v/>
      </c>
      <c r="N3943" s="57" t="str">
        <f t="shared" si="108"/>
        <v/>
      </c>
    </row>
    <row r="3944" spans="11:14" hidden="1" x14ac:dyDescent="0.25">
      <c r="K3944" s="58" t="str">
        <f t="shared" si="107"/>
        <v/>
      </c>
      <c r="N3944" s="57" t="str">
        <f t="shared" si="108"/>
        <v/>
      </c>
    </row>
    <row r="3945" spans="11:14" hidden="1" x14ac:dyDescent="0.25">
      <c r="K3945" s="58" t="str">
        <f t="shared" ref="K3945:K4008" si="109">IF(SUM(F3945,G3945,-H3945,I3945,J3945)=0,"",SUM(F3945,G3945,-H3945,I3945,J3945))</f>
        <v/>
      </c>
      <c r="N3945" s="57" t="str">
        <f t="shared" si="108"/>
        <v/>
      </c>
    </row>
    <row r="3946" spans="11:14" hidden="1" x14ac:dyDescent="0.25">
      <c r="K3946" s="58" t="str">
        <f t="shared" si="109"/>
        <v/>
      </c>
      <c r="N3946" s="57" t="str">
        <f t="shared" si="108"/>
        <v/>
      </c>
    </row>
    <row r="3947" spans="11:14" hidden="1" x14ac:dyDescent="0.25">
      <c r="K3947" s="58" t="str">
        <f t="shared" si="109"/>
        <v/>
      </c>
      <c r="N3947" s="57" t="str">
        <f t="shared" si="108"/>
        <v/>
      </c>
    </row>
    <row r="3948" spans="11:14" hidden="1" x14ac:dyDescent="0.25">
      <c r="K3948" s="58" t="str">
        <f t="shared" si="109"/>
        <v/>
      </c>
      <c r="N3948" s="57" t="str">
        <f t="shared" si="108"/>
        <v/>
      </c>
    </row>
    <row r="3949" spans="11:14" hidden="1" x14ac:dyDescent="0.25">
      <c r="K3949" s="58" t="str">
        <f t="shared" si="109"/>
        <v/>
      </c>
      <c r="N3949" s="57" t="str">
        <f t="shared" si="108"/>
        <v/>
      </c>
    </row>
    <row r="3950" spans="11:14" hidden="1" x14ac:dyDescent="0.25">
      <c r="K3950" s="58" t="str">
        <f t="shared" si="109"/>
        <v/>
      </c>
      <c r="N3950" s="57" t="str">
        <f t="shared" si="108"/>
        <v/>
      </c>
    </row>
    <row r="3951" spans="11:14" hidden="1" x14ac:dyDescent="0.25">
      <c r="K3951" s="58" t="str">
        <f t="shared" si="109"/>
        <v/>
      </c>
      <c r="N3951" s="57" t="str">
        <f t="shared" si="108"/>
        <v/>
      </c>
    </row>
    <row r="3952" spans="11:14" hidden="1" x14ac:dyDescent="0.25">
      <c r="K3952" s="58" t="str">
        <f t="shared" si="109"/>
        <v/>
      </c>
      <c r="N3952" s="57" t="str">
        <f t="shared" si="108"/>
        <v/>
      </c>
    </row>
    <row r="3953" spans="11:14" hidden="1" x14ac:dyDescent="0.25">
      <c r="K3953" s="58" t="str">
        <f t="shared" si="109"/>
        <v/>
      </c>
      <c r="N3953" s="57" t="str">
        <f t="shared" si="108"/>
        <v/>
      </c>
    </row>
    <row r="3954" spans="11:14" hidden="1" x14ac:dyDescent="0.25">
      <c r="K3954" s="58" t="str">
        <f t="shared" si="109"/>
        <v/>
      </c>
      <c r="N3954" s="57" t="str">
        <f t="shared" si="108"/>
        <v/>
      </c>
    </row>
    <row r="3955" spans="11:14" hidden="1" x14ac:dyDescent="0.25">
      <c r="K3955" s="58" t="str">
        <f t="shared" si="109"/>
        <v/>
      </c>
      <c r="N3955" s="57" t="str">
        <f t="shared" si="108"/>
        <v/>
      </c>
    </row>
    <row r="3956" spans="11:14" hidden="1" x14ac:dyDescent="0.25">
      <c r="K3956" s="58" t="str">
        <f t="shared" si="109"/>
        <v/>
      </c>
      <c r="N3956" s="57" t="str">
        <f t="shared" si="108"/>
        <v/>
      </c>
    </row>
    <row r="3957" spans="11:14" hidden="1" x14ac:dyDescent="0.25">
      <c r="K3957" s="58" t="str">
        <f t="shared" si="109"/>
        <v/>
      </c>
      <c r="N3957" s="57" t="str">
        <f t="shared" si="108"/>
        <v/>
      </c>
    </row>
    <row r="3958" spans="11:14" hidden="1" x14ac:dyDescent="0.25">
      <c r="K3958" s="58" t="str">
        <f t="shared" si="109"/>
        <v/>
      </c>
      <c r="N3958" s="57" t="str">
        <f t="shared" si="108"/>
        <v/>
      </c>
    </row>
    <row r="3959" spans="11:14" hidden="1" x14ac:dyDescent="0.25">
      <c r="K3959" s="58" t="str">
        <f t="shared" si="109"/>
        <v/>
      </c>
      <c r="N3959" s="57" t="str">
        <f t="shared" si="108"/>
        <v/>
      </c>
    </row>
    <row r="3960" spans="11:14" hidden="1" x14ac:dyDescent="0.25">
      <c r="K3960" s="58" t="str">
        <f t="shared" si="109"/>
        <v/>
      </c>
      <c r="N3960" s="57" t="str">
        <f t="shared" si="108"/>
        <v/>
      </c>
    </row>
    <row r="3961" spans="11:14" hidden="1" x14ac:dyDescent="0.25">
      <c r="K3961" s="58" t="str">
        <f t="shared" si="109"/>
        <v/>
      </c>
      <c r="N3961" s="57" t="str">
        <f t="shared" si="108"/>
        <v/>
      </c>
    </row>
    <row r="3962" spans="11:14" hidden="1" x14ac:dyDescent="0.25">
      <c r="K3962" s="58" t="str">
        <f t="shared" si="109"/>
        <v/>
      </c>
      <c r="N3962" s="57" t="str">
        <f t="shared" si="108"/>
        <v/>
      </c>
    </row>
    <row r="3963" spans="11:14" hidden="1" x14ac:dyDescent="0.25">
      <c r="K3963" s="58" t="str">
        <f t="shared" si="109"/>
        <v/>
      </c>
      <c r="N3963" s="57" t="str">
        <f t="shared" si="108"/>
        <v/>
      </c>
    </row>
    <row r="3964" spans="11:14" hidden="1" x14ac:dyDescent="0.25">
      <c r="K3964" s="58" t="str">
        <f t="shared" si="109"/>
        <v/>
      </c>
      <c r="N3964" s="57" t="str">
        <f t="shared" si="108"/>
        <v/>
      </c>
    </row>
    <row r="3965" spans="11:14" hidden="1" x14ac:dyDescent="0.25">
      <c r="K3965" s="58" t="str">
        <f t="shared" si="109"/>
        <v/>
      </c>
      <c r="N3965" s="57" t="str">
        <f t="shared" si="108"/>
        <v/>
      </c>
    </row>
    <row r="3966" spans="11:14" hidden="1" x14ac:dyDescent="0.25">
      <c r="K3966" s="58" t="str">
        <f t="shared" si="109"/>
        <v/>
      </c>
      <c r="N3966" s="57" t="str">
        <f t="shared" si="108"/>
        <v/>
      </c>
    </row>
    <row r="3967" spans="11:14" hidden="1" x14ac:dyDescent="0.25">
      <c r="K3967" s="58" t="str">
        <f t="shared" si="109"/>
        <v/>
      </c>
      <c r="N3967" s="57" t="str">
        <f t="shared" si="108"/>
        <v/>
      </c>
    </row>
    <row r="3968" spans="11:14" hidden="1" x14ac:dyDescent="0.25">
      <c r="K3968" s="58" t="str">
        <f t="shared" si="109"/>
        <v/>
      </c>
      <c r="N3968" s="57" t="str">
        <f t="shared" si="108"/>
        <v/>
      </c>
    </row>
    <row r="3969" spans="11:14" hidden="1" x14ac:dyDescent="0.25">
      <c r="K3969" s="58" t="str">
        <f t="shared" si="109"/>
        <v/>
      </c>
      <c r="N3969" s="57" t="str">
        <f t="shared" si="108"/>
        <v/>
      </c>
    </row>
    <row r="3970" spans="11:14" hidden="1" x14ac:dyDescent="0.25">
      <c r="K3970" s="58" t="str">
        <f t="shared" si="109"/>
        <v/>
      </c>
      <c r="N3970" s="57" t="str">
        <f t="shared" si="108"/>
        <v/>
      </c>
    </row>
    <row r="3971" spans="11:14" hidden="1" x14ac:dyDescent="0.25">
      <c r="K3971" s="58" t="str">
        <f t="shared" si="109"/>
        <v/>
      </c>
      <c r="N3971" s="57" t="str">
        <f t="shared" si="108"/>
        <v/>
      </c>
    </row>
    <row r="3972" spans="11:14" hidden="1" x14ac:dyDescent="0.25">
      <c r="K3972" s="58" t="str">
        <f t="shared" si="109"/>
        <v/>
      </c>
      <c r="N3972" s="57" t="str">
        <f t="shared" ref="N3972:N4035" si="110">IF(ABS(SUM(-F3972,-G3972,H3972,-I3972,-J3972,K3972))&lt; ABS(1),"","x")</f>
        <v/>
      </c>
    </row>
    <row r="3973" spans="11:14" hidden="1" x14ac:dyDescent="0.25">
      <c r="K3973" s="58" t="str">
        <f t="shared" si="109"/>
        <v/>
      </c>
      <c r="N3973" s="57" t="str">
        <f t="shared" si="110"/>
        <v/>
      </c>
    </row>
    <row r="3974" spans="11:14" hidden="1" x14ac:dyDescent="0.25">
      <c r="K3974" s="58" t="str">
        <f t="shared" si="109"/>
        <v/>
      </c>
      <c r="N3974" s="57" t="str">
        <f t="shared" si="110"/>
        <v/>
      </c>
    </row>
    <row r="3975" spans="11:14" hidden="1" x14ac:dyDescent="0.25">
      <c r="K3975" s="58" t="str">
        <f t="shared" si="109"/>
        <v/>
      </c>
      <c r="N3975" s="57" t="str">
        <f t="shared" si="110"/>
        <v/>
      </c>
    </row>
    <row r="3976" spans="11:14" hidden="1" x14ac:dyDescent="0.25">
      <c r="K3976" s="58" t="str">
        <f t="shared" si="109"/>
        <v/>
      </c>
      <c r="N3976" s="57" t="str">
        <f t="shared" si="110"/>
        <v/>
      </c>
    </row>
    <row r="3977" spans="11:14" hidden="1" x14ac:dyDescent="0.25">
      <c r="K3977" s="58" t="str">
        <f t="shared" si="109"/>
        <v/>
      </c>
      <c r="N3977" s="57" t="str">
        <f t="shared" si="110"/>
        <v/>
      </c>
    </row>
    <row r="3978" spans="11:14" hidden="1" x14ac:dyDescent="0.25">
      <c r="K3978" s="58" t="str">
        <f t="shared" si="109"/>
        <v/>
      </c>
      <c r="N3978" s="57" t="str">
        <f t="shared" si="110"/>
        <v/>
      </c>
    </row>
    <row r="3979" spans="11:14" hidden="1" x14ac:dyDescent="0.25">
      <c r="K3979" s="58" t="str">
        <f t="shared" si="109"/>
        <v/>
      </c>
      <c r="N3979" s="57" t="str">
        <f t="shared" si="110"/>
        <v/>
      </c>
    </row>
    <row r="3980" spans="11:14" hidden="1" x14ac:dyDescent="0.25">
      <c r="K3980" s="58" t="str">
        <f t="shared" si="109"/>
        <v/>
      </c>
      <c r="N3980" s="57" t="str">
        <f t="shared" si="110"/>
        <v/>
      </c>
    </row>
    <row r="3981" spans="11:14" hidden="1" x14ac:dyDescent="0.25">
      <c r="K3981" s="58" t="str">
        <f t="shared" si="109"/>
        <v/>
      </c>
      <c r="N3981" s="57" t="str">
        <f t="shared" si="110"/>
        <v/>
      </c>
    </row>
    <row r="3982" spans="11:14" hidden="1" x14ac:dyDescent="0.25">
      <c r="K3982" s="58" t="str">
        <f t="shared" si="109"/>
        <v/>
      </c>
      <c r="N3982" s="57" t="str">
        <f t="shared" si="110"/>
        <v/>
      </c>
    </row>
    <row r="3983" spans="11:14" hidden="1" x14ac:dyDescent="0.25">
      <c r="K3983" s="58" t="str">
        <f t="shared" si="109"/>
        <v/>
      </c>
      <c r="N3983" s="57" t="str">
        <f t="shared" si="110"/>
        <v/>
      </c>
    </row>
    <row r="3984" spans="11:14" hidden="1" x14ac:dyDescent="0.25">
      <c r="K3984" s="58" t="str">
        <f t="shared" si="109"/>
        <v/>
      </c>
      <c r="N3984" s="57" t="str">
        <f t="shared" si="110"/>
        <v/>
      </c>
    </row>
    <row r="3985" spans="11:14" hidden="1" x14ac:dyDescent="0.25">
      <c r="K3985" s="58" t="str">
        <f t="shared" si="109"/>
        <v/>
      </c>
      <c r="N3985" s="57" t="str">
        <f t="shared" si="110"/>
        <v/>
      </c>
    </row>
    <row r="3986" spans="11:14" hidden="1" x14ac:dyDescent="0.25">
      <c r="K3986" s="58" t="str">
        <f t="shared" si="109"/>
        <v/>
      </c>
      <c r="N3986" s="57" t="str">
        <f t="shared" si="110"/>
        <v/>
      </c>
    </row>
    <row r="3987" spans="11:14" hidden="1" x14ac:dyDescent="0.25">
      <c r="K3987" s="58" t="str">
        <f t="shared" si="109"/>
        <v/>
      </c>
      <c r="N3987" s="57" t="str">
        <f t="shared" si="110"/>
        <v/>
      </c>
    </row>
    <row r="3988" spans="11:14" hidden="1" x14ac:dyDescent="0.25">
      <c r="K3988" s="58" t="str">
        <f t="shared" si="109"/>
        <v/>
      </c>
      <c r="N3988" s="57" t="str">
        <f t="shared" si="110"/>
        <v/>
      </c>
    </row>
    <row r="3989" spans="11:14" hidden="1" x14ac:dyDescent="0.25">
      <c r="K3989" s="58" t="str">
        <f t="shared" si="109"/>
        <v/>
      </c>
      <c r="N3989" s="57" t="str">
        <f t="shared" si="110"/>
        <v/>
      </c>
    </row>
    <row r="3990" spans="11:14" hidden="1" x14ac:dyDescent="0.25">
      <c r="K3990" s="58" t="str">
        <f t="shared" si="109"/>
        <v/>
      </c>
      <c r="N3990" s="57" t="str">
        <f t="shared" si="110"/>
        <v/>
      </c>
    </row>
    <row r="3991" spans="11:14" hidden="1" x14ac:dyDescent="0.25">
      <c r="K3991" s="58" t="str">
        <f t="shared" si="109"/>
        <v/>
      </c>
      <c r="N3991" s="57" t="str">
        <f t="shared" si="110"/>
        <v/>
      </c>
    </row>
    <row r="3992" spans="11:14" hidden="1" x14ac:dyDescent="0.25">
      <c r="K3992" s="58" t="str">
        <f t="shared" si="109"/>
        <v/>
      </c>
      <c r="N3992" s="57" t="str">
        <f t="shared" si="110"/>
        <v/>
      </c>
    </row>
    <row r="3993" spans="11:14" hidden="1" x14ac:dyDescent="0.25">
      <c r="K3993" s="58" t="str">
        <f t="shared" si="109"/>
        <v/>
      </c>
      <c r="N3993" s="57" t="str">
        <f t="shared" si="110"/>
        <v/>
      </c>
    </row>
    <row r="3994" spans="11:14" hidden="1" x14ac:dyDescent="0.25">
      <c r="K3994" s="58" t="str">
        <f t="shared" si="109"/>
        <v/>
      </c>
      <c r="N3994" s="57" t="str">
        <f t="shared" si="110"/>
        <v/>
      </c>
    </row>
    <row r="3995" spans="11:14" hidden="1" x14ac:dyDescent="0.25">
      <c r="K3995" s="58" t="str">
        <f t="shared" si="109"/>
        <v/>
      </c>
      <c r="N3995" s="57" t="str">
        <f t="shared" si="110"/>
        <v/>
      </c>
    </row>
    <row r="3996" spans="11:14" hidden="1" x14ac:dyDescent="0.25">
      <c r="K3996" s="58" t="str">
        <f t="shared" si="109"/>
        <v/>
      </c>
      <c r="N3996" s="57" t="str">
        <f t="shared" si="110"/>
        <v/>
      </c>
    </row>
    <row r="3997" spans="11:14" hidden="1" x14ac:dyDescent="0.25">
      <c r="K3997" s="58" t="str">
        <f t="shared" si="109"/>
        <v/>
      </c>
      <c r="N3997" s="57" t="str">
        <f t="shared" si="110"/>
        <v/>
      </c>
    </row>
    <row r="3998" spans="11:14" hidden="1" x14ac:dyDescent="0.25">
      <c r="K3998" s="58" t="str">
        <f t="shared" si="109"/>
        <v/>
      </c>
      <c r="N3998" s="57" t="str">
        <f t="shared" si="110"/>
        <v/>
      </c>
    </row>
    <row r="3999" spans="11:14" hidden="1" x14ac:dyDescent="0.25">
      <c r="K3999" s="58" t="str">
        <f t="shared" si="109"/>
        <v/>
      </c>
      <c r="N3999" s="57" t="str">
        <f t="shared" si="110"/>
        <v/>
      </c>
    </row>
    <row r="4000" spans="11:14" hidden="1" x14ac:dyDescent="0.25">
      <c r="K4000" s="58" t="str">
        <f t="shared" si="109"/>
        <v/>
      </c>
      <c r="N4000" s="57" t="str">
        <f t="shared" si="110"/>
        <v/>
      </c>
    </row>
    <row r="4001" spans="11:14" hidden="1" x14ac:dyDescent="0.25">
      <c r="K4001" s="58" t="str">
        <f t="shared" si="109"/>
        <v/>
      </c>
      <c r="N4001" s="57" t="str">
        <f t="shared" si="110"/>
        <v/>
      </c>
    </row>
    <row r="4002" spans="11:14" hidden="1" x14ac:dyDescent="0.25">
      <c r="K4002" s="58" t="str">
        <f t="shared" si="109"/>
        <v/>
      </c>
      <c r="N4002" s="57" t="str">
        <f t="shared" si="110"/>
        <v/>
      </c>
    </row>
    <row r="4003" spans="11:14" hidden="1" x14ac:dyDescent="0.25">
      <c r="K4003" s="58" t="str">
        <f t="shared" si="109"/>
        <v/>
      </c>
      <c r="N4003" s="57" t="str">
        <f t="shared" si="110"/>
        <v/>
      </c>
    </row>
    <row r="4004" spans="11:14" hidden="1" x14ac:dyDescent="0.25">
      <c r="K4004" s="58" t="str">
        <f t="shared" si="109"/>
        <v/>
      </c>
      <c r="N4004" s="57" t="str">
        <f t="shared" si="110"/>
        <v/>
      </c>
    </row>
    <row r="4005" spans="11:14" hidden="1" x14ac:dyDescent="0.25">
      <c r="K4005" s="58" t="str">
        <f t="shared" si="109"/>
        <v/>
      </c>
      <c r="N4005" s="57" t="str">
        <f t="shared" si="110"/>
        <v/>
      </c>
    </row>
    <row r="4006" spans="11:14" hidden="1" x14ac:dyDescent="0.25">
      <c r="K4006" s="58" t="str">
        <f t="shared" si="109"/>
        <v/>
      </c>
      <c r="N4006" s="57" t="str">
        <f t="shared" si="110"/>
        <v/>
      </c>
    </row>
    <row r="4007" spans="11:14" hidden="1" x14ac:dyDescent="0.25">
      <c r="K4007" s="58" t="str">
        <f t="shared" si="109"/>
        <v/>
      </c>
      <c r="N4007" s="57" t="str">
        <f t="shared" si="110"/>
        <v/>
      </c>
    </row>
    <row r="4008" spans="11:14" hidden="1" x14ac:dyDescent="0.25">
      <c r="K4008" s="58" t="str">
        <f t="shared" si="109"/>
        <v/>
      </c>
      <c r="N4008" s="57" t="str">
        <f t="shared" si="110"/>
        <v/>
      </c>
    </row>
    <row r="4009" spans="11:14" hidden="1" x14ac:dyDescent="0.25">
      <c r="K4009" s="58" t="str">
        <f t="shared" ref="K4009:K4072" si="111">IF(SUM(F4009,G4009,-H4009,I4009,J4009)=0,"",SUM(F4009,G4009,-H4009,I4009,J4009))</f>
        <v/>
      </c>
      <c r="N4009" s="57" t="str">
        <f t="shared" si="110"/>
        <v/>
      </c>
    </row>
    <row r="4010" spans="11:14" hidden="1" x14ac:dyDescent="0.25">
      <c r="K4010" s="58" t="str">
        <f t="shared" si="111"/>
        <v/>
      </c>
      <c r="N4010" s="57" t="str">
        <f t="shared" si="110"/>
        <v/>
      </c>
    </row>
    <row r="4011" spans="11:14" hidden="1" x14ac:dyDescent="0.25">
      <c r="K4011" s="58" t="str">
        <f t="shared" si="111"/>
        <v/>
      </c>
      <c r="N4011" s="57" t="str">
        <f t="shared" si="110"/>
        <v/>
      </c>
    </row>
    <row r="4012" spans="11:14" hidden="1" x14ac:dyDescent="0.25">
      <c r="K4012" s="58" t="str">
        <f t="shared" si="111"/>
        <v/>
      </c>
      <c r="N4012" s="57" t="str">
        <f t="shared" si="110"/>
        <v/>
      </c>
    </row>
    <row r="4013" spans="11:14" hidden="1" x14ac:dyDescent="0.25">
      <c r="K4013" s="58" t="str">
        <f t="shared" si="111"/>
        <v/>
      </c>
      <c r="N4013" s="57" t="str">
        <f t="shared" si="110"/>
        <v/>
      </c>
    </row>
    <row r="4014" spans="11:14" hidden="1" x14ac:dyDescent="0.25">
      <c r="K4014" s="58" t="str">
        <f t="shared" si="111"/>
        <v/>
      </c>
      <c r="N4014" s="57" t="str">
        <f t="shared" si="110"/>
        <v/>
      </c>
    </row>
    <row r="4015" spans="11:14" hidden="1" x14ac:dyDescent="0.25">
      <c r="K4015" s="58" t="str">
        <f t="shared" si="111"/>
        <v/>
      </c>
      <c r="N4015" s="57" t="str">
        <f t="shared" si="110"/>
        <v/>
      </c>
    </row>
    <row r="4016" spans="11:14" hidden="1" x14ac:dyDescent="0.25">
      <c r="K4016" s="58" t="str">
        <f t="shared" si="111"/>
        <v/>
      </c>
      <c r="N4016" s="57" t="str">
        <f t="shared" si="110"/>
        <v/>
      </c>
    </row>
    <row r="4017" spans="11:14" hidden="1" x14ac:dyDescent="0.25">
      <c r="K4017" s="58" t="str">
        <f t="shared" si="111"/>
        <v/>
      </c>
      <c r="N4017" s="57" t="str">
        <f t="shared" si="110"/>
        <v/>
      </c>
    </row>
    <row r="4018" spans="11:14" hidden="1" x14ac:dyDescent="0.25">
      <c r="K4018" s="58" t="str">
        <f t="shared" si="111"/>
        <v/>
      </c>
      <c r="N4018" s="57" t="str">
        <f t="shared" si="110"/>
        <v/>
      </c>
    </row>
    <row r="4019" spans="11:14" hidden="1" x14ac:dyDescent="0.25">
      <c r="K4019" s="58" t="str">
        <f t="shared" si="111"/>
        <v/>
      </c>
      <c r="N4019" s="57" t="str">
        <f t="shared" si="110"/>
        <v/>
      </c>
    </row>
    <row r="4020" spans="11:14" hidden="1" x14ac:dyDescent="0.25">
      <c r="K4020" s="58" t="str">
        <f t="shared" si="111"/>
        <v/>
      </c>
      <c r="N4020" s="57" t="str">
        <f t="shared" si="110"/>
        <v/>
      </c>
    </row>
    <row r="4021" spans="11:14" hidden="1" x14ac:dyDescent="0.25">
      <c r="K4021" s="58" t="str">
        <f t="shared" si="111"/>
        <v/>
      </c>
      <c r="N4021" s="57" t="str">
        <f t="shared" si="110"/>
        <v/>
      </c>
    </row>
    <row r="4022" spans="11:14" hidden="1" x14ac:dyDescent="0.25">
      <c r="K4022" s="58" t="str">
        <f t="shared" si="111"/>
        <v/>
      </c>
      <c r="N4022" s="57" t="str">
        <f t="shared" si="110"/>
        <v/>
      </c>
    </row>
    <row r="4023" spans="11:14" hidden="1" x14ac:dyDescent="0.25">
      <c r="K4023" s="58" t="str">
        <f t="shared" si="111"/>
        <v/>
      </c>
      <c r="N4023" s="57" t="str">
        <f t="shared" si="110"/>
        <v/>
      </c>
    </row>
    <row r="4024" spans="11:14" hidden="1" x14ac:dyDescent="0.25">
      <c r="K4024" s="58" t="str">
        <f t="shared" si="111"/>
        <v/>
      </c>
      <c r="N4024" s="57" t="str">
        <f t="shared" si="110"/>
        <v/>
      </c>
    </row>
    <row r="4025" spans="11:14" hidden="1" x14ac:dyDescent="0.25">
      <c r="K4025" s="58" t="str">
        <f t="shared" si="111"/>
        <v/>
      </c>
      <c r="N4025" s="57" t="str">
        <f t="shared" si="110"/>
        <v/>
      </c>
    </row>
    <row r="4026" spans="11:14" hidden="1" x14ac:dyDescent="0.25">
      <c r="K4026" s="58" t="str">
        <f t="shared" si="111"/>
        <v/>
      </c>
      <c r="N4026" s="57" t="str">
        <f t="shared" si="110"/>
        <v/>
      </c>
    </row>
    <row r="4027" spans="11:14" hidden="1" x14ac:dyDescent="0.25">
      <c r="K4027" s="58" t="str">
        <f t="shared" si="111"/>
        <v/>
      </c>
      <c r="N4027" s="57" t="str">
        <f t="shared" si="110"/>
        <v/>
      </c>
    </row>
    <row r="4028" spans="11:14" hidden="1" x14ac:dyDescent="0.25">
      <c r="K4028" s="58" t="str">
        <f t="shared" si="111"/>
        <v/>
      </c>
      <c r="N4028" s="57" t="str">
        <f t="shared" si="110"/>
        <v/>
      </c>
    </row>
    <row r="4029" spans="11:14" hidden="1" x14ac:dyDescent="0.25">
      <c r="K4029" s="58" t="str">
        <f t="shared" si="111"/>
        <v/>
      </c>
      <c r="N4029" s="57" t="str">
        <f t="shared" si="110"/>
        <v/>
      </c>
    </row>
    <row r="4030" spans="11:14" hidden="1" x14ac:dyDescent="0.25">
      <c r="K4030" s="58" t="str">
        <f t="shared" si="111"/>
        <v/>
      </c>
      <c r="N4030" s="57" t="str">
        <f t="shared" si="110"/>
        <v/>
      </c>
    </row>
    <row r="4031" spans="11:14" hidden="1" x14ac:dyDescent="0.25">
      <c r="K4031" s="58" t="str">
        <f t="shared" si="111"/>
        <v/>
      </c>
      <c r="N4031" s="57" t="str">
        <f t="shared" si="110"/>
        <v/>
      </c>
    </row>
    <row r="4032" spans="11:14" hidden="1" x14ac:dyDescent="0.25">
      <c r="K4032" s="58" t="str">
        <f t="shared" si="111"/>
        <v/>
      </c>
      <c r="N4032" s="57" t="str">
        <f t="shared" si="110"/>
        <v/>
      </c>
    </row>
    <row r="4033" spans="11:14" hidden="1" x14ac:dyDescent="0.25">
      <c r="K4033" s="58" t="str">
        <f t="shared" si="111"/>
        <v/>
      </c>
      <c r="N4033" s="57" t="str">
        <f t="shared" si="110"/>
        <v/>
      </c>
    </row>
    <row r="4034" spans="11:14" hidden="1" x14ac:dyDescent="0.25">
      <c r="K4034" s="58" t="str">
        <f t="shared" si="111"/>
        <v/>
      </c>
      <c r="N4034" s="57" t="str">
        <f t="shared" si="110"/>
        <v/>
      </c>
    </row>
    <row r="4035" spans="11:14" hidden="1" x14ac:dyDescent="0.25">
      <c r="K4035" s="58" t="str">
        <f t="shared" si="111"/>
        <v/>
      </c>
      <c r="N4035" s="57" t="str">
        <f t="shared" si="110"/>
        <v/>
      </c>
    </row>
    <row r="4036" spans="11:14" hidden="1" x14ac:dyDescent="0.25">
      <c r="K4036" s="58" t="str">
        <f t="shared" si="111"/>
        <v/>
      </c>
      <c r="N4036" s="57" t="str">
        <f t="shared" ref="N4036:N4099" si="112">IF(ABS(SUM(-F4036,-G4036,H4036,-I4036,-J4036,K4036))&lt; ABS(1),"","x")</f>
        <v/>
      </c>
    </row>
    <row r="4037" spans="11:14" hidden="1" x14ac:dyDescent="0.25">
      <c r="K4037" s="58" t="str">
        <f t="shared" si="111"/>
        <v/>
      </c>
      <c r="N4037" s="57" t="str">
        <f t="shared" si="112"/>
        <v/>
      </c>
    </row>
    <row r="4038" spans="11:14" hidden="1" x14ac:dyDescent="0.25">
      <c r="K4038" s="58" t="str">
        <f t="shared" si="111"/>
        <v/>
      </c>
      <c r="N4038" s="57" t="str">
        <f t="shared" si="112"/>
        <v/>
      </c>
    </row>
    <row r="4039" spans="11:14" hidden="1" x14ac:dyDescent="0.25">
      <c r="K4039" s="58" t="str">
        <f t="shared" si="111"/>
        <v/>
      </c>
      <c r="N4039" s="57" t="str">
        <f t="shared" si="112"/>
        <v/>
      </c>
    </row>
    <row r="4040" spans="11:14" hidden="1" x14ac:dyDescent="0.25">
      <c r="K4040" s="58" t="str">
        <f t="shared" si="111"/>
        <v/>
      </c>
      <c r="N4040" s="57" t="str">
        <f t="shared" si="112"/>
        <v/>
      </c>
    </row>
    <row r="4041" spans="11:14" hidden="1" x14ac:dyDescent="0.25">
      <c r="K4041" s="58" t="str">
        <f t="shared" si="111"/>
        <v/>
      </c>
      <c r="N4041" s="57" t="str">
        <f t="shared" si="112"/>
        <v/>
      </c>
    </row>
    <row r="4042" spans="11:14" hidden="1" x14ac:dyDescent="0.25">
      <c r="K4042" s="58" t="str">
        <f t="shared" si="111"/>
        <v/>
      </c>
      <c r="N4042" s="57" t="str">
        <f t="shared" si="112"/>
        <v/>
      </c>
    </row>
    <row r="4043" spans="11:14" hidden="1" x14ac:dyDescent="0.25">
      <c r="K4043" s="58" t="str">
        <f t="shared" si="111"/>
        <v/>
      </c>
      <c r="N4043" s="57" t="str">
        <f t="shared" si="112"/>
        <v/>
      </c>
    </row>
    <row r="4044" spans="11:14" hidden="1" x14ac:dyDescent="0.25">
      <c r="K4044" s="58" t="str">
        <f t="shared" si="111"/>
        <v/>
      </c>
      <c r="N4044" s="57" t="str">
        <f t="shared" si="112"/>
        <v/>
      </c>
    </row>
    <row r="4045" spans="11:14" hidden="1" x14ac:dyDescent="0.25">
      <c r="K4045" s="58" t="str">
        <f t="shared" si="111"/>
        <v/>
      </c>
      <c r="N4045" s="57" t="str">
        <f t="shared" si="112"/>
        <v/>
      </c>
    </row>
    <row r="4046" spans="11:14" hidden="1" x14ac:dyDescent="0.25">
      <c r="K4046" s="58" t="str">
        <f t="shared" si="111"/>
        <v/>
      </c>
      <c r="N4046" s="57" t="str">
        <f t="shared" si="112"/>
        <v/>
      </c>
    </row>
    <row r="4047" spans="11:14" hidden="1" x14ac:dyDescent="0.25">
      <c r="K4047" s="58" t="str">
        <f t="shared" si="111"/>
        <v/>
      </c>
      <c r="N4047" s="57" t="str">
        <f t="shared" si="112"/>
        <v/>
      </c>
    </row>
    <row r="4048" spans="11:14" hidden="1" x14ac:dyDescent="0.25">
      <c r="K4048" s="58" t="str">
        <f t="shared" si="111"/>
        <v/>
      </c>
      <c r="N4048" s="57" t="str">
        <f t="shared" si="112"/>
        <v/>
      </c>
    </row>
    <row r="4049" spans="11:14" hidden="1" x14ac:dyDescent="0.25">
      <c r="K4049" s="58" t="str">
        <f t="shared" si="111"/>
        <v/>
      </c>
      <c r="N4049" s="57" t="str">
        <f t="shared" si="112"/>
        <v/>
      </c>
    </row>
    <row r="4050" spans="11:14" hidden="1" x14ac:dyDescent="0.25">
      <c r="K4050" s="58" t="str">
        <f t="shared" si="111"/>
        <v/>
      </c>
      <c r="N4050" s="57" t="str">
        <f t="shared" si="112"/>
        <v/>
      </c>
    </row>
    <row r="4051" spans="11:14" hidden="1" x14ac:dyDescent="0.25">
      <c r="K4051" s="58" t="str">
        <f t="shared" si="111"/>
        <v/>
      </c>
      <c r="N4051" s="57" t="str">
        <f t="shared" si="112"/>
        <v/>
      </c>
    </row>
    <row r="4052" spans="11:14" hidden="1" x14ac:dyDescent="0.25">
      <c r="K4052" s="58" t="str">
        <f t="shared" si="111"/>
        <v/>
      </c>
      <c r="N4052" s="57" t="str">
        <f t="shared" si="112"/>
        <v/>
      </c>
    </row>
    <row r="4053" spans="11:14" hidden="1" x14ac:dyDescent="0.25">
      <c r="K4053" s="58" t="str">
        <f t="shared" si="111"/>
        <v/>
      </c>
      <c r="N4053" s="57" t="str">
        <f t="shared" si="112"/>
        <v/>
      </c>
    </row>
    <row r="4054" spans="11:14" hidden="1" x14ac:dyDescent="0.25">
      <c r="K4054" s="58" t="str">
        <f t="shared" si="111"/>
        <v/>
      </c>
      <c r="N4054" s="57" t="str">
        <f t="shared" si="112"/>
        <v/>
      </c>
    </row>
    <row r="4055" spans="11:14" hidden="1" x14ac:dyDescent="0.25">
      <c r="K4055" s="58" t="str">
        <f t="shared" si="111"/>
        <v/>
      </c>
      <c r="N4055" s="57" t="str">
        <f t="shared" si="112"/>
        <v/>
      </c>
    </row>
    <row r="4056" spans="11:14" hidden="1" x14ac:dyDescent="0.25">
      <c r="K4056" s="58" t="str">
        <f t="shared" si="111"/>
        <v/>
      </c>
      <c r="N4056" s="57" t="str">
        <f t="shared" si="112"/>
        <v/>
      </c>
    </row>
    <row r="4057" spans="11:14" hidden="1" x14ac:dyDescent="0.25">
      <c r="K4057" s="58" t="str">
        <f t="shared" si="111"/>
        <v/>
      </c>
      <c r="N4057" s="57" t="str">
        <f t="shared" si="112"/>
        <v/>
      </c>
    </row>
    <row r="4058" spans="11:14" hidden="1" x14ac:dyDescent="0.25">
      <c r="K4058" s="58" t="str">
        <f t="shared" si="111"/>
        <v/>
      </c>
      <c r="N4058" s="57" t="str">
        <f t="shared" si="112"/>
        <v/>
      </c>
    </row>
    <row r="4059" spans="11:14" hidden="1" x14ac:dyDescent="0.25">
      <c r="K4059" s="58" t="str">
        <f t="shared" si="111"/>
        <v/>
      </c>
      <c r="N4059" s="57" t="str">
        <f t="shared" si="112"/>
        <v/>
      </c>
    </row>
    <row r="4060" spans="11:14" hidden="1" x14ac:dyDescent="0.25">
      <c r="K4060" s="58" t="str">
        <f t="shared" si="111"/>
        <v/>
      </c>
      <c r="N4060" s="57" t="str">
        <f t="shared" si="112"/>
        <v/>
      </c>
    </row>
    <row r="4061" spans="11:14" hidden="1" x14ac:dyDescent="0.25">
      <c r="K4061" s="58" t="str">
        <f t="shared" si="111"/>
        <v/>
      </c>
      <c r="N4061" s="57" t="str">
        <f t="shared" si="112"/>
        <v/>
      </c>
    </row>
    <row r="4062" spans="11:14" hidden="1" x14ac:dyDescent="0.25">
      <c r="K4062" s="58" t="str">
        <f t="shared" si="111"/>
        <v/>
      </c>
      <c r="N4062" s="57" t="str">
        <f t="shared" si="112"/>
        <v/>
      </c>
    </row>
    <row r="4063" spans="11:14" hidden="1" x14ac:dyDescent="0.25">
      <c r="K4063" s="58" t="str">
        <f t="shared" si="111"/>
        <v/>
      </c>
      <c r="N4063" s="57" t="str">
        <f t="shared" si="112"/>
        <v/>
      </c>
    </row>
    <row r="4064" spans="11:14" hidden="1" x14ac:dyDescent="0.25">
      <c r="K4064" s="58" t="str">
        <f t="shared" si="111"/>
        <v/>
      </c>
      <c r="N4064" s="57" t="str">
        <f t="shared" si="112"/>
        <v/>
      </c>
    </row>
    <row r="4065" spans="11:14" hidden="1" x14ac:dyDescent="0.25">
      <c r="K4065" s="58" t="str">
        <f t="shared" si="111"/>
        <v/>
      </c>
      <c r="N4065" s="57" t="str">
        <f t="shared" si="112"/>
        <v/>
      </c>
    </row>
    <row r="4066" spans="11:14" hidden="1" x14ac:dyDescent="0.25">
      <c r="K4066" s="58" t="str">
        <f t="shared" si="111"/>
        <v/>
      </c>
      <c r="N4066" s="57" t="str">
        <f t="shared" si="112"/>
        <v/>
      </c>
    </row>
    <row r="4067" spans="11:14" hidden="1" x14ac:dyDescent="0.25">
      <c r="K4067" s="58" t="str">
        <f t="shared" si="111"/>
        <v/>
      </c>
      <c r="N4067" s="57" t="str">
        <f t="shared" si="112"/>
        <v/>
      </c>
    </row>
    <row r="4068" spans="11:14" hidden="1" x14ac:dyDescent="0.25">
      <c r="K4068" s="58" t="str">
        <f t="shared" si="111"/>
        <v/>
      </c>
      <c r="N4068" s="57" t="str">
        <f t="shared" si="112"/>
        <v/>
      </c>
    </row>
    <row r="4069" spans="11:14" hidden="1" x14ac:dyDescent="0.25">
      <c r="K4069" s="58" t="str">
        <f t="shared" si="111"/>
        <v/>
      </c>
      <c r="N4069" s="57" t="str">
        <f t="shared" si="112"/>
        <v/>
      </c>
    </row>
    <row r="4070" spans="11:14" hidden="1" x14ac:dyDescent="0.25">
      <c r="K4070" s="58" t="str">
        <f t="shared" si="111"/>
        <v/>
      </c>
      <c r="N4070" s="57" t="str">
        <f t="shared" si="112"/>
        <v/>
      </c>
    </row>
    <row r="4071" spans="11:14" hidden="1" x14ac:dyDescent="0.25">
      <c r="K4071" s="58" t="str">
        <f t="shared" si="111"/>
        <v/>
      </c>
      <c r="N4071" s="57" t="str">
        <f t="shared" si="112"/>
        <v/>
      </c>
    </row>
    <row r="4072" spans="11:14" hidden="1" x14ac:dyDescent="0.25">
      <c r="K4072" s="58" t="str">
        <f t="shared" si="111"/>
        <v/>
      </c>
      <c r="N4072" s="57" t="str">
        <f t="shared" si="112"/>
        <v/>
      </c>
    </row>
    <row r="4073" spans="11:14" hidden="1" x14ac:dyDescent="0.25">
      <c r="K4073" s="58" t="str">
        <f t="shared" ref="K4073:K4136" si="113">IF(SUM(F4073,G4073,-H4073,I4073,J4073)=0,"",SUM(F4073,G4073,-H4073,I4073,J4073))</f>
        <v/>
      </c>
      <c r="N4073" s="57" t="str">
        <f t="shared" si="112"/>
        <v/>
      </c>
    </row>
    <row r="4074" spans="11:14" hidden="1" x14ac:dyDescent="0.25">
      <c r="K4074" s="58" t="str">
        <f t="shared" si="113"/>
        <v/>
      </c>
      <c r="N4074" s="57" t="str">
        <f t="shared" si="112"/>
        <v/>
      </c>
    </row>
    <row r="4075" spans="11:14" hidden="1" x14ac:dyDescent="0.25">
      <c r="K4075" s="58" t="str">
        <f t="shared" si="113"/>
        <v/>
      </c>
      <c r="N4075" s="57" t="str">
        <f t="shared" si="112"/>
        <v/>
      </c>
    </row>
    <row r="4076" spans="11:14" hidden="1" x14ac:dyDescent="0.25">
      <c r="K4076" s="58" t="str">
        <f t="shared" si="113"/>
        <v/>
      </c>
      <c r="N4076" s="57" t="str">
        <f t="shared" si="112"/>
        <v/>
      </c>
    </row>
    <row r="4077" spans="11:14" hidden="1" x14ac:dyDescent="0.25">
      <c r="K4077" s="58" t="str">
        <f t="shared" si="113"/>
        <v/>
      </c>
      <c r="N4077" s="57" t="str">
        <f t="shared" si="112"/>
        <v/>
      </c>
    </row>
    <row r="4078" spans="11:14" hidden="1" x14ac:dyDescent="0.25">
      <c r="K4078" s="58" t="str">
        <f t="shared" si="113"/>
        <v/>
      </c>
      <c r="N4078" s="57" t="str">
        <f t="shared" si="112"/>
        <v/>
      </c>
    </row>
    <row r="4079" spans="11:14" hidden="1" x14ac:dyDescent="0.25">
      <c r="K4079" s="58" t="str">
        <f t="shared" si="113"/>
        <v/>
      </c>
      <c r="N4079" s="57" t="str">
        <f t="shared" si="112"/>
        <v/>
      </c>
    </row>
    <row r="4080" spans="11:14" hidden="1" x14ac:dyDescent="0.25">
      <c r="K4080" s="58" t="str">
        <f t="shared" si="113"/>
        <v/>
      </c>
      <c r="N4080" s="57" t="str">
        <f t="shared" si="112"/>
        <v/>
      </c>
    </row>
    <row r="4081" spans="11:14" hidden="1" x14ac:dyDescent="0.25">
      <c r="K4081" s="58" t="str">
        <f t="shared" si="113"/>
        <v/>
      </c>
      <c r="N4081" s="57" t="str">
        <f t="shared" si="112"/>
        <v/>
      </c>
    </row>
    <row r="4082" spans="11:14" hidden="1" x14ac:dyDescent="0.25">
      <c r="K4082" s="58" t="str">
        <f t="shared" si="113"/>
        <v/>
      </c>
      <c r="N4082" s="57" t="str">
        <f t="shared" si="112"/>
        <v/>
      </c>
    </row>
    <row r="4083" spans="11:14" hidden="1" x14ac:dyDescent="0.25">
      <c r="K4083" s="58" t="str">
        <f t="shared" si="113"/>
        <v/>
      </c>
      <c r="N4083" s="57" t="str">
        <f t="shared" si="112"/>
        <v/>
      </c>
    </row>
    <row r="4084" spans="11:14" hidden="1" x14ac:dyDescent="0.25">
      <c r="K4084" s="58" t="str">
        <f t="shared" si="113"/>
        <v/>
      </c>
      <c r="N4084" s="57" t="str">
        <f t="shared" si="112"/>
        <v/>
      </c>
    </row>
    <row r="4085" spans="11:14" hidden="1" x14ac:dyDescent="0.25">
      <c r="K4085" s="58" t="str">
        <f t="shared" si="113"/>
        <v/>
      </c>
      <c r="N4085" s="57" t="str">
        <f t="shared" si="112"/>
        <v/>
      </c>
    </row>
    <row r="4086" spans="11:14" hidden="1" x14ac:dyDescent="0.25">
      <c r="K4086" s="58" t="str">
        <f t="shared" si="113"/>
        <v/>
      </c>
      <c r="N4086" s="57" t="str">
        <f t="shared" si="112"/>
        <v/>
      </c>
    </row>
    <row r="4087" spans="11:14" hidden="1" x14ac:dyDescent="0.25">
      <c r="K4087" s="58" t="str">
        <f t="shared" si="113"/>
        <v/>
      </c>
      <c r="N4087" s="57" t="str">
        <f t="shared" si="112"/>
        <v/>
      </c>
    </row>
    <row r="4088" spans="11:14" hidden="1" x14ac:dyDescent="0.25">
      <c r="K4088" s="58" t="str">
        <f t="shared" si="113"/>
        <v/>
      </c>
      <c r="N4088" s="57" t="str">
        <f t="shared" si="112"/>
        <v/>
      </c>
    </row>
    <row r="4089" spans="11:14" hidden="1" x14ac:dyDescent="0.25">
      <c r="K4089" s="58" t="str">
        <f t="shared" si="113"/>
        <v/>
      </c>
      <c r="N4089" s="57" t="str">
        <f t="shared" si="112"/>
        <v/>
      </c>
    </row>
    <row r="4090" spans="11:14" hidden="1" x14ac:dyDescent="0.25">
      <c r="K4090" s="58" t="str">
        <f t="shared" si="113"/>
        <v/>
      </c>
      <c r="N4090" s="57" t="str">
        <f t="shared" si="112"/>
        <v/>
      </c>
    </row>
    <row r="4091" spans="11:14" hidden="1" x14ac:dyDescent="0.25">
      <c r="K4091" s="58" t="str">
        <f t="shared" si="113"/>
        <v/>
      </c>
      <c r="N4091" s="57" t="str">
        <f t="shared" si="112"/>
        <v/>
      </c>
    </row>
    <row r="4092" spans="11:14" hidden="1" x14ac:dyDescent="0.25">
      <c r="K4092" s="58" t="str">
        <f t="shared" si="113"/>
        <v/>
      </c>
      <c r="N4092" s="57" t="str">
        <f t="shared" si="112"/>
        <v/>
      </c>
    </row>
    <row r="4093" spans="11:14" hidden="1" x14ac:dyDescent="0.25">
      <c r="K4093" s="58" t="str">
        <f t="shared" si="113"/>
        <v/>
      </c>
      <c r="N4093" s="57" t="str">
        <f t="shared" si="112"/>
        <v/>
      </c>
    </row>
    <row r="4094" spans="11:14" hidden="1" x14ac:dyDescent="0.25">
      <c r="K4094" s="58" t="str">
        <f t="shared" si="113"/>
        <v/>
      </c>
      <c r="N4094" s="57" t="str">
        <f t="shared" si="112"/>
        <v/>
      </c>
    </row>
    <row r="4095" spans="11:14" hidden="1" x14ac:dyDescent="0.25">
      <c r="K4095" s="58" t="str">
        <f t="shared" si="113"/>
        <v/>
      </c>
      <c r="N4095" s="57" t="str">
        <f t="shared" si="112"/>
        <v/>
      </c>
    </row>
    <row r="4096" spans="11:14" hidden="1" x14ac:dyDescent="0.25">
      <c r="K4096" s="58" t="str">
        <f t="shared" si="113"/>
        <v/>
      </c>
      <c r="N4096" s="57" t="str">
        <f t="shared" si="112"/>
        <v/>
      </c>
    </row>
    <row r="4097" spans="11:14" hidden="1" x14ac:dyDescent="0.25">
      <c r="K4097" s="58" t="str">
        <f t="shared" si="113"/>
        <v/>
      </c>
      <c r="N4097" s="57" t="str">
        <f t="shared" si="112"/>
        <v/>
      </c>
    </row>
    <row r="4098" spans="11:14" hidden="1" x14ac:dyDescent="0.25">
      <c r="K4098" s="58" t="str">
        <f t="shared" si="113"/>
        <v/>
      </c>
      <c r="N4098" s="57" t="str">
        <f t="shared" si="112"/>
        <v/>
      </c>
    </row>
    <row r="4099" spans="11:14" hidden="1" x14ac:dyDescent="0.25">
      <c r="K4099" s="58" t="str">
        <f t="shared" si="113"/>
        <v/>
      </c>
      <c r="N4099" s="57" t="str">
        <f t="shared" si="112"/>
        <v/>
      </c>
    </row>
    <row r="4100" spans="11:14" hidden="1" x14ac:dyDescent="0.25">
      <c r="K4100" s="58" t="str">
        <f t="shared" si="113"/>
        <v/>
      </c>
      <c r="N4100" s="57" t="str">
        <f t="shared" ref="N4100:N4163" si="114">IF(ABS(SUM(-F4100,-G4100,H4100,-I4100,-J4100,K4100))&lt; ABS(1),"","x")</f>
        <v/>
      </c>
    </row>
    <row r="4101" spans="11:14" hidden="1" x14ac:dyDescent="0.25">
      <c r="K4101" s="58" t="str">
        <f t="shared" si="113"/>
        <v/>
      </c>
      <c r="N4101" s="57" t="str">
        <f t="shared" si="114"/>
        <v/>
      </c>
    </row>
    <row r="4102" spans="11:14" hidden="1" x14ac:dyDescent="0.25">
      <c r="K4102" s="58" t="str">
        <f t="shared" si="113"/>
        <v/>
      </c>
      <c r="N4102" s="57" t="str">
        <f t="shared" si="114"/>
        <v/>
      </c>
    </row>
    <row r="4103" spans="11:14" hidden="1" x14ac:dyDescent="0.25">
      <c r="K4103" s="58" t="str">
        <f t="shared" si="113"/>
        <v/>
      </c>
      <c r="N4103" s="57" t="str">
        <f t="shared" si="114"/>
        <v/>
      </c>
    </row>
    <row r="4104" spans="11:14" hidden="1" x14ac:dyDescent="0.25">
      <c r="K4104" s="58" t="str">
        <f t="shared" si="113"/>
        <v/>
      </c>
      <c r="N4104" s="57" t="str">
        <f t="shared" si="114"/>
        <v/>
      </c>
    </row>
    <row r="4105" spans="11:14" hidden="1" x14ac:dyDescent="0.25">
      <c r="K4105" s="58" t="str">
        <f t="shared" si="113"/>
        <v/>
      </c>
      <c r="N4105" s="57" t="str">
        <f t="shared" si="114"/>
        <v/>
      </c>
    </row>
    <row r="4106" spans="11:14" hidden="1" x14ac:dyDescent="0.25">
      <c r="K4106" s="58" t="str">
        <f t="shared" si="113"/>
        <v/>
      </c>
      <c r="N4106" s="57" t="str">
        <f t="shared" si="114"/>
        <v/>
      </c>
    </row>
    <row r="4107" spans="11:14" hidden="1" x14ac:dyDescent="0.25">
      <c r="K4107" s="58" t="str">
        <f t="shared" si="113"/>
        <v/>
      </c>
      <c r="N4107" s="57" t="str">
        <f t="shared" si="114"/>
        <v/>
      </c>
    </row>
    <row r="4108" spans="11:14" hidden="1" x14ac:dyDescent="0.25">
      <c r="K4108" s="58" t="str">
        <f t="shared" si="113"/>
        <v/>
      </c>
      <c r="N4108" s="57" t="str">
        <f t="shared" si="114"/>
        <v/>
      </c>
    </row>
    <row r="4109" spans="11:14" hidden="1" x14ac:dyDescent="0.25">
      <c r="K4109" s="58" t="str">
        <f t="shared" si="113"/>
        <v/>
      </c>
      <c r="N4109" s="57" t="str">
        <f t="shared" si="114"/>
        <v/>
      </c>
    </row>
    <row r="4110" spans="11:14" hidden="1" x14ac:dyDescent="0.25">
      <c r="K4110" s="58" t="str">
        <f t="shared" si="113"/>
        <v/>
      </c>
      <c r="N4110" s="57" t="str">
        <f t="shared" si="114"/>
        <v/>
      </c>
    </row>
    <row r="4111" spans="11:14" hidden="1" x14ac:dyDescent="0.25">
      <c r="K4111" s="58" t="str">
        <f t="shared" si="113"/>
        <v/>
      </c>
      <c r="N4111" s="57" t="str">
        <f t="shared" si="114"/>
        <v/>
      </c>
    </row>
    <row r="4112" spans="11:14" hidden="1" x14ac:dyDescent="0.25">
      <c r="K4112" s="58" t="str">
        <f t="shared" si="113"/>
        <v/>
      </c>
      <c r="N4112" s="57" t="str">
        <f t="shared" si="114"/>
        <v/>
      </c>
    </row>
    <row r="4113" spans="11:14" hidden="1" x14ac:dyDescent="0.25">
      <c r="K4113" s="58" t="str">
        <f t="shared" si="113"/>
        <v/>
      </c>
      <c r="N4113" s="57" t="str">
        <f t="shared" si="114"/>
        <v/>
      </c>
    </row>
    <row r="4114" spans="11:14" hidden="1" x14ac:dyDescent="0.25">
      <c r="K4114" s="58" t="str">
        <f t="shared" si="113"/>
        <v/>
      </c>
      <c r="N4114" s="57" t="str">
        <f t="shared" si="114"/>
        <v/>
      </c>
    </row>
    <row r="4115" spans="11:14" hidden="1" x14ac:dyDescent="0.25">
      <c r="K4115" s="58" t="str">
        <f t="shared" si="113"/>
        <v/>
      </c>
      <c r="N4115" s="57" t="str">
        <f t="shared" si="114"/>
        <v/>
      </c>
    </row>
    <row r="4116" spans="11:14" hidden="1" x14ac:dyDescent="0.25">
      <c r="K4116" s="58" t="str">
        <f t="shared" si="113"/>
        <v/>
      </c>
      <c r="N4116" s="57" t="str">
        <f t="shared" si="114"/>
        <v/>
      </c>
    </row>
    <row r="4117" spans="11:14" hidden="1" x14ac:dyDescent="0.25">
      <c r="K4117" s="58" t="str">
        <f t="shared" si="113"/>
        <v/>
      </c>
      <c r="N4117" s="57" t="str">
        <f t="shared" si="114"/>
        <v/>
      </c>
    </row>
    <row r="4118" spans="11:14" hidden="1" x14ac:dyDescent="0.25">
      <c r="K4118" s="58" t="str">
        <f t="shared" si="113"/>
        <v/>
      </c>
      <c r="N4118" s="57" t="str">
        <f t="shared" si="114"/>
        <v/>
      </c>
    </row>
    <row r="4119" spans="11:14" hidden="1" x14ac:dyDescent="0.25">
      <c r="K4119" s="58" t="str">
        <f t="shared" si="113"/>
        <v/>
      </c>
      <c r="N4119" s="57" t="str">
        <f t="shared" si="114"/>
        <v/>
      </c>
    </row>
    <row r="4120" spans="11:14" hidden="1" x14ac:dyDescent="0.25">
      <c r="K4120" s="58" t="str">
        <f t="shared" si="113"/>
        <v/>
      </c>
      <c r="N4120" s="57" t="str">
        <f t="shared" si="114"/>
        <v/>
      </c>
    </row>
    <row r="4121" spans="11:14" hidden="1" x14ac:dyDescent="0.25">
      <c r="K4121" s="58" t="str">
        <f t="shared" si="113"/>
        <v/>
      </c>
      <c r="N4121" s="57" t="str">
        <f t="shared" si="114"/>
        <v/>
      </c>
    </row>
    <row r="4122" spans="11:14" hidden="1" x14ac:dyDescent="0.25">
      <c r="K4122" s="58" t="str">
        <f t="shared" si="113"/>
        <v/>
      </c>
      <c r="N4122" s="57" t="str">
        <f t="shared" si="114"/>
        <v/>
      </c>
    </row>
    <row r="4123" spans="11:14" hidden="1" x14ac:dyDescent="0.25">
      <c r="K4123" s="58" t="str">
        <f t="shared" si="113"/>
        <v/>
      </c>
      <c r="N4123" s="57" t="str">
        <f t="shared" si="114"/>
        <v/>
      </c>
    </row>
    <row r="4124" spans="11:14" hidden="1" x14ac:dyDescent="0.25">
      <c r="K4124" s="58" t="str">
        <f t="shared" si="113"/>
        <v/>
      </c>
      <c r="N4124" s="57" t="str">
        <f t="shared" si="114"/>
        <v/>
      </c>
    </row>
    <row r="4125" spans="11:14" hidden="1" x14ac:dyDescent="0.25">
      <c r="K4125" s="58" t="str">
        <f t="shared" si="113"/>
        <v/>
      </c>
      <c r="N4125" s="57" t="str">
        <f t="shared" si="114"/>
        <v/>
      </c>
    </row>
    <row r="4126" spans="11:14" hidden="1" x14ac:dyDescent="0.25">
      <c r="K4126" s="58" t="str">
        <f t="shared" si="113"/>
        <v/>
      </c>
      <c r="N4126" s="57" t="str">
        <f t="shared" si="114"/>
        <v/>
      </c>
    </row>
    <row r="4127" spans="11:14" hidden="1" x14ac:dyDescent="0.25">
      <c r="K4127" s="58" t="str">
        <f t="shared" si="113"/>
        <v/>
      </c>
      <c r="N4127" s="57" t="str">
        <f t="shared" si="114"/>
        <v/>
      </c>
    </row>
    <row r="4128" spans="11:14" hidden="1" x14ac:dyDescent="0.25">
      <c r="K4128" s="58" t="str">
        <f t="shared" si="113"/>
        <v/>
      </c>
      <c r="N4128" s="57" t="str">
        <f t="shared" si="114"/>
        <v/>
      </c>
    </row>
    <row r="4129" spans="11:14" hidden="1" x14ac:dyDescent="0.25">
      <c r="K4129" s="58" t="str">
        <f t="shared" si="113"/>
        <v/>
      </c>
      <c r="N4129" s="57" t="str">
        <f t="shared" si="114"/>
        <v/>
      </c>
    </row>
    <row r="4130" spans="11:14" hidden="1" x14ac:dyDescent="0.25">
      <c r="K4130" s="58" t="str">
        <f t="shared" si="113"/>
        <v/>
      </c>
      <c r="N4130" s="57" t="str">
        <f t="shared" si="114"/>
        <v/>
      </c>
    </row>
    <row r="4131" spans="11:14" hidden="1" x14ac:dyDescent="0.25">
      <c r="K4131" s="58" t="str">
        <f t="shared" si="113"/>
        <v/>
      </c>
      <c r="N4131" s="57" t="str">
        <f t="shared" si="114"/>
        <v/>
      </c>
    </row>
    <row r="4132" spans="11:14" hidden="1" x14ac:dyDescent="0.25">
      <c r="K4132" s="58" t="str">
        <f t="shared" si="113"/>
        <v/>
      </c>
      <c r="N4132" s="57" t="str">
        <f t="shared" si="114"/>
        <v/>
      </c>
    </row>
    <row r="4133" spans="11:14" hidden="1" x14ac:dyDescent="0.25">
      <c r="K4133" s="58" t="str">
        <f t="shared" si="113"/>
        <v/>
      </c>
      <c r="N4133" s="57" t="str">
        <f t="shared" si="114"/>
        <v/>
      </c>
    </row>
    <row r="4134" spans="11:14" hidden="1" x14ac:dyDescent="0.25">
      <c r="K4134" s="58" t="str">
        <f t="shared" si="113"/>
        <v/>
      </c>
      <c r="N4134" s="57" t="str">
        <f t="shared" si="114"/>
        <v/>
      </c>
    </row>
    <row r="4135" spans="11:14" hidden="1" x14ac:dyDescent="0.25">
      <c r="K4135" s="58" t="str">
        <f t="shared" si="113"/>
        <v/>
      </c>
      <c r="N4135" s="57" t="str">
        <f t="shared" si="114"/>
        <v/>
      </c>
    </row>
    <row r="4136" spans="11:14" hidden="1" x14ac:dyDescent="0.25">
      <c r="K4136" s="58" t="str">
        <f t="shared" si="113"/>
        <v/>
      </c>
      <c r="N4136" s="57" t="str">
        <f t="shared" si="114"/>
        <v/>
      </c>
    </row>
    <row r="4137" spans="11:14" hidden="1" x14ac:dyDescent="0.25">
      <c r="K4137" s="58" t="str">
        <f t="shared" ref="K4137:K4200" si="115">IF(SUM(F4137,G4137,-H4137,I4137,J4137)=0,"",SUM(F4137,G4137,-H4137,I4137,J4137))</f>
        <v/>
      </c>
      <c r="N4137" s="57" t="str">
        <f t="shared" si="114"/>
        <v/>
      </c>
    </row>
    <row r="4138" spans="11:14" hidden="1" x14ac:dyDescent="0.25">
      <c r="K4138" s="58" t="str">
        <f t="shared" si="115"/>
        <v/>
      </c>
      <c r="N4138" s="57" t="str">
        <f t="shared" si="114"/>
        <v/>
      </c>
    </row>
    <row r="4139" spans="11:14" hidden="1" x14ac:dyDescent="0.25">
      <c r="K4139" s="58" t="str">
        <f t="shared" si="115"/>
        <v/>
      </c>
      <c r="N4139" s="57" t="str">
        <f t="shared" si="114"/>
        <v/>
      </c>
    </row>
    <row r="4140" spans="11:14" hidden="1" x14ac:dyDescent="0.25">
      <c r="K4140" s="58" t="str">
        <f t="shared" si="115"/>
        <v/>
      </c>
      <c r="N4140" s="57" t="str">
        <f t="shared" si="114"/>
        <v/>
      </c>
    </row>
    <row r="4141" spans="11:14" hidden="1" x14ac:dyDescent="0.25">
      <c r="K4141" s="58" t="str">
        <f t="shared" si="115"/>
        <v/>
      </c>
      <c r="N4141" s="57" t="str">
        <f t="shared" si="114"/>
        <v/>
      </c>
    </row>
    <row r="4142" spans="11:14" hidden="1" x14ac:dyDescent="0.25">
      <c r="K4142" s="58" t="str">
        <f t="shared" si="115"/>
        <v/>
      </c>
      <c r="N4142" s="57" t="str">
        <f t="shared" si="114"/>
        <v/>
      </c>
    </row>
    <row r="4143" spans="11:14" hidden="1" x14ac:dyDescent="0.25">
      <c r="K4143" s="58" t="str">
        <f t="shared" si="115"/>
        <v/>
      </c>
      <c r="N4143" s="57" t="str">
        <f t="shared" si="114"/>
        <v/>
      </c>
    </row>
    <row r="4144" spans="11:14" hidden="1" x14ac:dyDescent="0.25">
      <c r="K4144" s="58" t="str">
        <f t="shared" si="115"/>
        <v/>
      </c>
      <c r="N4144" s="57" t="str">
        <f t="shared" si="114"/>
        <v/>
      </c>
    </row>
    <row r="4145" spans="11:14" hidden="1" x14ac:dyDescent="0.25">
      <c r="K4145" s="58" t="str">
        <f t="shared" si="115"/>
        <v/>
      </c>
      <c r="N4145" s="57" t="str">
        <f t="shared" si="114"/>
        <v/>
      </c>
    </row>
    <row r="4146" spans="11:14" hidden="1" x14ac:dyDescent="0.25">
      <c r="K4146" s="58" t="str">
        <f t="shared" si="115"/>
        <v/>
      </c>
      <c r="N4146" s="57" t="str">
        <f t="shared" si="114"/>
        <v/>
      </c>
    </row>
    <row r="4147" spans="11:14" hidden="1" x14ac:dyDescent="0.25">
      <c r="K4147" s="58" t="str">
        <f t="shared" si="115"/>
        <v/>
      </c>
      <c r="N4147" s="57" t="str">
        <f t="shared" si="114"/>
        <v/>
      </c>
    </row>
    <row r="4148" spans="11:14" hidden="1" x14ac:dyDescent="0.25">
      <c r="K4148" s="58" t="str">
        <f t="shared" si="115"/>
        <v/>
      </c>
      <c r="N4148" s="57" t="str">
        <f t="shared" si="114"/>
        <v/>
      </c>
    </row>
    <row r="4149" spans="11:14" hidden="1" x14ac:dyDescent="0.25">
      <c r="K4149" s="58" t="str">
        <f t="shared" si="115"/>
        <v/>
      </c>
      <c r="N4149" s="57" t="str">
        <f t="shared" si="114"/>
        <v/>
      </c>
    </row>
    <row r="4150" spans="11:14" hidden="1" x14ac:dyDescent="0.25">
      <c r="K4150" s="58" t="str">
        <f t="shared" si="115"/>
        <v/>
      </c>
      <c r="N4150" s="57" t="str">
        <f t="shared" si="114"/>
        <v/>
      </c>
    </row>
    <row r="4151" spans="11:14" hidden="1" x14ac:dyDescent="0.25">
      <c r="K4151" s="58" t="str">
        <f t="shared" si="115"/>
        <v/>
      </c>
      <c r="N4151" s="57" t="str">
        <f t="shared" si="114"/>
        <v/>
      </c>
    </row>
    <row r="4152" spans="11:14" hidden="1" x14ac:dyDescent="0.25">
      <c r="K4152" s="58" t="str">
        <f t="shared" si="115"/>
        <v/>
      </c>
      <c r="N4152" s="57" t="str">
        <f t="shared" si="114"/>
        <v/>
      </c>
    </row>
    <row r="4153" spans="11:14" hidden="1" x14ac:dyDescent="0.25">
      <c r="K4153" s="58" t="str">
        <f t="shared" si="115"/>
        <v/>
      </c>
      <c r="N4153" s="57" t="str">
        <f t="shared" si="114"/>
        <v/>
      </c>
    </row>
    <row r="4154" spans="11:14" hidden="1" x14ac:dyDescent="0.25">
      <c r="K4154" s="58" t="str">
        <f t="shared" si="115"/>
        <v/>
      </c>
      <c r="N4154" s="57" t="str">
        <f t="shared" si="114"/>
        <v/>
      </c>
    </row>
    <row r="4155" spans="11:14" hidden="1" x14ac:dyDescent="0.25">
      <c r="K4155" s="58" t="str">
        <f t="shared" si="115"/>
        <v/>
      </c>
      <c r="N4155" s="57" t="str">
        <f t="shared" si="114"/>
        <v/>
      </c>
    </row>
    <row r="4156" spans="11:14" hidden="1" x14ac:dyDescent="0.25">
      <c r="K4156" s="58" t="str">
        <f t="shared" si="115"/>
        <v/>
      </c>
      <c r="N4156" s="57" t="str">
        <f t="shared" si="114"/>
        <v/>
      </c>
    </row>
    <row r="4157" spans="11:14" hidden="1" x14ac:dyDescent="0.25">
      <c r="K4157" s="58" t="str">
        <f t="shared" si="115"/>
        <v/>
      </c>
      <c r="N4157" s="57" t="str">
        <f t="shared" si="114"/>
        <v/>
      </c>
    </row>
    <row r="4158" spans="11:14" hidden="1" x14ac:dyDescent="0.25">
      <c r="K4158" s="58" t="str">
        <f t="shared" si="115"/>
        <v/>
      </c>
      <c r="N4158" s="57" t="str">
        <f t="shared" si="114"/>
        <v/>
      </c>
    </row>
    <row r="4159" spans="11:14" hidden="1" x14ac:dyDescent="0.25">
      <c r="K4159" s="58" t="str">
        <f t="shared" si="115"/>
        <v/>
      </c>
      <c r="N4159" s="57" t="str">
        <f t="shared" si="114"/>
        <v/>
      </c>
    </row>
    <row r="4160" spans="11:14" hidden="1" x14ac:dyDescent="0.25">
      <c r="K4160" s="58" t="str">
        <f t="shared" si="115"/>
        <v/>
      </c>
      <c r="N4160" s="57" t="str">
        <f t="shared" si="114"/>
        <v/>
      </c>
    </row>
    <row r="4161" spans="11:14" hidden="1" x14ac:dyDescent="0.25">
      <c r="K4161" s="58" t="str">
        <f t="shared" si="115"/>
        <v/>
      </c>
      <c r="N4161" s="57" t="str">
        <f t="shared" si="114"/>
        <v/>
      </c>
    </row>
    <row r="4162" spans="11:14" hidden="1" x14ac:dyDescent="0.25">
      <c r="K4162" s="58" t="str">
        <f t="shared" si="115"/>
        <v/>
      </c>
      <c r="N4162" s="57" t="str">
        <f t="shared" si="114"/>
        <v/>
      </c>
    </row>
    <row r="4163" spans="11:14" hidden="1" x14ac:dyDescent="0.25">
      <c r="K4163" s="58" t="str">
        <f t="shared" si="115"/>
        <v/>
      </c>
      <c r="N4163" s="57" t="str">
        <f t="shared" si="114"/>
        <v/>
      </c>
    </row>
    <row r="4164" spans="11:14" hidden="1" x14ac:dyDescent="0.25">
      <c r="K4164" s="58" t="str">
        <f t="shared" si="115"/>
        <v/>
      </c>
      <c r="N4164" s="57" t="str">
        <f t="shared" ref="N4164:N4227" si="116">IF(ABS(SUM(-F4164,-G4164,H4164,-I4164,-J4164,K4164))&lt; ABS(1),"","x")</f>
        <v/>
      </c>
    </row>
    <row r="4165" spans="11:14" hidden="1" x14ac:dyDescent="0.25">
      <c r="K4165" s="58" t="str">
        <f t="shared" si="115"/>
        <v/>
      </c>
      <c r="N4165" s="57" t="str">
        <f t="shared" si="116"/>
        <v/>
      </c>
    </row>
    <row r="4166" spans="11:14" hidden="1" x14ac:dyDescent="0.25">
      <c r="K4166" s="58" t="str">
        <f t="shared" si="115"/>
        <v/>
      </c>
      <c r="N4166" s="57" t="str">
        <f t="shared" si="116"/>
        <v/>
      </c>
    </row>
    <row r="4167" spans="11:14" hidden="1" x14ac:dyDescent="0.25">
      <c r="K4167" s="58" t="str">
        <f t="shared" si="115"/>
        <v/>
      </c>
      <c r="N4167" s="57" t="str">
        <f t="shared" si="116"/>
        <v/>
      </c>
    </row>
    <row r="4168" spans="11:14" hidden="1" x14ac:dyDescent="0.25">
      <c r="K4168" s="58" t="str">
        <f t="shared" si="115"/>
        <v/>
      </c>
      <c r="N4168" s="57" t="str">
        <f t="shared" si="116"/>
        <v/>
      </c>
    </row>
    <row r="4169" spans="11:14" hidden="1" x14ac:dyDescent="0.25">
      <c r="K4169" s="58" t="str">
        <f t="shared" si="115"/>
        <v/>
      </c>
      <c r="N4169" s="57" t="str">
        <f t="shared" si="116"/>
        <v/>
      </c>
    </row>
    <row r="4170" spans="11:14" hidden="1" x14ac:dyDescent="0.25">
      <c r="K4170" s="58" t="str">
        <f t="shared" si="115"/>
        <v/>
      </c>
      <c r="N4170" s="57" t="str">
        <f t="shared" si="116"/>
        <v/>
      </c>
    </row>
    <row r="4171" spans="11:14" hidden="1" x14ac:dyDescent="0.25">
      <c r="K4171" s="58" t="str">
        <f t="shared" si="115"/>
        <v/>
      </c>
      <c r="N4171" s="57" t="str">
        <f t="shared" si="116"/>
        <v/>
      </c>
    </row>
    <row r="4172" spans="11:14" hidden="1" x14ac:dyDescent="0.25">
      <c r="K4172" s="58" t="str">
        <f t="shared" si="115"/>
        <v/>
      </c>
      <c r="N4172" s="57" t="str">
        <f t="shared" si="116"/>
        <v/>
      </c>
    </row>
    <row r="4173" spans="11:14" hidden="1" x14ac:dyDescent="0.25">
      <c r="K4173" s="58" t="str">
        <f t="shared" si="115"/>
        <v/>
      </c>
      <c r="N4173" s="57" t="str">
        <f t="shared" si="116"/>
        <v/>
      </c>
    </row>
    <row r="4174" spans="11:14" hidden="1" x14ac:dyDescent="0.25">
      <c r="K4174" s="58" t="str">
        <f t="shared" si="115"/>
        <v/>
      </c>
      <c r="N4174" s="57" t="str">
        <f t="shared" si="116"/>
        <v/>
      </c>
    </row>
    <row r="4175" spans="11:14" hidden="1" x14ac:dyDescent="0.25">
      <c r="K4175" s="58" t="str">
        <f t="shared" si="115"/>
        <v/>
      </c>
      <c r="N4175" s="57" t="str">
        <f t="shared" si="116"/>
        <v/>
      </c>
    </row>
    <row r="4176" spans="11:14" hidden="1" x14ac:dyDescent="0.25">
      <c r="K4176" s="58" t="str">
        <f t="shared" si="115"/>
        <v/>
      </c>
      <c r="N4176" s="57" t="str">
        <f t="shared" si="116"/>
        <v/>
      </c>
    </row>
    <row r="4177" spans="11:14" hidden="1" x14ac:dyDescent="0.25">
      <c r="K4177" s="58" t="str">
        <f t="shared" si="115"/>
        <v/>
      </c>
      <c r="N4177" s="57" t="str">
        <f t="shared" si="116"/>
        <v/>
      </c>
    </row>
    <row r="4178" spans="11:14" hidden="1" x14ac:dyDescent="0.25">
      <c r="K4178" s="58" t="str">
        <f t="shared" si="115"/>
        <v/>
      </c>
      <c r="N4178" s="57" t="str">
        <f t="shared" si="116"/>
        <v/>
      </c>
    </row>
    <row r="4179" spans="11:14" hidden="1" x14ac:dyDescent="0.25">
      <c r="K4179" s="58" t="str">
        <f t="shared" si="115"/>
        <v/>
      </c>
      <c r="N4179" s="57" t="str">
        <f t="shared" si="116"/>
        <v/>
      </c>
    </row>
    <row r="4180" spans="11:14" hidden="1" x14ac:dyDescent="0.25">
      <c r="K4180" s="58" t="str">
        <f t="shared" si="115"/>
        <v/>
      </c>
      <c r="N4180" s="57" t="str">
        <f t="shared" si="116"/>
        <v/>
      </c>
    </row>
    <row r="4181" spans="11:14" hidden="1" x14ac:dyDescent="0.25">
      <c r="K4181" s="58" t="str">
        <f t="shared" si="115"/>
        <v/>
      </c>
      <c r="N4181" s="57" t="str">
        <f t="shared" si="116"/>
        <v/>
      </c>
    </row>
    <row r="4182" spans="11:14" hidden="1" x14ac:dyDescent="0.25">
      <c r="K4182" s="58" t="str">
        <f t="shared" si="115"/>
        <v/>
      </c>
      <c r="N4182" s="57" t="str">
        <f t="shared" si="116"/>
        <v/>
      </c>
    </row>
    <row r="4183" spans="11:14" hidden="1" x14ac:dyDescent="0.25">
      <c r="K4183" s="58" t="str">
        <f t="shared" si="115"/>
        <v/>
      </c>
      <c r="N4183" s="57" t="str">
        <f t="shared" si="116"/>
        <v/>
      </c>
    </row>
    <row r="4184" spans="11:14" hidden="1" x14ac:dyDescent="0.25">
      <c r="K4184" s="58" t="str">
        <f t="shared" si="115"/>
        <v/>
      </c>
      <c r="N4184" s="57" t="str">
        <f t="shared" si="116"/>
        <v/>
      </c>
    </row>
    <row r="4185" spans="11:14" hidden="1" x14ac:dyDescent="0.25">
      <c r="K4185" s="58" t="str">
        <f t="shared" si="115"/>
        <v/>
      </c>
      <c r="N4185" s="57" t="str">
        <f t="shared" si="116"/>
        <v/>
      </c>
    </row>
    <row r="4186" spans="11:14" hidden="1" x14ac:dyDescent="0.25">
      <c r="K4186" s="58" t="str">
        <f t="shared" si="115"/>
        <v/>
      </c>
      <c r="N4186" s="57" t="str">
        <f t="shared" si="116"/>
        <v/>
      </c>
    </row>
    <row r="4187" spans="11:14" hidden="1" x14ac:dyDescent="0.25">
      <c r="K4187" s="58" t="str">
        <f t="shared" si="115"/>
        <v/>
      </c>
      <c r="N4187" s="57" t="str">
        <f t="shared" si="116"/>
        <v/>
      </c>
    </row>
    <row r="4188" spans="11:14" hidden="1" x14ac:dyDescent="0.25">
      <c r="K4188" s="58" t="str">
        <f t="shared" si="115"/>
        <v/>
      </c>
      <c r="N4188" s="57" t="str">
        <f t="shared" si="116"/>
        <v/>
      </c>
    </row>
    <row r="4189" spans="11:14" hidden="1" x14ac:dyDescent="0.25">
      <c r="K4189" s="58" t="str">
        <f t="shared" si="115"/>
        <v/>
      </c>
      <c r="N4189" s="57" t="str">
        <f t="shared" si="116"/>
        <v/>
      </c>
    </row>
    <row r="4190" spans="11:14" hidden="1" x14ac:dyDescent="0.25">
      <c r="K4190" s="58" t="str">
        <f t="shared" si="115"/>
        <v/>
      </c>
      <c r="N4190" s="57" t="str">
        <f t="shared" si="116"/>
        <v/>
      </c>
    </row>
    <row r="4191" spans="11:14" hidden="1" x14ac:dyDescent="0.25">
      <c r="K4191" s="58" t="str">
        <f t="shared" si="115"/>
        <v/>
      </c>
      <c r="N4191" s="57" t="str">
        <f t="shared" si="116"/>
        <v/>
      </c>
    </row>
    <row r="4192" spans="11:14" hidden="1" x14ac:dyDescent="0.25">
      <c r="K4192" s="58" t="str">
        <f t="shared" si="115"/>
        <v/>
      </c>
      <c r="N4192" s="57" t="str">
        <f t="shared" si="116"/>
        <v/>
      </c>
    </row>
    <row r="4193" spans="11:14" hidden="1" x14ac:dyDescent="0.25">
      <c r="K4193" s="58" t="str">
        <f t="shared" si="115"/>
        <v/>
      </c>
      <c r="N4193" s="57" t="str">
        <f t="shared" si="116"/>
        <v/>
      </c>
    </row>
    <row r="4194" spans="11:14" hidden="1" x14ac:dyDescent="0.25">
      <c r="K4194" s="58" t="str">
        <f t="shared" si="115"/>
        <v/>
      </c>
      <c r="N4194" s="57" t="str">
        <f t="shared" si="116"/>
        <v/>
      </c>
    </row>
    <row r="4195" spans="11:14" hidden="1" x14ac:dyDescent="0.25">
      <c r="K4195" s="58" t="str">
        <f t="shared" si="115"/>
        <v/>
      </c>
      <c r="N4195" s="57" t="str">
        <f t="shared" si="116"/>
        <v/>
      </c>
    </row>
    <row r="4196" spans="11:14" hidden="1" x14ac:dyDescent="0.25">
      <c r="K4196" s="58" t="str">
        <f t="shared" si="115"/>
        <v/>
      </c>
      <c r="N4196" s="57" t="str">
        <f t="shared" si="116"/>
        <v/>
      </c>
    </row>
    <row r="4197" spans="11:14" hidden="1" x14ac:dyDescent="0.25">
      <c r="K4197" s="58" t="str">
        <f t="shared" si="115"/>
        <v/>
      </c>
      <c r="N4197" s="57" t="str">
        <f t="shared" si="116"/>
        <v/>
      </c>
    </row>
    <row r="4198" spans="11:14" hidden="1" x14ac:dyDescent="0.25">
      <c r="K4198" s="58" t="str">
        <f t="shared" si="115"/>
        <v/>
      </c>
      <c r="N4198" s="57" t="str">
        <f t="shared" si="116"/>
        <v/>
      </c>
    </row>
    <row r="4199" spans="11:14" hidden="1" x14ac:dyDescent="0.25">
      <c r="K4199" s="58" t="str">
        <f t="shared" si="115"/>
        <v/>
      </c>
      <c r="N4199" s="57" t="str">
        <f t="shared" si="116"/>
        <v/>
      </c>
    </row>
    <row r="4200" spans="11:14" hidden="1" x14ac:dyDescent="0.25">
      <c r="K4200" s="58" t="str">
        <f t="shared" si="115"/>
        <v/>
      </c>
      <c r="N4200" s="57" t="str">
        <f t="shared" si="116"/>
        <v/>
      </c>
    </row>
    <row r="4201" spans="11:14" hidden="1" x14ac:dyDescent="0.25">
      <c r="K4201" s="58" t="str">
        <f t="shared" ref="K4201:K4264" si="117">IF(SUM(F4201,G4201,-H4201,I4201,J4201)=0,"",SUM(F4201,G4201,-H4201,I4201,J4201))</f>
        <v/>
      </c>
      <c r="N4201" s="57" t="str">
        <f t="shared" si="116"/>
        <v/>
      </c>
    </row>
    <row r="4202" spans="11:14" hidden="1" x14ac:dyDescent="0.25">
      <c r="K4202" s="58" t="str">
        <f t="shared" si="117"/>
        <v/>
      </c>
      <c r="N4202" s="57" t="str">
        <f t="shared" si="116"/>
        <v/>
      </c>
    </row>
    <row r="4203" spans="11:14" hidden="1" x14ac:dyDescent="0.25">
      <c r="K4203" s="58" t="str">
        <f t="shared" si="117"/>
        <v/>
      </c>
      <c r="N4203" s="57" t="str">
        <f t="shared" si="116"/>
        <v/>
      </c>
    </row>
    <row r="4204" spans="11:14" hidden="1" x14ac:dyDescent="0.25">
      <c r="K4204" s="58" t="str">
        <f t="shared" si="117"/>
        <v/>
      </c>
      <c r="N4204" s="57" t="str">
        <f t="shared" si="116"/>
        <v/>
      </c>
    </row>
    <row r="4205" spans="11:14" hidden="1" x14ac:dyDescent="0.25">
      <c r="K4205" s="58" t="str">
        <f t="shared" si="117"/>
        <v/>
      </c>
      <c r="N4205" s="57" t="str">
        <f t="shared" si="116"/>
        <v/>
      </c>
    </row>
    <row r="4206" spans="11:14" hidden="1" x14ac:dyDescent="0.25">
      <c r="K4206" s="58" t="str">
        <f t="shared" si="117"/>
        <v/>
      </c>
      <c r="N4206" s="57" t="str">
        <f t="shared" si="116"/>
        <v/>
      </c>
    </row>
    <row r="4207" spans="11:14" hidden="1" x14ac:dyDescent="0.25">
      <c r="K4207" s="58" t="str">
        <f t="shared" si="117"/>
        <v/>
      </c>
      <c r="N4207" s="57" t="str">
        <f t="shared" si="116"/>
        <v/>
      </c>
    </row>
    <row r="4208" spans="11:14" hidden="1" x14ac:dyDescent="0.25">
      <c r="K4208" s="58" t="str">
        <f t="shared" si="117"/>
        <v/>
      </c>
      <c r="N4208" s="57" t="str">
        <f t="shared" si="116"/>
        <v/>
      </c>
    </row>
    <row r="4209" spans="11:14" hidden="1" x14ac:dyDescent="0.25">
      <c r="K4209" s="58" t="str">
        <f t="shared" si="117"/>
        <v/>
      </c>
      <c r="N4209" s="57" t="str">
        <f t="shared" si="116"/>
        <v/>
      </c>
    </row>
    <row r="4210" spans="11:14" hidden="1" x14ac:dyDescent="0.25">
      <c r="K4210" s="58" t="str">
        <f t="shared" si="117"/>
        <v/>
      </c>
      <c r="N4210" s="57" t="str">
        <f t="shared" si="116"/>
        <v/>
      </c>
    </row>
    <row r="4211" spans="11:14" hidden="1" x14ac:dyDescent="0.25">
      <c r="K4211" s="58" t="str">
        <f t="shared" si="117"/>
        <v/>
      </c>
      <c r="N4211" s="57" t="str">
        <f t="shared" si="116"/>
        <v/>
      </c>
    </row>
    <row r="4212" spans="11:14" hidden="1" x14ac:dyDescent="0.25">
      <c r="K4212" s="58" t="str">
        <f t="shared" si="117"/>
        <v/>
      </c>
      <c r="N4212" s="57" t="str">
        <f t="shared" si="116"/>
        <v/>
      </c>
    </row>
    <row r="4213" spans="11:14" hidden="1" x14ac:dyDescent="0.25">
      <c r="K4213" s="58" t="str">
        <f t="shared" si="117"/>
        <v/>
      </c>
      <c r="N4213" s="57" t="str">
        <f t="shared" si="116"/>
        <v/>
      </c>
    </row>
    <row r="4214" spans="11:14" hidden="1" x14ac:dyDescent="0.25">
      <c r="K4214" s="58" t="str">
        <f t="shared" si="117"/>
        <v/>
      </c>
      <c r="N4214" s="57" t="str">
        <f t="shared" si="116"/>
        <v/>
      </c>
    </row>
    <row r="4215" spans="11:14" hidden="1" x14ac:dyDescent="0.25">
      <c r="K4215" s="58" t="str">
        <f t="shared" si="117"/>
        <v/>
      </c>
      <c r="N4215" s="57" t="str">
        <f t="shared" si="116"/>
        <v/>
      </c>
    </row>
    <row r="4216" spans="11:14" hidden="1" x14ac:dyDescent="0.25">
      <c r="K4216" s="58" t="str">
        <f t="shared" si="117"/>
        <v/>
      </c>
      <c r="N4216" s="57" t="str">
        <f t="shared" si="116"/>
        <v/>
      </c>
    </row>
    <row r="4217" spans="11:14" hidden="1" x14ac:dyDescent="0.25">
      <c r="K4217" s="58" t="str">
        <f t="shared" si="117"/>
        <v/>
      </c>
      <c r="N4217" s="57" t="str">
        <f t="shared" si="116"/>
        <v/>
      </c>
    </row>
    <row r="4218" spans="11:14" hidden="1" x14ac:dyDescent="0.25">
      <c r="K4218" s="58" t="str">
        <f t="shared" si="117"/>
        <v/>
      </c>
      <c r="N4218" s="57" t="str">
        <f t="shared" si="116"/>
        <v/>
      </c>
    </row>
    <row r="4219" spans="11:14" hidden="1" x14ac:dyDescent="0.25">
      <c r="K4219" s="58" t="str">
        <f t="shared" si="117"/>
        <v/>
      </c>
      <c r="N4219" s="57" t="str">
        <f t="shared" si="116"/>
        <v/>
      </c>
    </row>
    <row r="4220" spans="11:14" hidden="1" x14ac:dyDescent="0.25">
      <c r="K4220" s="58" t="str">
        <f t="shared" si="117"/>
        <v/>
      </c>
      <c r="N4220" s="57" t="str">
        <f t="shared" si="116"/>
        <v/>
      </c>
    </row>
    <row r="4221" spans="11:14" hidden="1" x14ac:dyDescent="0.25">
      <c r="K4221" s="58" t="str">
        <f t="shared" si="117"/>
        <v/>
      </c>
      <c r="N4221" s="57" t="str">
        <f t="shared" si="116"/>
        <v/>
      </c>
    </row>
    <row r="4222" spans="11:14" hidden="1" x14ac:dyDescent="0.25">
      <c r="K4222" s="58" t="str">
        <f t="shared" si="117"/>
        <v/>
      </c>
      <c r="N4222" s="57" t="str">
        <f t="shared" si="116"/>
        <v/>
      </c>
    </row>
    <row r="4223" spans="11:14" hidden="1" x14ac:dyDescent="0.25">
      <c r="K4223" s="58" t="str">
        <f t="shared" si="117"/>
        <v/>
      </c>
      <c r="N4223" s="57" t="str">
        <f t="shared" si="116"/>
        <v/>
      </c>
    </row>
    <row r="4224" spans="11:14" hidden="1" x14ac:dyDescent="0.25">
      <c r="K4224" s="58" t="str">
        <f t="shared" si="117"/>
        <v/>
      </c>
      <c r="N4224" s="57" t="str">
        <f t="shared" si="116"/>
        <v/>
      </c>
    </row>
    <row r="4225" spans="11:14" hidden="1" x14ac:dyDescent="0.25">
      <c r="K4225" s="58" t="str">
        <f t="shared" si="117"/>
        <v/>
      </c>
      <c r="N4225" s="57" t="str">
        <f t="shared" si="116"/>
        <v/>
      </c>
    </row>
    <row r="4226" spans="11:14" hidden="1" x14ac:dyDescent="0.25">
      <c r="K4226" s="58" t="str">
        <f t="shared" si="117"/>
        <v/>
      </c>
      <c r="N4226" s="57" t="str">
        <f t="shared" si="116"/>
        <v/>
      </c>
    </row>
    <row r="4227" spans="11:14" hidden="1" x14ac:dyDescent="0.25">
      <c r="K4227" s="58" t="str">
        <f t="shared" si="117"/>
        <v/>
      </c>
      <c r="N4227" s="57" t="str">
        <f t="shared" si="116"/>
        <v/>
      </c>
    </row>
    <row r="4228" spans="11:14" hidden="1" x14ac:dyDescent="0.25">
      <c r="K4228" s="58" t="str">
        <f t="shared" si="117"/>
        <v/>
      </c>
      <c r="N4228" s="57" t="str">
        <f t="shared" ref="N4228:N4291" si="118">IF(ABS(SUM(-F4228,-G4228,H4228,-I4228,-J4228,K4228))&lt; ABS(1),"","x")</f>
        <v/>
      </c>
    </row>
    <row r="4229" spans="11:14" hidden="1" x14ac:dyDescent="0.25">
      <c r="K4229" s="58" t="str">
        <f t="shared" si="117"/>
        <v/>
      </c>
      <c r="N4229" s="57" t="str">
        <f t="shared" si="118"/>
        <v/>
      </c>
    </row>
    <row r="4230" spans="11:14" hidden="1" x14ac:dyDescent="0.25">
      <c r="K4230" s="58" t="str">
        <f t="shared" si="117"/>
        <v/>
      </c>
      <c r="N4230" s="57" t="str">
        <f t="shared" si="118"/>
        <v/>
      </c>
    </row>
    <row r="4231" spans="11:14" hidden="1" x14ac:dyDescent="0.25">
      <c r="K4231" s="58" t="str">
        <f t="shared" si="117"/>
        <v/>
      </c>
      <c r="N4231" s="57" t="str">
        <f t="shared" si="118"/>
        <v/>
      </c>
    </row>
    <row r="4232" spans="11:14" hidden="1" x14ac:dyDescent="0.25">
      <c r="K4232" s="58" t="str">
        <f t="shared" si="117"/>
        <v/>
      </c>
      <c r="N4232" s="57" t="str">
        <f t="shared" si="118"/>
        <v/>
      </c>
    </row>
    <row r="4233" spans="11:14" hidden="1" x14ac:dyDescent="0.25">
      <c r="K4233" s="58" t="str">
        <f t="shared" si="117"/>
        <v/>
      </c>
      <c r="N4233" s="57" t="str">
        <f t="shared" si="118"/>
        <v/>
      </c>
    </row>
    <row r="4234" spans="11:14" hidden="1" x14ac:dyDescent="0.25">
      <c r="K4234" s="58" t="str">
        <f t="shared" si="117"/>
        <v/>
      </c>
      <c r="N4234" s="57" t="str">
        <f t="shared" si="118"/>
        <v/>
      </c>
    </row>
    <row r="4235" spans="11:14" hidden="1" x14ac:dyDescent="0.25">
      <c r="K4235" s="58" t="str">
        <f t="shared" si="117"/>
        <v/>
      </c>
      <c r="N4235" s="57" t="str">
        <f t="shared" si="118"/>
        <v/>
      </c>
    </row>
    <row r="4236" spans="11:14" hidden="1" x14ac:dyDescent="0.25">
      <c r="K4236" s="58" t="str">
        <f t="shared" si="117"/>
        <v/>
      </c>
      <c r="N4236" s="57" t="str">
        <f t="shared" si="118"/>
        <v/>
      </c>
    </row>
    <row r="4237" spans="11:14" hidden="1" x14ac:dyDescent="0.25">
      <c r="K4237" s="58" t="str">
        <f t="shared" si="117"/>
        <v/>
      </c>
      <c r="N4237" s="57" t="str">
        <f t="shared" si="118"/>
        <v/>
      </c>
    </row>
    <row r="4238" spans="11:14" hidden="1" x14ac:dyDescent="0.25">
      <c r="K4238" s="58" t="str">
        <f t="shared" si="117"/>
        <v/>
      </c>
      <c r="N4238" s="57" t="str">
        <f t="shared" si="118"/>
        <v/>
      </c>
    </row>
    <row r="4239" spans="11:14" hidden="1" x14ac:dyDescent="0.25">
      <c r="K4239" s="58" t="str">
        <f t="shared" si="117"/>
        <v/>
      </c>
      <c r="N4239" s="57" t="str">
        <f t="shared" si="118"/>
        <v/>
      </c>
    </row>
    <row r="4240" spans="11:14" hidden="1" x14ac:dyDescent="0.25">
      <c r="K4240" s="58" t="str">
        <f t="shared" si="117"/>
        <v/>
      </c>
      <c r="N4240" s="57" t="str">
        <f t="shared" si="118"/>
        <v/>
      </c>
    </row>
    <row r="4241" spans="11:14" hidden="1" x14ac:dyDescent="0.25">
      <c r="K4241" s="58" t="str">
        <f t="shared" si="117"/>
        <v/>
      </c>
      <c r="N4241" s="57" t="str">
        <f t="shared" si="118"/>
        <v/>
      </c>
    </row>
    <row r="4242" spans="11:14" hidden="1" x14ac:dyDescent="0.25">
      <c r="K4242" s="58" t="str">
        <f t="shared" si="117"/>
        <v/>
      </c>
      <c r="N4242" s="57" t="str">
        <f t="shared" si="118"/>
        <v/>
      </c>
    </row>
    <row r="4243" spans="11:14" hidden="1" x14ac:dyDescent="0.25">
      <c r="K4243" s="58" t="str">
        <f t="shared" si="117"/>
        <v/>
      </c>
      <c r="N4243" s="57" t="str">
        <f t="shared" si="118"/>
        <v/>
      </c>
    </row>
    <row r="4244" spans="11:14" hidden="1" x14ac:dyDescent="0.25">
      <c r="K4244" s="58" t="str">
        <f t="shared" si="117"/>
        <v/>
      </c>
      <c r="N4244" s="57" t="str">
        <f t="shared" si="118"/>
        <v/>
      </c>
    </row>
    <row r="4245" spans="11:14" hidden="1" x14ac:dyDescent="0.25">
      <c r="K4245" s="58" t="str">
        <f t="shared" si="117"/>
        <v/>
      </c>
      <c r="N4245" s="57" t="str">
        <f t="shared" si="118"/>
        <v/>
      </c>
    </row>
    <row r="4246" spans="11:14" hidden="1" x14ac:dyDescent="0.25">
      <c r="K4246" s="58" t="str">
        <f t="shared" si="117"/>
        <v/>
      </c>
      <c r="N4246" s="57" t="str">
        <f t="shared" si="118"/>
        <v/>
      </c>
    </row>
    <row r="4247" spans="11:14" hidden="1" x14ac:dyDescent="0.25">
      <c r="K4247" s="58" t="str">
        <f t="shared" si="117"/>
        <v/>
      </c>
      <c r="N4247" s="57" t="str">
        <f t="shared" si="118"/>
        <v/>
      </c>
    </row>
    <row r="4248" spans="11:14" hidden="1" x14ac:dyDescent="0.25">
      <c r="K4248" s="58" t="str">
        <f t="shared" si="117"/>
        <v/>
      </c>
      <c r="N4248" s="57" t="str">
        <f t="shared" si="118"/>
        <v/>
      </c>
    </row>
    <row r="4249" spans="11:14" hidden="1" x14ac:dyDescent="0.25">
      <c r="K4249" s="58" t="str">
        <f t="shared" si="117"/>
        <v/>
      </c>
      <c r="N4249" s="57" t="str">
        <f t="shared" si="118"/>
        <v/>
      </c>
    </row>
    <row r="4250" spans="11:14" hidden="1" x14ac:dyDescent="0.25">
      <c r="K4250" s="58" t="str">
        <f t="shared" si="117"/>
        <v/>
      </c>
      <c r="N4250" s="57" t="str">
        <f t="shared" si="118"/>
        <v/>
      </c>
    </row>
    <row r="4251" spans="11:14" hidden="1" x14ac:dyDescent="0.25">
      <c r="K4251" s="58" t="str">
        <f t="shared" si="117"/>
        <v/>
      </c>
      <c r="N4251" s="57" t="str">
        <f t="shared" si="118"/>
        <v/>
      </c>
    </row>
    <row r="4252" spans="11:14" hidden="1" x14ac:dyDescent="0.25">
      <c r="K4252" s="58" t="str">
        <f t="shared" si="117"/>
        <v/>
      </c>
      <c r="N4252" s="57" t="str">
        <f t="shared" si="118"/>
        <v/>
      </c>
    </row>
    <row r="4253" spans="11:14" hidden="1" x14ac:dyDescent="0.25">
      <c r="K4253" s="58" t="str">
        <f t="shared" si="117"/>
        <v/>
      </c>
      <c r="N4253" s="57" t="str">
        <f t="shared" si="118"/>
        <v/>
      </c>
    </row>
    <row r="4254" spans="11:14" hidden="1" x14ac:dyDescent="0.25">
      <c r="K4254" s="58" t="str">
        <f t="shared" si="117"/>
        <v/>
      </c>
      <c r="N4254" s="57" t="str">
        <f t="shared" si="118"/>
        <v/>
      </c>
    </row>
    <row r="4255" spans="11:14" hidden="1" x14ac:dyDescent="0.25">
      <c r="K4255" s="58" t="str">
        <f t="shared" si="117"/>
        <v/>
      </c>
      <c r="N4255" s="57" t="str">
        <f t="shared" si="118"/>
        <v/>
      </c>
    </row>
    <row r="4256" spans="11:14" hidden="1" x14ac:dyDescent="0.25">
      <c r="K4256" s="58" t="str">
        <f t="shared" si="117"/>
        <v/>
      </c>
      <c r="N4256" s="57" t="str">
        <f t="shared" si="118"/>
        <v/>
      </c>
    </row>
    <row r="4257" spans="11:14" hidden="1" x14ac:dyDescent="0.25">
      <c r="K4257" s="58" t="str">
        <f t="shared" si="117"/>
        <v/>
      </c>
      <c r="N4257" s="57" t="str">
        <f t="shared" si="118"/>
        <v/>
      </c>
    </row>
    <row r="4258" spans="11:14" hidden="1" x14ac:dyDescent="0.25">
      <c r="K4258" s="58" t="str">
        <f t="shared" si="117"/>
        <v/>
      </c>
      <c r="N4258" s="57" t="str">
        <f t="shared" si="118"/>
        <v/>
      </c>
    </row>
    <row r="4259" spans="11:14" hidden="1" x14ac:dyDescent="0.25">
      <c r="K4259" s="58" t="str">
        <f t="shared" si="117"/>
        <v/>
      </c>
      <c r="N4259" s="57" t="str">
        <f t="shared" si="118"/>
        <v/>
      </c>
    </row>
    <row r="4260" spans="11:14" hidden="1" x14ac:dyDescent="0.25">
      <c r="K4260" s="58" t="str">
        <f t="shared" si="117"/>
        <v/>
      </c>
      <c r="N4260" s="57" t="str">
        <f t="shared" si="118"/>
        <v/>
      </c>
    </row>
    <row r="4261" spans="11:14" hidden="1" x14ac:dyDescent="0.25">
      <c r="K4261" s="58" t="str">
        <f t="shared" si="117"/>
        <v/>
      </c>
      <c r="N4261" s="57" t="str">
        <f t="shared" si="118"/>
        <v/>
      </c>
    </row>
    <row r="4262" spans="11:14" hidden="1" x14ac:dyDescent="0.25">
      <c r="K4262" s="58" t="str">
        <f t="shared" si="117"/>
        <v/>
      </c>
      <c r="N4262" s="57" t="str">
        <f t="shared" si="118"/>
        <v/>
      </c>
    </row>
    <row r="4263" spans="11:14" hidden="1" x14ac:dyDescent="0.25">
      <c r="K4263" s="58" t="str">
        <f t="shared" si="117"/>
        <v/>
      </c>
      <c r="N4263" s="57" t="str">
        <f t="shared" si="118"/>
        <v/>
      </c>
    </row>
    <row r="4264" spans="11:14" hidden="1" x14ac:dyDescent="0.25">
      <c r="K4264" s="58" t="str">
        <f t="shared" si="117"/>
        <v/>
      </c>
      <c r="N4264" s="57" t="str">
        <f t="shared" si="118"/>
        <v/>
      </c>
    </row>
    <row r="4265" spans="11:14" hidden="1" x14ac:dyDescent="0.25">
      <c r="K4265" s="58" t="str">
        <f t="shared" ref="K4265:K4328" si="119">IF(SUM(F4265,G4265,-H4265,I4265,J4265)=0,"",SUM(F4265,G4265,-H4265,I4265,J4265))</f>
        <v/>
      </c>
      <c r="N4265" s="57" t="str">
        <f t="shared" si="118"/>
        <v/>
      </c>
    </row>
    <row r="4266" spans="11:14" hidden="1" x14ac:dyDescent="0.25">
      <c r="K4266" s="58" t="str">
        <f t="shared" si="119"/>
        <v/>
      </c>
      <c r="N4266" s="57" t="str">
        <f t="shared" si="118"/>
        <v/>
      </c>
    </row>
    <row r="4267" spans="11:14" hidden="1" x14ac:dyDescent="0.25">
      <c r="K4267" s="58" t="str">
        <f t="shared" si="119"/>
        <v/>
      </c>
      <c r="N4267" s="57" t="str">
        <f t="shared" si="118"/>
        <v/>
      </c>
    </row>
    <row r="4268" spans="11:14" hidden="1" x14ac:dyDescent="0.25">
      <c r="K4268" s="58" t="str">
        <f t="shared" si="119"/>
        <v/>
      </c>
      <c r="N4268" s="57" t="str">
        <f t="shared" si="118"/>
        <v/>
      </c>
    </row>
    <row r="4269" spans="11:14" hidden="1" x14ac:dyDescent="0.25">
      <c r="K4269" s="58" t="str">
        <f t="shared" si="119"/>
        <v/>
      </c>
      <c r="N4269" s="57" t="str">
        <f t="shared" si="118"/>
        <v/>
      </c>
    </row>
    <row r="4270" spans="11:14" hidden="1" x14ac:dyDescent="0.25">
      <c r="K4270" s="58" t="str">
        <f t="shared" si="119"/>
        <v/>
      </c>
      <c r="N4270" s="57" t="str">
        <f t="shared" si="118"/>
        <v/>
      </c>
    </row>
    <row r="4271" spans="11:14" hidden="1" x14ac:dyDescent="0.25">
      <c r="K4271" s="58" t="str">
        <f t="shared" si="119"/>
        <v/>
      </c>
      <c r="N4271" s="57" t="str">
        <f t="shared" si="118"/>
        <v/>
      </c>
    </row>
    <row r="4272" spans="11:14" hidden="1" x14ac:dyDescent="0.25">
      <c r="K4272" s="58" t="str">
        <f t="shared" si="119"/>
        <v/>
      </c>
      <c r="N4272" s="57" t="str">
        <f t="shared" si="118"/>
        <v/>
      </c>
    </row>
    <row r="4273" spans="11:14" hidden="1" x14ac:dyDescent="0.25">
      <c r="K4273" s="58" t="str">
        <f t="shared" si="119"/>
        <v/>
      </c>
      <c r="N4273" s="57" t="str">
        <f t="shared" si="118"/>
        <v/>
      </c>
    </row>
    <row r="4274" spans="11:14" hidden="1" x14ac:dyDescent="0.25">
      <c r="K4274" s="58" t="str">
        <f t="shared" si="119"/>
        <v/>
      </c>
      <c r="N4274" s="57" t="str">
        <f t="shared" si="118"/>
        <v/>
      </c>
    </row>
    <row r="4275" spans="11:14" hidden="1" x14ac:dyDescent="0.25">
      <c r="K4275" s="58" t="str">
        <f t="shared" si="119"/>
        <v/>
      </c>
      <c r="N4275" s="57" t="str">
        <f t="shared" si="118"/>
        <v/>
      </c>
    </row>
    <row r="4276" spans="11:14" hidden="1" x14ac:dyDescent="0.25">
      <c r="K4276" s="58" t="str">
        <f t="shared" si="119"/>
        <v/>
      </c>
      <c r="N4276" s="57" t="str">
        <f t="shared" si="118"/>
        <v/>
      </c>
    </row>
    <row r="4277" spans="11:14" hidden="1" x14ac:dyDescent="0.25">
      <c r="K4277" s="58" t="str">
        <f t="shared" si="119"/>
        <v/>
      </c>
      <c r="N4277" s="57" t="str">
        <f t="shared" si="118"/>
        <v/>
      </c>
    </row>
    <row r="4278" spans="11:14" hidden="1" x14ac:dyDescent="0.25">
      <c r="K4278" s="58" t="str">
        <f t="shared" si="119"/>
        <v/>
      </c>
      <c r="N4278" s="57" t="str">
        <f t="shared" si="118"/>
        <v/>
      </c>
    </row>
    <row r="4279" spans="11:14" hidden="1" x14ac:dyDescent="0.25">
      <c r="K4279" s="58" t="str">
        <f t="shared" si="119"/>
        <v/>
      </c>
      <c r="N4279" s="57" t="str">
        <f t="shared" si="118"/>
        <v/>
      </c>
    </row>
    <row r="4280" spans="11:14" hidden="1" x14ac:dyDescent="0.25">
      <c r="K4280" s="58" t="str">
        <f t="shared" si="119"/>
        <v/>
      </c>
      <c r="N4280" s="57" t="str">
        <f t="shared" si="118"/>
        <v/>
      </c>
    </row>
    <row r="4281" spans="11:14" hidden="1" x14ac:dyDescent="0.25">
      <c r="K4281" s="58" t="str">
        <f t="shared" si="119"/>
        <v/>
      </c>
      <c r="N4281" s="57" t="str">
        <f t="shared" si="118"/>
        <v/>
      </c>
    </row>
    <row r="4282" spans="11:14" hidden="1" x14ac:dyDescent="0.25">
      <c r="K4282" s="58" t="str">
        <f t="shared" si="119"/>
        <v/>
      </c>
      <c r="N4282" s="57" t="str">
        <f t="shared" si="118"/>
        <v/>
      </c>
    </row>
    <row r="4283" spans="11:14" hidden="1" x14ac:dyDescent="0.25">
      <c r="K4283" s="58" t="str">
        <f t="shared" si="119"/>
        <v/>
      </c>
      <c r="N4283" s="57" t="str">
        <f t="shared" si="118"/>
        <v/>
      </c>
    </row>
    <row r="4284" spans="11:14" hidden="1" x14ac:dyDescent="0.25">
      <c r="K4284" s="58" t="str">
        <f t="shared" si="119"/>
        <v/>
      </c>
      <c r="N4284" s="57" t="str">
        <f t="shared" si="118"/>
        <v/>
      </c>
    </row>
    <row r="4285" spans="11:14" hidden="1" x14ac:dyDescent="0.25">
      <c r="K4285" s="58" t="str">
        <f t="shared" si="119"/>
        <v/>
      </c>
      <c r="N4285" s="57" t="str">
        <f t="shared" si="118"/>
        <v/>
      </c>
    </row>
    <row r="4286" spans="11:14" hidden="1" x14ac:dyDescent="0.25">
      <c r="K4286" s="58" t="str">
        <f t="shared" si="119"/>
        <v/>
      </c>
      <c r="N4286" s="57" t="str">
        <f t="shared" si="118"/>
        <v/>
      </c>
    </row>
    <row r="4287" spans="11:14" hidden="1" x14ac:dyDescent="0.25">
      <c r="K4287" s="58" t="str">
        <f t="shared" si="119"/>
        <v/>
      </c>
      <c r="N4287" s="57" t="str">
        <f t="shared" si="118"/>
        <v/>
      </c>
    </row>
    <row r="4288" spans="11:14" hidden="1" x14ac:dyDescent="0.25">
      <c r="K4288" s="58" t="str">
        <f t="shared" si="119"/>
        <v/>
      </c>
      <c r="N4288" s="57" t="str">
        <f t="shared" si="118"/>
        <v/>
      </c>
    </row>
    <row r="4289" spans="11:14" hidden="1" x14ac:dyDescent="0.25">
      <c r="K4289" s="58" t="str">
        <f t="shared" si="119"/>
        <v/>
      </c>
      <c r="N4289" s="57" t="str">
        <f t="shared" si="118"/>
        <v/>
      </c>
    </row>
    <row r="4290" spans="11:14" hidden="1" x14ac:dyDescent="0.25">
      <c r="K4290" s="58" t="str">
        <f t="shared" si="119"/>
        <v/>
      </c>
      <c r="N4290" s="57" t="str">
        <f t="shared" si="118"/>
        <v/>
      </c>
    </row>
    <row r="4291" spans="11:14" hidden="1" x14ac:dyDescent="0.25">
      <c r="K4291" s="58" t="str">
        <f t="shared" si="119"/>
        <v/>
      </c>
      <c r="N4291" s="57" t="str">
        <f t="shared" si="118"/>
        <v/>
      </c>
    </row>
    <row r="4292" spans="11:14" hidden="1" x14ac:dyDescent="0.25">
      <c r="K4292" s="58" t="str">
        <f t="shared" si="119"/>
        <v/>
      </c>
      <c r="N4292" s="57" t="str">
        <f t="shared" ref="N4292:N4355" si="120">IF(ABS(SUM(-F4292,-G4292,H4292,-I4292,-J4292,K4292))&lt; ABS(1),"","x")</f>
        <v/>
      </c>
    </row>
    <row r="4293" spans="11:14" hidden="1" x14ac:dyDescent="0.25">
      <c r="K4293" s="58" t="str">
        <f t="shared" si="119"/>
        <v/>
      </c>
      <c r="N4293" s="57" t="str">
        <f t="shared" si="120"/>
        <v/>
      </c>
    </row>
    <row r="4294" spans="11:14" hidden="1" x14ac:dyDescent="0.25">
      <c r="K4294" s="58" t="str">
        <f t="shared" si="119"/>
        <v/>
      </c>
      <c r="N4294" s="57" t="str">
        <f t="shared" si="120"/>
        <v/>
      </c>
    </row>
    <row r="4295" spans="11:14" hidden="1" x14ac:dyDescent="0.25">
      <c r="K4295" s="58" t="str">
        <f t="shared" si="119"/>
        <v/>
      </c>
      <c r="N4295" s="57" t="str">
        <f t="shared" si="120"/>
        <v/>
      </c>
    </row>
    <row r="4296" spans="11:14" hidden="1" x14ac:dyDescent="0.25">
      <c r="K4296" s="58" t="str">
        <f t="shared" si="119"/>
        <v/>
      </c>
      <c r="N4296" s="57" t="str">
        <f t="shared" si="120"/>
        <v/>
      </c>
    </row>
    <row r="4297" spans="11:14" hidden="1" x14ac:dyDescent="0.25">
      <c r="K4297" s="58" t="str">
        <f t="shared" si="119"/>
        <v/>
      </c>
      <c r="N4297" s="57" t="str">
        <f t="shared" si="120"/>
        <v/>
      </c>
    </row>
    <row r="4298" spans="11:14" hidden="1" x14ac:dyDescent="0.25">
      <c r="K4298" s="58" t="str">
        <f t="shared" si="119"/>
        <v/>
      </c>
      <c r="N4298" s="57" t="str">
        <f t="shared" si="120"/>
        <v/>
      </c>
    </row>
    <row r="4299" spans="11:14" hidden="1" x14ac:dyDescent="0.25">
      <c r="K4299" s="58" t="str">
        <f t="shared" si="119"/>
        <v/>
      </c>
      <c r="N4299" s="57" t="str">
        <f t="shared" si="120"/>
        <v/>
      </c>
    </row>
    <row r="4300" spans="11:14" hidden="1" x14ac:dyDescent="0.25">
      <c r="K4300" s="58" t="str">
        <f t="shared" si="119"/>
        <v/>
      </c>
      <c r="N4300" s="57" t="str">
        <f t="shared" si="120"/>
        <v/>
      </c>
    </row>
    <row r="4301" spans="11:14" hidden="1" x14ac:dyDescent="0.25">
      <c r="K4301" s="58" t="str">
        <f t="shared" si="119"/>
        <v/>
      </c>
      <c r="N4301" s="57" t="str">
        <f t="shared" si="120"/>
        <v/>
      </c>
    </row>
    <row r="4302" spans="11:14" hidden="1" x14ac:dyDescent="0.25">
      <c r="K4302" s="58" t="str">
        <f t="shared" si="119"/>
        <v/>
      </c>
      <c r="N4302" s="57" t="str">
        <f t="shared" si="120"/>
        <v/>
      </c>
    </row>
    <row r="4303" spans="11:14" hidden="1" x14ac:dyDescent="0.25">
      <c r="K4303" s="58" t="str">
        <f t="shared" si="119"/>
        <v/>
      </c>
      <c r="N4303" s="57" t="str">
        <f t="shared" si="120"/>
        <v/>
      </c>
    </row>
    <row r="4304" spans="11:14" hidden="1" x14ac:dyDescent="0.25">
      <c r="K4304" s="58" t="str">
        <f t="shared" si="119"/>
        <v/>
      </c>
      <c r="N4304" s="57" t="str">
        <f t="shared" si="120"/>
        <v/>
      </c>
    </row>
    <row r="4305" spans="11:14" hidden="1" x14ac:dyDescent="0.25">
      <c r="K4305" s="58" t="str">
        <f t="shared" si="119"/>
        <v/>
      </c>
      <c r="N4305" s="57" t="str">
        <f t="shared" si="120"/>
        <v/>
      </c>
    </row>
    <row r="4306" spans="11:14" hidden="1" x14ac:dyDescent="0.25">
      <c r="K4306" s="58" t="str">
        <f t="shared" si="119"/>
        <v/>
      </c>
      <c r="N4306" s="57" t="str">
        <f t="shared" si="120"/>
        <v/>
      </c>
    </row>
    <row r="4307" spans="11:14" hidden="1" x14ac:dyDescent="0.25">
      <c r="K4307" s="58" t="str">
        <f t="shared" si="119"/>
        <v/>
      </c>
      <c r="N4307" s="57" t="str">
        <f t="shared" si="120"/>
        <v/>
      </c>
    </row>
    <row r="4308" spans="11:14" hidden="1" x14ac:dyDescent="0.25">
      <c r="K4308" s="58" t="str">
        <f t="shared" si="119"/>
        <v/>
      </c>
      <c r="N4308" s="57" t="str">
        <f t="shared" si="120"/>
        <v/>
      </c>
    </row>
    <row r="4309" spans="11:14" hidden="1" x14ac:dyDescent="0.25">
      <c r="K4309" s="58" t="str">
        <f t="shared" si="119"/>
        <v/>
      </c>
      <c r="N4309" s="57" t="str">
        <f t="shared" si="120"/>
        <v/>
      </c>
    </row>
    <row r="4310" spans="11:14" hidden="1" x14ac:dyDescent="0.25">
      <c r="K4310" s="58" t="str">
        <f t="shared" si="119"/>
        <v/>
      </c>
      <c r="N4310" s="57" t="str">
        <f t="shared" si="120"/>
        <v/>
      </c>
    </row>
    <row r="4311" spans="11:14" hidden="1" x14ac:dyDescent="0.25">
      <c r="K4311" s="58" t="str">
        <f t="shared" si="119"/>
        <v/>
      </c>
      <c r="N4311" s="57" t="str">
        <f t="shared" si="120"/>
        <v/>
      </c>
    </row>
    <row r="4312" spans="11:14" hidden="1" x14ac:dyDescent="0.25">
      <c r="K4312" s="58" t="str">
        <f t="shared" si="119"/>
        <v/>
      </c>
      <c r="N4312" s="57" t="str">
        <f t="shared" si="120"/>
        <v/>
      </c>
    </row>
    <row r="4313" spans="11:14" hidden="1" x14ac:dyDescent="0.25">
      <c r="K4313" s="58" t="str">
        <f t="shared" si="119"/>
        <v/>
      </c>
      <c r="N4313" s="57" t="str">
        <f t="shared" si="120"/>
        <v/>
      </c>
    </row>
    <row r="4314" spans="11:14" hidden="1" x14ac:dyDescent="0.25">
      <c r="K4314" s="58" t="str">
        <f t="shared" si="119"/>
        <v/>
      </c>
      <c r="N4314" s="57" t="str">
        <f t="shared" si="120"/>
        <v/>
      </c>
    </row>
    <row r="4315" spans="11:14" hidden="1" x14ac:dyDescent="0.25">
      <c r="K4315" s="58" t="str">
        <f t="shared" si="119"/>
        <v/>
      </c>
      <c r="N4315" s="57" t="str">
        <f t="shared" si="120"/>
        <v/>
      </c>
    </row>
    <row r="4316" spans="11:14" hidden="1" x14ac:dyDescent="0.25">
      <c r="K4316" s="58" t="str">
        <f t="shared" si="119"/>
        <v/>
      </c>
      <c r="N4316" s="57" t="str">
        <f t="shared" si="120"/>
        <v/>
      </c>
    </row>
    <row r="4317" spans="11:14" hidden="1" x14ac:dyDescent="0.25">
      <c r="K4317" s="58" t="str">
        <f t="shared" si="119"/>
        <v/>
      </c>
      <c r="N4317" s="57" t="str">
        <f t="shared" si="120"/>
        <v/>
      </c>
    </row>
    <row r="4318" spans="11:14" hidden="1" x14ac:dyDescent="0.25">
      <c r="K4318" s="58" t="str">
        <f t="shared" si="119"/>
        <v/>
      </c>
      <c r="N4318" s="57" t="str">
        <f t="shared" si="120"/>
        <v/>
      </c>
    </row>
    <row r="4319" spans="11:14" hidden="1" x14ac:dyDescent="0.25">
      <c r="K4319" s="58" t="str">
        <f t="shared" si="119"/>
        <v/>
      </c>
      <c r="N4319" s="57" t="str">
        <f t="shared" si="120"/>
        <v/>
      </c>
    </row>
    <row r="4320" spans="11:14" hidden="1" x14ac:dyDescent="0.25">
      <c r="K4320" s="58" t="str">
        <f t="shared" si="119"/>
        <v/>
      </c>
      <c r="N4320" s="57" t="str">
        <f t="shared" si="120"/>
        <v/>
      </c>
    </row>
    <row r="4321" spans="11:14" hidden="1" x14ac:dyDescent="0.25">
      <c r="K4321" s="58" t="str">
        <f t="shared" si="119"/>
        <v/>
      </c>
      <c r="N4321" s="57" t="str">
        <f t="shared" si="120"/>
        <v/>
      </c>
    </row>
    <row r="4322" spans="11:14" hidden="1" x14ac:dyDescent="0.25">
      <c r="K4322" s="58" t="str">
        <f t="shared" si="119"/>
        <v/>
      </c>
      <c r="N4322" s="57" t="str">
        <f t="shared" si="120"/>
        <v/>
      </c>
    </row>
    <row r="4323" spans="11:14" hidden="1" x14ac:dyDescent="0.25">
      <c r="K4323" s="58" t="str">
        <f t="shared" si="119"/>
        <v/>
      </c>
      <c r="N4323" s="57" t="str">
        <f t="shared" si="120"/>
        <v/>
      </c>
    </row>
    <row r="4324" spans="11:14" hidden="1" x14ac:dyDescent="0.25">
      <c r="K4324" s="58" t="str">
        <f t="shared" si="119"/>
        <v/>
      </c>
      <c r="N4324" s="57" t="str">
        <f t="shared" si="120"/>
        <v/>
      </c>
    </row>
    <row r="4325" spans="11:14" hidden="1" x14ac:dyDescent="0.25">
      <c r="K4325" s="58" t="str">
        <f t="shared" si="119"/>
        <v/>
      </c>
      <c r="N4325" s="57" t="str">
        <f t="shared" si="120"/>
        <v/>
      </c>
    </row>
    <row r="4326" spans="11:14" hidden="1" x14ac:dyDescent="0.25">
      <c r="K4326" s="58" t="str">
        <f t="shared" si="119"/>
        <v/>
      </c>
      <c r="N4326" s="57" t="str">
        <f t="shared" si="120"/>
        <v/>
      </c>
    </row>
    <row r="4327" spans="11:14" hidden="1" x14ac:dyDescent="0.25">
      <c r="K4327" s="58" t="str">
        <f t="shared" si="119"/>
        <v/>
      </c>
      <c r="N4327" s="57" t="str">
        <f t="shared" si="120"/>
        <v/>
      </c>
    </row>
    <row r="4328" spans="11:14" hidden="1" x14ac:dyDescent="0.25">
      <c r="K4328" s="58" t="str">
        <f t="shared" si="119"/>
        <v/>
      </c>
      <c r="N4328" s="57" t="str">
        <f t="shared" si="120"/>
        <v/>
      </c>
    </row>
    <row r="4329" spans="11:14" hidden="1" x14ac:dyDescent="0.25">
      <c r="K4329" s="58" t="str">
        <f t="shared" ref="K4329:K4392" si="121">IF(SUM(F4329,G4329,-H4329,I4329,J4329)=0,"",SUM(F4329,G4329,-H4329,I4329,J4329))</f>
        <v/>
      </c>
      <c r="N4329" s="57" t="str">
        <f t="shared" si="120"/>
        <v/>
      </c>
    </row>
    <row r="4330" spans="11:14" hidden="1" x14ac:dyDescent="0.25">
      <c r="K4330" s="58" t="str">
        <f t="shared" si="121"/>
        <v/>
      </c>
      <c r="N4330" s="57" t="str">
        <f t="shared" si="120"/>
        <v/>
      </c>
    </row>
    <row r="4331" spans="11:14" hidden="1" x14ac:dyDescent="0.25">
      <c r="K4331" s="58" t="str">
        <f t="shared" si="121"/>
        <v/>
      </c>
      <c r="N4331" s="57" t="str">
        <f t="shared" si="120"/>
        <v/>
      </c>
    </row>
    <row r="4332" spans="11:14" hidden="1" x14ac:dyDescent="0.25">
      <c r="K4332" s="58" t="str">
        <f t="shared" si="121"/>
        <v/>
      </c>
      <c r="N4332" s="57" t="str">
        <f t="shared" si="120"/>
        <v/>
      </c>
    </row>
    <row r="4333" spans="11:14" hidden="1" x14ac:dyDescent="0.25">
      <c r="K4333" s="58" t="str">
        <f t="shared" si="121"/>
        <v/>
      </c>
      <c r="N4333" s="57" t="str">
        <f t="shared" si="120"/>
        <v/>
      </c>
    </row>
    <row r="4334" spans="11:14" hidden="1" x14ac:dyDescent="0.25">
      <c r="K4334" s="58" t="str">
        <f t="shared" si="121"/>
        <v/>
      </c>
      <c r="N4334" s="57" t="str">
        <f t="shared" si="120"/>
        <v/>
      </c>
    </row>
    <row r="4335" spans="11:14" hidden="1" x14ac:dyDescent="0.25">
      <c r="K4335" s="58" t="str">
        <f t="shared" si="121"/>
        <v/>
      </c>
      <c r="N4335" s="57" t="str">
        <f t="shared" si="120"/>
        <v/>
      </c>
    </row>
    <row r="4336" spans="11:14" hidden="1" x14ac:dyDescent="0.25">
      <c r="K4336" s="58" t="str">
        <f t="shared" si="121"/>
        <v/>
      </c>
      <c r="N4336" s="57" t="str">
        <f t="shared" si="120"/>
        <v/>
      </c>
    </row>
    <row r="4337" spans="11:14" hidden="1" x14ac:dyDescent="0.25">
      <c r="K4337" s="58" t="str">
        <f t="shared" si="121"/>
        <v/>
      </c>
      <c r="N4337" s="57" t="str">
        <f t="shared" si="120"/>
        <v/>
      </c>
    </row>
    <row r="4338" spans="11:14" hidden="1" x14ac:dyDescent="0.25">
      <c r="K4338" s="58" t="str">
        <f t="shared" si="121"/>
        <v/>
      </c>
      <c r="N4338" s="57" t="str">
        <f t="shared" si="120"/>
        <v/>
      </c>
    </row>
    <row r="4339" spans="11:14" hidden="1" x14ac:dyDescent="0.25">
      <c r="K4339" s="58" t="str">
        <f t="shared" si="121"/>
        <v/>
      </c>
      <c r="N4339" s="57" t="str">
        <f t="shared" si="120"/>
        <v/>
      </c>
    </row>
    <row r="4340" spans="11:14" hidden="1" x14ac:dyDescent="0.25">
      <c r="K4340" s="58" t="str">
        <f t="shared" si="121"/>
        <v/>
      </c>
      <c r="N4340" s="57" t="str">
        <f t="shared" si="120"/>
        <v/>
      </c>
    </row>
    <row r="4341" spans="11:14" hidden="1" x14ac:dyDescent="0.25">
      <c r="K4341" s="58" t="str">
        <f t="shared" si="121"/>
        <v/>
      </c>
      <c r="N4341" s="57" t="str">
        <f t="shared" si="120"/>
        <v/>
      </c>
    </row>
    <row r="4342" spans="11:14" hidden="1" x14ac:dyDescent="0.25">
      <c r="K4342" s="58" t="str">
        <f t="shared" si="121"/>
        <v/>
      </c>
      <c r="N4342" s="57" t="str">
        <f t="shared" si="120"/>
        <v/>
      </c>
    </row>
    <row r="4343" spans="11:14" hidden="1" x14ac:dyDescent="0.25">
      <c r="K4343" s="58" t="str">
        <f t="shared" si="121"/>
        <v/>
      </c>
      <c r="N4343" s="57" t="str">
        <f t="shared" si="120"/>
        <v/>
      </c>
    </row>
    <row r="4344" spans="11:14" hidden="1" x14ac:dyDescent="0.25">
      <c r="K4344" s="58" t="str">
        <f t="shared" si="121"/>
        <v/>
      </c>
      <c r="N4344" s="57" t="str">
        <f t="shared" si="120"/>
        <v/>
      </c>
    </row>
    <row r="4345" spans="11:14" hidden="1" x14ac:dyDescent="0.25">
      <c r="K4345" s="58" t="str">
        <f t="shared" si="121"/>
        <v/>
      </c>
      <c r="N4345" s="57" t="str">
        <f t="shared" si="120"/>
        <v/>
      </c>
    </row>
    <row r="4346" spans="11:14" hidden="1" x14ac:dyDescent="0.25">
      <c r="K4346" s="58" t="str">
        <f t="shared" si="121"/>
        <v/>
      </c>
      <c r="N4346" s="57" t="str">
        <f t="shared" si="120"/>
        <v/>
      </c>
    </row>
    <row r="4347" spans="11:14" hidden="1" x14ac:dyDescent="0.25">
      <c r="K4347" s="58" t="str">
        <f t="shared" si="121"/>
        <v/>
      </c>
      <c r="N4347" s="57" t="str">
        <f t="shared" si="120"/>
        <v/>
      </c>
    </row>
    <row r="4348" spans="11:14" hidden="1" x14ac:dyDescent="0.25">
      <c r="K4348" s="58" t="str">
        <f t="shared" si="121"/>
        <v/>
      </c>
      <c r="N4348" s="57" t="str">
        <f t="shared" si="120"/>
        <v/>
      </c>
    </row>
    <row r="4349" spans="11:14" hidden="1" x14ac:dyDescent="0.25">
      <c r="K4349" s="58" t="str">
        <f t="shared" si="121"/>
        <v/>
      </c>
      <c r="N4349" s="57" t="str">
        <f t="shared" si="120"/>
        <v/>
      </c>
    </row>
    <row r="4350" spans="11:14" hidden="1" x14ac:dyDescent="0.25">
      <c r="K4350" s="58" t="str">
        <f t="shared" si="121"/>
        <v/>
      </c>
      <c r="N4350" s="57" t="str">
        <f t="shared" si="120"/>
        <v/>
      </c>
    </row>
    <row r="4351" spans="11:14" hidden="1" x14ac:dyDescent="0.25">
      <c r="K4351" s="58" t="str">
        <f t="shared" si="121"/>
        <v/>
      </c>
      <c r="N4351" s="57" t="str">
        <f t="shared" si="120"/>
        <v/>
      </c>
    </row>
    <row r="4352" spans="11:14" hidden="1" x14ac:dyDescent="0.25">
      <c r="K4352" s="58" t="str">
        <f t="shared" si="121"/>
        <v/>
      </c>
      <c r="N4352" s="57" t="str">
        <f t="shared" si="120"/>
        <v/>
      </c>
    </row>
    <row r="4353" spans="11:14" hidden="1" x14ac:dyDescent="0.25">
      <c r="K4353" s="58" t="str">
        <f t="shared" si="121"/>
        <v/>
      </c>
      <c r="N4353" s="57" t="str">
        <f t="shared" si="120"/>
        <v/>
      </c>
    </row>
    <row r="4354" spans="11:14" hidden="1" x14ac:dyDescent="0.25">
      <c r="K4354" s="58" t="str">
        <f t="shared" si="121"/>
        <v/>
      </c>
      <c r="N4354" s="57" t="str">
        <f t="shared" si="120"/>
        <v/>
      </c>
    </row>
    <row r="4355" spans="11:14" hidden="1" x14ac:dyDescent="0.25">
      <c r="K4355" s="58" t="str">
        <f t="shared" si="121"/>
        <v/>
      </c>
      <c r="N4355" s="57" t="str">
        <f t="shared" si="120"/>
        <v/>
      </c>
    </row>
    <row r="4356" spans="11:14" hidden="1" x14ac:dyDescent="0.25">
      <c r="K4356" s="58" t="str">
        <f t="shared" si="121"/>
        <v/>
      </c>
      <c r="N4356" s="57" t="str">
        <f t="shared" ref="N4356:N4419" si="122">IF(ABS(SUM(-F4356,-G4356,H4356,-I4356,-J4356,K4356))&lt; ABS(1),"","x")</f>
        <v/>
      </c>
    </row>
    <row r="4357" spans="11:14" hidden="1" x14ac:dyDescent="0.25">
      <c r="K4357" s="58" t="str">
        <f t="shared" si="121"/>
        <v/>
      </c>
      <c r="N4357" s="57" t="str">
        <f t="shared" si="122"/>
        <v/>
      </c>
    </row>
    <row r="4358" spans="11:14" hidden="1" x14ac:dyDescent="0.25">
      <c r="K4358" s="58" t="str">
        <f t="shared" si="121"/>
        <v/>
      </c>
      <c r="N4358" s="57" t="str">
        <f t="shared" si="122"/>
        <v/>
      </c>
    </row>
    <row r="4359" spans="11:14" hidden="1" x14ac:dyDescent="0.25">
      <c r="K4359" s="58" t="str">
        <f t="shared" si="121"/>
        <v/>
      </c>
      <c r="N4359" s="57" t="str">
        <f t="shared" si="122"/>
        <v/>
      </c>
    </row>
    <row r="4360" spans="11:14" hidden="1" x14ac:dyDescent="0.25">
      <c r="K4360" s="58" t="str">
        <f t="shared" si="121"/>
        <v/>
      </c>
      <c r="N4360" s="57" t="str">
        <f t="shared" si="122"/>
        <v/>
      </c>
    </row>
    <row r="4361" spans="11:14" hidden="1" x14ac:dyDescent="0.25">
      <c r="K4361" s="58" t="str">
        <f t="shared" si="121"/>
        <v/>
      </c>
      <c r="N4361" s="57" t="str">
        <f t="shared" si="122"/>
        <v/>
      </c>
    </row>
    <row r="4362" spans="11:14" hidden="1" x14ac:dyDescent="0.25">
      <c r="K4362" s="58" t="str">
        <f t="shared" si="121"/>
        <v/>
      </c>
      <c r="N4362" s="57" t="str">
        <f t="shared" si="122"/>
        <v/>
      </c>
    </row>
    <row r="4363" spans="11:14" hidden="1" x14ac:dyDescent="0.25">
      <c r="K4363" s="58" t="str">
        <f t="shared" si="121"/>
        <v/>
      </c>
      <c r="N4363" s="57" t="str">
        <f t="shared" si="122"/>
        <v/>
      </c>
    </row>
    <row r="4364" spans="11:14" hidden="1" x14ac:dyDescent="0.25">
      <c r="K4364" s="58" t="str">
        <f t="shared" si="121"/>
        <v/>
      </c>
      <c r="N4364" s="57" t="str">
        <f t="shared" si="122"/>
        <v/>
      </c>
    </row>
    <row r="4365" spans="11:14" hidden="1" x14ac:dyDescent="0.25">
      <c r="K4365" s="58" t="str">
        <f t="shared" si="121"/>
        <v/>
      </c>
      <c r="N4365" s="57" t="str">
        <f t="shared" si="122"/>
        <v/>
      </c>
    </row>
    <row r="4366" spans="11:14" hidden="1" x14ac:dyDescent="0.25">
      <c r="K4366" s="58" t="str">
        <f t="shared" si="121"/>
        <v/>
      </c>
      <c r="N4366" s="57" t="str">
        <f t="shared" si="122"/>
        <v/>
      </c>
    </row>
    <row r="4367" spans="11:14" hidden="1" x14ac:dyDescent="0.25">
      <c r="K4367" s="58" t="str">
        <f t="shared" si="121"/>
        <v/>
      </c>
      <c r="N4367" s="57" t="str">
        <f t="shared" si="122"/>
        <v/>
      </c>
    </row>
    <row r="4368" spans="11:14" hidden="1" x14ac:dyDescent="0.25">
      <c r="K4368" s="58" t="str">
        <f t="shared" si="121"/>
        <v/>
      </c>
      <c r="N4368" s="57" t="str">
        <f t="shared" si="122"/>
        <v/>
      </c>
    </row>
    <row r="4369" spans="11:14" hidden="1" x14ac:dyDescent="0.25">
      <c r="K4369" s="58" t="str">
        <f t="shared" si="121"/>
        <v/>
      </c>
      <c r="N4369" s="57" t="str">
        <f t="shared" si="122"/>
        <v/>
      </c>
    </row>
    <row r="4370" spans="11:14" hidden="1" x14ac:dyDescent="0.25">
      <c r="K4370" s="58" t="str">
        <f t="shared" si="121"/>
        <v/>
      </c>
      <c r="N4370" s="57" t="str">
        <f t="shared" si="122"/>
        <v/>
      </c>
    </row>
    <row r="4371" spans="11:14" hidden="1" x14ac:dyDescent="0.25">
      <c r="K4371" s="58" t="str">
        <f t="shared" si="121"/>
        <v/>
      </c>
      <c r="N4371" s="57" t="str">
        <f t="shared" si="122"/>
        <v/>
      </c>
    </row>
    <row r="4372" spans="11:14" hidden="1" x14ac:dyDescent="0.25">
      <c r="K4372" s="58" t="str">
        <f t="shared" si="121"/>
        <v/>
      </c>
      <c r="N4372" s="57" t="str">
        <f t="shared" si="122"/>
        <v/>
      </c>
    </row>
    <row r="4373" spans="11:14" hidden="1" x14ac:dyDescent="0.25">
      <c r="K4373" s="58" t="str">
        <f t="shared" si="121"/>
        <v/>
      </c>
      <c r="N4373" s="57" t="str">
        <f t="shared" si="122"/>
        <v/>
      </c>
    </row>
    <row r="4374" spans="11:14" hidden="1" x14ac:dyDescent="0.25">
      <c r="K4374" s="58" t="str">
        <f t="shared" si="121"/>
        <v/>
      </c>
      <c r="N4374" s="57" t="str">
        <f t="shared" si="122"/>
        <v/>
      </c>
    </row>
    <row r="4375" spans="11:14" hidden="1" x14ac:dyDescent="0.25">
      <c r="K4375" s="58" t="str">
        <f t="shared" si="121"/>
        <v/>
      </c>
      <c r="N4375" s="57" t="str">
        <f t="shared" si="122"/>
        <v/>
      </c>
    </row>
    <row r="4376" spans="11:14" hidden="1" x14ac:dyDescent="0.25">
      <c r="K4376" s="58" t="str">
        <f t="shared" si="121"/>
        <v/>
      </c>
      <c r="N4376" s="57" t="str">
        <f t="shared" si="122"/>
        <v/>
      </c>
    </row>
    <row r="4377" spans="11:14" hidden="1" x14ac:dyDescent="0.25">
      <c r="K4377" s="58" t="str">
        <f t="shared" si="121"/>
        <v/>
      </c>
      <c r="N4377" s="57" t="str">
        <f t="shared" si="122"/>
        <v/>
      </c>
    </row>
    <row r="4378" spans="11:14" hidden="1" x14ac:dyDescent="0.25">
      <c r="K4378" s="58" t="str">
        <f t="shared" si="121"/>
        <v/>
      </c>
      <c r="N4378" s="57" t="str">
        <f t="shared" si="122"/>
        <v/>
      </c>
    </row>
    <row r="4379" spans="11:14" hidden="1" x14ac:dyDescent="0.25">
      <c r="K4379" s="58" t="str">
        <f t="shared" si="121"/>
        <v/>
      </c>
      <c r="N4379" s="57" t="str">
        <f t="shared" si="122"/>
        <v/>
      </c>
    </row>
    <row r="4380" spans="11:14" hidden="1" x14ac:dyDescent="0.25">
      <c r="K4380" s="58" t="str">
        <f t="shared" si="121"/>
        <v/>
      </c>
      <c r="N4380" s="57" t="str">
        <f t="shared" si="122"/>
        <v/>
      </c>
    </row>
    <row r="4381" spans="11:14" hidden="1" x14ac:dyDescent="0.25">
      <c r="K4381" s="58" t="str">
        <f t="shared" si="121"/>
        <v/>
      </c>
      <c r="N4381" s="57" t="str">
        <f t="shared" si="122"/>
        <v/>
      </c>
    </row>
    <row r="4382" spans="11:14" hidden="1" x14ac:dyDescent="0.25">
      <c r="K4382" s="58" t="str">
        <f t="shared" si="121"/>
        <v/>
      </c>
      <c r="N4382" s="57" t="str">
        <f t="shared" si="122"/>
        <v/>
      </c>
    </row>
    <row r="4383" spans="11:14" hidden="1" x14ac:dyDescent="0.25">
      <c r="K4383" s="58" t="str">
        <f t="shared" si="121"/>
        <v/>
      </c>
      <c r="N4383" s="57" t="str">
        <f t="shared" si="122"/>
        <v/>
      </c>
    </row>
    <row r="4384" spans="11:14" hidden="1" x14ac:dyDescent="0.25">
      <c r="K4384" s="58" t="str">
        <f t="shared" si="121"/>
        <v/>
      </c>
      <c r="N4384" s="57" t="str">
        <f t="shared" si="122"/>
        <v/>
      </c>
    </row>
    <row r="4385" spans="11:14" hidden="1" x14ac:dyDescent="0.25">
      <c r="K4385" s="58" t="str">
        <f t="shared" si="121"/>
        <v/>
      </c>
      <c r="N4385" s="57" t="str">
        <f t="shared" si="122"/>
        <v/>
      </c>
    </row>
    <row r="4386" spans="11:14" hidden="1" x14ac:dyDescent="0.25">
      <c r="K4386" s="58" t="str">
        <f t="shared" si="121"/>
        <v/>
      </c>
      <c r="N4386" s="57" t="str">
        <f t="shared" si="122"/>
        <v/>
      </c>
    </row>
    <row r="4387" spans="11:14" hidden="1" x14ac:dyDescent="0.25">
      <c r="K4387" s="58" t="str">
        <f t="shared" si="121"/>
        <v/>
      </c>
      <c r="N4387" s="57" t="str">
        <f t="shared" si="122"/>
        <v/>
      </c>
    </row>
    <row r="4388" spans="11:14" hidden="1" x14ac:dyDescent="0.25">
      <c r="K4388" s="58" t="str">
        <f t="shared" si="121"/>
        <v/>
      </c>
      <c r="N4388" s="57" t="str">
        <f t="shared" si="122"/>
        <v/>
      </c>
    </row>
    <row r="4389" spans="11:14" hidden="1" x14ac:dyDescent="0.25">
      <c r="K4389" s="58" t="str">
        <f t="shared" si="121"/>
        <v/>
      </c>
      <c r="N4389" s="57" t="str">
        <f t="shared" si="122"/>
        <v/>
      </c>
    </row>
    <row r="4390" spans="11:14" hidden="1" x14ac:dyDescent="0.25">
      <c r="K4390" s="58" t="str">
        <f t="shared" si="121"/>
        <v/>
      </c>
      <c r="N4390" s="57" t="str">
        <f t="shared" si="122"/>
        <v/>
      </c>
    </row>
    <row r="4391" spans="11:14" hidden="1" x14ac:dyDescent="0.25">
      <c r="K4391" s="58" t="str">
        <f t="shared" si="121"/>
        <v/>
      </c>
      <c r="N4391" s="57" t="str">
        <f t="shared" si="122"/>
        <v/>
      </c>
    </row>
    <row r="4392" spans="11:14" hidden="1" x14ac:dyDescent="0.25">
      <c r="K4392" s="58" t="str">
        <f t="shared" si="121"/>
        <v/>
      </c>
      <c r="N4392" s="57" t="str">
        <f t="shared" si="122"/>
        <v/>
      </c>
    </row>
    <row r="4393" spans="11:14" hidden="1" x14ac:dyDescent="0.25">
      <c r="K4393" s="58" t="str">
        <f t="shared" ref="K4393:K4456" si="123">IF(SUM(F4393,G4393,-H4393,I4393,J4393)=0,"",SUM(F4393,G4393,-H4393,I4393,J4393))</f>
        <v/>
      </c>
      <c r="N4393" s="57" t="str">
        <f t="shared" si="122"/>
        <v/>
      </c>
    </row>
    <row r="4394" spans="11:14" hidden="1" x14ac:dyDescent="0.25">
      <c r="K4394" s="58" t="str">
        <f t="shared" si="123"/>
        <v/>
      </c>
      <c r="N4394" s="57" t="str">
        <f t="shared" si="122"/>
        <v/>
      </c>
    </row>
    <row r="4395" spans="11:14" hidden="1" x14ac:dyDescent="0.25">
      <c r="K4395" s="58" t="str">
        <f t="shared" si="123"/>
        <v/>
      </c>
      <c r="N4395" s="57" t="str">
        <f t="shared" si="122"/>
        <v/>
      </c>
    </row>
    <row r="4396" spans="11:14" hidden="1" x14ac:dyDescent="0.25">
      <c r="K4396" s="58" t="str">
        <f t="shared" si="123"/>
        <v/>
      </c>
      <c r="N4396" s="57" t="str">
        <f t="shared" si="122"/>
        <v/>
      </c>
    </row>
    <row r="4397" spans="11:14" hidden="1" x14ac:dyDescent="0.25">
      <c r="K4397" s="58" t="str">
        <f t="shared" si="123"/>
        <v/>
      </c>
      <c r="N4397" s="57" t="str">
        <f t="shared" si="122"/>
        <v/>
      </c>
    </row>
    <row r="4398" spans="11:14" hidden="1" x14ac:dyDescent="0.25">
      <c r="K4398" s="58" t="str">
        <f t="shared" si="123"/>
        <v/>
      </c>
      <c r="N4398" s="57" t="str">
        <f t="shared" si="122"/>
        <v/>
      </c>
    </row>
    <row r="4399" spans="11:14" hidden="1" x14ac:dyDescent="0.25">
      <c r="K4399" s="58" t="str">
        <f t="shared" si="123"/>
        <v/>
      </c>
      <c r="N4399" s="57" t="str">
        <f t="shared" si="122"/>
        <v/>
      </c>
    </row>
    <row r="4400" spans="11:14" hidden="1" x14ac:dyDescent="0.25">
      <c r="K4400" s="58" t="str">
        <f t="shared" si="123"/>
        <v/>
      </c>
      <c r="N4400" s="57" t="str">
        <f t="shared" si="122"/>
        <v/>
      </c>
    </row>
    <row r="4401" spans="11:14" hidden="1" x14ac:dyDescent="0.25">
      <c r="K4401" s="58" t="str">
        <f t="shared" si="123"/>
        <v/>
      </c>
      <c r="N4401" s="57" t="str">
        <f t="shared" si="122"/>
        <v/>
      </c>
    </row>
    <row r="4402" spans="11:14" hidden="1" x14ac:dyDescent="0.25">
      <c r="K4402" s="58" t="str">
        <f t="shared" si="123"/>
        <v/>
      </c>
      <c r="N4402" s="57" t="str">
        <f t="shared" si="122"/>
        <v/>
      </c>
    </row>
    <row r="4403" spans="11:14" hidden="1" x14ac:dyDescent="0.25">
      <c r="K4403" s="58" t="str">
        <f t="shared" si="123"/>
        <v/>
      </c>
      <c r="N4403" s="57" t="str">
        <f t="shared" si="122"/>
        <v/>
      </c>
    </row>
    <row r="4404" spans="11:14" hidden="1" x14ac:dyDescent="0.25">
      <c r="K4404" s="58" t="str">
        <f t="shared" si="123"/>
        <v/>
      </c>
      <c r="N4404" s="57" t="str">
        <f t="shared" si="122"/>
        <v/>
      </c>
    </row>
    <row r="4405" spans="11:14" hidden="1" x14ac:dyDescent="0.25">
      <c r="K4405" s="58" t="str">
        <f t="shared" si="123"/>
        <v/>
      </c>
      <c r="N4405" s="57" t="str">
        <f t="shared" si="122"/>
        <v/>
      </c>
    </row>
    <row r="4406" spans="11:14" hidden="1" x14ac:dyDescent="0.25">
      <c r="K4406" s="58" t="str">
        <f t="shared" si="123"/>
        <v/>
      </c>
      <c r="N4406" s="57" t="str">
        <f t="shared" si="122"/>
        <v/>
      </c>
    </row>
    <row r="4407" spans="11:14" hidden="1" x14ac:dyDescent="0.25">
      <c r="K4407" s="58" t="str">
        <f t="shared" si="123"/>
        <v/>
      </c>
      <c r="N4407" s="57" t="str">
        <f t="shared" si="122"/>
        <v/>
      </c>
    </row>
    <row r="4408" spans="11:14" hidden="1" x14ac:dyDescent="0.25">
      <c r="K4408" s="58" t="str">
        <f t="shared" si="123"/>
        <v/>
      </c>
      <c r="N4408" s="57" t="str">
        <f t="shared" si="122"/>
        <v/>
      </c>
    </row>
    <row r="4409" spans="11:14" hidden="1" x14ac:dyDescent="0.25">
      <c r="K4409" s="58" t="str">
        <f t="shared" si="123"/>
        <v/>
      </c>
      <c r="N4409" s="57" t="str">
        <f t="shared" si="122"/>
        <v/>
      </c>
    </row>
    <row r="4410" spans="11:14" hidden="1" x14ac:dyDescent="0.25">
      <c r="K4410" s="58" t="str">
        <f t="shared" si="123"/>
        <v/>
      </c>
      <c r="N4410" s="57" t="str">
        <f t="shared" si="122"/>
        <v/>
      </c>
    </row>
    <row r="4411" spans="11:14" hidden="1" x14ac:dyDescent="0.25">
      <c r="K4411" s="58" t="str">
        <f t="shared" si="123"/>
        <v/>
      </c>
      <c r="N4411" s="57" t="str">
        <f t="shared" si="122"/>
        <v/>
      </c>
    </row>
    <row r="4412" spans="11:14" hidden="1" x14ac:dyDescent="0.25">
      <c r="K4412" s="58" t="str">
        <f t="shared" si="123"/>
        <v/>
      </c>
      <c r="N4412" s="57" t="str">
        <f t="shared" si="122"/>
        <v/>
      </c>
    </row>
    <row r="4413" spans="11:14" hidden="1" x14ac:dyDescent="0.25">
      <c r="K4413" s="58" t="str">
        <f t="shared" si="123"/>
        <v/>
      </c>
      <c r="N4413" s="57" t="str">
        <f t="shared" si="122"/>
        <v/>
      </c>
    </row>
    <row r="4414" spans="11:14" hidden="1" x14ac:dyDescent="0.25">
      <c r="K4414" s="58" t="str">
        <f t="shared" si="123"/>
        <v/>
      </c>
      <c r="N4414" s="57" t="str">
        <f t="shared" si="122"/>
        <v/>
      </c>
    </row>
    <row r="4415" spans="11:14" hidden="1" x14ac:dyDescent="0.25">
      <c r="K4415" s="58" t="str">
        <f t="shared" si="123"/>
        <v/>
      </c>
      <c r="N4415" s="57" t="str">
        <f t="shared" si="122"/>
        <v/>
      </c>
    </row>
    <row r="4416" spans="11:14" hidden="1" x14ac:dyDescent="0.25">
      <c r="K4416" s="58" t="str">
        <f t="shared" si="123"/>
        <v/>
      </c>
      <c r="N4416" s="57" t="str">
        <f t="shared" si="122"/>
        <v/>
      </c>
    </row>
    <row r="4417" spans="11:14" hidden="1" x14ac:dyDescent="0.25">
      <c r="K4417" s="58" t="str">
        <f t="shared" si="123"/>
        <v/>
      </c>
      <c r="N4417" s="57" t="str">
        <f t="shared" si="122"/>
        <v/>
      </c>
    </row>
    <row r="4418" spans="11:14" hidden="1" x14ac:dyDescent="0.25">
      <c r="K4418" s="58" t="str">
        <f t="shared" si="123"/>
        <v/>
      </c>
      <c r="N4418" s="57" t="str">
        <f t="shared" si="122"/>
        <v/>
      </c>
    </row>
    <row r="4419" spans="11:14" hidden="1" x14ac:dyDescent="0.25">
      <c r="K4419" s="58" t="str">
        <f t="shared" si="123"/>
        <v/>
      </c>
      <c r="N4419" s="57" t="str">
        <f t="shared" si="122"/>
        <v/>
      </c>
    </row>
    <row r="4420" spans="11:14" hidden="1" x14ac:dyDescent="0.25">
      <c r="K4420" s="58" t="str">
        <f t="shared" si="123"/>
        <v/>
      </c>
      <c r="N4420" s="57" t="str">
        <f t="shared" ref="N4420:N4483" si="124">IF(ABS(SUM(-F4420,-G4420,H4420,-I4420,-J4420,K4420))&lt; ABS(1),"","x")</f>
        <v/>
      </c>
    </row>
    <row r="4421" spans="11:14" hidden="1" x14ac:dyDescent="0.25">
      <c r="K4421" s="58" t="str">
        <f t="shared" si="123"/>
        <v/>
      </c>
      <c r="N4421" s="57" t="str">
        <f t="shared" si="124"/>
        <v/>
      </c>
    </row>
    <row r="4422" spans="11:14" hidden="1" x14ac:dyDescent="0.25">
      <c r="K4422" s="58" t="str">
        <f t="shared" si="123"/>
        <v/>
      </c>
      <c r="N4422" s="57" t="str">
        <f t="shared" si="124"/>
        <v/>
      </c>
    </row>
    <row r="4423" spans="11:14" hidden="1" x14ac:dyDescent="0.25">
      <c r="K4423" s="58" t="str">
        <f t="shared" si="123"/>
        <v/>
      </c>
      <c r="N4423" s="57" t="str">
        <f t="shared" si="124"/>
        <v/>
      </c>
    </row>
    <row r="4424" spans="11:14" hidden="1" x14ac:dyDescent="0.25">
      <c r="K4424" s="58" t="str">
        <f t="shared" si="123"/>
        <v/>
      </c>
      <c r="N4424" s="57" t="str">
        <f t="shared" si="124"/>
        <v/>
      </c>
    </row>
    <row r="4425" spans="11:14" hidden="1" x14ac:dyDescent="0.25">
      <c r="K4425" s="58" t="str">
        <f t="shared" si="123"/>
        <v/>
      </c>
      <c r="N4425" s="57" t="str">
        <f t="shared" si="124"/>
        <v/>
      </c>
    </row>
    <row r="4426" spans="11:14" hidden="1" x14ac:dyDescent="0.25">
      <c r="K4426" s="58" t="str">
        <f t="shared" si="123"/>
        <v/>
      </c>
      <c r="N4426" s="57" t="str">
        <f t="shared" si="124"/>
        <v/>
      </c>
    </row>
    <row r="4427" spans="11:14" hidden="1" x14ac:dyDescent="0.25">
      <c r="K4427" s="58" t="str">
        <f t="shared" si="123"/>
        <v/>
      </c>
      <c r="N4427" s="57" t="str">
        <f t="shared" si="124"/>
        <v/>
      </c>
    </row>
    <row r="4428" spans="11:14" hidden="1" x14ac:dyDescent="0.25">
      <c r="K4428" s="58" t="str">
        <f t="shared" si="123"/>
        <v/>
      </c>
      <c r="N4428" s="57" t="str">
        <f t="shared" si="124"/>
        <v/>
      </c>
    </row>
    <row r="4429" spans="11:14" hidden="1" x14ac:dyDescent="0.25">
      <c r="K4429" s="58" t="str">
        <f t="shared" si="123"/>
        <v/>
      </c>
      <c r="N4429" s="57" t="str">
        <f t="shared" si="124"/>
        <v/>
      </c>
    </row>
    <row r="4430" spans="11:14" hidden="1" x14ac:dyDescent="0.25">
      <c r="K4430" s="58" t="str">
        <f t="shared" si="123"/>
        <v/>
      </c>
      <c r="N4430" s="57" t="str">
        <f t="shared" si="124"/>
        <v/>
      </c>
    </row>
    <row r="4431" spans="11:14" hidden="1" x14ac:dyDescent="0.25">
      <c r="K4431" s="58" t="str">
        <f t="shared" si="123"/>
        <v/>
      </c>
      <c r="N4431" s="57" t="str">
        <f t="shared" si="124"/>
        <v/>
      </c>
    </row>
    <row r="4432" spans="11:14" hidden="1" x14ac:dyDescent="0.25">
      <c r="K4432" s="58" t="str">
        <f t="shared" si="123"/>
        <v/>
      </c>
      <c r="N4432" s="57" t="str">
        <f t="shared" si="124"/>
        <v/>
      </c>
    </row>
    <row r="4433" spans="11:14" hidden="1" x14ac:dyDescent="0.25">
      <c r="K4433" s="58" t="str">
        <f t="shared" si="123"/>
        <v/>
      </c>
      <c r="N4433" s="57" t="str">
        <f t="shared" si="124"/>
        <v/>
      </c>
    </row>
    <row r="4434" spans="11:14" hidden="1" x14ac:dyDescent="0.25">
      <c r="K4434" s="58" t="str">
        <f t="shared" si="123"/>
        <v/>
      </c>
      <c r="N4434" s="57" t="str">
        <f t="shared" si="124"/>
        <v/>
      </c>
    </row>
    <row r="4435" spans="11:14" hidden="1" x14ac:dyDescent="0.25">
      <c r="K4435" s="58" t="str">
        <f t="shared" si="123"/>
        <v/>
      </c>
      <c r="N4435" s="57" t="str">
        <f t="shared" si="124"/>
        <v/>
      </c>
    </row>
    <row r="4436" spans="11:14" hidden="1" x14ac:dyDescent="0.25">
      <c r="K4436" s="58" t="str">
        <f t="shared" si="123"/>
        <v/>
      </c>
      <c r="N4436" s="57" t="str">
        <f t="shared" si="124"/>
        <v/>
      </c>
    </row>
    <row r="4437" spans="11:14" hidden="1" x14ac:dyDescent="0.25">
      <c r="K4437" s="58" t="str">
        <f t="shared" si="123"/>
        <v/>
      </c>
      <c r="N4437" s="57" t="str">
        <f t="shared" si="124"/>
        <v/>
      </c>
    </row>
    <row r="4438" spans="11:14" hidden="1" x14ac:dyDescent="0.25">
      <c r="K4438" s="58" t="str">
        <f t="shared" si="123"/>
        <v/>
      </c>
      <c r="N4438" s="57" t="str">
        <f t="shared" si="124"/>
        <v/>
      </c>
    </row>
    <row r="4439" spans="11:14" hidden="1" x14ac:dyDescent="0.25">
      <c r="K4439" s="58" t="str">
        <f t="shared" si="123"/>
        <v/>
      </c>
      <c r="N4439" s="57" t="str">
        <f t="shared" si="124"/>
        <v/>
      </c>
    </row>
    <row r="4440" spans="11:14" hidden="1" x14ac:dyDescent="0.25">
      <c r="K4440" s="58" t="str">
        <f t="shared" si="123"/>
        <v/>
      </c>
      <c r="N4440" s="57" t="str">
        <f t="shared" si="124"/>
        <v/>
      </c>
    </row>
    <row r="4441" spans="11:14" hidden="1" x14ac:dyDescent="0.25">
      <c r="K4441" s="58" t="str">
        <f t="shared" si="123"/>
        <v/>
      </c>
      <c r="N4441" s="57" t="str">
        <f t="shared" si="124"/>
        <v/>
      </c>
    </row>
    <row r="4442" spans="11:14" hidden="1" x14ac:dyDescent="0.25">
      <c r="K4442" s="58" t="str">
        <f t="shared" si="123"/>
        <v/>
      </c>
      <c r="N4442" s="57" t="str">
        <f t="shared" si="124"/>
        <v/>
      </c>
    </row>
    <row r="4443" spans="11:14" hidden="1" x14ac:dyDescent="0.25">
      <c r="K4443" s="58" t="str">
        <f t="shared" si="123"/>
        <v/>
      </c>
      <c r="N4443" s="57" t="str">
        <f t="shared" si="124"/>
        <v/>
      </c>
    </row>
    <row r="4444" spans="11:14" hidden="1" x14ac:dyDescent="0.25">
      <c r="K4444" s="58" t="str">
        <f t="shared" si="123"/>
        <v/>
      </c>
      <c r="N4444" s="57" t="str">
        <f t="shared" si="124"/>
        <v/>
      </c>
    </row>
    <row r="4445" spans="11:14" hidden="1" x14ac:dyDescent="0.25">
      <c r="K4445" s="58" t="str">
        <f t="shared" si="123"/>
        <v/>
      </c>
      <c r="N4445" s="57" t="str">
        <f t="shared" si="124"/>
        <v/>
      </c>
    </row>
    <row r="4446" spans="11:14" hidden="1" x14ac:dyDescent="0.25">
      <c r="K4446" s="58" t="str">
        <f t="shared" si="123"/>
        <v/>
      </c>
      <c r="N4446" s="57" t="str">
        <f t="shared" si="124"/>
        <v/>
      </c>
    </row>
    <row r="4447" spans="11:14" hidden="1" x14ac:dyDescent="0.25">
      <c r="K4447" s="58" t="str">
        <f t="shared" si="123"/>
        <v/>
      </c>
      <c r="N4447" s="57" t="str">
        <f t="shared" si="124"/>
        <v/>
      </c>
    </row>
    <row r="4448" spans="11:14" hidden="1" x14ac:dyDescent="0.25">
      <c r="K4448" s="58" t="str">
        <f t="shared" si="123"/>
        <v/>
      </c>
      <c r="N4448" s="57" t="str">
        <f t="shared" si="124"/>
        <v/>
      </c>
    </row>
    <row r="4449" spans="11:14" hidden="1" x14ac:dyDescent="0.25">
      <c r="K4449" s="58" t="str">
        <f t="shared" si="123"/>
        <v/>
      </c>
      <c r="N4449" s="57" t="str">
        <f t="shared" si="124"/>
        <v/>
      </c>
    </row>
    <row r="4450" spans="11:14" hidden="1" x14ac:dyDescent="0.25">
      <c r="K4450" s="58" t="str">
        <f t="shared" si="123"/>
        <v/>
      </c>
      <c r="N4450" s="57" t="str">
        <f t="shared" si="124"/>
        <v/>
      </c>
    </row>
    <row r="4451" spans="11:14" hidden="1" x14ac:dyDescent="0.25">
      <c r="K4451" s="58" t="str">
        <f t="shared" si="123"/>
        <v/>
      </c>
      <c r="N4451" s="57" t="str">
        <f t="shared" si="124"/>
        <v/>
      </c>
    </row>
    <row r="4452" spans="11:14" hidden="1" x14ac:dyDescent="0.25">
      <c r="K4452" s="58" t="str">
        <f t="shared" si="123"/>
        <v/>
      </c>
      <c r="N4452" s="57" t="str">
        <f t="shared" si="124"/>
        <v/>
      </c>
    </row>
    <row r="4453" spans="11:14" hidden="1" x14ac:dyDescent="0.25">
      <c r="K4453" s="58" t="str">
        <f t="shared" si="123"/>
        <v/>
      </c>
      <c r="N4453" s="57" t="str">
        <f t="shared" si="124"/>
        <v/>
      </c>
    </row>
    <row r="4454" spans="11:14" hidden="1" x14ac:dyDescent="0.25">
      <c r="K4454" s="58" t="str">
        <f t="shared" si="123"/>
        <v/>
      </c>
      <c r="N4454" s="57" t="str">
        <f t="shared" si="124"/>
        <v/>
      </c>
    </row>
    <row r="4455" spans="11:14" hidden="1" x14ac:dyDescent="0.25">
      <c r="K4455" s="58" t="str">
        <f t="shared" si="123"/>
        <v/>
      </c>
      <c r="N4455" s="57" t="str">
        <f t="shared" si="124"/>
        <v/>
      </c>
    </row>
    <row r="4456" spans="11:14" hidden="1" x14ac:dyDescent="0.25">
      <c r="K4456" s="58" t="str">
        <f t="shared" si="123"/>
        <v/>
      </c>
      <c r="N4456" s="57" t="str">
        <f t="shared" si="124"/>
        <v/>
      </c>
    </row>
    <row r="4457" spans="11:14" hidden="1" x14ac:dyDescent="0.25">
      <c r="K4457" s="58" t="str">
        <f t="shared" ref="K4457:K4520" si="125">IF(SUM(F4457,G4457,-H4457,I4457,J4457)=0,"",SUM(F4457,G4457,-H4457,I4457,J4457))</f>
        <v/>
      </c>
      <c r="N4457" s="57" t="str">
        <f t="shared" si="124"/>
        <v/>
      </c>
    </row>
    <row r="4458" spans="11:14" hidden="1" x14ac:dyDescent="0.25">
      <c r="K4458" s="58" t="str">
        <f t="shared" si="125"/>
        <v/>
      </c>
      <c r="N4458" s="57" t="str">
        <f t="shared" si="124"/>
        <v/>
      </c>
    </row>
    <row r="4459" spans="11:14" hidden="1" x14ac:dyDescent="0.25">
      <c r="K4459" s="58" t="str">
        <f t="shared" si="125"/>
        <v/>
      </c>
      <c r="N4459" s="57" t="str">
        <f t="shared" si="124"/>
        <v/>
      </c>
    </row>
    <row r="4460" spans="11:14" hidden="1" x14ac:dyDescent="0.25">
      <c r="K4460" s="58" t="str">
        <f t="shared" si="125"/>
        <v/>
      </c>
      <c r="N4460" s="57" t="str">
        <f t="shared" si="124"/>
        <v/>
      </c>
    </row>
    <row r="4461" spans="11:14" hidden="1" x14ac:dyDescent="0.25">
      <c r="K4461" s="58" t="str">
        <f t="shared" si="125"/>
        <v/>
      </c>
      <c r="N4461" s="57" t="str">
        <f t="shared" si="124"/>
        <v/>
      </c>
    </row>
    <row r="4462" spans="11:14" hidden="1" x14ac:dyDescent="0.25">
      <c r="K4462" s="58" t="str">
        <f t="shared" si="125"/>
        <v/>
      </c>
      <c r="N4462" s="57" t="str">
        <f t="shared" si="124"/>
        <v/>
      </c>
    </row>
    <row r="4463" spans="11:14" hidden="1" x14ac:dyDescent="0.25">
      <c r="K4463" s="58" t="str">
        <f t="shared" si="125"/>
        <v/>
      </c>
      <c r="N4463" s="57" t="str">
        <f t="shared" si="124"/>
        <v/>
      </c>
    </row>
    <row r="4464" spans="11:14" hidden="1" x14ac:dyDescent="0.25">
      <c r="K4464" s="58" t="str">
        <f t="shared" si="125"/>
        <v/>
      </c>
      <c r="N4464" s="57" t="str">
        <f t="shared" si="124"/>
        <v/>
      </c>
    </row>
    <row r="4465" spans="11:14" hidden="1" x14ac:dyDescent="0.25">
      <c r="K4465" s="58" t="str">
        <f t="shared" si="125"/>
        <v/>
      </c>
      <c r="N4465" s="57" t="str">
        <f t="shared" si="124"/>
        <v/>
      </c>
    </row>
    <row r="4466" spans="11:14" hidden="1" x14ac:dyDescent="0.25">
      <c r="K4466" s="58" t="str">
        <f t="shared" si="125"/>
        <v/>
      </c>
      <c r="N4466" s="57" t="str">
        <f t="shared" si="124"/>
        <v/>
      </c>
    </row>
    <row r="4467" spans="11:14" hidden="1" x14ac:dyDescent="0.25">
      <c r="K4467" s="58" t="str">
        <f t="shared" si="125"/>
        <v/>
      </c>
      <c r="N4467" s="57" t="str">
        <f t="shared" si="124"/>
        <v/>
      </c>
    </row>
    <row r="4468" spans="11:14" hidden="1" x14ac:dyDescent="0.25">
      <c r="K4468" s="58" t="str">
        <f t="shared" si="125"/>
        <v/>
      </c>
      <c r="N4468" s="57" t="str">
        <f t="shared" si="124"/>
        <v/>
      </c>
    </row>
    <row r="4469" spans="11:14" hidden="1" x14ac:dyDescent="0.25">
      <c r="K4469" s="58" t="str">
        <f t="shared" si="125"/>
        <v/>
      </c>
      <c r="N4469" s="57" t="str">
        <f t="shared" si="124"/>
        <v/>
      </c>
    </row>
    <row r="4470" spans="11:14" hidden="1" x14ac:dyDescent="0.25">
      <c r="K4470" s="58" t="str">
        <f t="shared" si="125"/>
        <v/>
      </c>
      <c r="N4470" s="57" t="str">
        <f t="shared" si="124"/>
        <v/>
      </c>
    </row>
    <row r="4471" spans="11:14" hidden="1" x14ac:dyDescent="0.25">
      <c r="K4471" s="58" t="str">
        <f t="shared" si="125"/>
        <v/>
      </c>
      <c r="N4471" s="57" t="str">
        <f t="shared" si="124"/>
        <v/>
      </c>
    </row>
    <row r="4472" spans="11:14" hidden="1" x14ac:dyDescent="0.25">
      <c r="K4472" s="58" t="str">
        <f t="shared" si="125"/>
        <v/>
      </c>
      <c r="N4472" s="57" t="str">
        <f t="shared" si="124"/>
        <v/>
      </c>
    </row>
    <row r="4473" spans="11:14" hidden="1" x14ac:dyDescent="0.25">
      <c r="K4473" s="58" t="str">
        <f t="shared" si="125"/>
        <v/>
      </c>
      <c r="N4473" s="57" t="str">
        <f t="shared" si="124"/>
        <v/>
      </c>
    </row>
    <row r="4474" spans="11:14" hidden="1" x14ac:dyDescent="0.25">
      <c r="K4474" s="58" t="str">
        <f t="shared" si="125"/>
        <v/>
      </c>
      <c r="N4474" s="57" t="str">
        <f t="shared" si="124"/>
        <v/>
      </c>
    </row>
    <row r="4475" spans="11:14" hidden="1" x14ac:dyDescent="0.25">
      <c r="K4475" s="58" t="str">
        <f t="shared" si="125"/>
        <v/>
      </c>
      <c r="N4475" s="57" t="str">
        <f t="shared" si="124"/>
        <v/>
      </c>
    </row>
    <row r="4476" spans="11:14" hidden="1" x14ac:dyDescent="0.25">
      <c r="K4476" s="58" t="str">
        <f t="shared" si="125"/>
        <v/>
      </c>
      <c r="N4476" s="57" t="str">
        <f t="shared" si="124"/>
        <v/>
      </c>
    </row>
    <row r="4477" spans="11:14" hidden="1" x14ac:dyDescent="0.25">
      <c r="K4477" s="58" t="str">
        <f t="shared" si="125"/>
        <v/>
      </c>
      <c r="N4477" s="57" t="str">
        <f t="shared" si="124"/>
        <v/>
      </c>
    </row>
    <row r="4478" spans="11:14" hidden="1" x14ac:dyDescent="0.25">
      <c r="K4478" s="58" t="str">
        <f t="shared" si="125"/>
        <v/>
      </c>
      <c r="N4478" s="57" t="str">
        <f t="shared" si="124"/>
        <v/>
      </c>
    </row>
    <row r="4479" spans="11:14" hidden="1" x14ac:dyDescent="0.25">
      <c r="K4479" s="58" t="str">
        <f t="shared" si="125"/>
        <v/>
      </c>
      <c r="N4479" s="57" t="str">
        <f t="shared" si="124"/>
        <v/>
      </c>
    </row>
    <row r="4480" spans="11:14" hidden="1" x14ac:dyDescent="0.25">
      <c r="K4480" s="58" t="str">
        <f t="shared" si="125"/>
        <v/>
      </c>
      <c r="N4480" s="57" t="str">
        <f t="shared" si="124"/>
        <v/>
      </c>
    </row>
    <row r="4481" spans="11:14" hidden="1" x14ac:dyDescent="0.25">
      <c r="K4481" s="58" t="str">
        <f t="shared" si="125"/>
        <v/>
      </c>
      <c r="N4481" s="57" t="str">
        <f t="shared" si="124"/>
        <v/>
      </c>
    </row>
    <row r="4482" spans="11:14" hidden="1" x14ac:dyDescent="0.25">
      <c r="K4482" s="58" t="str">
        <f t="shared" si="125"/>
        <v/>
      </c>
      <c r="N4482" s="57" t="str">
        <f t="shared" si="124"/>
        <v/>
      </c>
    </row>
    <row r="4483" spans="11:14" hidden="1" x14ac:dyDescent="0.25">
      <c r="K4483" s="58" t="str">
        <f t="shared" si="125"/>
        <v/>
      </c>
      <c r="N4483" s="57" t="str">
        <f t="shared" si="124"/>
        <v/>
      </c>
    </row>
    <row r="4484" spans="11:14" hidden="1" x14ac:dyDescent="0.25">
      <c r="K4484" s="58" t="str">
        <f t="shared" si="125"/>
        <v/>
      </c>
      <c r="N4484" s="57" t="str">
        <f t="shared" ref="N4484:N4547" si="126">IF(ABS(SUM(-F4484,-G4484,H4484,-I4484,-J4484,K4484))&lt; ABS(1),"","x")</f>
        <v/>
      </c>
    </row>
    <row r="4485" spans="11:14" hidden="1" x14ac:dyDescent="0.25">
      <c r="K4485" s="58" t="str">
        <f t="shared" si="125"/>
        <v/>
      </c>
      <c r="N4485" s="57" t="str">
        <f t="shared" si="126"/>
        <v/>
      </c>
    </row>
    <row r="4486" spans="11:14" hidden="1" x14ac:dyDescent="0.25">
      <c r="K4486" s="58" t="str">
        <f t="shared" si="125"/>
        <v/>
      </c>
      <c r="N4486" s="57" t="str">
        <f t="shared" si="126"/>
        <v/>
      </c>
    </row>
    <row r="4487" spans="11:14" hidden="1" x14ac:dyDescent="0.25">
      <c r="K4487" s="58" t="str">
        <f t="shared" si="125"/>
        <v/>
      </c>
      <c r="N4487" s="57" t="str">
        <f t="shared" si="126"/>
        <v/>
      </c>
    </row>
    <row r="4488" spans="11:14" hidden="1" x14ac:dyDescent="0.25">
      <c r="K4488" s="58" t="str">
        <f t="shared" si="125"/>
        <v/>
      </c>
      <c r="N4488" s="57" t="str">
        <f t="shared" si="126"/>
        <v/>
      </c>
    </row>
    <row r="4489" spans="11:14" hidden="1" x14ac:dyDescent="0.25">
      <c r="K4489" s="58" t="str">
        <f t="shared" si="125"/>
        <v/>
      </c>
      <c r="N4489" s="57" t="str">
        <f t="shared" si="126"/>
        <v/>
      </c>
    </row>
    <row r="4490" spans="11:14" hidden="1" x14ac:dyDescent="0.25">
      <c r="K4490" s="58" t="str">
        <f t="shared" si="125"/>
        <v/>
      </c>
      <c r="N4490" s="57" t="str">
        <f t="shared" si="126"/>
        <v/>
      </c>
    </row>
    <row r="4491" spans="11:14" hidden="1" x14ac:dyDescent="0.25">
      <c r="K4491" s="58" t="str">
        <f t="shared" si="125"/>
        <v/>
      </c>
      <c r="N4491" s="57" t="str">
        <f t="shared" si="126"/>
        <v/>
      </c>
    </row>
    <row r="4492" spans="11:14" hidden="1" x14ac:dyDescent="0.25">
      <c r="K4492" s="58" t="str">
        <f t="shared" si="125"/>
        <v/>
      </c>
      <c r="N4492" s="57" t="str">
        <f t="shared" si="126"/>
        <v/>
      </c>
    </row>
    <row r="4493" spans="11:14" hidden="1" x14ac:dyDescent="0.25">
      <c r="K4493" s="58" t="str">
        <f t="shared" si="125"/>
        <v/>
      </c>
      <c r="N4493" s="57" t="str">
        <f t="shared" si="126"/>
        <v/>
      </c>
    </row>
    <row r="4494" spans="11:14" hidden="1" x14ac:dyDescent="0.25">
      <c r="K4494" s="58" t="str">
        <f t="shared" si="125"/>
        <v/>
      </c>
      <c r="N4494" s="57" t="str">
        <f t="shared" si="126"/>
        <v/>
      </c>
    </row>
    <row r="4495" spans="11:14" hidden="1" x14ac:dyDescent="0.25">
      <c r="K4495" s="58" t="str">
        <f t="shared" si="125"/>
        <v/>
      </c>
      <c r="N4495" s="57" t="str">
        <f t="shared" si="126"/>
        <v/>
      </c>
    </row>
    <row r="4496" spans="11:14" hidden="1" x14ac:dyDescent="0.25">
      <c r="K4496" s="58" t="str">
        <f t="shared" si="125"/>
        <v/>
      </c>
      <c r="N4496" s="57" t="str">
        <f t="shared" si="126"/>
        <v/>
      </c>
    </row>
    <row r="4497" spans="11:14" hidden="1" x14ac:dyDescent="0.25">
      <c r="K4497" s="58" t="str">
        <f t="shared" si="125"/>
        <v/>
      </c>
      <c r="N4497" s="57" t="str">
        <f t="shared" si="126"/>
        <v/>
      </c>
    </row>
    <row r="4498" spans="11:14" hidden="1" x14ac:dyDescent="0.25">
      <c r="K4498" s="58" t="str">
        <f t="shared" si="125"/>
        <v/>
      </c>
      <c r="N4498" s="57" t="str">
        <f t="shared" si="126"/>
        <v/>
      </c>
    </row>
    <row r="4499" spans="11:14" hidden="1" x14ac:dyDescent="0.25">
      <c r="K4499" s="58" t="str">
        <f t="shared" si="125"/>
        <v/>
      </c>
      <c r="N4499" s="57" t="str">
        <f t="shared" si="126"/>
        <v/>
      </c>
    </row>
    <row r="4500" spans="11:14" hidden="1" x14ac:dyDescent="0.25">
      <c r="K4500" s="58" t="str">
        <f t="shared" si="125"/>
        <v/>
      </c>
      <c r="N4500" s="57" t="str">
        <f t="shared" si="126"/>
        <v/>
      </c>
    </row>
    <row r="4501" spans="11:14" hidden="1" x14ac:dyDescent="0.25">
      <c r="K4501" s="58" t="str">
        <f t="shared" si="125"/>
        <v/>
      </c>
      <c r="N4501" s="57" t="str">
        <f t="shared" si="126"/>
        <v/>
      </c>
    </row>
    <row r="4502" spans="11:14" hidden="1" x14ac:dyDescent="0.25">
      <c r="K4502" s="58" t="str">
        <f t="shared" si="125"/>
        <v/>
      </c>
      <c r="N4502" s="57" t="str">
        <f t="shared" si="126"/>
        <v/>
      </c>
    </row>
    <row r="4503" spans="11:14" hidden="1" x14ac:dyDescent="0.25">
      <c r="K4503" s="58" t="str">
        <f t="shared" si="125"/>
        <v/>
      </c>
      <c r="N4503" s="57" t="str">
        <f t="shared" si="126"/>
        <v/>
      </c>
    </row>
    <row r="4504" spans="11:14" hidden="1" x14ac:dyDescent="0.25">
      <c r="K4504" s="58" t="str">
        <f t="shared" si="125"/>
        <v/>
      </c>
      <c r="N4504" s="57" t="str">
        <f t="shared" si="126"/>
        <v/>
      </c>
    </row>
    <row r="4505" spans="11:14" hidden="1" x14ac:dyDescent="0.25">
      <c r="K4505" s="58" t="str">
        <f t="shared" si="125"/>
        <v/>
      </c>
      <c r="N4505" s="57" t="str">
        <f t="shared" si="126"/>
        <v/>
      </c>
    </row>
    <row r="4506" spans="11:14" hidden="1" x14ac:dyDescent="0.25">
      <c r="K4506" s="58" t="str">
        <f t="shared" si="125"/>
        <v/>
      </c>
      <c r="N4506" s="57" t="str">
        <f t="shared" si="126"/>
        <v/>
      </c>
    </row>
    <row r="4507" spans="11:14" hidden="1" x14ac:dyDescent="0.25">
      <c r="K4507" s="58" t="str">
        <f t="shared" si="125"/>
        <v/>
      </c>
      <c r="N4507" s="57" t="str">
        <f t="shared" si="126"/>
        <v/>
      </c>
    </row>
    <row r="4508" spans="11:14" hidden="1" x14ac:dyDescent="0.25">
      <c r="K4508" s="58" t="str">
        <f t="shared" si="125"/>
        <v/>
      </c>
      <c r="N4508" s="57" t="str">
        <f t="shared" si="126"/>
        <v/>
      </c>
    </row>
    <row r="4509" spans="11:14" hidden="1" x14ac:dyDescent="0.25">
      <c r="K4509" s="58" t="str">
        <f t="shared" si="125"/>
        <v/>
      </c>
      <c r="N4509" s="57" t="str">
        <f t="shared" si="126"/>
        <v/>
      </c>
    </row>
    <row r="4510" spans="11:14" hidden="1" x14ac:dyDescent="0.25">
      <c r="K4510" s="58" t="str">
        <f t="shared" si="125"/>
        <v/>
      </c>
      <c r="N4510" s="57" t="str">
        <f t="shared" si="126"/>
        <v/>
      </c>
    </row>
    <row r="4511" spans="11:14" hidden="1" x14ac:dyDescent="0.25">
      <c r="K4511" s="58" t="str">
        <f t="shared" si="125"/>
        <v/>
      </c>
      <c r="N4511" s="57" t="str">
        <f t="shared" si="126"/>
        <v/>
      </c>
    </row>
    <row r="4512" spans="11:14" hidden="1" x14ac:dyDescent="0.25">
      <c r="K4512" s="58" t="str">
        <f t="shared" si="125"/>
        <v/>
      </c>
      <c r="N4512" s="57" t="str">
        <f t="shared" si="126"/>
        <v/>
      </c>
    </row>
    <row r="4513" spans="11:14" hidden="1" x14ac:dyDescent="0.25">
      <c r="K4513" s="58" t="str">
        <f t="shared" si="125"/>
        <v/>
      </c>
      <c r="N4513" s="57" t="str">
        <f t="shared" si="126"/>
        <v/>
      </c>
    </row>
    <row r="4514" spans="11:14" hidden="1" x14ac:dyDescent="0.25">
      <c r="K4514" s="58" t="str">
        <f t="shared" si="125"/>
        <v/>
      </c>
      <c r="N4514" s="57" t="str">
        <f t="shared" si="126"/>
        <v/>
      </c>
    </row>
    <row r="4515" spans="11:14" hidden="1" x14ac:dyDescent="0.25">
      <c r="K4515" s="58" t="str">
        <f t="shared" si="125"/>
        <v/>
      </c>
      <c r="N4515" s="57" t="str">
        <f t="shared" si="126"/>
        <v/>
      </c>
    </row>
    <row r="4516" spans="11:14" hidden="1" x14ac:dyDescent="0.25">
      <c r="K4516" s="58" t="str">
        <f t="shared" si="125"/>
        <v/>
      </c>
      <c r="N4516" s="57" t="str">
        <f t="shared" si="126"/>
        <v/>
      </c>
    </row>
    <row r="4517" spans="11:14" hidden="1" x14ac:dyDescent="0.25">
      <c r="K4517" s="58" t="str">
        <f t="shared" si="125"/>
        <v/>
      </c>
      <c r="N4517" s="57" t="str">
        <f t="shared" si="126"/>
        <v/>
      </c>
    </row>
    <row r="4518" spans="11:14" hidden="1" x14ac:dyDescent="0.25">
      <c r="K4518" s="58" t="str">
        <f t="shared" si="125"/>
        <v/>
      </c>
      <c r="N4518" s="57" t="str">
        <f t="shared" si="126"/>
        <v/>
      </c>
    </row>
    <row r="4519" spans="11:14" hidden="1" x14ac:dyDescent="0.25">
      <c r="K4519" s="58" t="str">
        <f t="shared" si="125"/>
        <v/>
      </c>
      <c r="N4519" s="57" t="str">
        <f t="shared" si="126"/>
        <v/>
      </c>
    </row>
    <row r="4520" spans="11:14" hidden="1" x14ac:dyDescent="0.25">
      <c r="K4520" s="58" t="str">
        <f t="shared" si="125"/>
        <v/>
      </c>
      <c r="N4520" s="57" t="str">
        <f t="shared" si="126"/>
        <v/>
      </c>
    </row>
    <row r="4521" spans="11:14" hidden="1" x14ac:dyDescent="0.25">
      <c r="K4521" s="58" t="str">
        <f t="shared" ref="K4521:K4584" si="127">IF(SUM(F4521,G4521,-H4521,I4521,J4521)=0,"",SUM(F4521,G4521,-H4521,I4521,J4521))</f>
        <v/>
      </c>
      <c r="N4521" s="57" t="str">
        <f t="shared" si="126"/>
        <v/>
      </c>
    </row>
    <row r="4522" spans="11:14" hidden="1" x14ac:dyDescent="0.25">
      <c r="K4522" s="58" t="str">
        <f t="shared" si="127"/>
        <v/>
      </c>
      <c r="N4522" s="57" t="str">
        <f t="shared" si="126"/>
        <v/>
      </c>
    </row>
    <row r="4523" spans="11:14" hidden="1" x14ac:dyDescent="0.25">
      <c r="K4523" s="58" t="str">
        <f t="shared" si="127"/>
        <v/>
      </c>
      <c r="N4523" s="57" t="str">
        <f t="shared" si="126"/>
        <v/>
      </c>
    </row>
    <row r="4524" spans="11:14" hidden="1" x14ac:dyDescent="0.25">
      <c r="K4524" s="58" t="str">
        <f t="shared" si="127"/>
        <v/>
      </c>
      <c r="N4524" s="57" t="str">
        <f t="shared" si="126"/>
        <v/>
      </c>
    </row>
    <row r="4525" spans="11:14" hidden="1" x14ac:dyDescent="0.25">
      <c r="K4525" s="58" t="str">
        <f t="shared" si="127"/>
        <v/>
      </c>
      <c r="N4525" s="57" t="str">
        <f t="shared" si="126"/>
        <v/>
      </c>
    </row>
    <row r="4526" spans="11:14" hidden="1" x14ac:dyDescent="0.25">
      <c r="K4526" s="58" t="str">
        <f t="shared" si="127"/>
        <v/>
      </c>
      <c r="N4526" s="57" t="str">
        <f t="shared" si="126"/>
        <v/>
      </c>
    </row>
    <row r="4527" spans="11:14" hidden="1" x14ac:dyDescent="0.25">
      <c r="K4527" s="58" t="str">
        <f t="shared" si="127"/>
        <v/>
      </c>
      <c r="N4527" s="57" t="str">
        <f t="shared" si="126"/>
        <v/>
      </c>
    </row>
    <row r="4528" spans="11:14" hidden="1" x14ac:dyDescent="0.25">
      <c r="K4528" s="58" t="str">
        <f t="shared" si="127"/>
        <v/>
      </c>
      <c r="N4528" s="57" t="str">
        <f t="shared" si="126"/>
        <v/>
      </c>
    </row>
    <row r="4529" spans="11:14" hidden="1" x14ac:dyDescent="0.25">
      <c r="K4529" s="58" t="str">
        <f t="shared" si="127"/>
        <v/>
      </c>
      <c r="N4529" s="57" t="str">
        <f t="shared" si="126"/>
        <v/>
      </c>
    </row>
    <row r="4530" spans="11:14" hidden="1" x14ac:dyDescent="0.25">
      <c r="K4530" s="58" t="str">
        <f t="shared" si="127"/>
        <v/>
      </c>
      <c r="N4530" s="57" t="str">
        <f t="shared" si="126"/>
        <v/>
      </c>
    </row>
    <row r="4531" spans="11:14" hidden="1" x14ac:dyDescent="0.25">
      <c r="K4531" s="58" t="str">
        <f t="shared" si="127"/>
        <v/>
      </c>
      <c r="N4531" s="57" t="str">
        <f t="shared" si="126"/>
        <v/>
      </c>
    </row>
    <row r="4532" spans="11:14" hidden="1" x14ac:dyDescent="0.25">
      <c r="K4532" s="58" t="str">
        <f t="shared" si="127"/>
        <v/>
      </c>
      <c r="N4532" s="57" t="str">
        <f t="shared" si="126"/>
        <v/>
      </c>
    </row>
    <row r="4533" spans="11:14" hidden="1" x14ac:dyDescent="0.25">
      <c r="K4533" s="58" t="str">
        <f t="shared" si="127"/>
        <v/>
      </c>
      <c r="N4533" s="57" t="str">
        <f t="shared" si="126"/>
        <v/>
      </c>
    </row>
    <row r="4534" spans="11:14" hidden="1" x14ac:dyDescent="0.25">
      <c r="K4534" s="58" t="str">
        <f t="shared" si="127"/>
        <v/>
      </c>
      <c r="N4534" s="57" t="str">
        <f t="shared" si="126"/>
        <v/>
      </c>
    </row>
    <row r="4535" spans="11:14" hidden="1" x14ac:dyDescent="0.25">
      <c r="K4535" s="58" t="str">
        <f t="shared" si="127"/>
        <v/>
      </c>
      <c r="N4535" s="57" t="str">
        <f t="shared" si="126"/>
        <v/>
      </c>
    </row>
    <row r="4536" spans="11:14" hidden="1" x14ac:dyDescent="0.25">
      <c r="K4536" s="58" t="str">
        <f t="shared" si="127"/>
        <v/>
      </c>
      <c r="N4536" s="57" t="str">
        <f t="shared" si="126"/>
        <v/>
      </c>
    </row>
    <row r="4537" spans="11:14" hidden="1" x14ac:dyDescent="0.25">
      <c r="K4537" s="58" t="str">
        <f t="shared" si="127"/>
        <v/>
      </c>
      <c r="N4537" s="57" t="str">
        <f t="shared" si="126"/>
        <v/>
      </c>
    </row>
    <row r="4538" spans="11:14" hidden="1" x14ac:dyDescent="0.25">
      <c r="K4538" s="58" t="str">
        <f t="shared" si="127"/>
        <v/>
      </c>
      <c r="N4538" s="57" t="str">
        <f t="shared" si="126"/>
        <v/>
      </c>
    </row>
    <row r="4539" spans="11:14" hidden="1" x14ac:dyDescent="0.25">
      <c r="K4539" s="58" t="str">
        <f t="shared" si="127"/>
        <v/>
      </c>
      <c r="N4539" s="57" t="str">
        <f t="shared" si="126"/>
        <v/>
      </c>
    </row>
    <row r="4540" spans="11:14" hidden="1" x14ac:dyDescent="0.25">
      <c r="K4540" s="58" t="str">
        <f t="shared" si="127"/>
        <v/>
      </c>
      <c r="N4540" s="57" t="str">
        <f t="shared" si="126"/>
        <v/>
      </c>
    </row>
    <row r="4541" spans="11:14" hidden="1" x14ac:dyDescent="0.25">
      <c r="K4541" s="58" t="str">
        <f t="shared" si="127"/>
        <v/>
      </c>
      <c r="N4541" s="57" t="str">
        <f t="shared" si="126"/>
        <v/>
      </c>
    </row>
    <row r="4542" spans="11:14" hidden="1" x14ac:dyDescent="0.25">
      <c r="K4542" s="58" t="str">
        <f t="shared" si="127"/>
        <v/>
      </c>
      <c r="N4542" s="57" t="str">
        <f t="shared" si="126"/>
        <v/>
      </c>
    </row>
    <row r="4543" spans="11:14" hidden="1" x14ac:dyDescent="0.25">
      <c r="K4543" s="58" t="str">
        <f t="shared" si="127"/>
        <v/>
      </c>
      <c r="N4543" s="57" t="str">
        <f t="shared" si="126"/>
        <v/>
      </c>
    </row>
    <row r="4544" spans="11:14" hidden="1" x14ac:dyDescent="0.25">
      <c r="K4544" s="58" t="str">
        <f t="shared" si="127"/>
        <v/>
      </c>
      <c r="N4544" s="57" t="str">
        <f t="shared" si="126"/>
        <v/>
      </c>
    </row>
    <row r="4545" spans="11:14" hidden="1" x14ac:dyDescent="0.25">
      <c r="K4545" s="58" t="str">
        <f t="shared" si="127"/>
        <v/>
      </c>
      <c r="N4545" s="57" t="str">
        <f t="shared" si="126"/>
        <v/>
      </c>
    </row>
    <row r="4546" spans="11:14" hidden="1" x14ac:dyDescent="0.25">
      <c r="K4546" s="58" t="str">
        <f t="shared" si="127"/>
        <v/>
      </c>
      <c r="N4546" s="57" t="str">
        <f t="shared" si="126"/>
        <v/>
      </c>
    </row>
    <row r="4547" spans="11:14" hidden="1" x14ac:dyDescent="0.25">
      <c r="K4547" s="58" t="str">
        <f t="shared" si="127"/>
        <v/>
      </c>
      <c r="N4547" s="57" t="str">
        <f t="shared" si="126"/>
        <v/>
      </c>
    </row>
    <row r="4548" spans="11:14" hidden="1" x14ac:dyDescent="0.25">
      <c r="K4548" s="58" t="str">
        <f t="shared" si="127"/>
        <v/>
      </c>
      <c r="N4548" s="57" t="str">
        <f t="shared" ref="N4548:N4611" si="128">IF(ABS(SUM(-F4548,-G4548,H4548,-I4548,-J4548,K4548))&lt; ABS(1),"","x")</f>
        <v/>
      </c>
    </row>
    <row r="4549" spans="11:14" hidden="1" x14ac:dyDescent="0.25">
      <c r="K4549" s="58" t="str">
        <f t="shared" si="127"/>
        <v/>
      </c>
      <c r="N4549" s="57" t="str">
        <f t="shared" si="128"/>
        <v/>
      </c>
    </row>
    <row r="4550" spans="11:14" hidden="1" x14ac:dyDescent="0.25">
      <c r="K4550" s="58" t="str">
        <f t="shared" si="127"/>
        <v/>
      </c>
      <c r="N4550" s="57" t="str">
        <f t="shared" si="128"/>
        <v/>
      </c>
    </row>
    <row r="4551" spans="11:14" hidden="1" x14ac:dyDescent="0.25">
      <c r="K4551" s="58" t="str">
        <f t="shared" si="127"/>
        <v/>
      </c>
      <c r="N4551" s="57" t="str">
        <f t="shared" si="128"/>
        <v/>
      </c>
    </row>
    <row r="4552" spans="11:14" hidden="1" x14ac:dyDescent="0.25">
      <c r="K4552" s="58" t="str">
        <f t="shared" si="127"/>
        <v/>
      </c>
      <c r="N4552" s="57" t="str">
        <f t="shared" si="128"/>
        <v/>
      </c>
    </row>
    <row r="4553" spans="11:14" hidden="1" x14ac:dyDescent="0.25">
      <c r="K4553" s="58" t="str">
        <f t="shared" si="127"/>
        <v/>
      </c>
      <c r="N4553" s="57" t="str">
        <f t="shared" si="128"/>
        <v/>
      </c>
    </row>
    <row r="4554" spans="11:14" hidden="1" x14ac:dyDescent="0.25">
      <c r="K4554" s="58" t="str">
        <f t="shared" si="127"/>
        <v/>
      </c>
      <c r="N4554" s="57" t="str">
        <f t="shared" si="128"/>
        <v/>
      </c>
    </row>
    <row r="4555" spans="11:14" hidden="1" x14ac:dyDescent="0.25">
      <c r="K4555" s="58" t="str">
        <f t="shared" si="127"/>
        <v/>
      </c>
      <c r="N4555" s="57" t="str">
        <f t="shared" si="128"/>
        <v/>
      </c>
    </row>
    <row r="4556" spans="11:14" hidden="1" x14ac:dyDescent="0.25">
      <c r="K4556" s="58" t="str">
        <f t="shared" si="127"/>
        <v/>
      </c>
      <c r="N4556" s="57" t="str">
        <f t="shared" si="128"/>
        <v/>
      </c>
    </row>
    <row r="4557" spans="11:14" hidden="1" x14ac:dyDescent="0.25">
      <c r="K4557" s="58" t="str">
        <f t="shared" si="127"/>
        <v/>
      </c>
      <c r="N4557" s="57" t="str">
        <f t="shared" si="128"/>
        <v/>
      </c>
    </row>
    <row r="4558" spans="11:14" hidden="1" x14ac:dyDescent="0.25">
      <c r="K4558" s="58" t="str">
        <f t="shared" si="127"/>
        <v/>
      </c>
      <c r="N4558" s="57" t="str">
        <f t="shared" si="128"/>
        <v/>
      </c>
    </row>
    <row r="4559" spans="11:14" hidden="1" x14ac:dyDescent="0.25">
      <c r="K4559" s="58" t="str">
        <f t="shared" si="127"/>
        <v/>
      </c>
      <c r="N4559" s="57" t="str">
        <f t="shared" si="128"/>
        <v/>
      </c>
    </row>
    <row r="4560" spans="11:14" hidden="1" x14ac:dyDescent="0.25">
      <c r="K4560" s="58" t="str">
        <f t="shared" si="127"/>
        <v/>
      </c>
      <c r="N4560" s="57" t="str">
        <f t="shared" si="128"/>
        <v/>
      </c>
    </row>
    <row r="4561" spans="11:14" hidden="1" x14ac:dyDescent="0.25">
      <c r="K4561" s="58" t="str">
        <f t="shared" si="127"/>
        <v/>
      </c>
      <c r="N4561" s="57" t="str">
        <f t="shared" si="128"/>
        <v/>
      </c>
    </row>
    <row r="4562" spans="11:14" hidden="1" x14ac:dyDescent="0.25">
      <c r="K4562" s="58" t="str">
        <f t="shared" si="127"/>
        <v/>
      </c>
      <c r="N4562" s="57" t="str">
        <f t="shared" si="128"/>
        <v/>
      </c>
    </row>
    <row r="4563" spans="11:14" hidden="1" x14ac:dyDescent="0.25">
      <c r="K4563" s="58" t="str">
        <f t="shared" si="127"/>
        <v/>
      </c>
      <c r="N4563" s="57" t="str">
        <f t="shared" si="128"/>
        <v/>
      </c>
    </row>
    <row r="4564" spans="11:14" hidden="1" x14ac:dyDescent="0.25">
      <c r="K4564" s="58" t="str">
        <f t="shared" si="127"/>
        <v/>
      </c>
      <c r="N4564" s="57" t="str">
        <f t="shared" si="128"/>
        <v/>
      </c>
    </row>
    <row r="4565" spans="11:14" hidden="1" x14ac:dyDescent="0.25">
      <c r="K4565" s="58" t="str">
        <f t="shared" si="127"/>
        <v/>
      </c>
      <c r="N4565" s="57" t="str">
        <f t="shared" si="128"/>
        <v/>
      </c>
    </row>
    <row r="4566" spans="11:14" hidden="1" x14ac:dyDescent="0.25">
      <c r="K4566" s="58" t="str">
        <f t="shared" si="127"/>
        <v/>
      </c>
      <c r="N4566" s="57" t="str">
        <f t="shared" si="128"/>
        <v/>
      </c>
    </row>
    <row r="4567" spans="11:14" hidden="1" x14ac:dyDescent="0.25">
      <c r="K4567" s="58" t="str">
        <f t="shared" si="127"/>
        <v/>
      </c>
      <c r="N4567" s="57" t="str">
        <f t="shared" si="128"/>
        <v/>
      </c>
    </row>
    <row r="4568" spans="11:14" hidden="1" x14ac:dyDescent="0.25">
      <c r="K4568" s="58" t="str">
        <f t="shared" si="127"/>
        <v/>
      </c>
      <c r="N4568" s="57" t="str">
        <f t="shared" si="128"/>
        <v/>
      </c>
    </row>
    <row r="4569" spans="11:14" hidden="1" x14ac:dyDescent="0.25">
      <c r="K4569" s="58" t="str">
        <f t="shared" si="127"/>
        <v/>
      </c>
      <c r="N4569" s="57" t="str">
        <f t="shared" si="128"/>
        <v/>
      </c>
    </row>
    <row r="4570" spans="11:14" hidden="1" x14ac:dyDescent="0.25">
      <c r="K4570" s="58" t="str">
        <f t="shared" si="127"/>
        <v/>
      </c>
      <c r="N4570" s="57" t="str">
        <f t="shared" si="128"/>
        <v/>
      </c>
    </row>
    <row r="4571" spans="11:14" hidden="1" x14ac:dyDescent="0.25">
      <c r="K4571" s="58" t="str">
        <f t="shared" si="127"/>
        <v/>
      </c>
      <c r="N4571" s="57" t="str">
        <f t="shared" si="128"/>
        <v/>
      </c>
    </row>
    <row r="4572" spans="11:14" hidden="1" x14ac:dyDescent="0.25">
      <c r="K4572" s="58" t="str">
        <f t="shared" si="127"/>
        <v/>
      </c>
      <c r="N4572" s="57" t="str">
        <f t="shared" si="128"/>
        <v/>
      </c>
    </row>
    <row r="4573" spans="11:14" hidden="1" x14ac:dyDescent="0.25">
      <c r="K4573" s="58" t="str">
        <f t="shared" si="127"/>
        <v/>
      </c>
      <c r="N4573" s="57" t="str">
        <f t="shared" si="128"/>
        <v/>
      </c>
    </row>
    <row r="4574" spans="11:14" hidden="1" x14ac:dyDescent="0.25">
      <c r="K4574" s="58" t="str">
        <f t="shared" si="127"/>
        <v/>
      </c>
      <c r="N4574" s="57" t="str">
        <f t="shared" si="128"/>
        <v/>
      </c>
    </row>
    <row r="4575" spans="11:14" hidden="1" x14ac:dyDescent="0.25">
      <c r="K4575" s="58" t="str">
        <f t="shared" si="127"/>
        <v/>
      </c>
      <c r="N4575" s="57" t="str">
        <f t="shared" si="128"/>
        <v/>
      </c>
    </row>
    <row r="4576" spans="11:14" hidden="1" x14ac:dyDescent="0.25">
      <c r="K4576" s="58" t="str">
        <f t="shared" si="127"/>
        <v/>
      </c>
      <c r="N4576" s="57" t="str">
        <f t="shared" si="128"/>
        <v/>
      </c>
    </row>
    <row r="4577" spans="11:14" hidden="1" x14ac:dyDescent="0.25">
      <c r="K4577" s="58" t="str">
        <f t="shared" si="127"/>
        <v/>
      </c>
      <c r="N4577" s="57" t="str">
        <f t="shared" si="128"/>
        <v/>
      </c>
    </row>
    <row r="4578" spans="11:14" hidden="1" x14ac:dyDescent="0.25">
      <c r="K4578" s="58" t="str">
        <f t="shared" si="127"/>
        <v/>
      </c>
      <c r="N4578" s="57" t="str">
        <f t="shared" si="128"/>
        <v/>
      </c>
    </row>
    <row r="4579" spans="11:14" hidden="1" x14ac:dyDescent="0.25">
      <c r="K4579" s="58" t="str">
        <f t="shared" si="127"/>
        <v/>
      </c>
      <c r="N4579" s="57" t="str">
        <f t="shared" si="128"/>
        <v/>
      </c>
    </row>
    <row r="4580" spans="11:14" hidden="1" x14ac:dyDescent="0.25">
      <c r="K4580" s="58" t="str">
        <f t="shared" si="127"/>
        <v/>
      </c>
      <c r="N4580" s="57" t="str">
        <f t="shared" si="128"/>
        <v/>
      </c>
    </row>
    <row r="4581" spans="11:14" hidden="1" x14ac:dyDescent="0.25">
      <c r="K4581" s="58" t="str">
        <f t="shared" si="127"/>
        <v/>
      </c>
      <c r="N4581" s="57" t="str">
        <f t="shared" si="128"/>
        <v/>
      </c>
    </row>
    <row r="4582" spans="11:14" hidden="1" x14ac:dyDescent="0.25">
      <c r="K4582" s="58" t="str">
        <f t="shared" si="127"/>
        <v/>
      </c>
      <c r="N4582" s="57" t="str">
        <f t="shared" si="128"/>
        <v/>
      </c>
    </row>
    <row r="4583" spans="11:14" hidden="1" x14ac:dyDescent="0.25">
      <c r="K4583" s="58" t="str">
        <f t="shared" si="127"/>
        <v/>
      </c>
      <c r="N4583" s="57" t="str">
        <f t="shared" si="128"/>
        <v/>
      </c>
    </row>
    <row r="4584" spans="11:14" hidden="1" x14ac:dyDescent="0.25">
      <c r="K4584" s="58" t="str">
        <f t="shared" si="127"/>
        <v/>
      </c>
      <c r="N4584" s="57" t="str">
        <f t="shared" si="128"/>
        <v/>
      </c>
    </row>
    <row r="4585" spans="11:14" hidden="1" x14ac:dyDescent="0.25">
      <c r="K4585" s="58" t="str">
        <f t="shared" ref="K4585:K4648" si="129">IF(SUM(F4585,G4585,-H4585,I4585,J4585)=0,"",SUM(F4585,G4585,-H4585,I4585,J4585))</f>
        <v/>
      </c>
      <c r="N4585" s="57" t="str">
        <f t="shared" si="128"/>
        <v/>
      </c>
    </row>
    <row r="4586" spans="11:14" hidden="1" x14ac:dyDescent="0.25">
      <c r="K4586" s="58" t="str">
        <f t="shared" si="129"/>
        <v/>
      </c>
      <c r="N4586" s="57" t="str">
        <f t="shared" si="128"/>
        <v/>
      </c>
    </row>
    <row r="4587" spans="11:14" hidden="1" x14ac:dyDescent="0.25">
      <c r="K4587" s="58" t="str">
        <f t="shared" si="129"/>
        <v/>
      </c>
      <c r="N4587" s="57" t="str">
        <f t="shared" si="128"/>
        <v/>
      </c>
    </row>
    <row r="4588" spans="11:14" hidden="1" x14ac:dyDescent="0.25">
      <c r="K4588" s="58" t="str">
        <f t="shared" si="129"/>
        <v/>
      </c>
      <c r="N4588" s="57" t="str">
        <f t="shared" si="128"/>
        <v/>
      </c>
    </row>
    <row r="4589" spans="11:14" hidden="1" x14ac:dyDescent="0.25">
      <c r="K4589" s="58" t="str">
        <f t="shared" si="129"/>
        <v/>
      </c>
      <c r="N4589" s="57" t="str">
        <f t="shared" si="128"/>
        <v/>
      </c>
    </row>
    <row r="4590" spans="11:14" hidden="1" x14ac:dyDescent="0.25">
      <c r="K4590" s="58" t="str">
        <f t="shared" si="129"/>
        <v/>
      </c>
      <c r="N4590" s="57" t="str">
        <f t="shared" si="128"/>
        <v/>
      </c>
    </row>
    <row r="4591" spans="11:14" hidden="1" x14ac:dyDescent="0.25">
      <c r="K4591" s="58" t="str">
        <f t="shared" si="129"/>
        <v/>
      </c>
      <c r="N4591" s="57" t="str">
        <f t="shared" si="128"/>
        <v/>
      </c>
    </row>
    <row r="4592" spans="11:14" hidden="1" x14ac:dyDescent="0.25">
      <c r="K4592" s="58" t="str">
        <f t="shared" si="129"/>
        <v/>
      </c>
      <c r="N4592" s="57" t="str">
        <f t="shared" si="128"/>
        <v/>
      </c>
    </row>
    <row r="4593" spans="11:14" hidden="1" x14ac:dyDescent="0.25">
      <c r="K4593" s="58" t="str">
        <f t="shared" si="129"/>
        <v/>
      </c>
      <c r="N4593" s="57" t="str">
        <f t="shared" si="128"/>
        <v/>
      </c>
    </row>
    <row r="4594" spans="11:14" hidden="1" x14ac:dyDescent="0.25">
      <c r="K4594" s="58" t="str">
        <f t="shared" si="129"/>
        <v/>
      </c>
      <c r="N4594" s="57" t="str">
        <f t="shared" si="128"/>
        <v/>
      </c>
    </row>
    <row r="4595" spans="11:14" hidden="1" x14ac:dyDescent="0.25">
      <c r="K4595" s="58" t="str">
        <f t="shared" si="129"/>
        <v/>
      </c>
      <c r="N4595" s="57" t="str">
        <f t="shared" si="128"/>
        <v/>
      </c>
    </row>
    <row r="4596" spans="11:14" hidden="1" x14ac:dyDescent="0.25">
      <c r="K4596" s="58" t="str">
        <f t="shared" si="129"/>
        <v/>
      </c>
      <c r="N4596" s="57" t="str">
        <f t="shared" si="128"/>
        <v/>
      </c>
    </row>
    <row r="4597" spans="11:14" hidden="1" x14ac:dyDescent="0.25">
      <c r="K4597" s="58" t="str">
        <f t="shared" si="129"/>
        <v/>
      </c>
      <c r="N4597" s="57" t="str">
        <f t="shared" si="128"/>
        <v/>
      </c>
    </row>
    <row r="4598" spans="11:14" hidden="1" x14ac:dyDescent="0.25">
      <c r="K4598" s="58" t="str">
        <f t="shared" si="129"/>
        <v/>
      </c>
      <c r="N4598" s="57" t="str">
        <f t="shared" si="128"/>
        <v/>
      </c>
    </row>
    <row r="4599" spans="11:14" hidden="1" x14ac:dyDescent="0.25">
      <c r="K4599" s="58" t="str">
        <f t="shared" si="129"/>
        <v/>
      </c>
      <c r="N4599" s="57" t="str">
        <f t="shared" si="128"/>
        <v/>
      </c>
    </row>
    <row r="4600" spans="11:14" hidden="1" x14ac:dyDescent="0.25">
      <c r="K4600" s="58" t="str">
        <f t="shared" si="129"/>
        <v/>
      </c>
      <c r="N4600" s="57" t="str">
        <f t="shared" si="128"/>
        <v/>
      </c>
    </row>
    <row r="4601" spans="11:14" hidden="1" x14ac:dyDescent="0.25">
      <c r="K4601" s="58" t="str">
        <f t="shared" si="129"/>
        <v/>
      </c>
      <c r="N4601" s="57" t="str">
        <f t="shared" si="128"/>
        <v/>
      </c>
    </row>
    <row r="4602" spans="11:14" hidden="1" x14ac:dyDescent="0.25">
      <c r="K4602" s="58" t="str">
        <f t="shared" si="129"/>
        <v/>
      </c>
      <c r="N4602" s="57" t="str">
        <f t="shared" si="128"/>
        <v/>
      </c>
    </row>
    <row r="4603" spans="11:14" hidden="1" x14ac:dyDescent="0.25">
      <c r="K4603" s="58" t="str">
        <f t="shared" si="129"/>
        <v/>
      </c>
      <c r="N4603" s="57" t="str">
        <f t="shared" si="128"/>
        <v/>
      </c>
    </row>
    <row r="4604" spans="11:14" hidden="1" x14ac:dyDescent="0.25">
      <c r="K4604" s="58" t="str">
        <f t="shared" si="129"/>
        <v/>
      </c>
      <c r="N4604" s="57" t="str">
        <f t="shared" si="128"/>
        <v/>
      </c>
    </row>
    <row r="4605" spans="11:14" hidden="1" x14ac:dyDescent="0.25">
      <c r="K4605" s="58" t="str">
        <f t="shared" si="129"/>
        <v/>
      </c>
      <c r="N4605" s="57" t="str">
        <f t="shared" si="128"/>
        <v/>
      </c>
    </row>
    <row r="4606" spans="11:14" hidden="1" x14ac:dyDescent="0.25">
      <c r="K4606" s="58" t="str">
        <f t="shared" si="129"/>
        <v/>
      </c>
      <c r="N4606" s="57" t="str">
        <f t="shared" si="128"/>
        <v/>
      </c>
    </row>
    <row r="4607" spans="11:14" hidden="1" x14ac:dyDescent="0.25">
      <c r="K4607" s="58" t="str">
        <f t="shared" si="129"/>
        <v/>
      </c>
      <c r="N4607" s="57" t="str">
        <f t="shared" si="128"/>
        <v/>
      </c>
    </row>
    <row r="4608" spans="11:14" hidden="1" x14ac:dyDescent="0.25">
      <c r="K4608" s="58" t="str">
        <f t="shared" si="129"/>
        <v/>
      </c>
      <c r="N4608" s="57" t="str">
        <f t="shared" si="128"/>
        <v/>
      </c>
    </row>
    <row r="4609" spans="11:14" hidden="1" x14ac:dyDescent="0.25">
      <c r="K4609" s="58" t="str">
        <f t="shared" si="129"/>
        <v/>
      </c>
      <c r="N4609" s="57" t="str">
        <f t="shared" si="128"/>
        <v/>
      </c>
    </row>
    <row r="4610" spans="11:14" hidden="1" x14ac:dyDescent="0.25">
      <c r="K4610" s="58" t="str">
        <f t="shared" si="129"/>
        <v/>
      </c>
      <c r="N4610" s="57" t="str">
        <f t="shared" si="128"/>
        <v/>
      </c>
    </row>
    <row r="4611" spans="11:14" hidden="1" x14ac:dyDescent="0.25">
      <c r="K4611" s="58" t="str">
        <f t="shared" si="129"/>
        <v/>
      </c>
      <c r="N4611" s="57" t="str">
        <f t="shared" si="128"/>
        <v/>
      </c>
    </row>
    <row r="4612" spans="11:14" hidden="1" x14ac:dyDescent="0.25">
      <c r="K4612" s="58" t="str">
        <f t="shared" si="129"/>
        <v/>
      </c>
      <c r="N4612" s="57" t="str">
        <f t="shared" ref="N4612:N4675" si="130">IF(ABS(SUM(-F4612,-G4612,H4612,-I4612,-J4612,K4612))&lt; ABS(1),"","x")</f>
        <v/>
      </c>
    </row>
    <row r="4613" spans="11:14" hidden="1" x14ac:dyDescent="0.25">
      <c r="K4613" s="58" t="str">
        <f t="shared" si="129"/>
        <v/>
      </c>
      <c r="N4613" s="57" t="str">
        <f t="shared" si="130"/>
        <v/>
      </c>
    </row>
    <row r="4614" spans="11:14" hidden="1" x14ac:dyDescent="0.25">
      <c r="K4614" s="58" t="str">
        <f t="shared" si="129"/>
        <v/>
      </c>
      <c r="N4614" s="57" t="str">
        <f t="shared" si="130"/>
        <v/>
      </c>
    </row>
    <row r="4615" spans="11:14" hidden="1" x14ac:dyDescent="0.25">
      <c r="K4615" s="58" t="str">
        <f t="shared" si="129"/>
        <v/>
      </c>
      <c r="N4615" s="57" t="str">
        <f t="shared" si="130"/>
        <v/>
      </c>
    </row>
    <row r="4616" spans="11:14" hidden="1" x14ac:dyDescent="0.25">
      <c r="K4616" s="58" t="str">
        <f t="shared" si="129"/>
        <v/>
      </c>
      <c r="N4616" s="57" t="str">
        <f t="shared" si="130"/>
        <v/>
      </c>
    </row>
    <row r="4617" spans="11:14" hidden="1" x14ac:dyDescent="0.25">
      <c r="K4617" s="58" t="str">
        <f t="shared" si="129"/>
        <v/>
      </c>
      <c r="N4617" s="57" t="str">
        <f t="shared" si="130"/>
        <v/>
      </c>
    </row>
    <row r="4618" spans="11:14" hidden="1" x14ac:dyDescent="0.25">
      <c r="K4618" s="58" t="str">
        <f t="shared" si="129"/>
        <v/>
      </c>
      <c r="N4618" s="57" t="str">
        <f t="shared" si="130"/>
        <v/>
      </c>
    </row>
    <row r="4619" spans="11:14" hidden="1" x14ac:dyDescent="0.25">
      <c r="K4619" s="58" t="str">
        <f t="shared" si="129"/>
        <v/>
      </c>
      <c r="N4619" s="57" t="str">
        <f t="shared" si="130"/>
        <v/>
      </c>
    </row>
    <row r="4620" spans="11:14" hidden="1" x14ac:dyDescent="0.25">
      <c r="K4620" s="58" t="str">
        <f t="shared" si="129"/>
        <v/>
      </c>
      <c r="N4620" s="57" t="str">
        <f t="shared" si="130"/>
        <v/>
      </c>
    </row>
    <row r="4621" spans="11:14" hidden="1" x14ac:dyDescent="0.25">
      <c r="K4621" s="58" t="str">
        <f t="shared" si="129"/>
        <v/>
      </c>
      <c r="N4621" s="57" t="str">
        <f t="shared" si="130"/>
        <v/>
      </c>
    </row>
    <row r="4622" spans="11:14" hidden="1" x14ac:dyDescent="0.25">
      <c r="K4622" s="58" t="str">
        <f t="shared" si="129"/>
        <v/>
      </c>
      <c r="N4622" s="57" t="str">
        <f t="shared" si="130"/>
        <v/>
      </c>
    </row>
    <row r="4623" spans="11:14" hidden="1" x14ac:dyDescent="0.25">
      <c r="K4623" s="58" t="str">
        <f t="shared" si="129"/>
        <v/>
      </c>
      <c r="N4623" s="57" t="str">
        <f t="shared" si="130"/>
        <v/>
      </c>
    </row>
    <row r="4624" spans="11:14" hidden="1" x14ac:dyDescent="0.25">
      <c r="K4624" s="58" t="str">
        <f t="shared" si="129"/>
        <v/>
      </c>
      <c r="N4624" s="57" t="str">
        <f t="shared" si="130"/>
        <v/>
      </c>
    </row>
    <row r="4625" spans="11:14" hidden="1" x14ac:dyDescent="0.25">
      <c r="K4625" s="58" t="str">
        <f t="shared" si="129"/>
        <v/>
      </c>
      <c r="N4625" s="57" t="str">
        <f t="shared" si="130"/>
        <v/>
      </c>
    </row>
    <row r="4626" spans="11:14" hidden="1" x14ac:dyDescent="0.25">
      <c r="K4626" s="58" t="str">
        <f t="shared" si="129"/>
        <v/>
      </c>
      <c r="N4626" s="57" t="str">
        <f t="shared" si="130"/>
        <v/>
      </c>
    </row>
    <row r="4627" spans="11:14" hidden="1" x14ac:dyDescent="0.25">
      <c r="K4627" s="58" t="str">
        <f t="shared" si="129"/>
        <v/>
      </c>
      <c r="N4627" s="57" t="str">
        <f t="shared" si="130"/>
        <v/>
      </c>
    </row>
    <row r="4628" spans="11:14" hidden="1" x14ac:dyDescent="0.25">
      <c r="K4628" s="58" t="str">
        <f t="shared" si="129"/>
        <v/>
      </c>
      <c r="N4628" s="57" t="str">
        <f t="shared" si="130"/>
        <v/>
      </c>
    </row>
    <row r="4629" spans="11:14" hidden="1" x14ac:dyDescent="0.25">
      <c r="K4629" s="58" t="str">
        <f t="shared" si="129"/>
        <v/>
      </c>
      <c r="N4629" s="57" t="str">
        <f t="shared" si="130"/>
        <v/>
      </c>
    </row>
    <row r="4630" spans="11:14" hidden="1" x14ac:dyDescent="0.25">
      <c r="K4630" s="58" t="str">
        <f t="shared" si="129"/>
        <v/>
      </c>
      <c r="N4630" s="57" t="str">
        <f t="shared" si="130"/>
        <v/>
      </c>
    </row>
    <row r="4631" spans="11:14" hidden="1" x14ac:dyDescent="0.25">
      <c r="K4631" s="58" t="str">
        <f t="shared" si="129"/>
        <v/>
      </c>
      <c r="N4631" s="57" t="str">
        <f t="shared" si="130"/>
        <v/>
      </c>
    </row>
    <row r="4632" spans="11:14" hidden="1" x14ac:dyDescent="0.25">
      <c r="K4632" s="58" t="str">
        <f t="shared" si="129"/>
        <v/>
      </c>
      <c r="N4632" s="57" t="str">
        <f t="shared" si="130"/>
        <v/>
      </c>
    </row>
    <row r="4633" spans="11:14" hidden="1" x14ac:dyDescent="0.25">
      <c r="K4633" s="58" t="str">
        <f t="shared" si="129"/>
        <v/>
      </c>
      <c r="N4633" s="57" t="str">
        <f t="shared" si="130"/>
        <v/>
      </c>
    </row>
    <row r="4634" spans="11:14" hidden="1" x14ac:dyDescent="0.25">
      <c r="K4634" s="58" t="str">
        <f t="shared" si="129"/>
        <v/>
      </c>
      <c r="N4634" s="57" t="str">
        <f t="shared" si="130"/>
        <v/>
      </c>
    </row>
    <row r="4635" spans="11:14" hidden="1" x14ac:dyDescent="0.25">
      <c r="K4635" s="58" t="str">
        <f t="shared" si="129"/>
        <v/>
      </c>
      <c r="N4635" s="57" t="str">
        <f t="shared" si="130"/>
        <v/>
      </c>
    </row>
    <row r="4636" spans="11:14" hidden="1" x14ac:dyDescent="0.25">
      <c r="K4636" s="58" t="str">
        <f t="shared" si="129"/>
        <v/>
      </c>
      <c r="N4636" s="57" t="str">
        <f t="shared" si="130"/>
        <v/>
      </c>
    </row>
    <row r="4637" spans="11:14" hidden="1" x14ac:dyDescent="0.25">
      <c r="K4637" s="58" t="str">
        <f t="shared" si="129"/>
        <v/>
      </c>
      <c r="N4637" s="57" t="str">
        <f t="shared" si="130"/>
        <v/>
      </c>
    </row>
    <row r="4638" spans="11:14" hidden="1" x14ac:dyDescent="0.25">
      <c r="K4638" s="58" t="str">
        <f t="shared" si="129"/>
        <v/>
      </c>
      <c r="N4638" s="57" t="str">
        <f t="shared" si="130"/>
        <v/>
      </c>
    </row>
    <row r="4639" spans="11:14" hidden="1" x14ac:dyDescent="0.25">
      <c r="K4639" s="58" t="str">
        <f t="shared" si="129"/>
        <v/>
      </c>
      <c r="N4639" s="57" t="str">
        <f t="shared" si="130"/>
        <v/>
      </c>
    </row>
    <row r="4640" spans="11:14" hidden="1" x14ac:dyDescent="0.25">
      <c r="K4640" s="58" t="str">
        <f t="shared" si="129"/>
        <v/>
      </c>
      <c r="N4640" s="57" t="str">
        <f t="shared" si="130"/>
        <v/>
      </c>
    </row>
    <row r="4641" spans="11:14" hidden="1" x14ac:dyDescent="0.25">
      <c r="K4641" s="58" t="str">
        <f t="shared" si="129"/>
        <v/>
      </c>
      <c r="N4641" s="57" t="str">
        <f t="shared" si="130"/>
        <v/>
      </c>
    </row>
    <row r="4642" spans="11:14" hidden="1" x14ac:dyDescent="0.25">
      <c r="K4642" s="58" t="str">
        <f t="shared" si="129"/>
        <v/>
      </c>
      <c r="N4642" s="57" t="str">
        <f t="shared" si="130"/>
        <v/>
      </c>
    </row>
    <row r="4643" spans="11:14" hidden="1" x14ac:dyDescent="0.25">
      <c r="K4643" s="58" t="str">
        <f t="shared" si="129"/>
        <v/>
      </c>
      <c r="N4643" s="57" t="str">
        <f t="shared" si="130"/>
        <v/>
      </c>
    </row>
    <row r="4644" spans="11:14" hidden="1" x14ac:dyDescent="0.25">
      <c r="K4644" s="58" t="str">
        <f t="shared" si="129"/>
        <v/>
      </c>
      <c r="N4644" s="57" t="str">
        <f t="shared" si="130"/>
        <v/>
      </c>
    </row>
    <row r="4645" spans="11:14" hidden="1" x14ac:dyDescent="0.25">
      <c r="K4645" s="58" t="str">
        <f t="shared" si="129"/>
        <v/>
      </c>
      <c r="N4645" s="57" t="str">
        <f t="shared" si="130"/>
        <v/>
      </c>
    </row>
    <row r="4646" spans="11:14" hidden="1" x14ac:dyDescent="0.25">
      <c r="K4646" s="58" t="str">
        <f t="shared" si="129"/>
        <v/>
      </c>
      <c r="N4646" s="57" t="str">
        <f t="shared" si="130"/>
        <v/>
      </c>
    </row>
    <row r="4647" spans="11:14" hidden="1" x14ac:dyDescent="0.25">
      <c r="K4647" s="58" t="str">
        <f t="shared" si="129"/>
        <v/>
      </c>
      <c r="N4647" s="57" t="str">
        <f t="shared" si="130"/>
        <v/>
      </c>
    </row>
    <row r="4648" spans="11:14" hidden="1" x14ac:dyDescent="0.25">
      <c r="K4648" s="58" t="str">
        <f t="shared" si="129"/>
        <v/>
      </c>
      <c r="N4648" s="57" t="str">
        <f t="shared" si="130"/>
        <v/>
      </c>
    </row>
    <row r="4649" spans="11:14" hidden="1" x14ac:dyDescent="0.25">
      <c r="K4649" s="58" t="str">
        <f t="shared" ref="K4649:K4712" si="131">IF(SUM(F4649,G4649,-H4649,I4649,J4649)=0,"",SUM(F4649,G4649,-H4649,I4649,J4649))</f>
        <v/>
      </c>
      <c r="N4649" s="57" t="str">
        <f t="shared" si="130"/>
        <v/>
      </c>
    </row>
    <row r="4650" spans="11:14" hidden="1" x14ac:dyDescent="0.25">
      <c r="K4650" s="58" t="str">
        <f t="shared" si="131"/>
        <v/>
      </c>
      <c r="N4650" s="57" t="str">
        <f t="shared" si="130"/>
        <v/>
      </c>
    </row>
    <row r="4651" spans="11:14" hidden="1" x14ac:dyDescent="0.25">
      <c r="K4651" s="58" t="str">
        <f t="shared" si="131"/>
        <v/>
      </c>
      <c r="N4651" s="57" t="str">
        <f t="shared" si="130"/>
        <v/>
      </c>
    </row>
    <row r="4652" spans="11:14" hidden="1" x14ac:dyDescent="0.25">
      <c r="K4652" s="58" t="str">
        <f t="shared" si="131"/>
        <v/>
      </c>
      <c r="N4652" s="57" t="str">
        <f t="shared" si="130"/>
        <v/>
      </c>
    </row>
    <row r="4653" spans="11:14" hidden="1" x14ac:dyDescent="0.25">
      <c r="K4653" s="58" t="str">
        <f t="shared" si="131"/>
        <v/>
      </c>
      <c r="N4653" s="57" t="str">
        <f t="shared" si="130"/>
        <v/>
      </c>
    </row>
    <row r="4654" spans="11:14" hidden="1" x14ac:dyDescent="0.25">
      <c r="K4654" s="58" t="str">
        <f t="shared" si="131"/>
        <v/>
      </c>
      <c r="N4654" s="57" t="str">
        <f t="shared" si="130"/>
        <v/>
      </c>
    </row>
    <row r="4655" spans="11:14" hidden="1" x14ac:dyDescent="0.25">
      <c r="K4655" s="58" t="str">
        <f t="shared" si="131"/>
        <v/>
      </c>
      <c r="N4655" s="57" t="str">
        <f t="shared" si="130"/>
        <v/>
      </c>
    </row>
    <row r="4656" spans="11:14" hidden="1" x14ac:dyDescent="0.25">
      <c r="K4656" s="58" t="str">
        <f t="shared" si="131"/>
        <v/>
      </c>
      <c r="N4656" s="57" t="str">
        <f t="shared" si="130"/>
        <v/>
      </c>
    </row>
    <row r="4657" spans="11:14" hidden="1" x14ac:dyDescent="0.25">
      <c r="K4657" s="58" t="str">
        <f t="shared" si="131"/>
        <v/>
      </c>
      <c r="N4657" s="57" t="str">
        <f t="shared" si="130"/>
        <v/>
      </c>
    </row>
    <row r="4658" spans="11:14" hidden="1" x14ac:dyDescent="0.25">
      <c r="K4658" s="58" t="str">
        <f t="shared" si="131"/>
        <v/>
      </c>
      <c r="N4658" s="57" t="str">
        <f t="shared" si="130"/>
        <v/>
      </c>
    </row>
    <row r="4659" spans="11:14" hidden="1" x14ac:dyDescent="0.25">
      <c r="K4659" s="58" t="str">
        <f t="shared" si="131"/>
        <v/>
      </c>
      <c r="N4659" s="57" t="str">
        <f t="shared" si="130"/>
        <v/>
      </c>
    </row>
    <row r="4660" spans="11:14" hidden="1" x14ac:dyDescent="0.25">
      <c r="K4660" s="58" t="str">
        <f t="shared" si="131"/>
        <v/>
      </c>
      <c r="N4660" s="57" t="str">
        <f t="shared" si="130"/>
        <v/>
      </c>
    </row>
    <row r="4661" spans="11:14" hidden="1" x14ac:dyDescent="0.25">
      <c r="K4661" s="58" t="str">
        <f t="shared" si="131"/>
        <v/>
      </c>
      <c r="N4661" s="57" t="str">
        <f t="shared" si="130"/>
        <v/>
      </c>
    </row>
    <row r="4662" spans="11:14" hidden="1" x14ac:dyDescent="0.25">
      <c r="K4662" s="58" t="str">
        <f t="shared" si="131"/>
        <v/>
      </c>
      <c r="N4662" s="57" t="str">
        <f t="shared" si="130"/>
        <v/>
      </c>
    </row>
    <row r="4663" spans="11:14" hidden="1" x14ac:dyDescent="0.25">
      <c r="K4663" s="58" t="str">
        <f t="shared" si="131"/>
        <v/>
      </c>
      <c r="N4663" s="57" t="str">
        <f t="shared" si="130"/>
        <v/>
      </c>
    </row>
    <row r="4664" spans="11:14" hidden="1" x14ac:dyDescent="0.25">
      <c r="K4664" s="58" t="str">
        <f t="shared" si="131"/>
        <v/>
      </c>
      <c r="N4664" s="57" t="str">
        <f t="shared" si="130"/>
        <v/>
      </c>
    </row>
    <row r="4665" spans="11:14" hidden="1" x14ac:dyDescent="0.25">
      <c r="K4665" s="58" t="str">
        <f t="shared" si="131"/>
        <v/>
      </c>
      <c r="N4665" s="57" t="str">
        <f t="shared" si="130"/>
        <v/>
      </c>
    </row>
    <row r="4666" spans="11:14" hidden="1" x14ac:dyDescent="0.25">
      <c r="K4666" s="58" t="str">
        <f t="shared" si="131"/>
        <v/>
      </c>
      <c r="N4666" s="57" t="str">
        <f t="shared" si="130"/>
        <v/>
      </c>
    </row>
    <row r="4667" spans="11:14" hidden="1" x14ac:dyDescent="0.25">
      <c r="K4667" s="58" t="str">
        <f t="shared" si="131"/>
        <v/>
      </c>
      <c r="N4667" s="57" t="str">
        <f t="shared" si="130"/>
        <v/>
      </c>
    </row>
    <row r="4668" spans="11:14" hidden="1" x14ac:dyDescent="0.25">
      <c r="K4668" s="58" t="str">
        <f t="shared" si="131"/>
        <v/>
      </c>
      <c r="N4668" s="57" t="str">
        <f t="shared" si="130"/>
        <v/>
      </c>
    </row>
    <row r="4669" spans="11:14" hidden="1" x14ac:dyDescent="0.25">
      <c r="K4669" s="58" t="str">
        <f t="shared" si="131"/>
        <v/>
      </c>
      <c r="N4669" s="57" t="str">
        <f t="shared" si="130"/>
        <v/>
      </c>
    </row>
    <row r="4670" spans="11:14" hidden="1" x14ac:dyDescent="0.25">
      <c r="K4670" s="58" t="str">
        <f t="shared" si="131"/>
        <v/>
      </c>
      <c r="N4670" s="57" t="str">
        <f t="shared" si="130"/>
        <v/>
      </c>
    </row>
    <row r="4671" spans="11:14" hidden="1" x14ac:dyDescent="0.25">
      <c r="K4671" s="58" t="str">
        <f t="shared" si="131"/>
        <v/>
      </c>
      <c r="N4671" s="57" t="str">
        <f t="shared" si="130"/>
        <v/>
      </c>
    </row>
    <row r="4672" spans="11:14" hidden="1" x14ac:dyDescent="0.25">
      <c r="K4672" s="58" t="str">
        <f t="shared" si="131"/>
        <v/>
      </c>
      <c r="N4672" s="57" t="str">
        <f t="shared" si="130"/>
        <v/>
      </c>
    </row>
    <row r="4673" spans="11:14" hidden="1" x14ac:dyDescent="0.25">
      <c r="K4673" s="58" t="str">
        <f t="shared" si="131"/>
        <v/>
      </c>
      <c r="N4673" s="57" t="str">
        <f t="shared" si="130"/>
        <v/>
      </c>
    </row>
    <row r="4674" spans="11:14" hidden="1" x14ac:dyDescent="0.25">
      <c r="K4674" s="58" t="str">
        <f t="shared" si="131"/>
        <v/>
      </c>
      <c r="N4674" s="57" t="str">
        <f t="shared" si="130"/>
        <v/>
      </c>
    </row>
    <row r="4675" spans="11:14" hidden="1" x14ac:dyDescent="0.25">
      <c r="K4675" s="58" t="str">
        <f t="shared" si="131"/>
        <v/>
      </c>
      <c r="N4675" s="57" t="str">
        <f t="shared" si="130"/>
        <v/>
      </c>
    </row>
    <row r="4676" spans="11:14" hidden="1" x14ac:dyDescent="0.25">
      <c r="K4676" s="58" t="str">
        <f t="shared" si="131"/>
        <v/>
      </c>
      <c r="N4676" s="57" t="str">
        <f t="shared" ref="N4676:N4739" si="132">IF(ABS(SUM(-F4676,-G4676,H4676,-I4676,-J4676,K4676))&lt; ABS(1),"","x")</f>
        <v/>
      </c>
    </row>
    <row r="4677" spans="11:14" hidden="1" x14ac:dyDescent="0.25">
      <c r="K4677" s="58" t="str">
        <f t="shared" si="131"/>
        <v/>
      </c>
      <c r="N4677" s="57" t="str">
        <f t="shared" si="132"/>
        <v/>
      </c>
    </row>
    <row r="4678" spans="11:14" hidden="1" x14ac:dyDescent="0.25">
      <c r="K4678" s="58" t="str">
        <f t="shared" si="131"/>
        <v/>
      </c>
      <c r="N4678" s="57" t="str">
        <f t="shared" si="132"/>
        <v/>
      </c>
    </row>
    <row r="4679" spans="11:14" hidden="1" x14ac:dyDescent="0.25">
      <c r="K4679" s="58" t="str">
        <f t="shared" si="131"/>
        <v/>
      </c>
      <c r="N4679" s="57" t="str">
        <f t="shared" si="132"/>
        <v/>
      </c>
    </row>
    <row r="4680" spans="11:14" hidden="1" x14ac:dyDescent="0.25">
      <c r="K4680" s="58" t="str">
        <f t="shared" si="131"/>
        <v/>
      </c>
      <c r="N4680" s="57" t="str">
        <f t="shared" si="132"/>
        <v/>
      </c>
    </row>
    <row r="4681" spans="11:14" hidden="1" x14ac:dyDescent="0.25">
      <c r="K4681" s="58" t="str">
        <f t="shared" si="131"/>
        <v/>
      </c>
      <c r="N4681" s="57" t="str">
        <f t="shared" si="132"/>
        <v/>
      </c>
    </row>
    <row r="4682" spans="11:14" hidden="1" x14ac:dyDescent="0.25">
      <c r="K4682" s="58" t="str">
        <f t="shared" si="131"/>
        <v/>
      </c>
      <c r="N4682" s="57" t="str">
        <f t="shared" si="132"/>
        <v/>
      </c>
    </row>
    <row r="4683" spans="11:14" hidden="1" x14ac:dyDescent="0.25">
      <c r="K4683" s="58" t="str">
        <f t="shared" si="131"/>
        <v/>
      </c>
      <c r="N4683" s="57" t="str">
        <f t="shared" si="132"/>
        <v/>
      </c>
    </row>
    <row r="4684" spans="11:14" hidden="1" x14ac:dyDescent="0.25">
      <c r="K4684" s="58" t="str">
        <f t="shared" si="131"/>
        <v/>
      </c>
      <c r="N4684" s="57" t="str">
        <f t="shared" si="132"/>
        <v/>
      </c>
    </row>
    <row r="4685" spans="11:14" hidden="1" x14ac:dyDescent="0.25">
      <c r="K4685" s="58" t="str">
        <f t="shared" si="131"/>
        <v/>
      </c>
      <c r="N4685" s="57" t="str">
        <f t="shared" si="132"/>
        <v/>
      </c>
    </row>
    <row r="4686" spans="11:14" hidden="1" x14ac:dyDescent="0.25">
      <c r="K4686" s="58" t="str">
        <f t="shared" si="131"/>
        <v/>
      </c>
      <c r="N4686" s="57" t="str">
        <f t="shared" si="132"/>
        <v/>
      </c>
    </row>
    <row r="4687" spans="11:14" hidden="1" x14ac:dyDescent="0.25">
      <c r="K4687" s="58" t="str">
        <f t="shared" si="131"/>
        <v/>
      </c>
      <c r="N4687" s="57" t="str">
        <f t="shared" si="132"/>
        <v/>
      </c>
    </row>
    <row r="4688" spans="11:14" hidden="1" x14ac:dyDescent="0.25">
      <c r="K4688" s="58" t="str">
        <f t="shared" si="131"/>
        <v/>
      </c>
      <c r="N4688" s="57" t="str">
        <f t="shared" si="132"/>
        <v/>
      </c>
    </row>
    <row r="4689" spans="11:14" hidden="1" x14ac:dyDescent="0.25">
      <c r="K4689" s="58" t="str">
        <f t="shared" si="131"/>
        <v/>
      </c>
      <c r="N4689" s="57" t="str">
        <f t="shared" si="132"/>
        <v/>
      </c>
    </row>
    <row r="4690" spans="11:14" hidden="1" x14ac:dyDescent="0.25">
      <c r="K4690" s="58" t="str">
        <f t="shared" si="131"/>
        <v/>
      </c>
      <c r="N4690" s="57" t="str">
        <f t="shared" si="132"/>
        <v/>
      </c>
    </row>
    <row r="4691" spans="11:14" hidden="1" x14ac:dyDescent="0.25">
      <c r="K4691" s="58" t="str">
        <f t="shared" si="131"/>
        <v/>
      </c>
      <c r="N4691" s="57" t="str">
        <f t="shared" si="132"/>
        <v/>
      </c>
    </row>
    <row r="4692" spans="11:14" hidden="1" x14ac:dyDescent="0.25">
      <c r="K4692" s="58" t="str">
        <f t="shared" si="131"/>
        <v/>
      </c>
      <c r="N4692" s="57" t="str">
        <f t="shared" si="132"/>
        <v/>
      </c>
    </row>
    <row r="4693" spans="11:14" hidden="1" x14ac:dyDescent="0.25">
      <c r="K4693" s="58" t="str">
        <f t="shared" si="131"/>
        <v/>
      </c>
      <c r="N4693" s="57" t="str">
        <f t="shared" si="132"/>
        <v/>
      </c>
    </row>
    <row r="4694" spans="11:14" hidden="1" x14ac:dyDescent="0.25">
      <c r="K4694" s="58" t="str">
        <f t="shared" si="131"/>
        <v/>
      </c>
      <c r="N4694" s="57" t="str">
        <f t="shared" si="132"/>
        <v/>
      </c>
    </row>
    <row r="4695" spans="11:14" hidden="1" x14ac:dyDescent="0.25">
      <c r="K4695" s="58" t="str">
        <f t="shared" si="131"/>
        <v/>
      </c>
      <c r="N4695" s="57" t="str">
        <f t="shared" si="132"/>
        <v/>
      </c>
    </row>
    <row r="4696" spans="11:14" hidden="1" x14ac:dyDescent="0.25">
      <c r="K4696" s="58" t="str">
        <f t="shared" si="131"/>
        <v/>
      </c>
      <c r="N4696" s="57" t="str">
        <f t="shared" si="132"/>
        <v/>
      </c>
    </row>
    <row r="4697" spans="11:14" hidden="1" x14ac:dyDescent="0.25">
      <c r="K4697" s="58" t="str">
        <f t="shared" si="131"/>
        <v/>
      </c>
      <c r="N4697" s="57" t="str">
        <f t="shared" si="132"/>
        <v/>
      </c>
    </row>
    <row r="4698" spans="11:14" hidden="1" x14ac:dyDescent="0.25">
      <c r="K4698" s="58" t="str">
        <f t="shared" si="131"/>
        <v/>
      </c>
      <c r="N4698" s="57" t="str">
        <f t="shared" si="132"/>
        <v/>
      </c>
    </row>
    <row r="4699" spans="11:14" hidden="1" x14ac:dyDescent="0.25">
      <c r="K4699" s="58" t="str">
        <f t="shared" si="131"/>
        <v/>
      </c>
      <c r="N4699" s="57" t="str">
        <f t="shared" si="132"/>
        <v/>
      </c>
    </row>
    <row r="4700" spans="11:14" hidden="1" x14ac:dyDescent="0.25">
      <c r="K4700" s="58" t="str">
        <f t="shared" si="131"/>
        <v/>
      </c>
      <c r="N4700" s="57" t="str">
        <f t="shared" si="132"/>
        <v/>
      </c>
    </row>
    <row r="4701" spans="11:14" hidden="1" x14ac:dyDescent="0.25">
      <c r="K4701" s="58" t="str">
        <f t="shared" si="131"/>
        <v/>
      </c>
      <c r="N4701" s="57" t="str">
        <f t="shared" si="132"/>
        <v/>
      </c>
    </row>
    <row r="4702" spans="11:14" hidden="1" x14ac:dyDescent="0.25">
      <c r="K4702" s="58" t="str">
        <f t="shared" si="131"/>
        <v/>
      </c>
      <c r="N4702" s="57" t="str">
        <f t="shared" si="132"/>
        <v/>
      </c>
    </row>
    <row r="4703" spans="11:14" hidden="1" x14ac:dyDescent="0.25">
      <c r="K4703" s="58" t="str">
        <f t="shared" si="131"/>
        <v/>
      </c>
      <c r="N4703" s="57" t="str">
        <f t="shared" si="132"/>
        <v/>
      </c>
    </row>
    <row r="4704" spans="11:14" hidden="1" x14ac:dyDescent="0.25">
      <c r="K4704" s="58" t="str">
        <f t="shared" si="131"/>
        <v/>
      </c>
      <c r="N4704" s="57" t="str">
        <f t="shared" si="132"/>
        <v/>
      </c>
    </row>
    <row r="4705" spans="11:14" hidden="1" x14ac:dyDescent="0.25">
      <c r="K4705" s="58" t="str">
        <f t="shared" si="131"/>
        <v/>
      </c>
      <c r="N4705" s="57" t="str">
        <f t="shared" si="132"/>
        <v/>
      </c>
    </row>
    <row r="4706" spans="11:14" hidden="1" x14ac:dyDescent="0.25">
      <c r="K4706" s="58" t="str">
        <f t="shared" si="131"/>
        <v/>
      </c>
      <c r="N4706" s="57" t="str">
        <f t="shared" si="132"/>
        <v/>
      </c>
    </row>
    <row r="4707" spans="11:14" hidden="1" x14ac:dyDescent="0.25">
      <c r="K4707" s="58" t="str">
        <f t="shared" si="131"/>
        <v/>
      </c>
      <c r="N4707" s="57" t="str">
        <f t="shared" si="132"/>
        <v/>
      </c>
    </row>
    <row r="4708" spans="11:14" hidden="1" x14ac:dyDescent="0.25">
      <c r="K4708" s="58" t="str">
        <f t="shared" si="131"/>
        <v/>
      </c>
      <c r="N4708" s="57" t="str">
        <f t="shared" si="132"/>
        <v/>
      </c>
    </row>
    <row r="4709" spans="11:14" hidden="1" x14ac:dyDescent="0.25">
      <c r="K4709" s="58" t="str">
        <f t="shared" si="131"/>
        <v/>
      </c>
      <c r="N4709" s="57" t="str">
        <f t="shared" si="132"/>
        <v/>
      </c>
    </row>
    <row r="4710" spans="11:14" hidden="1" x14ac:dyDescent="0.25">
      <c r="K4710" s="58" t="str">
        <f t="shared" si="131"/>
        <v/>
      </c>
      <c r="N4710" s="57" t="str">
        <f t="shared" si="132"/>
        <v/>
      </c>
    </row>
    <row r="4711" spans="11:14" hidden="1" x14ac:dyDescent="0.25">
      <c r="K4711" s="58" t="str">
        <f t="shared" si="131"/>
        <v/>
      </c>
      <c r="N4711" s="57" t="str">
        <f t="shared" si="132"/>
        <v/>
      </c>
    </row>
    <row r="4712" spans="11:14" hidden="1" x14ac:dyDescent="0.25">
      <c r="K4712" s="58" t="str">
        <f t="shared" si="131"/>
        <v/>
      </c>
      <c r="N4712" s="57" t="str">
        <f t="shared" si="132"/>
        <v/>
      </c>
    </row>
    <row r="4713" spans="11:14" hidden="1" x14ac:dyDescent="0.25">
      <c r="K4713" s="58" t="str">
        <f t="shared" ref="K4713:K4776" si="133">IF(SUM(F4713,G4713,-H4713,I4713,J4713)=0,"",SUM(F4713,G4713,-H4713,I4713,J4713))</f>
        <v/>
      </c>
      <c r="N4713" s="57" t="str">
        <f t="shared" si="132"/>
        <v/>
      </c>
    </row>
    <row r="4714" spans="11:14" hidden="1" x14ac:dyDescent="0.25">
      <c r="K4714" s="58" t="str">
        <f t="shared" si="133"/>
        <v/>
      </c>
      <c r="N4714" s="57" t="str">
        <f t="shared" si="132"/>
        <v/>
      </c>
    </row>
    <row r="4715" spans="11:14" hidden="1" x14ac:dyDescent="0.25">
      <c r="K4715" s="58" t="str">
        <f t="shared" si="133"/>
        <v/>
      </c>
      <c r="N4715" s="57" t="str">
        <f t="shared" si="132"/>
        <v/>
      </c>
    </row>
    <row r="4716" spans="11:14" hidden="1" x14ac:dyDescent="0.25">
      <c r="K4716" s="58" t="str">
        <f t="shared" si="133"/>
        <v/>
      </c>
      <c r="N4716" s="57" t="str">
        <f t="shared" si="132"/>
        <v/>
      </c>
    </row>
    <row r="4717" spans="11:14" hidden="1" x14ac:dyDescent="0.25">
      <c r="K4717" s="58" t="str">
        <f t="shared" si="133"/>
        <v/>
      </c>
      <c r="N4717" s="57" t="str">
        <f t="shared" si="132"/>
        <v/>
      </c>
    </row>
    <row r="4718" spans="11:14" hidden="1" x14ac:dyDescent="0.25">
      <c r="K4718" s="58" t="str">
        <f t="shared" si="133"/>
        <v/>
      </c>
      <c r="N4718" s="57" t="str">
        <f t="shared" si="132"/>
        <v/>
      </c>
    </row>
    <row r="4719" spans="11:14" hidden="1" x14ac:dyDescent="0.25">
      <c r="K4719" s="58" t="str">
        <f t="shared" si="133"/>
        <v/>
      </c>
      <c r="N4719" s="57" t="str">
        <f t="shared" si="132"/>
        <v/>
      </c>
    </row>
    <row r="4720" spans="11:14" hidden="1" x14ac:dyDescent="0.25">
      <c r="K4720" s="58" t="str">
        <f t="shared" si="133"/>
        <v/>
      </c>
      <c r="N4720" s="57" t="str">
        <f t="shared" si="132"/>
        <v/>
      </c>
    </row>
    <row r="4721" spans="11:14" hidden="1" x14ac:dyDescent="0.25">
      <c r="K4721" s="58" t="str">
        <f t="shared" si="133"/>
        <v/>
      </c>
      <c r="N4721" s="57" t="str">
        <f t="shared" si="132"/>
        <v/>
      </c>
    </row>
    <row r="4722" spans="11:14" hidden="1" x14ac:dyDescent="0.25">
      <c r="K4722" s="58" t="str">
        <f t="shared" si="133"/>
        <v/>
      </c>
      <c r="N4722" s="57" t="str">
        <f t="shared" si="132"/>
        <v/>
      </c>
    </row>
    <row r="4723" spans="11:14" hidden="1" x14ac:dyDescent="0.25">
      <c r="K4723" s="58" t="str">
        <f t="shared" si="133"/>
        <v/>
      </c>
      <c r="N4723" s="57" t="str">
        <f t="shared" si="132"/>
        <v/>
      </c>
    </row>
    <row r="4724" spans="11:14" hidden="1" x14ac:dyDescent="0.25">
      <c r="K4724" s="58" t="str">
        <f t="shared" si="133"/>
        <v/>
      </c>
      <c r="N4724" s="57" t="str">
        <f t="shared" si="132"/>
        <v/>
      </c>
    </row>
    <row r="4725" spans="11:14" hidden="1" x14ac:dyDescent="0.25">
      <c r="K4725" s="58" t="str">
        <f t="shared" si="133"/>
        <v/>
      </c>
      <c r="N4725" s="57" t="str">
        <f t="shared" si="132"/>
        <v/>
      </c>
    </row>
    <row r="4726" spans="11:14" hidden="1" x14ac:dyDescent="0.25">
      <c r="K4726" s="58" t="str">
        <f t="shared" si="133"/>
        <v/>
      </c>
      <c r="N4726" s="57" t="str">
        <f t="shared" si="132"/>
        <v/>
      </c>
    </row>
    <row r="4727" spans="11:14" hidden="1" x14ac:dyDescent="0.25">
      <c r="K4727" s="58" t="str">
        <f t="shared" si="133"/>
        <v/>
      </c>
      <c r="N4727" s="57" t="str">
        <f t="shared" si="132"/>
        <v/>
      </c>
    </row>
    <row r="4728" spans="11:14" hidden="1" x14ac:dyDescent="0.25">
      <c r="K4728" s="58" t="str">
        <f t="shared" si="133"/>
        <v/>
      </c>
      <c r="N4728" s="57" t="str">
        <f t="shared" si="132"/>
        <v/>
      </c>
    </row>
    <row r="4729" spans="11:14" hidden="1" x14ac:dyDescent="0.25">
      <c r="K4729" s="58" t="str">
        <f t="shared" si="133"/>
        <v/>
      </c>
      <c r="N4729" s="57" t="str">
        <f t="shared" si="132"/>
        <v/>
      </c>
    </row>
    <row r="4730" spans="11:14" hidden="1" x14ac:dyDescent="0.25">
      <c r="K4730" s="58" t="str">
        <f t="shared" si="133"/>
        <v/>
      </c>
      <c r="N4730" s="57" t="str">
        <f t="shared" si="132"/>
        <v/>
      </c>
    </row>
    <row r="4731" spans="11:14" hidden="1" x14ac:dyDescent="0.25">
      <c r="K4731" s="58" t="str">
        <f t="shared" si="133"/>
        <v/>
      </c>
      <c r="N4731" s="57" t="str">
        <f t="shared" si="132"/>
        <v/>
      </c>
    </row>
    <row r="4732" spans="11:14" hidden="1" x14ac:dyDescent="0.25">
      <c r="K4732" s="58" t="str">
        <f t="shared" si="133"/>
        <v/>
      </c>
      <c r="N4732" s="57" t="str">
        <f t="shared" si="132"/>
        <v/>
      </c>
    </row>
    <row r="4733" spans="11:14" hidden="1" x14ac:dyDescent="0.25">
      <c r="K4733" s="58" t="str">
        <f t="shared" si="133"/>
        <v/>
      </c>
      <c r="N4733" s="57" t="str">
        <f t="shared" si="132"/>
        <v/>
      </c>
    </row>
    <row r="4734" spans="11:14" hidden="1" x14ac:dyDescent="0.25">
      <c r="K4734" s="58" t="str">
        <f t="shared" si="133"/>
        <v/>
      </c>
      <c r="N4734" s="57" t="str">
        <f t="shared" si="132"/>
        <v/>
      </c>
    </row>
    <row r="4735" spans="11:14" hidden="1" x14ac:dyDescent="0.25">
      <c r="K4735" s="58" t="str">
        <f t="shared" si="133"/>
        <v/>
      </c>
      <c r="N4735" s="57" t="str">
        <f t="shared" si="132"/>
        <v/>
      </c>
    </row>
    <row r="4736" spans="11:14" hidden="1" x14ac:dyDescent="0.25">
      <c r="K4736" s="58" t="str">
        <f t="shared" si="133"/>
        <v/>
      </c>
      <c r="N4736" s="57" t="str">
        <f t="shared" si="132"/>
        <v/>
      </c>
    </row>
    <row r="4737" spans="11:14" hidden="1" x14ac:dyDescent="0.25">
      <c r="K4737" s="58" t="str">
        <f t="shared" si="133"/>
        <v/>
      </c>
      <c r="N4737" s="57" t="str">
        <f t="shared" si="132"/>
        <v/>
      </c>
    </row>
    <row r="4738" spans="11:14" hidden="1" x14ac:dyDescent="0.25">
      <c r="K4738" s="58" t="str">
        <f t="shared" si="133"/>
        <v/>
      </c>
      <c r="N4738" s="57" t="str">
        <f t="shared" si="132"/>
        <v/>
      </c>
    </row>
    <row r="4739" spans="11:14" hidden="1" x14ac:dyDescent="0.25">
      <c r="K4739" s="58" t="str">
        <f t="shared" si="133"/>
        <v/>
      </c>
      <c r="N4739" s="57" t="str">
        <f t="shared" si="132"/>
        <v/>
      </c>
    </row>
    <row r="4740" spans="11:14" hidden="1" x14ac:dyDescent="0.25">
      <c r="K4740" s="58" t="str">
        <f t="shared" si="133"/>
        <v/>
      </c>
      <c r="N4740" s="57" t="str">
        <f t="shared" ref="N4740:N4803" si="134">IF(ABS(SUM(-F4740,-G4740,H4740,-I4740,-J4740,K4740))&lt; ABS(1),"","x")</f>
        <v/>
      </c>
    </row>
    <row r="4741" spans="11:14" hidden="1" x14ac:dyDescent="0.25">
      <c r="K4741" s="58" t="str">
        <f t="shared" si="133"/>
        <v/>
      </c>
      <c r="N4741" s="57" t="str">
        <f t="shared" si="134"/>
        <v/>
      </c>
    </row>
    <row r="4742" spans="11:14" hidden="1" x14ac:dyDescent="0.25">
      <c r="K4742" s="58" t="str">
        <f t="shared" si="133"/>
        <v/>
      </c>
      <c r="N4742" s="57" t="str">
        <f t="shared" si="134"/>
        <v/>
      </c>
    </row>
    <row r="4743" spans="11:14" hidden="1" x14ac:dyDescent="0.25">
      <c r="K4743" s="58" t="str">
        <f t="shared" si="133"/>
        <v/>
      </c>
      <c r="N4743" s="57" t="str">
        <f t="shared" si="134"/>
        <v/>
      </c>
    </row>
    <row r="4744" spans="11:14" hidden="1" x14ac:dyDescent="0.25">
      <c r="K4744" s="58" t="str">
        <f t="shared" si="133"/>
        <v/>
      </c>
      <c r="N4744" s="57" t="str">
        <f t="shared" si="134"/>
        <v/>
      </c>
    </row>
    <row r="4745" spans="11:14" hidden="1" x14ac:dyDescent="0.25">
      <c r="K4745" s="58" t="str">
        <f t="shared" si="133"/>
        <v/>
      </c>
      <c r="N4745" s="57" t="str">
        <f t="shared" si="134"/>
        <v/>
      </c>
    </row>
    <row r="4746" spans="11:14" hidden="1" x14ac:dyDescent="0.25">
      <c r="K4746" s="58" t="str">
        <f t="shared" si="133"/>
        <v/>
      </c>
      <c r="N4746" s="57" t="str">
        <f t="shared" si="134"/>
        <v/>
      </c>
    </row>
    <row r="4747" spans="11:14" hidden="1" x14ac:dyDescent="0.25">
      <c r="K4747" s="58" t="str">
        <f t="shared" si="133"/>
        <v/>
      </c>
      <c r="N4747" s="57" t="str">
        <f t="shared" si="134"/>
        <v/>
      </c>
    </row>
    <row r="4748" spans="11:14" hidden="1" x14ac:dyDescent="0.25">
      <c r="K4748" s="58" t="str">
        <f t="shared" si="133"/>
        <v/>
      </c>
      <c r="N4748" s="57" t="str">
        <f t="shared" si="134"/>
        <v/>
      </c>
    </row>
    <row r="4749" spans="11:14" hidden="1" x14ac:dyDescent="0.25">
      <c r="K4749" s="58" t="str">
        <f t="shared" si="133"/>
        <v/>
      </c>
      <c r="N4749" s="57" t="str">
        <f t="shared" si="134"/>
        <v/>
      </c>
    </row>
    <row r="4750" spans="11:14" hidden="1" x14ac:dyDescent="0.25">
      <c r="K4750" s="58" t="str">
        <f t="shared" si="133"/>
        <v/>
      </c>
      <c r="N4750" s="57" t="str">
        <f t="shared" si="134"/>
        <v/>
      </c>
    </row>
    <row r="4751" spans="11:14" hidden="1" x14ac:dyDescent="0.25">
      <c r="K4751" s="58" t="str">
        <f t="shared" si="133"/>
        <v/>
      </c>
      <c r="N4751" s="57" t="str">
        <f t="shared" si="134"/>
        <v/>
      </c>
    </row>
    <row r="4752" spans="11:14" hidden="1" x14ac:dyDescent="0.25">
      <c r="K4752" s="58" t="str">
        <f t="shared" si="133"/>
        <v/>
      </c>
      <c r="N4752" s="57" t="str">
        <f t="shared" si="134"/>
        <v/>
      </c>
    </row>
    <row r="4753" spans="11:14" hidden="1" x14ac:dyDescent="0.25">
      <c r="K4753" s="58" t="str">
        <f t="shared" si="133"/>
        <v/>
      </c>
      <c r="N4753" s="57" t="str">
        <f t="shared" si="134"/>
        <v/>
      </c>
    </row>
    <row r="4754" spans="11:14" hidden="1" x14ac:dyDescent="0.25">
      <c r="K4754" s="58" t="str">
        <f t="shared" si="133"/>
        <v/>
      </c>
      <c r="N4754" s="57" t="str">
        <f t="shared" si="134"/>
        <v/>
      </c>
    </row>
    <row r="4755" spans="11:14" hidden="1" x14ac:dyDescent="0.25">
      <c r="K4755" s="58" t="str">
        <f t="shared" si="133"/>
        <v/>
      </c>
      <c r="N4755" s="57" t="str">
        <f t="shared" si="134"/>
        <v/>
      </c>
    </row>
    <row r="4756" spans="11:14" hidden="1" x14ac:dyDescent="0.25">
      <c r="K4756" s="58" t="str">
        <f t="shared" si="133"/>
        <v/>
      </c>
      <c r="N4756" s="57" t="str">
        <f t="shared" si="134"/>
        <v/>
      </c>
    </row>
    <row r="4757" spans="11:14" hidden="1" x14ac:dyDescent="0.25">
      <c r="K4757" s="58" t="str">
        <f t="shared" si="133"/>
        <v/>
      </c>
      <c r="N4757" s="57" t="str">
        <f t="shared" si="134"/>
        <v/>
      </c>
    </row>
    <row r="4758" spans="11:14" hidden="1" x14ac:dyDescent="0.25">
      <c r="K4758" s="58" t="str">
        <f t="shared" si="133"/>
        <v/>
      </c>
      <c r="N4758" s="57" t="str">
        <f t="shared" si="134"/>
        <v/>
      </c>
    </row>
    <row r="4759" spans="11:14" hidden="1" x14ac:dyDescent="0.25">
      <c r="K4759" s="58" t="str">
        <f t="shared" si="133"/>
        <v/>
      </c>
      <c r="N4759" s="57" t="str">
        <f t="shared" si="134"/>
        <v/>
      </c>
    </row>
    <row r="4760" spans="11:14" hidden="1" x14ac:dyDescent="0.25">
      <c r="K4760" s="58" t="str">
        <f t="shared" si="133"/>
        <v/>
      </c>
      <c r="N4760" s="57" t="str">
        <f t="shared" si="134"/>
        <v/>
      </c>
    </row>
    <row r="4761" spans="11:14" hidden="1" x14ac:dyDescent="0.25">
      <c r="K4761" s="58" t="str">
        <f t="shared" si="133"/>
        <v/>
      </c>
      <c r="N4761" s="57" t="str">
        <f t="shared" si="134"/>
        <v/>
      </c>
    </row>
    <row r="4762" spans="11:14" hidden="1" x14ac:dyDescent="0.25">
      <c r="K4762" s="58" t="str">
        <f t="shared" si="133"/>
        <v/>
      </c>
      <c r="N4762" s="57" t="str">
        <f t="shared" si="134"/>
        <v/>
      </c>
    </row>
    <row r="4763" spans="11:14" hidden="1" x14ac:dyDescent="0.25">
      <c r="K4763" s="58" t="str">
        <f t="shared" si="133"/>
        <v/>
      </c>
      <c r="N4763" s="57" t="str">
        <f t="shared" si="134"/>
        <v/>
      </c>
    </row>
    <row r="4764" spans="11:14" hidden="1" x14ac:dyDescent="0.25">
      <c r="K4764" s="58" t="str">
        <f t="shared" si="133"/>
        <v/>
      </c>
      <c r="N4764" s="57" t="str">
        <f t="shared" si="134"/>
        <v/>
      </c>
    </row>
    <row r="4765" spans="11:14" hidden="1" x14ac:dyDescent="0.25">
      <c r="K4765" s="58" t="str">
        <f t="shared" si="133"/>
        <v/>
      </c>
      <c r="N4765" s="57" t="str">
        <f t="shared" si="134"/>
        <v/>
      </c>
    </row>
    <row r="4766" spans="11:14" hidden="1" x14ac:dyDescent="0.25">
      <c r="K4766" s="58" t="str">
        <f t="shared" si="133"/>
        <v/>
      </c>
      <c r="N4766" s="57" t="str">
        <f t="shared" si="134"/>
        <v/>
      </c>
    </row>
    <row r="4767" spans="11:14" hidden="1" x14ac:dyDescent="0.25">
      <c r="K4767" s="58" t="str">
        <f t="shared" si="133"/>
        <v/>
      </c>
      <c r="N4767" s="57" t="str">
        <f t="shared" si="134"/>
        <v/>
      </c>
    </row>
    <row r="4768" spans="11:14" hidden="1" x14ac:dyDescent="0.25">
      <c r="K4768" s="58" t="str">
        <f t="shared" si="133"/>
        <v/>
      </c>
      <c r="N4768" s="57" t="str">
        <f t="shared" si="134"/>
        <v/>
      </c>
    </row>
    <row r="4769" spans="11:14" hidden="1" x14ac:dyDescent="0.25">
      <c r="K4769" s="58" t="str">
        <f t="shared" si="133"/>
        <v/>
      </c>
      <c r="N4769" s="57" t="str">
        <f t="shared" si="134"/>
        <v/>
      </c>
    </row>
    <row r="4770" spans="11:14" hidden="1" x14ac:dyDescent="0.25">
      <c r="K4770" s="58" t="str">
        <f t="shared" si="133"/>
        <v/>
      </c>
      <c r="N4770" s="57" t="str">
        <f t="shared" si="134"/>
        <v/>
      </c>
    </row>
    <row r="4771" spans="11:14" hidden="1" x14ac:dyDescent="0.25">
      <c r="K4771" s="58" t="str">
        <f t="shared" si="133"/>
        <v/>
      </c>
      <c r="N4771" s="57" t="str">
        <f t="shared" si="134"/>
        <v/>
      </c>
    </row>
    <row r="4772" spans="11:14" hidden="1" x14ac:dyDescent="0.25">
      <c r="K4772" s="58" t="str">
        <f t="shared" si="133"/>
        <v/>
      </c>
      <c r="N4772" s="57" t="str">
        <f t="shared" si="134"/>
        <v/>
      </c>
    </row>
    <row r="4773" spans="11:14" hidden="1" x14ac:dyDescent="0.25">
      <c r="K4773" s="58" t="str">
        <f t="shared" si="133"/>
        <v/>
      </c>
      <c r="N4773" s="57" t="str">
        <f t="shared" si="134"/>
        <v/>
      </c>
    </row>
    <row r="4774" spans="11:14" hidden="1" x14ac:dyDescent="0.25">
      <c r="K4774" s="58" t="str">
        <f t="shared" si="133"/>
        <v/>
      </c>
      <c r="N4774" s="57" t="str">
        <f t="shared" si="134"/>
        <v/>
      </c>
    </row>
    <row r="4775" spans="11:14" hidden="1" x14ac:dyDescent="0.25">
      <c r="K4775" s="58" t="str">
        <f t="shared" si="133"/>
        <v/>
      </c>
      <c r="N4775" s="57" t="str">
        <f t="shared" si="134"/>
        <v/>
      </c>
    </row>
    <row r="4776" spans="11:14" hidden="1" x14ac:dyDescent="0.25">
      <c r="K4776" s="58" t="str">
        <f t="shared" si="133"/>
        <v/>
      </c>
      <c r="N4776" s="57" t="str">
        <f t="shared" si="134"/>
        <v/>
      </c>
    </row>
    <row r="4777" spans="11:14" hidden="1" x14ac:dyDescent="0.25">
      <c r="K4777" s="58" t="str">
        <f t="shared" ref="K4777:K4840" si="135">IF(SUM(F4777,G4777,-H4777,I4777,J4777)=0,"",SUM(F4777,G4777,-H4777,I4777,J4777))</f>
        <v/>
      </c>
      <c r="N4777" s="57" t="str">
        <f t="shared" si="134"/>
        <v/>
      </c>
    </row>
    <row r="4778" spans="11:14" hidden="1" x14ac:dyDescent="0.25">
      <c r="K4778" s="58" t="str">
        <f t="shared" si="135"/>
        <v/>
      </c>
      <c r="N4778" s="57" t="str">
        <f t="shared" si="134"/>
        <v/>
      </c>
    </row>
    <row r="4779" spans="11:14" hidden="1" x14ac:dyDescent="0.25">
      <c r="K4779" s="58" t="str">
        <f t="shared" si="135"/>
        <v/>
      </c>
      <c r="N4779" s="57" t="str">
        <f t="shared" si="134"/>
        <v/>
      </c>
    </row>
    <row r="4780" spans="11:14" hidden="1" x14ac:dyDescent="0.25">
      <c r="K4780" s="58" t="str">
        <f t="shared" si="135"/>
        <v/>
      </c>
      <c r="N4780" s="57" t="str">
        <f t="shared" si="134"/>
        <v/>
      </c>
    </row>
    <row r="4781" spans="11:14" hidden="1" x14ac:dyDescent="0.25">
      <c r="K4781" s="58" t="str">
        <f t="shared" si="135"/>
        <v/>
      </c>
      <c r="N4781" s="57" t="str">
        <f t="shared" si="134"/>
        <v/>
      </c>
    </row>
    <row r="4782" spans="11:14" hidden="1" x14ac:dyDescent="0.25">
      <c r="K4782" s="58" t="str">
        <f t="shared" si="135"/>
        <v/>
      </c>
      <c r="N4782" s="57" t="str">
        <f t="shared" si="134"/>
        <v/>
      </c>
    </row>
    <row r="4783" spans="11:14" hidden="1" x14ac:dyDescent="0.25">
      <c r="K4783" s="58" t="str">
        <f t="shared" si="135"/>
        <v/>
      </c>
      <c r="N4783" s="57" t="str">
        <f t="shared" si="134"/>
        <v/>
      </c>
    </row>
    <row r="4784" spans="11:14" hidden="1" x14ac:dyDescent="0.25">
      <c r="K4784" s="58" t="str">
        <f t="shared" si="135"/>
        <v/>
      </c>
      <c r="N4784" s="57" t="str">
        <f t="shared" si="134"/>
        <v/>
      </c>
    </row>
    <row r="4785" spans="11:14" hidden="1" x14ac:dyDescent="0.25">
      <c r="K4785" s="58" t="str">
        <f t="shared" si="135"/>
        <v/>
      </c>
      <c r="N4785" s="57" t="str">
        <f t="shared" si="134"/>
        <v/>
      </c>
    </row>
    <row r="4786" spans="11:14" hidden="1" x14ac:dyDescent="0.25">
      <c r="K4786" s="58" t="str">
        <f t="shared" si="135"/>
        <v/>
      </c>
      <c r="N4786" s="57" t="str">
        <f t="shared" si="134"/>
        <v/>
      </c>
    </row>
    <row r="4787" spans="11:14" hidden="1" x14ac:dyDescent="0.25">
      <c r="K4787" s="58" t="str">
        <f t="shared" si="135"/>
        <v/>
      </c>
      <c r="N4787" s="57" t="str">
        <f t="shared" si="134"/>
        <v/>
      </c>
    </row>
    <row r="4788" spans="11:14" hidden="1" x14ac:dyDescent="0.25">
      <c r="K4788" s="58" t="str">
        <f t="shared" si="135"/>
        <v/>
      </c>
      <c r="N4788" s="57" t="str">
        <f t="shared" si="134"/>
        <v/>
      </c>
    </row>
    <row r="4789" spans="11:14" hidden="1" x14ac:dyDescent="0.25">
      <c r="K4789" s="58" t="str">
        <f t="shared" si="135"/>
        <v/>
      </c>
      <c r="N4789" s="57" t="str">
        <f t="shared" si="134"/>
        <v/>
      </c>
    </row>
    <row r="4790" spans="11:14" hidden="1" x14ac:dyDescent="0.25">
      <c r="K4790" s="58" t="str">
        <f t="shared" si="135"/>
        <v/>
      </c>
      <c r="N4790" s="57" t="str">
        <f t="shared" si="134"/>
        <v/>
      </c>
    </row>
    <row r="4791" spans="11:14" hidden="1" x14ac:dyDescent="0.25">
      <c r="K4791" s="58" t="str">
        <f t="shared" si="135"/>
        <v/>
      </c>
      <c r="N4791" s="57" t="str">
        <f t="shared" si="134"/>
        <v/>
      </c>
    </row>
    <row r="4792" spans="11:14" hidden="1" x14ac:dyDescent="0.25">
      <c r="K4792" s="58" t="str">
        <f t="shared" si="135"/>
        <v/>
      </c>
      <c r="N4792" s="57" t="str">
        <f t="shared" si="134"/>
        <v/>
      </c>
    </row>
    <row r="4793" spans="11:14" hidden="1" x14ac:dyDescent="0.25">
      <c r="K4793" s="58" t="str">
        <f t="shared" si="135"/>
        <v/>
      </c>
      <c r="N4793" s="57" t="str">
        <f t="shared" si="134"/>
        <v/>
      </c>
    </row>
    <row r="4794" spans="11:14" hidden="1" x14ac:dyDescent="0.25">
      <c r="K4794" s="58" t="str">
        <f t="shared" si="135"/>
        <v/>
      </c>
      <c r="N4794" s="57" t="str">
        <f t="shared" si="134"/>
        <v/>
      </c>
    </row>
    <row r="4795" spans="11:14" hidden="1" x14ac:dyDescent="0.25">
      <c r="K4795" s="58" t="str">
        <f t="shared" si="135"/>
        <v/>
      </c>
      <c r="N4795" s="57" t="str">
        <f t="shared" si="134"/>
        <v/>
      </c>
    </row>
    <row r="4796" spans="11:14" hidden="1" x14ac:dyDescent="0.25">
      <c r="K4796" s="58" t="str">
        <f t="shared" si="135"/>
        <v/>
      </c>
      <c r="N4796" s="57" t="str">
        <f t="shared" si="134"/>
        <v/>
      </c>
    </row>
    <row r="4797" spans="11:14" hidden="1" x14ac:dyDescent="0.25">
      <c r="K4797" s="58" t="str">
        <f t="shared" si="135"/>
        <v/>
      </c>
      <c r="N4797" s="57" t="str">
        <f t="shared" si="134"/>
        <v/>
      </c>
    </row>
    <row r="4798" spans="11:14" hidden="1" x14ac:dyDescent="0.25">
      <c r="K4798" s="58" t="str">
        <f t="shared" si="135"/>
        <v/>
      </c>
      <c r="N4798" s="57" t="str">
        <f t="shared" si="134"/>
        <v/>
      </c>
    </row>
    <row r="4799" spans="11:14" hidden="1" x14ac:dyDescent="0.25">
      <c r="K4799" s="58" t="str">
        <f t="shared" si="135"/>
        <v/>
      </c>
      <c r="N4799" s="57" t="str">
        <f t="shared" si="134"/>
        <v/>
      </c>
    </row>
    <row r="4800" spans="11:14" hidden="1" x14ac:dyDescent="0.25">
      <c r="K4800" s="58" t="str">
        <f t="shared" si="135"/>
        <v/>
      </c>
      <c r="N4800" s="57" t="str">
        <f t="shared" si="134"/>
        <v/>
      </c>
    </row>
    <row r="4801" spans="11:14" hidden="1" x14ac:dyDescent="0.25">
      <c r="K4801" s="58" t="str">
        <f t="shared" si="135"/>
        <v/>
      </c>
      <c r="N4801" s="57" t="str">
        <f t="shared" si="134"/>
        <v/>
      </c>
    </row>
    <row r="4802" spans="11:14" hidden="1" x14ac:dyDescent="0.25">
      <c r="K4802" s="58" t="str">
        <f t="shared" si="135"/>
        <v/>
      </c>
      <c r="N4802" s="57" t="str">
        <f t="shared" si="134"/>
        <v/>
      </c>
    </row>
    <row r="4803" spans="11:14" hidden="1" x14ac:dyDescent="0.25">
      <c r="K4803" s="58" t="str">
        <f t="shared" si="135"/>
        <v/>
      </c>
      <c r="N4803" s="57" t="str">
        <f t="shared" si="134"/>
        <v/>
      </c>
    </row>
    <row r="4804" spans="11:14" hidden="1" x14ac:dyDescent="0.25">
      <c r="K4804" s="58" t="str">
        <f t="shared" si="135"/>
        <v/>
      </c>
      <c r="N4804" s="57" t="str">
        <f t="shared" ref="N4804:N4867" si="136">IF(ABS(SUM(-F4804,-G4804,H4804,-I4804,-J4804,K4804))&lt; ABS(1),"","x")</f>
        <v/>
      </c>
    </row>
    <row r="4805" spans="11:14" hidden="1" x14ac:dyDescent="0.25">
      <c r="K4805" s="58" t="str">
        <f t="shared" si="135"/>
        <v/>
      </c>
      <c r="N4805" s="57" t="str">
        <f t="shared" si="136"/>
        <v/>
      </c>
    </row>
    <row r="4806" spans="11:14" hidden="1" x14ac:dyDescent="0.25">
      <c r="K4806" s="58" t="str">
        <f t="shared" si="135"/>
        <v/>
      </c>
      <c r="N4806" s="57" t="str">
        <f t="shared" si="136"/>
        <v/>
      </c>
    </row>
    <row r="4807" spans="11:14" hidden="1" x14ac:dyDescent="0.25">
      <c r="K4807" s="58" t="str">
        <f t="shared" si="135"/>
        <v/>
      </c>
      <c r="N4807" s="57" t="str">
        <f t="shared" si="136"/>
        <v/>
      </c>
    </row>
    <row r="4808" spans="11:14" hidden="1" x14ac:dyDescent="0.25">
      <c r="K4808" s="58" t="str">
        <f t="shared" si="135"/>
        <v/>
      </c>
      <c r="N4808" s="57" t="str">
        <f t="shared" si="136"/>
        <v/>
      </c>
    </row>
    <row r="4809" spans="11:14" hidden="1" x14ac:dyDescent="0.25">
      <c r="K4809" s="58" t="str">
        <f t="shared" si="135"/>
        <v/>
      </c>
      <c r="N4809" s="57" t="str">
        <f t="shared" si="136"/>
        <v/>
      </c>
    </row>
    <row r="4810" spans="11:14" hidden="1" x14ac:dyDescent="0.25">
      <c r="K4810" s="58" t="str">
        <f t="shared" si="135"/>
        <v/>
      </c>
      <c r="N4810" s="57" t="str">
        <f t="shared" si="136"/>
        <v/>
      </c>
    </row>
    <row r="4811" spans="11:14" hidden="1" x14ac:dyDescent="0.25">
      <c r="K4811" s="58" t="str">
        <f t="shared" si="135"/>
        <v/>
      </c>
      <c r="N4811" s="57" t="str">
        <f t="shared" si="136"/>
        <v/>
      </c>
    </row>
    <row r="4812" spans="11:14" hidden="1" x14ac:dyDescent="0.25">
      <c r="K4812" s="58" t="str">
        <f t="shared" si="135"/>
        <v/>
      </c>
      <c r="N4812" s="57" t="str">
        <f t="shared" si="136"/>
        <v/>
      </c>
    </row>
    <row r="4813" spans="11:14" hidden="1" x14ac:dyDescent="0.25">
      <c r="K4813" s="58" t="str">
        <f t="shared" si="135"/>
        <v/>
      </c>
      <c r="N4813" s="57" t="str">
        <f t="shared" si="136"/>
        <v/>
      </c>
    </row>
    <row r="4814" spans="11:14" hidden="1" x14ac:dyDescent="0.25">
      <c r="K4814" s="58" t="str">
        <f t="shared" si="135"/>
        <v/>
      </c>
      <c r="N4814" s="57" t="str">
        <f t="shared" si="136"/>
        <v/>
      </c>
    </row>
    <row r="4815" spans="11:14" hidden="1" x14ac:dyDescent="0.25">
      <c r="K4815" s="58" t="str">
        <f t="shared" si="135"/>
        <v/>
      </c>
      <c r="N4815" s="57" t="str">
        <f t="shared" si="136"/>
        <v/>
      </c>
    </row>
    <row r="4816" spans="11:14" hidden="1" x14ac:dyDescent="0.25">
      <c r="K4816" s="58" t="str">
        <f t="shared" si="135"/>
        <v/>
      </c>
      <c r="N4816" s="57" t="str">
        <f t="shared" si="136"/>
        <v/>
      </c>
    </row>
    <row r="4817" spans="11:14" hidden="1" x14ac:dyDescent="0.25">
      <c r="K4817" s="58" t="str">
        <f t="shared" si="135"/>
        <v/>
      </c>
      <c r="N4817" s="57" t="str">
        <f t="shared" si="136"/>
        <v/>
      </c>
    </row>
    <row r="4818" spans="11:14" hidden="1" x14ac:dyDescent="0.25">
      <c r="K4818" s="58" t="str">
        <f t="shared" si="135"/>
        <v/>
      </c>
      <c r="N4818" s="57" t="str">
        <f t="shared" si="136"/>
        <v/>
      </c>
    </row>
    <row r="4819" spans="11:14" hidden="1" x14ac:dyDescent="0.25">
      <c r="K4819" s="58" t="str">
        <f t="shared" si="135"/>
        <v/>
      </c>
      <c r="N4819" s="57" t="str">
        <f t="shared" si="136"/>
        <v/>
      </c>
    </row>
    <row r="4820" spans="11:14" hidden="1" x14ac:dyDescent="0.25">
      <c r="K4820" s="58" t="str">
        <f t="shared" si="135"/>
        <v/>
      </c>
      <c r="N4820" s="57" t="str">
        <f t="shared" si="136"/>
        <v/>
      </c>
    </row>
    <row r="4821" spans="11:14" hidden="1" x14ac:dyDescent="0.25">
      <c r="K4821" s="58" t="str">
        <f t="shared" si="135"/>
        <v/>
      </c>
      <c r="N4821" s="57" t="str">
        <f t="shared" si="136"/>
        <v/>
      </c>
    </row>
    <row r="4822" spans="11:14" hidden="1" x14ac:dyDescent="0.25">
      <c r="K4822" s="58" t="str">
        <f t="shared" si="135"/>
        <v/>
      </c>
      <c r="N4822" s="57" t="str">
        <f t="shared" si="136"/>
        <v/>
      </c>
    </row>
    <row r="4823" spans="11:14" hidden="1" x14ac:dyDescent="0.25">
      <c r="K4823" s="58" t="str">
        <f t="shared" si="135"/>
        <v/>
      </c>
      <c r="N4823" s="57" t="str">
        <f t="shared" si="136"/>
        <v/>
      </c>
    </row>
    <row r="4824" spans="11:14" hidden="1" x14ac:dyDescent="0.25">
      <c r="K4824" s="58" t="str">
        <f t="shared" si="135"/>
        <v/>
      </c>
      <c r="N4824" s="57" t="str">
        <f t="shared" si="136"/>
        <v/>
      </c>
    </row>
    <row r="4825" spans="11:14" hidden="1" x14ac:dyDescent="0.25">
      <c r="K4825" s="58" t="str">
        <f t="shared" si="135"/>
        <v/>
      </c>
      <c r="N4825" s="57" t="str">
        <f t="shared" si="136"/>
        <v/>
      </c>
    </row>
    <row r="4826" spans="11:14" hidden="1" x14ac:dyDescent="0.25">
      <c r="K4826" s="58" t="str">
        <f t="shared" si="135"/>
        <v/>
      </c>
      <c r="N4826" s="57" t="str">
        <f t="shared" si="136"/>
        <v/>
      </c>
    </row>
    <row r="4827" spans="11:14" hidden="1" x14ac:dyDescent="0.25">
      <c r="K4827" s="58" t="str">
        <f t="shared" si="135"/>
        <v/>
      </c>
      <c r="N4827" s="57" t="str">
        <f t="shared" si="136"/>
        <v/>
      </c>
    </row>
    <row r="4828" spans="11:14" hidden="1" x14ac:dyDescent="0.25">
      <c r="K4828" s="58" t="str">
        <f t="shared" si="135"/>
        <v/>
      </c>
      <c r="N4828" s="57" t="str">
        <f t="shared" si="136"/>
        <v/>
      </c>
    </row>
    <row r="4829" spans="11:14" hidden="1" x14ac:dyDescent="0.25">
      <c r="K4829" s="58" t="str">
        <f t="shared" si="135"/>
        <v/>
      </c>
      <c r="N4829" s="57" t="str">
        <f t="shared" si="136"/>
        <v/>
      </c>
    </row>
    <row r="4830" spans="11:14" hidden="1" x14ac:dyDescent="0.25">
      <c r="K4830" s="58" t="str">
        <f t="shared" si="135"/>
        <v/>
      </c>
      <c r="N4830" s="57" t="str">
        <f t="shared" si="136"/>
        <v/>
      </c>
    </row>
    <row r="4831" spans="11:14" hidden="1" x14ac:dyDescent="0.25">
      <c r="K4831" s="58" t="str">
        <f t="shared" si="135"/>
        <v/>
      </c>
      <c r="N4831" s="57" t="str">
        <f t="shared" si="136"/>
        <v/>
      </c>
    </row>
    <row r="4832" spans="11:14" hidden="1" x14ac:dyDescent="0.25">
      <c r="K4832" s="58" t="str">
        <f t="shared" si="135"/>
        <v/>
      </c>
      <c r="N4832" s="57" t="str">
        <f t="shared" si="136"/>
        <v/>
      </c>
    </row>
    <row r="4833" spans="11:14" hidden="1" x14ac:dyDescent="0.25">
      <c r="K4833" s="58" t="str">
        <f t="shared" si="135"/>
        <v/>
      </c>
      <c r="N4833" s="57" t="str">
        <f t="shared" si="136"/>
        <v/>
      </c>
    </row>
    <row r="4834" spans="11:14" hidden="1" x14ac:dyDescent="0.25">
      <c r="K4834" s="58" t="str">
        <f t="shared" si="135"/>
        <v/>
      </c>
      <c r="N4834" s="57" t="str">
        <f t="shared" si="136"/>
        <v/>
      </c>
    </row>
    <row r="4835" spans="11:14" hidden="1" x14ac:dyDescent="0.25">
      <c r="K4835" s="58" t="str">
        <f t="shared" si="135"/>
        <v/>
      </c>
      <c r="N4835" s="57" t="str">
        <f t="shared" si="136"/>
        <v/>
      </c>
    </row>
    <row r="4836" spans="11:14" hidden="1" x14ac:dyDescent="0.25">
      <c r="K4836" s="58" t="str">
        <f t="shared" si="135"/>
        <v/>
      </c>
      <c r="N4836" s="57" t="str">
        <f t="shared" si="136"/>
        <v/>
      </c>
    </row>
    <row r="4837" spans="11:14" hidden="1" x14ac:dyDescent="0.25">
      <c r="K4837" s="58" t="str">
        <f t="shared" si="135"/>
        <v/>
      </c>
      <c r="N4837" s="57" t="str">
        <f t="shared" si="136"/>
        <v/>
      </c>
    </row>
    <row r="4838" spans="11:14" hidden="1" x14ac:dyDescent="0.25">
      <c r="K4838" s="58" t="str">
        <f t="shared" si="135"/>
        <v/>
      </c>
      <c r="N4838" s="57" t="str">
        <f t="shared" si="136"/>
        <v/>
      </c>
    </row>
    <row r="4839" spans="11:14" hidden="1" x14ac:dyDescent="0.25">
      <c r="K4839" s="58" t="str">
        <f t="shared" si="135"/>
        <v/>
      </c>
      <c r="N4839" s="57" t="str">
        <f t="shared" si="136"/>
        <v/>
      </c>
    </row>
    <row r="4840" spans="11:14" hidden="1" x14ac:dyDescent="0.25">
      <c r="K4840" s="58" t="str">
        <f t="shared" si="135"/>
        <v/>
      </c>
      <c r="N4840" s="57" t="str">
        <f t="shared" si="136"/>
        <v/>
      </c>
    </row>
    <row r="4841" spans="11:14" hidden="1" x14ac:dyDescent="0.25">
      <c r="K4841" s="58" t="str">
        <f t="shared" ref="K4841:K4904" si="137">IF(SUM(F4841,G4841,-H4841,I4841,J4841)=0,"",SUM(F4841,G4841,-H4841,I4841,J4841))</f>
        <v/>
      </c>
      <c r="N4841" s="57" t="str">
        <f t="shared" si="136"/>
        <v/>
      </c>
    </row>
    <row r="4842" spans="11:14" hidden="1" x14ac:dyDescent="0.25">
      <c r="K4842" s="58" t="str">
        <f t="shared" si="137"/>
        <v/>
      </c>
      <c r="N4842" s="57" t="str">
        <f t="shared" si="136"/>
        <v/>
      </c>
    </row>
    <row r="4843" spans="11:14" hidden="1" x14ac:dyDescent="0.25">
      <c r="K4843" s="58" t="str">
        <f t="shared" si="137"/>
        <v/>
      </c>
      <c r="N4843" s="57" t="str">
        <f t="shared" si="136"/>
        <v/>
      </c>
    </row>
    <row r="4844" spans="11:14" hidden="1" x14ac:dyDescent="0.25">
      <c r="K4844" s="58" t="str">
        <f t="shared" si="137"/>
        <v/>
      </c>
      <c r="N4844" s="57" t="str">
        <f t="shared" si="136"/>
        <v/>
      </c>
    </row>
    <row r="4845" spans="11:14" hidden="1" x14ac:dyDescent="0.25">
      <c r="K4845" s="58" t="str">
        <f t="shared" si="137"/>
        <v/>
      </c>
      <c r="N4845" s="57" t="str">
        <f t="shared" si="136"/>
        <v/>
      </c>
    </row>
    <row r="4846" spans="11:14" hidden="1" x14ac:dyDescent="0.25">
      <c r="K4846" s="58" t="str">
        <f t="shared" si="137"/>
        <v/>
      </c>
      <c r="N4846" s="57" t="str">
        <f t="shared" si="136"/>
        <v/>
      </c>
    </row>
    <row r="4847" spans="11:14" hidden="1" x14ac:dyDescent="0.25">
      <c r="K4847" s="58" t="str">
        <f t="shared" si="137"/>
        <v/>
      </c>
      <c r="N4847" s="57" t="str">
        <f t="shared" si="136"/>
        <v/>
      </c>
    </row>
    <row r="4848" spans="11:14" hidden="1" x14ac:dyDescent="0.25">
      <c r="K4848" s="58" t="str">
        <f t="shared" si="137"/>
        <v/>
      </c>
      <c r="N4848" s="57" t="str">
        <f t="shared" si="136"/>
        <v/>
      </c>
    </row>
    <row r="4849" spans="11:14" hidden="1" x14ac:dyDescent="0.25">
      <c r="K4849" s="58" t="str">
        <f t="shared" si="137"/>
        <v/>
      </c>
      <c r="N4849" s="57" t="str">
        <f t="shared" si="136"/>
        <v/>
      </c>
    </row>
    <row r="4850" spans="11:14" hidden="1" x14ac:dyDescent="0.25">
      <c r="K4850" s="58" t="str">
        <f t="shared" si="137"/>
        <v/>
      </c>
      <c r="N4850" s="57" t="str">
        <f t="shared" si="136"/>
        <v/>
      </c>
    </row>
    <row r="4851" spans="11:14" hidden="1" x14ac:dyDescent="0.25">
      <c r="K4851" s="58" t="str">
        <f t="shared" si="137"/>
        <v/>
      </c>
      <c r="N4851" s="57" t="str">
        <f t="shared" si="136"/>
        <v/>
      </c>
    </row>
    <row r="4852" spans="11:14" hidden="1" x14ac:dyDescent="0.25">
      <c r="K4852" s="58" t="str">
        <f t="shared" si="137"/>
        <v/>
      </c>
      <c r="N4852" s="57" t="str">
        <f t="shared" si="136"/>
        <v/>
      </c>
    </row>
    <row r="4853" spans="11:14" hidden="1" x14ac:dyDescent="0.25">
      <c r="K4853" s="58" t="str">
        <f t="shared" si="137"/>
        <v/>
      </c>
      <c r="N4853" s="57" t="str">
        <f t="shared" si="136"/>
        <v/>
      </c>
    </row>
    <row r="4854" spans="11:14" hidden="1" x14ac:dyDescent="0.25">
      <c r="K4854" s="58" t="str">
        <f t="shared" si="137"/>
        <v/>
      </c>
      <c r="N4854" s="57" t="str">
        <f t="shared" si="136"/>
        <v/>
      </c>
    </row>
    <row r="4855" spans="11:14" hidden="1" x14ac:dyDescent="0.25">
      <c r="K4855" s="58" t="str">
        <f t="shared" si="137"/>
        <v/>
      </c>
      <c r="N4855" s="57" t="str">
        <f t="shared" si="136"/>
        <v/>
      </c>
    </row>
    <row r="4856" spans="11:14" hidden="1" x14ac:dyDescent="0.25">
      <c r="K4856" s="58" t="str">
        <f t="shared" si="137"/>
        <v/>
      </c>
      <c r="N4856" s="57" t="str">
        <f t="shared" si="136"/>
        <v/>
      </c>
    </row>
    <row r="4857" spans="11:14" hidden="1" x14ac:dyDescent="0.25">
      <c r="K4857" s="58" t="str">
        <f t="shared" si="137"/>
        <v/>
      </c>
      <c r="N4857" s="57" t="str">
        <f t="shared" si="136"/>
        <v/>
      </c>
    </row>
    <row r="4858" spans="11:14" hidden="1" x14ac:dyDescent="0.25">
      <c r="K4858" s="58" t="str">
        <f t="shared" si="137"/>
        <v/>
      </c>
      <c r="N4858" s="57" t="str">
        <f t="shared" si="136"/>
        <v/>
      </c>
    </row>
    <row r="4859" spans="11:14" hidden="1" x14ac:dyDescent="0.25">
      <c r="K4859" s="58" t="str">
        <f t="shared" si="137"/>
        <v/>
      </c>
      <c r="N4859" s="57" t="str">
        <f t="shared" si="136"/>
        <v/>
      </c>
    </row>
    <row r="4860" spans="11:14" hidden="1" x14ac:dyDescent="0.25">
      <c r="K4860" s="58" t="str">
        <f t="shared" si="137"/>
        <v/>
      </c>
      <c r="N4860" s="57" t="str">
        <f t="shared" si="136"/>
        <v/>
      </c>
    </row>
    <row r="4861" spans="11:14" hidden="1" x14ac:dyDescent="0.25">
      <c r="K4861" s="58" t="str">
        <f t="shared" si="137"/>
        <v/>
      </c>
      <c r="N4861" s="57" t="str">
        <f t="shared" si="136"/>
        <v/>
      </c>
    </row>
    <row r="4862" spans="11:14" hidden="1" x14ac:dyDescent="0.25">
      <c r="K4862" s="58" t="str">
        <f t="shared" si="137"/>
        <v/>
      </c>
      <c r="N4862" s="57" t="str">
        <f t="shared" si="136"/>
        <v/>
      </c>
    </row>
    <row r="4863" spans="11:14" hidden="1" x14ac:dyDescent="0.25">
      <c r="K4863" s="58" t="str">
        <f t="shared" si="137"/>
        <v/>
      </c>
      <c r="N4863" s="57" t="str">
        <f t="shared" si="136"/>
        <v/>
      </c>
    </row>
    <row r="4864" spans="11:14" hidden="1" x14ac:dyDescent="0.25">
      <c r="K4864" s="58" t="str">
        <f t="shared" si="137"/>
        <v/>
      </c>
      <c r="N4864" s="57" t="str">
        <f t="shared" si="136"/>
        <v/>
      </c>
    </row>
    <row r="4865" spans="11:14" hidden="1" x14ac:dyDescent="0.25">
      <c r="K4865" s="58" t="str">
        <f t="shared" si="137"/>
        <v/>
      </c>
      <c r="N4865" s="57" t="str">
        <f t="shared" si="136"/>
        <v/>
      </c>
    </row>
    <row r="4866" spans="11:14" hidden="1" x14ac:dyDescent="0.25">
      <c r="K4866" s="58" t="str">
        <f t="shared" si="137"/>
        <v/>
      </c>
      <c r="N4866" s="57" t="str">
        <f t="shared" si="136"/>
        <v/>
      </c>
    </row>
    <row r="4867" spans="11:14" hidden="1" x14ac:dyDescent="0.25">
      <c r="K4867" s="58" t="str">
        <f t="shared" si="137"/>
        <v/>
      </c>
      <c r="N4867" s="57" t="str">
        <f t="shared" si="136"/>
        <v/>
      </c>
    </row>
    <row r="4868" spans="11:14" hidden="1" x14ac:dyDescent="0.25">
      <c r="K4868" s="58" t="str">
        <f t="shared" si="137"/>
        <v/>
      </c>
      <c r="N4868" s="57" t="str">
        <f t="shared" ref="N4868:N4931" si="138">IF(ABS(SUM(-F4868,-G4868,H4868,-I4868,-J4868,K4868))&lt; ABS(1),"","x")</f>
        <v/>
      </c>
    </row>
    <row r="4869" spans="11:14" hidden="1" x14ac:dyDescent="0.25">
      <c r="K4869" s="58" t="str">
        <f t="shared" si="137"/>
        <v/>
      </c>
      <c r="N4869" s="57" t="str">
        <f t="shared" si="138"/>
        <v/>
      </c>
    </row>
    <row r="4870" spans="11:14" hidden="1" x14ac:dyDescent="0.25">
      <c r="K4870" s="58" t="str">
        <f t="shared" si="137"/>
        <v/>
      </c>
      <c r="N4870" s="57" t="str">
        <f t="shared" si="138"/>
        <v/>
      </c>
    </row>
    <row r="4871" spans="11:14" hidden="1" x14ac:dyDescent="0.25">
      <c r="K4871" s="58" t="str">
        <f t="shared" si="137"/>
        <v/>
      </c>
      <c r="N4871" s="57" t="str">
        <f t="shared" si="138"/>
        <v/>
      </c>
    </row>
    <row r="4872" spans="11:14" hidden="1" x14ac:dyDescent="0.25">
      <c r="K4872" s="58" t="str">
        <f t="shared" si="137"/>
        <v/>
      </c>
      <c r="N4872" s="57" t="str">
        <f t="shared" si="138"/>
        <v/>
      </c>
    </row>
    <row r="4873" spans="11:14" hidden="1" x14ac:dyDescent="0.25">
      <c r="K4873" s="58" t="str">
        <f t="shared" si="137"/>
        <v/>
      </c>
      <c r="N4873" s="57" t="str">
        <f t="shared" si="138"/>
        <v/>
      </c>
    </row>
    <row r="4874" spans="11:14" hidden="1" x14ac:dyDescent="0.25">
      <c r="K4874" s="58" t="str">
        <f t="shared" si="137"/>
        <v/>
      </c>
      <c r="N4874" s="57" t="str">
        <f t="shared" si="138"/>
        <v/>
      </c>
    </row>
    <row r="4875" spans="11:14" hidden="1" x14ac:dyDescent="0.25">
      <c r="K4875" s="58" t="str">
        <f t="shared" si="137"/>
        <v/>
      </c>
      <c r="N4875" s="57" t="str">
        <f t="shared" si="138"/>
        <v/>
      </c>
    </row>
    <row r="4876" spans="11:14" hidden="1" x14ac:dyDescent="0.25">
      <c r="K4876" s="58" t="str">
        <f t="shared" si="137"/>
        <v/>
      </c>
      <c r="N4876" s="57" t="str">
        <f t="shared" si="138"/>
        <v/>
      </c>
    </row>
    <row r="4877" spans="11:14" hidden="1" x14ac:dyDescent="0.25">
      <c r="K4877" s="58" t="str">
        <f t="shared" si="137"/>
        <v/>
      </c>
      <c r="N4877" s="57" t="str">
        <f t="shared" si="138"/>
        <v/>
      </c>
    </row>
    <row r="4878" spans="11:14" hidden="1" x14ac:dyDescent="0.25">
      <c r="K4878" s="58" t="str">
        <f t="shared" si="137"/>
        <v/>
      </c>
      <c r="N4878" s="57" t="str">
        <f t="shared" si="138"/>
        <v/>
      </c>
    </row>
    <row r="4879" spans="11:14" hidden="1" x14ac:dyDescent="0.25">
      <c r="K4879" s="58" t="str">
        <f t="shared" si="137"/>
        <v/>
      </c>
      <c r="N4879" s="57" t="str">
        <f t="shared" si="138"/>
        <v/>
      </c>
    </row>
    <row r="4880" spans="11:14" hidden="1" x14ac:dyDescent="0.25">
      <c r="K4880" s="58" t="str">
        <f t="shared" si="137"/>
        <v/>
      </c>
      <c r="N4880" s="57" t="str">
        <f t="shared" si="138"/>
        <v/>
      </c>
    </row>
    <row r="4881" spans="11:14" hidden="1" x14ac:dyDescent="0.25">
      <c r="K4881" s="58" t="str">
        <f t="shared" si="137"/>
        <v/>
      </c>
      <c r="N4881" s="57" t="str">
        <f t="shared" si="138"/>
        <v/>
      </c>
    </row>
    <row r="4882" spans="11:14" hidden="1" x14ac:dyDescent="0.25">
      <c r="K4882" s="58" t="str">
        <f t="shared" si="137"/>
        <v/>
      </c>
      <c r="N4882" s="57" t="str">
        <f t="shared" si="138"/>
        <v/>
      </c>
    </row>
    <row r="4883" spans="11:14" hidden="1" x14ac:dyDescent="0.25">
      <c r="K4883" s="58" t="str">
        <f t="shared" si="137"/>
        <v/>
      </c>
      <c r="N4883" s="57" t="str">
        <f t="shared" si="138"/>
        <v/>
      </c>
    </row>
    <row r="4884" spans="11:14" hidden="1" x14ac:dyDescent="0.25">
      <c r="K4884" s="58" t="str">
        <f t="shared" si="137"/>
        <v/>
      </c>
      <c r="N4884" s="57" t="str">
        <f t="shared" si="138"/>
        <v/>
      </c>
    </row>
    <row r="4885" spans="11:14" hidden="1" x14ac:dyDescent="0.25">
      <c r="K4885" s="58" t="str">
        <f t="shared" si="137"/>
        <v/>
      </c>
      <c r="N4885" s="57" t="str">
        <f t="shared" si="138"/>
        <v/>
      </c>
    </row>
    <row r="4886" spans="11:14" hidden="1" x14ac:dyDescent="0.25">
      <c r="K4886" s="58" t="str">
        <f t="shared" si="137"/>
        <v/>
      </c>
      <c r="N4886" s="57" t="str">
        <f t="shared" si="138"/>
        <v/>
      </c>
    </row>
    <row r="4887" spans="11:14" hidden="1" x14ac:dyDescent="0.25">
      <c r="K4887" s="58" t="str">
        <f t="shared" si="137"/>
        <v/>
      </c>
      <c r="N4887" s="57" t="str">
        <f t="shared" si="138"/>
        <v/>
      </c>
    </row>
    <row r="4888" spans="11:14" hidden="1" x14ac:dyDescent="0.25">
      <c r="K4888" s="58" t="str">
        <f t="shared" si="137"/>
        <v/>
      </c>
      <c r="N4888" s="57" t="str">
        <f t="shared" si="138"/>
        <v/>
      </c>
    </row>
    <row r="4889" spans="11:14" hidden="1" x14ac:dyDescent="0.25">
      <c r="K4889" s="58" t="str">
        <f t="shared" si="137"/>
        <v/>
      </c>
      <c r="N4889" s="57" t="str">
        <f t="shared" si="138"/>
        <v/>
      </c>
    </row>
    <row r="4890" spans="11:14" hidden="1" x14ac:dyDescent="0.25">
      <c r="K4890" s="58" t="str">
        <f t="shared" si="137"/>
        <v/>
      </c>
      <c r="N4890" s="57" t="str">
        <f t="shared" si="138"/>
        <v/>
      </c>
    </row>
    <row r="4891" spans="11:14" hidden="1" x14ac:dyDescent="0.25">
      <c r="K4891" s="58" t="str">
        <f t="shared" si="137"/>
        <v/>
      </c>
      <c r="N4891" s="57" t="str">
        <f t="shared" si="138"/>
        <v/>
      </c>
    </row>
    <row r="4892" spans="11:14" hidden="1" x14ac:dyDescent="0.25">
      <c r="K4892" s="58" t="str">
        <f t="shared" si="137"/>
        <v/>
      </c>
      <c r="N4892" s="57" t="str">
        <f t="shared" si="138"/>
        <v/>
      </c>
    </row>
    <row r="4893" spans="11:14" hidden="1" x14ac:dyDescent="0.25">
      <c r="K4893" s="58" t="str">
        <f t="shared" si="137"/>
        <v/>
      </c>
      <c r="N4893" s="57" t="str">
        <f t="shared" si="138"/>
        <v/>
      </c>
    </row>
    <row r="4894" spans="11:14" hidden="1" x14ac:dyDescent="0.25">
      <c r="K4894" s="58" t="str">
        <f t="shared" si="137"/>
        <v/>
      </c>
      <c r="N4894" s="57" t="str">
        <f t="shared" si="138"/>
        <v/>
      </c>
    </row>
    <row r="4895" spans="11:14" hidden="1" x14ac:dyDescent="0.25">
      <c r="K4895" s="58" t="str">
        <f t="shared" si="137"/>
        <v/>
      </c>
      <c r="N4895" s="57" t="str">
        <f t="shared" si="138"/>
        <v/>
      </c>
    </row>
    <row r="4896" spans="11:14" hidden="1" x14ac:dyDescent="0.25">
      <c r="K4896" s="58" t="str">
        <f t="shared" si="137"/>
        <v/>
      </c>
      <c r="N4896" s="57" t="str">
        <f t="shared" si="138"/>
        <v/>
      </c>
    </row>
    <row r="4897" spans="11:14" hidden="1" x14ac:dyDescent="0.25">
      <c r="K4897" s="58" t="str">
        <f t="shared" si="137"/>
        <v/>
      </c>
      <c r="N4897" s="57" t="str">
        <f t="shared" si="138"/>
        <v/>
      </c>
    </row>
    <row r="4898" spans="11:14" hidden="1" x14ac:dyDescent="0.25">
      <c r="K4898" s="58" t="str">
        <f t="shared" si="137"/>
        <v/>
      </c>
      <c r="N4898" s="57" t="str">
        <f t="shared" si="138"/>
        <v/>
      </c>
    </row>
    <row r="4899" spans="11:14" hidden="1" x14ac:dyDescent="0.25">
      <c r="K4899" s="58" t="str">
        <f t="shared" si="137"/>
        <v/>
      </c>
      <c r="N4899" s="57" t="str">
        <f t="shared" si="138"/>
        <v/>
      </c>
    </row>
    <row r="4900" spans="11:14" hidden="1" x14ac:dyDescent="0.25">
      <c r="K4900" s="58" t="str">
        <f t="shared" si="137"/>
        <v/>
      </c>
      <c r="N4900" s="57" t="str">
        <f t="shared" si="138"/>
        <v/>
      </c>
    </row>
    <row r="4901" spans="11:14" hidden="1" x14ac:dyDescent="0.25">
      <c r="K4901" s="58" t="str">
        <f t="shared" si="137"/>
        <v/>
      </c>
      <c r="N4901" s="57" t="str">
        <f t="shared" si="138"/>
        <v/>
      </c>
    </row>
    <row r="4902" spans="11:14" hidden="1" x14ac:dyDescent="0.25">
      <c r="K4902" s="58" t="str">
        <f t="shared" si="137"/>
        <v/>
      </c>
      <c r="N4902" s="57" t="str">
        <f t="shared" si="138"/>
        <v/>
      </c>
    </row>
    <row r="4903" spans="11:14" hidden="1" x14ac:dyDescent="0.25">
      <c r="K4903" s="58" t="str">
        <f t="shared" si="137"/>
        <v/>
      </c>
      <c r="N4903" s="57" t="str">
        <f t="shared" si="138"/>
        <v/>
      </c>
    </row>
    <row r="4904" spans="11:14" hidden="1" x14ac:dyDescent="0.25">
      <c r="K4904" s="58" t="str">
        <f t="shared" si="137"/>
        <v/>
      </c>
      <c r="N4904" s="57" t="str">
        <f t="shared" si="138"/>
        <v/>
      </c>
    </row>
    <row r="4905" spans="11:14" hidden="1" x14ac:dyDescent="0.25">
      <c r="K4905" s="58" t="str">
        <f t="shared" ref="K4905:K4968" si="139">IF(SUM(F4905,G4905,-H4905,I4905,J4905)=0,"",SUM(F4905,G4905,-H4905,I4905,J4905))</f>
        <v/>
      </c>
      <c r="N4905" s="57" t="str">
        <f t="shared" si="138"/>
        <v/>
      </c>
    </row>
    <row r="4906" spans="11:14" hidden="1" x14ac:dyDescent="0.25">
      <c r="K4906" s="58" t="str">
        <f t="shared" si="139"/>
        <v/>
      </c>
      <c r="N4906" s="57" t="str">
        <f t="shared" si="138"/>
        <v/>
      </c>
    </row>
    <row r="4907" spans="11:14" hidden="1" x14ac:dyDescent="0.25">
      <c r="K4907" s="58" t="str">
        <f t="shared" si="139"/>
        <v/>
      </c>
      <c r="N4907" s="57" t="str">
        <f t="shared" si="138"/>
        <v/>
      </c>
    </row>
    <row r="4908" spans="11:14" hidden="1" x14ac:dyDescent="0.25">
      <c r="K4908" s="58" t="str">
        <f t="shared" si="139"/>
        <v/>
      </c>
      <c r="N4908" s="57" t="str">
        <f t="shared" si="138"/>
        <v/>
      </c>
    </row>
    <row r="4909" spans="11:14" hidden="1" x14ac:dyDescent="0.25">
      <c r="K4909" s="58" t="str">
        <f t="shared" si="139"/>
        <v/>
      </c>
      <c r="N4909" s="57" t="str">
        <f t="shared" si="138"/>
        <v/>
      </c>
    </row>
    <row r="4910" spans="11:14" hidden="1" x14ac:dyDescent="0.25">
      <c r="K4910" s="58" t="str">
        <f t="shared" si="139"/>
        <v/>
      </c>
      <c r="N4910" s="57" t="str">
        <f t="shared" si="138"/>
        <v/>
      </c>
    </row>
    <row r="4911" spans="11:14" hidden="1" x14ac:dyDescent="0.25">
      <c r="K4911" s="58" t="str">
        <f t="shared" si="139"/>
        <v/>
      </c>
      <c r="N4911" s="57" t="str">
        <f t="shared" si="138"/>
        <v/>
      </c>
    </row>
    <row r="4912" spans="11:14" hidden="1" x14ac:dyDescent="0.25">
      <c r="K4912" s="58" t="str">
        <f t="shared" si="139"/>
        <v/>
      </c>
      <c r="N4912" s="57" t="str">
        <f t="shared" si="138"/>
        <v/>
      </c>
    </row>
    <row r="4913" spans="11:14" hidden="1" x14ac:dyDescent="0.25">
      <c r="K4913" s="58" t="str">
        <f t="shared" si="139"/>
        <v/>
      </c>
      <c r="N4913" s="57" t="str">
        <f t="shared" si="138"/>
        <v/>
      </c>
    </row>
    <row r="4914" spans="11:14" hidden="1" x14ac:dyDescent="0.25">
      <c r="K4914" s="58" t="str">
        <f t="shared" si="139"/>
        <v/>
      </c>
      <c r="N4914" s="57" t="str">
        <f t="shared" si="138"/>
        <v/>
      </c>
    </row>
    <row r="4915" spans="11:14" hidden="1" x14ac:dyDescent="0.25">
      <c r="K4915" s="58" t="str">
        <f t="shared" si="139"/>
        <v/>
      </c>
      <c r="N4915" s="57" t="str">
        <f t="shared" si="138"/>
        <v/>
      </c>
    </row>
    <row r="4916" spans="11:14" hidden="1" x14ac:dyDescent="0.25">
      <c r="K4916" s="58" t="str">
        <f t="shared" si="139"/>
        <v/>
      </c>
      <c r="N4916" s="57" t="str">
        <f t="shared" si="138"/>
        <v/>
      </c>
    </row>
    <row r="4917" spans="11:14" hidden="1" x14ac:dyDescent="0.25">
      <c r="K4917" s="58" t="str">
        <f t="shared" si="139"/>
        <v/>
      </c>
      <c r="N4917" s="57" t="str">
        <f t="shared" si="138"/>
        <v/>
      </c>
    </row>
    <row r="4918" spans="11:14" hidden="1" x14ac:dyDescent="0.25">
      <c r="K4918" s="58" t="str">
        <f t="shared" si="139"/>
        <v/>
      </c>
      <c r="N4918" s="57" t="str">
        <f t="shared" si="138"/>
        <v/>
      </c>
    </row>
    <row r="4919" spans="11:14" hidden="1" x14ac:dyDescent="0.25">
      <c r="K4919" s="58" t="str">
        <f t="shared" si="139"/>
        <v/>
      </c>
      <c r="N4919" s="57" t="str">
        <f t="shared" si="138"/>
        <v/>
      </c>
    </row>
    <row r="4920" spans="11:14" hidden="1" x14ac:dyDescent="0.25">
      <c r="K4920" s="58" t="str">
        <f t="shared" si="139"/>
        <v/>
      </c>
      <c r="N4920" s="57" t="str">
        <f t="shared" si="138"/>
        <v/>
      </c>
    </row>
    <row r="4921" spans="11:14" hidden="1" x14ac:dyDescent="0.25">
      <c r="K4921" s="58" t="str">
        <f t="shared" si="139"/>
        <v/>
      </c>
      <c r="N4921" s="57" t="str">
        <f t="shared" si="138"/>
        <v/>
      </c>
    </row>
    <row r="4922" spans="11:14" hidden="1" x14ac:dyDescent="0.25">
      <c r="K4922" s="58" t="str">
        <f t="shared" si="139"/>
        <v/>
      </c>
      <c r="N4922" s="57" t="str">
        <f t="shared" si="138"/>
        <v/>
      </c>
    </row>
    <row r="4923" spans="11:14" hidden="1" x14ac:dyDescent="0.25">
      <c r="K4923" s="58" t="str">
        <f t="shared" si="139"/>
        <v/>
      </c>
      <c r="N4923" s="57" t="str">
        <f t="shared" si="138"/>
        <v/>
      </c>
    </row>
    <row r="4924" spans="11:14" hidden="1" x14ac:dyDescent="0.25">
      <c r="K4924" s="58" t="str">
        <f t="shared" si="139"/>
        <v/>
      </c>
      <c r="N4924" s="57" t="str">
        <f t="shared" si="138"/>
        <v/>
      </c>
    </row>
    <row r="4925" spans="11:14" hidden="1" x14ac:dyDescent="0.25">
      <c r="K4925" s="58" t="str">
        <f t="shared" si="139"/>
        <v/>
      </c>
      <c r="N4925" s="57" t="str">
        <f t="shared" si="138"/>
        <v/>
      </c>
    </row>
    <row r="4926" spans="11:14" hidden="1" x14ac:dyDescent="0.25">
      <c r="K4926" s="58" t="str">
        <f t="shared" si="139"/>
        <v/>
      </c>
      <c r="N4926" s="57" t="str">
        <f t="shared" si="138"/>
        <v/>
      </c>
    </row>
    <row r="4927" spans="11:14" hidden="1" x14ac:dyDescent="0.25">
      <c r="K4927" s="58" t="str">
        <f t="shared" si="139"/>
        <v/>
      </c>
      <c r="N4927" s="57" t="str">
        <f t="shared" si="138"/>
        <v/>
      </c>
    </row>
    <row r="4928" spans="11:14" hidden="1" x14ac:dyDescent="0.25">
      <c r="K4928" s="58" t="str">
        <f t="shared" si="139"/>
        <v/>
      </c>
      <c r="N4928" s="57" t="str">
        <f t="shared" si="138"/>
        <v/>
      </c>
    </row>
    <row r="4929" spans="11:14" hidden="1" x14ac:dyDescent="0.25">
      <c r="K4929" s="58" t="str">
        <f t="shared" si="139"/>
        <v/>
      </c>
      <c r="N4929" s="57" t="str">
        <f t="shared" si="138"/>
        <v/>
      </c>
    </row>
    <row r="4930" spans="11:14" hidden="1" x14ac:dyDescent="0.25">
      <c r="K4930" s="58" t="str">
        <f t="shared" si="139"/>
        <v/>
      </c>
      <c r="N4930" s="57" t="str">
        <f t="shared" si="138"/>
        <v/>
      </c>
    </row>
    <row r="4931" spans="11:14" hidden="1" x14ac:dyDescent="0.25">
      <c r="K4931" s="58" t="str">
        <f t="shared" si="139"/>
        <v/>
      </c>
      <c r="N4931" s="57" t="str">
        <f t="shared" si="138"/>
        <v/>
      </c>
    </row>
    <row r="4932" spans="11:14" hidden="1" x14ac:dyDescent="0.25">
      <c r="K4932" s="58" t="str">
        <f t="shared" si="139"/>
        <v/>
      </c>
      <c r="N4932" s="57" t="str">
        <f t="shared" ref="N4932:N4995" si="140">IF(ABS(SUM(-F4932,-G4932,H4932,-I4932,-J4932,K4932))&lt; ABS(1),"","x")</f>
        <v/>
      </c>
    </row>
    <row r="4933" spans="11:14" hidden="1" x14ac:dyDescent="0.25">
      <c r="K4933" s="58" t="str">
        <f t="shared" si="139"/>
        <v/>
      </c>
      <c r="N4933" s="57" t="str">
        <f t="shared" si="140"/>
        <v/>
      </c>
    </row>
    <row r="4934" spans="11:14" hidden="1" x14ac:dyDescent="0.25">
      <c r="K4934" s="58" t="str">
        <f t="shared" si="139"/>
        <v/>
      </c>
      <c r="N4934" s="57" t="str">
        <f t="shared" si="140"/>
        <v/>
      </c>
    </row>
    <row r="4935" spans="11:14" hidden="1" x14ac:dyDescent="0.25">
      <c r="K4935" s="58" t="str">
        <f t="shared" si="139"/>
        <v/>
      </c>
      <c r="N4935" s="57" t="str">
        <f t="shared" si="140"/>
        <v/>
      </c>
    </row>
    <row r="4936" spans="11:14" hidden="1" x14ac:dyDescent="0.25">
      <c r="K4936" s="58" t="str">
        <f t="shared" si="139"/>
        <v/>
      </c>
      <c r="N4936" s="57" t="str">
        <f t="shared" si="140"/>
        <v/>
      </c>
    </row>
    <row r="4937" spans="11:14" hidden="1" x14ac:dyDescent="0.25">
      <c r="K4937" s="58" t="str">
        <f t="shared" si="139"/>
        <v/>
      </c>
      <c r="N4937" s="57" t="str">
        <f t="shared" si="140"/>
        <v/>
      </c>
    </row>
    <row r="4938" spans="11:14" hidden="1" x14ac:dyDescent="0.25">
      <c r="K4938" s="58" t="str">
        <f t="shared" si="139"/>
        <v/>
      </c>
      <c r="N4938" s="57" t="str">
        <f t="shared" si="140"/>
        <v/>
      </c>
    </row>
    <row r="4939" spans="11:14" hidden="1" x14ac:dyDescent="0.25">
      <c r="K4939" s="58" t="str">
        <f t="shared" si="139"/>
        <v/>
      </c>
      <c r="N4939" s="57" t="str">
        <f t="shared" si="140"/>
        <v/>
      </c>
    </row>
    <row r="4940" spans="11:14" hidden="1" x14ac:dyDescent="0.25">
      <c r="K4940" s="58" t="str">
        <f t="shared" si="139"/>
        <v/>
      </c>
      <c r="N4940" s="57" t="str">
        <f t="shared" si="140"/>
        <v/>
      </c>
    </row>
    <row r="4941" spans="11:14" hidden="1" x14ac:dyDescent="0.25">
      <c r="K4941" s="58" t="str">
        <f t="shared" si="139"/>
        <v/>
      </c>
      <c r="N4941" s="57" t="str">
        <f t="shared" si="140"/>
        <v/>
      </c>
    </row>
    <row r="4942" spans="11:14" hidden="1" x14ac:dyDescent="0.25">
      <c r="K4942" s="58" t="str">
        <f t="shared" si="139"/>
        <v/>
      </c>
      <c r="N4942" s="57" t="str">
        <f t="shared" si="140"/>
        <v/>
      </c>
    </row>
    <row r="4943" spans="11:14" hidden="1" x14ac:dyDescent="0.25">
      <c r="K4943" s="58" t="str">
        <f t="shared" si="139"/>
        <v/>
      </c>
      <c r="N4943" s="57" t="str">
        <f t="shared" si="140"/>
        <v/>
      </c>
    </row>
    <row r="4944" spans="11:14" hidden="1" x14ac:dyDescent="0.25">
      <c r="K4944" s="58" t="str">
        <f t="shared" si="139"/>
        <v/>
      </c>
      <c r="N4944" s="57" t="str">
        <f t="shared" si="140"/>
        <v/>
      </c>
    </row>
    <row r="4945" spans="11:14" hidden="1" x14ac:dyDescent="0.25">
      <c r="K4945" s="58" t="str">
        <f t="shared" si="139"/>
        <v/>
      </c>
      <c r="N4945" s="57" t="str">
        <f t="shared" si="140"/>
        <v/>
      </c>
    </row>
    <row r="4946" spans="11:14" hidden="1" x14ac:dyDescent="0.25">
      <c r="K4946" s="58" t="str">
        <f t="shared" si="139"/>
        <v/>
      </c>
      <c r="N4946" s="57" t="str">
        <f t="shared" si="140"/>
        <v/>
      </c>
    </row>
    <row r="4947" spans="11:14" hidden="1" x14ac:dyDescent="0.25">
      <c r="K4947" s="58" t="str">
        <f t="shared" si="139"/>
        <v/>
      </c>
      <c r="N4947" s="57" t="str">
        <f t="shared" si="140"/>
        <v/>
      </c>
    </row>
    <row r="4948" spans="11:14" hidden="1" x14ac:dyDescent="0.25">
      <c r="K4948" s="58" t="str">
        <f t="shared" si="139"/>
        <v/>
      </c>
      <c r="N4948" s="57" t="str">
        <f t="shared" si="140"/>
        <v/>
      </c>
    </row>
    <row r="4949" spans="11:14" hidden="1" x14ac:dyDescent="0.25">
      <c r="K4949" s="58" t="str">
        <f t="shared" si="139"/>
        <v/>
      </c>
      <c r="N4949" s="57" t="str">
        <f t="shared" si="140"/>
        <v/>
      </c>
    </row>
    <row r="4950" spans="11:14" hidden="1" x14ac:dyDescent="0.25">
      <c r="K4950" s="58" t="str">
        <f t="shared" si="139"/>
        <v/>
      </c>
      <c r="N4950" s="57" t="str">
        <f t="shared" si="140"/>
        <v/>
      </c>
    </row>
    <row r="4951" spans="11:14" hidden="1" x14ac:dyDescent="0.25">
      <c r="K4951" s="58" t="str">
        <f t="shared" si="139"/>
        <v/>
      </c>
      <c r="N4951" s="57" t="str">
        <f t="shared" si="140"/>
        <v/>
      </c>
    </row>
    <row r="4952" spans="11:14" hidden="1" x14ac:dyDescent="0.25">
      <c r="K4952" s="58" t="str">
        <f t="shared" si="139"/>
        <v/>
      </c>
      <c r="N4952" s="57" t="str">
        <f t="shared" si="140"/>
        <v/>
      </c>
    </row>
    <row r="4953" spans="11:14" hidden="1" x14ac:dyDescent="0.25">
      <c r="K4953" s="58" t="str">
        <f t="shared" si="139"/>
        <v/>
      </c>
      <c r="N4953" s="57" t="str">
        <f t="shared" si="140"/>
        <v/>
      </c>
    </row>
    <row r="4954" spans="11:14" hidden="1" x14ac:dyDescent="0.25">
      <c r="K4954" s="58" t="str">
        <f t="shared" si="139"/>
        <v/>
      </c>
      <c r="N4954" s="57" t="str">
        <f t="shared" si="140"/>
        <v/>
      </c>
    </row>
    <row r="4955" spans="11:14" hidden="1" x14ac:dyDescent="0.25">
      <c r="K4955" s="58" t="str">
        <f t="shared" si="139"/>
        <v/>
      </c>
      <c r="N4955" s="57" t="str">
        <f t="shared" si="140"/>
        <v/>
      </c>
    </row>
    <row r="4956" spans="11:14" hidden="1" x14ac:dyDescent="0.25">
      <c r="K4956" s="58" t="str">
        <f t="shared" si="139"/>
        <v/>
      </c>
      <c r="N4956" s="57" t="str">
        <f t="shared" si="140"/>
        <v/>
      </c>
    </row>
    <row r="4957" spans="11:14" hidden="1" x14ac:dyDescent="0.25">
      <c r="K4957" s="58" t="str">
        <f t="shared" si="139"/>
        <v/>
      </c>
      <c r="N4957" s="57" t="str">
        <f t="shared" si="140"/>
        <v/>
      </c>
    </row>
    <row r="4958" spans="11:14" hidden="1" x14ac:dyDescent="0.25">
      <c r="K4958" s="58" t="str">
        <f t="shared" si="139"/>
        <v/>
      </c>
      <c r="N4958" s="57" t="str">
        <f t="shared" si="140"/>
        <v/>
      </c>
    </row>
    <row r="4959" spans="11:14" hidden="1" x14ac:dyDescent="0.25">
      <c r="K4959" s="58" t="str">
        <f t="shared" si="139"/>
        <v/>
      </c>
      <c r="N4959" s="57" t="str">
        <f t="shared" si="140"/>
        <v/>
      </c>
    </row>
    <row r="4960" spans="11:14" hidden="1" x14ac:dyDescent="0.25">
      <c r="K4960" s="58" t="str">
        <f t="shared" si="139"/>
        <v/>
      </c>
      <c r="N4960" s="57" t="str">
        <f t="shared" si="140"/>
        <v/>
      </c>
    </row>
    <row r="4961" spans="11:14" hidden="1" x14ac:dyDescent="0.25">
      <c r="K4961" s="58" t="str">
        <f t="shared" si="139"/>
        <v/>
      </c>
      <c r="N4961" s="57" t="str">
        <f t="shared" si="140"/>
        <v/>
      </c>
    </row>
    <row r="4962" spans="11:14" hidden="1" x14ac:dyDescent="0.25">
      <c r="K4962" s="58" t="str">
        <f t="shared" si="139"/>
        <v/>
      </c>
      <c r="N4962" s="57" t="str">
        <f t="shared" si="140"/>
        <v/>
      </c>
    </row>
    <row r="4963" spans="11:14" hidden="1" x14ac:dyDescent="0.25">
      <c r="K4963" s="58" t="str">
        <f t="shared" si="139"/>
        <v/>
      </c>
      <c r="N4963" s="57" t="str">
        <f t="shared" si="140"/>
        <v/>
      </c>
    </row>
    <row r="4964" spans="11:14" hidden="1" x14ac:dyDescent="0.25">
      <c r="K4964" s="58" t="str">
        <f t="shared" si="139"/>
        <v/>
      </c>
      <c r="N4964" s="57" t="str">
        <f t="shared" si="140"/>
        <v/>
      </c>
    </row>
    <row r="4965" spans="11:14" hidden="1" x14ac:dyDescent="0.25">
      <c r="K4965" s="58" t="str">
        <f t="shared" si="139"/>
        <v/>
      </c>
      <c r="N4965" s="57" t="str">
        <f t="shared" si="140"/>
        <v/>
      </c>
    </row>
    <row r="4966" spans="11:14" hidden="1" x14ac:dyDescent="0.25">
      <c r="K4966" s="58" t="str">
        <f t="shared" si="139"/>
        <v/>
      </c>
      <c r="N4966" s="57" t="str">
        <f t="shared" si="140"/>
        <v/>
      </c>
    </row>
    <row r="4967" spans="11:14" hidden="1" x14ac:dyDescent="0.25">
      <c r="K4967" s="58" t="str">
        <f t="shared" si="139"/>
        <v/>
      </c>
      <c r="N4967" s="57" t="str">
        <f t="shared" si="140"/>
        <v/>
      </c>
    </row>
    <row r="4968" spans="11:14" hidden="1" x14ac:dyDescent="0.25">
      <c r="K4968" s="58" t="str">
        <f t="shared" si="139"/>
        <v/>
      </c>
      <c r="N4968" s="57" t="str">
        <f t="shared" si="140"/>
        <v/>
      </c>
    </row>
    <row r="4969" spans="11:14" hidden="1" x14ac:dyDescent="0.25">
      <c r="K4969" s="58" t="str">
        <f t="shared" ref="K4969:K5032" si="141">IF(SUM(F4969,G4969,-H4969,I4969,J4969)=0,"",SUM(F4969,G4969,-H4969,I4969,J4969))</f>
        <v/>
      </c>
      <c r="N4969" s="57" t="str">
        <f t="shared" si="140"/>
        <v/>
      </c>
    </row>
    <row r="4970" spans="11:14" hidden="1" x14ac:dyDescent="0.25">
      <c r="K4970" s="58" t="str">
        <f t="shared" si="141"/>
        <v/>
      </c>
      <c r="N4970" s="57" t="str">
        <f t="shared" si="140"/>
        <v/>
      </c>
    </row>
    <row r="4971" spans="11:14" hidden="1" x14ac:dyDescent="0.25">
      <c r="K4971" s="58" t="str">
        <f t="shared" si="141"/>
        <v/>
      </c>
      <c r="N4971" s="57" t="str">
        <f t="shared" si="140"/>
        <v/>
      </c>
    </row>
    <row r="4972" spans="11:14" hidden="1" x14ac:dyDescent="0.25">
      <c r="K4972" s="58" t="str">
        <f t="shared" si="141"/>
        <v/>
      </c>
      <c r="N4972" s="57" t="str">
        <f t="shared" si="140"/>
        <v/>
      </c>
    </row>
    <row r="4973" spans="11:14" hidden="1" x14ac:dyDescent="0.25">
      <c r="K4973" s="58" t="str">
        <f t="shared" si="141"/>
        <v/>
      </c>
      <c r="N4973" s="57" t="str">
        <f t="shared" si="140"/>
        <v/>
      </c>
    </row>
    <row r="4974" spans="11:14" hidden="1" x14ac:dyDescent="0.25">
      <c r="K4974" s="58" t="str">
        <f t="shared" si="141"/>
        <v/>
      </c>
      <c r="N4974" s="57" t="str">
        <f t="shared" si="140"/>
        <v/>
      </c>
    </row>
    <row r="4975" spans="11:14" hidden="1" x14ac:dyDescent="0.25">
      <c r="K4975" s="58" t="str">
        <f t="shared" si="141"/>
        <v/>
      </c>
      <c r="N4975" s="57" t="str">
        <f t="shared" si="140"/>
        <v/>
      </c>
    </row>
    <row r="4976" spans="11:14" hidden="1" x14ac:dyDescent="0.25">
      <c r="K4976" s="58" t="str">
        <f t="shared" si="141"/>
        <v/>
      </c>
      <c r="N4976" s="57" t="str">
        <f t="shared" si="140"/>
        <v/>
      </c>
    </row>
    <row r="4977" spans="11:14" hidden="1" x14ac:dyDescent="0.25">
      <c r="K4977" s="58" t="str">
        <f t="shared" si="141"/>
        <v/>
      </c>
      <c r="N4977" s="57" t="str">
        <f t="shared" si="140"/>
        <v/>
      </c>
    </row>
    <row r="4978" spans="11:14" hidden="1" x14ac:dyDescent="0.25">
      <c r="K4978" s="58" t="str">
        <f t="shared" si="141"/>
        <v/>
      </c>
      <c r="N4978" s="57" t="str">
        <f t="shared" si="140"/>
        <v/>
      </c>
    </row>
    <row r="4979" spans="11:14" hidden="1" x14ac:dyDescent="0.25">
      <c r="K4979" s="58" t="str">
        <f t="shared" si="141"/>
        <v/>
      </c>
      <c r="N4979" s="57" t="str">
        <f t="shared" si="140"/>
        <v/>
      </c>
    </row>
    <row r="4980" spans="11:14" hidden="1" x14ac:dyDescent="0.25">
      <c r="K4980" s="58" t="str">
        <f t="shared" si="141"/>
        <v/>
      </c>
      <c r="N4980" s="57" t="str">
        <f t="shared" si="140"/>
        <v/>
      </c>
    </row>
    <row r="4981" spans="11:14" hidden="1" x14ac:dyDescent="0.25">
      <c r="K4981" s="58" t="str">
        <f t="shared" si="141"/>
        <v/>
      </c>
      <c r="N4981" s="57" t="str">
        <f t="shared" si="140"/>
        <v/>
      </c>
    </row>
    <row r="4982" spans="11:14" hidden="1" x14ac:dyDescent="0.25">
      <c r="K4982" s="58" t="str">
        <f t="shared" si="141"/>
        <v/>
      </c>
      <c r="N4982" s="57" t="str">
        <f t="shared" si="140"/>
        <v/>
      </c>
    </row>
    <row r="4983" spans="11:14" hidden="1" x14ac:dyDescent="0.25">
      <c r="K4983" s="58" t="str">
        <f t="shared" si="141"/>
        <v/>
      </c>
      <c r="N4983" s="57" t="str">
        <f t="shared" si="140"/>
        <v/>
      </c>
    </row>
    <row r="4984" spans="11:14" hidden="1" x14ac:dyDescent="0.25">
      <c r="K4984" s="58" t="str">
        <f t="shared" si="141"/>
        <v/>
      </c>
      <c r="N4984" s="57" t="str">
        <f t="shared" si="140"/>
        <v/>
      </c>
    </row>
    <row r="4985" spans="11:14" hidden="1" x14ac:dyDescent="0.25">
      <c r="K4985" s="58" t="str">
        <f t="shared" si="141"/>
        <v/>
      </c>
      <c r="N4985" s="57" t="str">
        <f t="shared" si="140"/>
        <v/>
      </c>
    </row>
    <row r="4986" spans="11:14" hidden="1" x14ac:dyDescent="0.25">
      <c r="K4986" s="58" t="str">
        <f t="shared" si="141"/>
        <v/>
      </c>
      <c r="N4986" s="57" t="str">
        <f t="shared" si="140"/>
        <v/>
      </c>
    </row>
    <row r="4987" spans="11:14" hidden="1" x14ac:dyDescent="0.25">
      <c r="K4987" s="58" t="str">
        <f t="shared" si="141"/>
        <v/>
      </c>
      <c r="N4987" s="57" t="str">
        <f t="shared" si="140"/>
        <v/>
      </c>
    </row>
    <row r="4988" spans="11:14" hidden="1" x14ac:dyDescent="0.25">
      <c r="K4988" s="58" t="str">
        <f t="shared" si="141"/>
        <v/>
      </c>
      <c r="N4988" s="57" t="str">
        <f t="shared" si="140"/>
        <v/>
      </c>
    </row>
    <row r="4989" spans="11:14" hidden="1" x14ac:dyDescent="0.25">
      <c r="K4989" s="58" t="str">
        <f t="shared" si="141"/>
        <v/>
      </c>
      <c r="N4989" s="57" t="str">
        <f t="shared" si="140"/>
        <v/>
      </c>
    </row>
    <row r="4990" spans="11:14" hidden="1" x14ac:dyDescent="0.25">
      <c r="K4990" s="58" t="str">
        <f t="shared" si="141"/>
        <v/>
      </c>
      <c r="N4990" s="57" t="str">
        <f t="shared" si="140"/>
        <v/>
      </c>
    </row>
    <row r="4991" spans="11:14" hidden="1" x14ac:dyDescent="0.25">
      <c r="K4991" s="58" t="str">
        <f t="shared" si="141"/>
        <v/>
      </c>
      <c r="N4991" s="57" t="str">
        <f t="shared" si="140"/>
        <v/>
      </c>
    </row>
    <row r="4992" spans="11:14" hidden="1" x14ac:dyDescent="0.25">
      <c r="K4992" s="58" t="str">
        <f t="shared" si="141"/>
        <v/>
      </c>
      <c r="N4992" s="57" t="str">
        <f t="shared" si="140"/>
        <v/>
      </c>
    </row>
    <row r="4993" spans="11:14" hidden="1" x14ac:dyDescent="0.25">
      <c r="K4993" s="58" t="str">
        <f t="shared" si="141"/>
        <v/>
      </c>
      <c r="N4993" s="57" t="str">
        <f t="shared" si="140"/>
        <v/>
      </c>
    </row>
    <row r="4994" spans="11:14" hidden="1" x14ac:dyDescent="0.25">
      <c r="K4994" s="58" t="str">
        <f t="shared" si="141"/>
        <v/>
      </c>
      <c r="N4994" s="57" t="str">
        <f t="shared" si="140"/>
        <v/>
      </c>
    </row>
    <row r="4995" spans="11:14" hidden="1" x14ac:dyDescent="0.25">
      <c r="K4995" s="58" t="str">
        <f t="shared" si="141"/>
        <v/>
      </c>
      <c r="N4995" s="57" t="str">
        <f t="shared" si="140"/>
        <v/>
      </c>
    </row>
    <row r="4996" spans="11:14" hidden="1" x14ac:dyDescent="0.25">
      <c r="K4996" s="58" t="str">
        <f t="shared" si="141"/>
        <v/>
      </c>
      <c r="N4996" s="57" t="str">
        <f t="shared" ref="N4996:N5059" si="142">IF(ABS(SUM(-F4996,-G4996,H4996,-I4996,-J4996,K4996))&lt; ABS(1),"","x")</f>
        <v/>
      </c>
    </row>
    <row r="4997" spans="11:14" hidden="1" x14ac:dyDescent="0.25">
      <c r="K4997" s="58" t="str">
        <f t="shared" si="141"/>
        <v/>
      </c>
      <c r="N4997" s="57" t="str">
        <f t="shared" si="142"/>
        <v/>
      </c>
    </row>
    <row r="4998" spans="11:14" hidden="1" x14ac:dyDescent="0.25">
      <c r="K4998" s="58" t="str">
        <f t="shared" si="141"/>
        <v/>
      </c>
      <c r="N4998" s="57" t="str">
        <f t="shared" si="142"/>
        <v/>
      </c>
    </row>
    <row r="4999" spans="11:14" hidden="1" x14ac:dyDescent="0.25">
      <c r="K4999" s="58" t="str">
        <f t="shared" si="141"/>
        <v/>
      </c>
      <c r="N4999" s="57" t="str">
        <f t="shared" si="142"/>
        <v/>
      </c>
    </row>
    <row r="5000" spans="11:14" hidden="1" x14ac:dyDescent="0.25">
      <c r="K5000" s="58" t="str">
        <f t="shared" si="141"/>
        <v/>
      </c>
      <c r="N5000" s="57" t="str">
        <f t="shared" si="142"/>
        <v/>
      </c>
    </row>
    <row r="5001" spans="11:14" hidden="1" x14ac:dyDescent="0.25">
      <c r="K5001" s="58" t="str">
        <f t="shared" si="141"/>
        <v/>
      </c>
      <c r="N5001" s="57" t="str">
        <f t="shared" si="142"/>
        <v/>
      </c>
    </row>
    <row r="5002" spans="11:14" hidden="1" x14ac:dyDescent="0.25">
      <c r="K5002" s="58" t="str">
        <f t="shared" si="141"/>
        <v/>
      </c>
      <c r="N5002" s="57" t="str">
        <f t="shared" si="142"/>
        <v/>
      </c>
    </row>
    <row r="5003" spans="11:14" hidden="1" x14ac:dyDescent="0.25">
      <c r="K5003" s="58" t="str">
        <f t="shared" si="141"/>
        <v/>
      </c>
      <c r="N5003" s="57" t="str">
        <f t="shared" si="142"/>
        <v/>
      </c>
    </row>
    <row r="5004" spans="11:14" hidden="1" x14ac:dyDescent="0.25">
      <c r="K5004" s="58" t="str">
        <f t="shared" si="141"/>
        <v/>
      </c>
      <c r="N5004" s="57" t="str">
        <f t="shared" si="142"/>
        <v/>
      </c>
    </row>
    <row r="5005" spans="11:14" hidden="1" x14ac:dyDescent="0.25">
      <c r="K5005" s="58" t="str">
        <f t="shared" si="141"/>
        <v/>
      </c>
      <c r="N5005" s="57" t="str">
        <f t="shared" si="142"/>
        <v/>
      </c>
    </row>
    <row r="5006" spans="11:14" hidden="1" x14ac:dyDescent="0.25">
      <c r="K5006" s="58" t="str">
        <f t="shared" si="141"/>
        <v/>
      </c>
      <c r="N5006" s="57" t="str">
        <f t="shared" si="142"/>
        <v/>
      </c>
    </row>
    <row r="5007" spans="11:14" hidden="1" x14ac:dyDescent="0.25">
      <c r="K5007" s="58" t="str">
        <f t="shared" si="141"/>
        <v/>
      </c>
      <c r="N5007" s="57" t="str">
        <f t="shared" si="142"/>
        <v/>
      </c>
    </row>
    <row r="5008" spans="11:14" hidden="1" x14ac:dyDescent="0.25">
      <c r="K5008" s="58" t="str">
        <f t="shared" si="141"/>
        <v/>
      </c>
      <c r="N5008" s="57" t="str">
        <f t="shared" si="142"/>
        <v/>
      </c>
    </row>
    <row r="5009" spans="11:14" hidden="1" x14ac:dyDescent="0.25">
      <c r="K5009" s="58" t="str">
        <f t="shared" si="141"/>
        <v/>
      </c>
      <c r="N5009" s="57" t="str">
        <f t="shared" si="142"/>
        <v/>
      </c>
    </row>
    <row r="5010" spans="11:14" hidden="1" x14ac:dyDescent="0.25">
      <c r="K5010" s="58" t="str">
        <f t="shared" si="141"/>
        <v/>
      </c>
      <c r="N5010" s="57" t="str">
        <f t="shared" si="142"/>
        <v/>
      </c>
    </row>
    <row r="5011" spans="11:14" hidden="1" x14ac:dyDescent="0.25">
      <c r="K5011" s="58" t="str">
        <f t="shared" si="141"/>
        <v/>
      </c>
      <c r="N5011" s="57" t="str">
        <f t="shared" si="142"/>
        <v/>
      </c>
    </row>
    <row r="5012" spans="11:14" hidden="1" x14ac:dyDescent="0.25">
      <c r="K5012" s="58" t="str">
        <f t="shared" si="141"/>
        <v/>
      </c>
      <c r="N5012" s="57" t="str">
        <f t="shared" si="142"/>
        <v/>
      </c>
    </row>
    <row r="5013" spans="11:14" hidden="1" x14ac:dyDescent="0.25">
      <c r="K5013" s="58" t="str">
        <f t="shared" si="141"/>
        <v/>
      </c>
      <c r="N5013" s="57" t="str">
        <f t="shared" si="142"/>
        <v/>
      </c>
    </row>
    <row r="5014" spans="11:14" hidden="1" x14ac:dyDescent="0.25">
      <c r="K5014" s="58" t="str">
        <f t="shared" si="141"/>
        <v/>
      </c>
      <c r="N5014" s="57" t="str">
        <f t="shared" si="142"/>
        <v/>
      </c>
    </row>
    <row r="5015" spans="11:14" hidden="1" x14ac:dyDescent="0.25">
      <c r="K5015" s="58" t="str">
        <f t="shared" si="141"/>
        <v/>
      </c>
      <c r="N5015" s="57" t="str">
        <f t="shared" si="142"/>
        <v/>
      </c>
    </row>
    <row r="5016" spans="11:14" hidden="1" x14ac:dyDescent="0.25">
      <c r="K5016" s="58" t="str">
        <f t="shared" si="141"/>
        <v/>
      </c>
      <c r="N5016" s="57" t="str">
        <f t="shared" si="142"/>
        <v/>
      </c>
    </row>
    <row r="5017" spans="11:14" hidden="1" x14ac:dyDescent="0.25">
      <c r="K5017" s="58" t="str">
        <f t="shared" si="141"/>
        <v/>
      </c>
      <c r="N5017" s="57" t="str">
        <f t="shared" si="142"/>
        <v/>
      </c>
    </row>
    <row r="5018" spans="11:14" hidden="1" x14ac:dyDescent="0.25">
      <c r="K5018" s="58" t="str">
        <f t="shared" si="141"/>
        <v/>
      </c>
      <c r="N5018" s="57" t="str">
        <f t="shared" si="142"/>
        <v/>
      </c>
    </row>
    <row r="5019" spans="11:14" hidden="1" x14ac:dyDescent="0.25">
      <c r="K5019" s="58" t="str">
        <f t="shared" si="141"/>
        <v/>
      </c>
      <c r="N5019" s="57" t="str">
        <f t="shared" si="142"/>
        <v/>
      </c>
    </row>
    <row r="5020" spans="11:14" hidden="1" x14ac:dyDescent="0.25">
      <c r="K5020" s="58" t="str">
        <f t="shared" si="141"/>
        <v/>
      </c>
      <c r="N5020" s="57" t="str">
        <f t="shared" si="142"/>
        <v/>
      </c>
    </row>
    <row r="5021" spans="11:14" hidden="1" x14ac:dyDescent="0.25">
      <c r="K5021" s="58" t="str">
        <f t="shared" si="141"/>
        <v/>
      </c>
      <c r="N5021" s="57" t="str">
        <f t="shared" si="142"/>
        <v/>
      </c>
    </row>
    <row r="5022" spans="11:14" hidden="1" x14ac:dyDescent="0.25">
      <c r="K5022" s="58" t="str">
        <f t="shared" si="141"/>
        <v/>
      </c>
      <c r="N5022" s="57" t="str">
        <f t="shared" si="142"/>
        <v/>
      </c>
    </row>
    <row r="5023" spans="11:14" hidden="1" x14ac:dyDescent="0.25">
      <c r="K5023" s="58" t="str">
        <f t="shared" si="141"/>
        <v/>
      </c>
      <c r="N5023" s="57" t="str">
        <f t="shared" si="142"/>
        <v/>
      </c>
    </row>
    <row r="5024" spans="11:14" hidden="1" x14ac:dyDescent="0.25">
      <c r="K5024" s="58" t="str">
        <f t="shared" si="141"/>
        <v/>
      </c>
      <c r="N5024" s="57" t="str">
        <f t="shared" si="142"/>
        <v/>
      </c>
    </row>
    <row r="5025" spans="11:14" hidden="1" x14ac:dyDescent="0.25">
      <c r="K5025" s="58" t="str">
        <f t="shared" si="141"/>
        <v/>
      </c>
      <c r="N5025" s="57" t="str">
        <f t="shared" si="142"/>
        <v/>
      </c>
    </row>
    <row r="5026" spans="11:14" hidden="1" x14ac:dyDescent="0.25">
      <c r="K5026" s="58" t="str">
        <f t="shared" si="141"/>
        <v/>
      </c>
      <c r="N5026" s="57" t="str">
        <f t="shared" si="142"/>
        <v/>
      </c>
    </row>
    <row r="5027" spans="11:14" hidden="1" x14ac:dyDescent="0.25">
      <c r="K5027" s="58" t="str">
        <f t="shared" si="141"/>
        <v/>
      </c>
      <c r="N5027" s="57" t="str">
        <f t="shared" si="142"/>
        <v/>
      </c>
    </row>
    <row r="5028" spans="11:14" hidden="1" x14ac:dyDescent="0.25">
      <c r="K5028" s="58" t="str">
        <f t="shared" si="141"/>
        <v/>
      </c>
      <c r="N5028" s="57" t="str">
        <f t="shared" si="142"/>
        <v/>
      </c>
    </row>
    <row r="5029" spans="11:14" hidden="1" x14ac:dyDescent="0.25">
      <c r="K5029" s="58" t="str">
        <f t="shared" si="141"/>
        <v/>
      </c>
      <c r="N5029" s="57" t="str">
        <f t="shared" si="142"/>
        <v/>
      </c>
    </row>
    <row r="5030" spans="11:14" hidden="1" x14ac:dyDescent="0.25">
      <c r="K5030" s="58" t="str">
        <f t="shared" si="141"/>
        <v/>
      </c>
      <c r="N5030" s="57" t="str">
        <f t="shared" si="142"/>
        <v/>
      </c>
    </row>
    <row r="5031" spans="11:14" hidden="1" x14ac:dyDescent="0.25">
      <c r="K5031" s="58" t="str">
        <f t="shared" si="141"/>
        <v/>
      </c>
      <c r="N5031" s="57" t="str">
        <f t="shared" si="142"/>
        <v/>
      </c>
    </row>
    <row r="5032" spans="11:14" hidden="1" x14ac:dyDescent="0.25">
      <c r="K5032" s="58" t="str">
        <f t="shared" si="141"/>
        <v/>
      </c>
      <c r="N5032" s="57" t="str">
        <f t="shared" si="142"/>
        <v/>
      </c>
    </row>
    <row r="5033" spans="11:14" hidden="1" x14ac:dyDescent="0.25">
      <c r="K5033" s="58" t="str">
        <f t="shared" ref="K5033:K5096" si="143">IF(SUM(F5033,G5033,-H5033,I5033,J5033)=0,"",SUM(F5033,G5033,-H5033,I5033,J5033))</f>
        <v/>
      </c>
      <c r="N5033" s="57" t="str">
        <f t="shared" si="142"/>
        <v/>
      </c>
    </row>
    <row r="5034" spans="11:14" hidden="1" x14ac:dyDescent="0.25">
      <c r="K5034" s="58" t="str">
        <f t="shared" si="143"/>
        <v/>
      </c>
      <c r="N5034" s="57" t="str">
        <f t="shared" si="142"/>
        <v/>
      </c>
    </row>
    <row r="5035" spans="11:14" hidden="1" x14ac:dyDescent="0.25">
      <c r="K5035" s="58" t="str">
        <f t="shared" si="143"/>
        <v/>
      </c>
      <c r="N5035" s="57" t="str">
        <f t="shared" si="142"/>
        <v/>
      </c>
    </row>
    <row r="5036" spans="11:14" hidden="1" x14ac:dyDescent="0.25">
      <c r="K5036" s="58" t="str">
        <f t="shared" si="143"/>
        <v/>
      </c>
      <c r="N5036" s="57" t="str">
        <f t="shared" si="142"/>
        <v/>
      </c>
    </row>
    <row r="5037" spans="11:14" hidden="1" x14ac:dyDescent="0.25">
      <c r="K5037" s="58" t="str">
        <f t="shared" si="143"/>
        <v/>
      </c>
      <c r="N5037" s="57" t="str">
        <f t="shared" si="142"/>
        <v/>
      </c>
    </row>
    <row r="5038" spans="11:14" hidden="1" x14ac:dyDescent="0.25">
      <c r="K5038" s="58" t="str">
        <f t="shared" si="143"/>
        <v/>
      </c>
      <c r="N5038" s="57" t="str">
        <f t="shared" si="142"/>
        <v/>
      </c>
    </row>
    <row r="5039" spans="11:14" hidden="1" x14ac:dyDescent="0.25">
      <c r="K5039" s="58" t="str">
        <f t="shared" si="143"/>
        <v/>
      </c>
      <c r="N5039" s="57" t="str">
        <f t="shared" si="142"/>
        <v/>
      </c>
    </row>
    <row r="5040" spans="11:14" hidden="1" x14ac:dyDescent="0.25">
      <c r="K5040" s="58" t="str">
        <f t="shared" si="143"/>
        <v/>
      </c>
      <c r="N5040" s="57" t="str">
        <f t="shared" si="142"/>
        <v/>
      </c>
    </row>
    <row r="5041" spans="11:14" hidden="1" x14ac:dyDescent="0.25">
      <c r="K5041" s="58" t="str">
        <f t="shared" si="143"/>
        <v/>
      </c>
      <c r="N5041" s="57" t="str">
        <f t="shared" si="142"/>
        <v/>
      </c>
    </row>
    <row r="5042" spans="11:14" hidden="1" x14ac:dyDescent="0.25">
      <c r="K5042" s="58" t="str">
        <f t="shared" si="143"/>
        <v/>
      </c>
      <c r="N5042" s="57" t="str">
        <f t="shared" si="142"/>
        <v/>
      </c>
    </row>
    <row r="5043" spans="11:14" hidden="1" x14ac:dyDescent="0.25">
      <c r="K5043" s="58" t="str">
        <f t="shared" si="143"/>
        <v/>
      </c>
      <c r="N5043" s="57" t="str">
        <f t="shared" si="142"/>
        <v/>
      </c>
    </row>
    <row r="5044" spans="11:14" hidden="1" x14ac:dyDescent="0.25">
      <c r="K5044" s="58" t="str">
        <f t="shared" si="143"/>
        <v/>
      </c>
      <c r="N5044" s="57" t="str">
        <f t="shared" si="142"/>
        <v/>
      </c>
    </row>
    <row r="5045" spans="11:14" hidden="1" x14ac:dyDescent="0.25">
      <c r="K5045" s="58" t="str">
        <f t="shared" si="143"/>
        <v/>
      </c>
      <c r="N5045" s="57" t="str">
        <f t="shared" si="142"/>
        <v/>
      </c>
    </row>
    <row r="5046" spans="11:14" hidden="1" x14ac:dyDescent="0.25">
      <c r="K5046" s="58" t="str">
        <f t="shared" si="143"/>
        <v/>
      </c>
      <c r="N5046" s="57" t="str">
        <f t="shared" si="142"/>
        <v/>
      </c>
    </row>
    <row r="5047" spans="11:14" hidden="1" x14ac:dyDescent="0.25">
      <c r="K5047" s="58" t="str">
        <f t="shared" si="143"/>
        <v/>
      </c>
      <c r="N5047" s="57" t="str">
        <f t="shared" si="142"/>
        <v/>
      </c>
    </row>
    <row r="5048" spans="11:14" hidden="1" x14ac:dyDescent="0.25">
      <c r="K5048" s="58" t="str">
        <f t="shared" si="143"/>
        <v/>
      </c>
      <c r="N5048" s="57" t="str">
        <f t="shared" si="142"/>
        <v/>
      </c>
    </row>
    <row r="5049" spans="11:14" hidden="1" x14ac:dyDescent="0.25">
      <c r="K5049" s="58" t="str">
        <f t="shared" si="143"/>
        <v/>
      </c>
      <c r="N5049" s="57" t="str">
        <f t="shared" si="142"/>
        <v/>
      </c>
    </row>
    <row r="5050" spans="11:14" hidden="1" x14ac:dyDescent="0.25">
      <c r="K5050" s="58" t="str">
        <f t="shared" si="143"/>
        <v/>
      </c>
      <c r="N5050" s="57" t="str">
        <f t="shared" si="142"/>
        <v/>
      </c>
    </row>
    <row r="5051" spans="11:14" hidden="1" x14ac:dyDescent="0.25">
      <c r="K5051" s="58" t="str">
        <f t="shared" si="143"/>
        <v/>
      </c>
      <c r="N5051" s="57" t="str">
        <f t="shared" si="142"/>
        <v/>
      </c>
    </row>
    <row r="5052" spans="11:14" hidden="1" x14ac:dyDescent="0.25">
      <c r="K5052" s="58" t="str">
        <f t="shared" si="143"/>
        <v/>
      </c>
      <c r="N5052" s="57" t="str">
        <f t="shared" si="142"/>
        <v/>
      </c>
    </row>
    <row r="5053" spans="11:14" hidden="1" x14ac:dyDescent="0.25">
      <c r="K5053" s="58" t="str">
        <f t="shared" si="143"/>
        <v/>
      </c>
      <c r="N5053" s="57" t="str">
        <f t="shared" si="142"/>
        <v/>
      </c>
    </row>
    <row r="5054" spans="11:14" hidden="1" x14ac:dyDescent="0.25">
      <c r="K5054" s="58" t="str">
        <f t="shared" si="143"/>
        <v/>
      </c>
      <c r="N5054" s="57" t="str">
        <f t="shared" si="142"/>
        <v/>
      </c>
    </row>
    <row r="5055" spans="11:14" hidden="1" x14ac:dyDescent="0.25">
      <c r="K5055" s="58" t="str">
        <f t="shared" si="143"/>
        <v/>
      </c>
      <c r="N5055" s="57" t="str">
        <f t="shared" si="142"/>
        <v/>
      </c>
    </row>
    <row r="5056" spans="11:14" hidden="1" x14ac:dyDescent="0.25">
      <c r="K5056" s="58" t="str">
        <f t="shared" si="143"/>
        <v/>
      </c>
      <c r="N5056" s="57" t="str">
        <f t="shared" si="142"/>
        <v/>
      </c>
    </row>
    <row r="5057" spans="11:14" hidden="1" x14ac:dyDescent="0.25">
      <c r="K5057" s="58" t="str">
        <f t="shared" si="143"/>
        <v/>
      </c>
      <c r="N5057" s="57" t="str">
        <f t="shared" si="142"/>
        <v/>
      </c>
    </row>
    <row r="5058" spans="11:14" hidden="1" x14ac:dyDescent="0.25">
      <c r="K5058" s="58" t="str">
        <f t="shared" si="143"/>
        <v/>
      </c>
      <c r="N5058" s="57" t="str">
        <f t="shared" si="142"/>
        <v/>
      </c>
    </row>
    <row r="5059" spans="11:14" hidden="1" x14ac:dyDescent="0.25">
      <c r="K5059" s="58" t="str">
        <f t="shared" si="143"/>
        <v/>
      </c>
      <c r="N5059" s="57" t="str">
        <f t="shared" si="142"/>
        <v/>
      </c>
    </row>
    <row r="5060" spans="11:14" hidden="1" x14ac:dyDescent="0.25">
      <c r="K5060" s="58" t="str">
        <f t="shared" si="143"/>
        <v/>
      </c>
      <c r="N5060" s="57" t="str">
        <f t="shared" ref="N5060:N5123" si="144">IF(ABS(SUM(-F5060,-G5060,H5060,-I5060,-J5060,K5060))&lt; ABS(1),"","x")</f>
        <v/>
      </c>
    </row>
    <row r="5061" spans="11:14" hidden="1" x14ac:dyDescent="0.25">
      <c r="K5061" s="58" t="str">
        <f t="shared" si="143"/>
        <v/>
      </c>
      <c r="N5061" s="57" t="str">
        <f t="shared" si="144"/>
        <v/>
      </c>
    </row>
    <row r="5062" spans="11:14" hidden="1" x14ac:dyDescent="0.25">
      <c r="K5062" s="58" t="str">
        <f t="shared" si="143"/>
        <v/>
      </c>
      <c r="N5062" s="57" t="str">
        <f t="shared" si="144"/>
        <v/>
      </c>
    </row>
    <row r="5063" spans="11:14" hidden="1" x14ac:dyDescent="0.25">
      <c r="K5063" s="58" t="str">
        <f t="shared" si="143"/>
        <v/>
      </c>
      <c r="N5063" s="57" t="str">
        <f t="shared" si="144"/>
        <v/>
      </c>
    </row>
    <row r="5064" spans="11:14" hidden="1" x14ac:dyDescent="0.25">
      <c r="K5064" s="58" t="str">
        <f t="shared" si="143"/>
        <v/>
      </c>
      <c r="N5064" s="57" t="str">
        <f t="shared" si="144"/>
        <v/>
      </c>
    </row>
    <row r="5065" spans="11:14" hidden="1" x14ac:dyDescent="0.25">
      <c r="K5065" s="58" t="str">
        <f t="shared" si="143"/>
        <v/>
      </c>
      <c r="N5065" s="57" t="str">
        <f t="shared" si="144"/>
        <v/>
      </c>
    </row>
    <row r="5066" spans="11:14" hidden="1" x14ac:dyDescent="0.25">
      <c r="K5066" s="58" t="str">
        <f t="shared" si="143"/>
        <v/>
      </c>
      <c r="N5066" s="57" t="str">
        <f t="shared" si="144"/>
        <v/>
      </c>
    </row>
    <row r="5067" spans="11:14" hidden="1" x14ac:dyDescent="0.25">
      <c r="K5067" s="58" t="str">
        <f t="shared" si="143"/>
        <v/>
      </c>
      <c r="N5067" s="57" t="str">
        <f t="shared" si="144"/>
        <v/>
      </c>
    </row>
    <row r="5068" spans="11:14" hidden="1" x14ac:dyDescent="0.25">
      <c r="K5068" s="58" t="str">
        <f t="shared" si="143"/>
        <v/>
      </c>
      <c r="N5068" s="57" t="str">
        <f t="shared" si="144"/>
        <v/>
      </c>
    </row>
    <row r="5069" spans="11:14" hidden="1" x14ac:dyDescent="0.25">
      <c r="K5069" s="58" t="str">
        <f t="shared" si="143"/>
        <v/>
      </c>
      <c r="N5069" s="57" t="str">
        <f t="shared" si="144"/>
        <v/>
      </c>
    </row>
    <row r="5070" spans="11:14" hidden="1" x14ac:dyDescent="0.25">
      <c r="K5070" s="58" t="str">
        <f t="shared" si="143"/>
        <v/>
      </c>
      <c r="N5070" s="57" t="str">
        <f t="shared" si="144"/>
        <v/>
      </c>
    </row>
    <row r="5071" spans="11:14" hidden="1" x14ac:dyDescent="0.25">
      <c r="K5071" s="58" t="str">
        <f t="shared" si="143"/>
        <v/>
      </c>
      <c r="N5071" s="57" t="str">
        <f t="shared" si="144"/>
        <v/>
      </c>
    </row>
    <row r="5072" spans="11:14" hidden="1" x14ac:dyDescent="0.25">
      <c r="K5072" s="58" t="str">
        <f t="shared" si="143"/>
        <v/>
      </c>
      <c r="N5072" s="57" t="str">
        <f t="shared" si="144"/>
        <v/>
      </c>
    </row>
    <row r="5073" spans="11:14" hidden="1" x14ac:dyDescent="0.25">
      <c r="K5073" s="58" t="str">
        <f t="shared" si="143"/>
        <v/>
      </c>
      <c r="N5073" s="57" t="str">
        <f t="shared" si="144"/>
        <v/>
      </c>
    </row>
    <row r="5074" spans="11:14" hidden="1" x14ac:dyDescent="0.25">
      <c r="K5074" s="58" t="str">
        <f t="shared" si="143"/>
        <v/>
      </c>
      <c r="N5074" s="57" t="str">
        <f t="shared" si="144"/>
        <v/>
      </c>
    </row>
    <row r="5075" spans="11:14" hidden="1" x14ac:dyDescent="0.25">
      <c r="K5075" s="58" t="str">
        <f t="shared" si="143"/>
        <v/>
      </c>
      <c r="N5075" s="57" t="str">
        <f t="shared" si="144"/>
        <v/>
      </c>
    </row>
    <row r="5076" spans="11:14" hidden="1" x14ac:dyDescent="0.25">
      <c r="K5076" s="58" t="str">
        <f t="shared" si="143"/>
        <v/>
      </c>
      <c r="N5076" s="57" t="str">
        <f t="shared" si="144"/>
        <v/>
      </c>
    </row>
    <row r="5077" spans="11:14" hidden="1" x14ac:dyDescent="0.25">
      <c r="K5077" s="58" t="str">
        <f t="shared" si="143"/>
        <v/>
      </c>
      <c r="N5077" s="57" t="str">
        <f t="shared" si="144"/>
        <v/>
      </c>
    </row>
    <row r="5078" spans="11:14" hidden="1" x14ac:dyDescent="0.25">
      <c r="K5078" s="58" t="str">
        <f t="shared" si="143"/>
        <v/>
      </c>
      <c r="N5078" s="57" t="str">
        <f t="shared" si="144"/>
        <v/>
      </c>
    </row>
    <row r="5079" spans="11:14" hidden="1" x14ac:dyDescent="0.25">
      <c r="K5079" s="58" t="str">
        <f t="shared" si="143"/>
        <v/>
      </c>
      <c r="N5079" s="57" t="str">
        <f t="shared" si="144"/>
        <v/>
      </c>
    </row>
    <row r="5080" spans="11:14" hidden="1" x14ac:dyDescent="0.25">
      <c r="K5080" s="58" t="str">
        <f t="shared" si="143"/>
        <v/>
      </c>
      <c r="N5080" s="57" t="str">
        <f t="shared" si="144"/>
        <v/>
      </c>
    </row>
    <row r="5081" spans="11:14" hidden="1" x14ac:dyDescent="0.25">
      <c r="K5081" s="58" t="str">
        <f t="shared" si="143"/>
        <v/>
      </c>
      <c r="N5081" s="57" t="str">
        <f t="shared" si="144"/>
        <v/>
      </c>
    </row>
    <row r="5082" spans="11:14" hidden="1" x14ac:dyDescent="0.25">
      <c r="K5082" s="58" t="str">
        <f t="shared" si="143"/>
        <v/>
      </c>
      <c r="N5082" s="57" t="str">
        <f t="shared" si="144"/>
        <v/>
      </c>
    </row>
    <row r="5083" spans="11:14" hidden="1" x14ac:dyDescent="0.25">
      <c r="K5083" s="58" t="str">
        <f t="shared" si="143"/>
        <v/>
      </c>
      <c r="N5083" s="57" t="str">
        <f t="shared" si="144"/>
        <v/>
      </c>
    </row>
    <row r="5084" spans="11:14" hidden="1" x14ac:dyDescent="0.25">
      <c r="K5084" s="58" t="str">
        <f t="shared" si="143"/>
        <v/>
      </c>
      <c r="N5084" s="57" t="str">
        <f t="shared" si="144"/>
        <v/>
      </c>
    </row>
    <row r="5085" spans="11:14" hidden="1" x14ac:dyDescent="0.25">
      <c r="K5085" s="58" t="str">
        <f t="shared" si="143"/>
        <v/>
      </c>
      <c r="N5085" s="57" t="str">
        <f t="shared" si="144"/>
        <v/>
      </c>
    </row>
    <row r="5086" spans="11:14" hidden="1" x14ac:dyDescent="0.25">
      <c r="K5086" s="58" t="str">
        <f t="shared" si="143"/>
        <v/>
      </c>
      <c r="N5086" s="57" t="str">
        <f t="shared" si="144"/>
        <v/>
      </c>
    </row>
    <row r="5087" spans="11:14" hidden="1" x14ac:dyDescent="0.25">
      <c r="K5087" s="58" t="str">
        <f t="shared" si="143"/>
        <v/>
      </c>
      <c r="N5087" s="57" t="str">
        <f t="shared" si="144"/>
        <v/>
      </c>
    </row>
    <row r="5088" spans="11:14" hidden="1" x14ac:dyDescent="0.25">
      <c r="K5088" s="58" t="str">
        <f t="shared" si="143"/>
        <v/>
      </c>
      <c r="N5088" s="57" t="str">
        <f t="shared" si="144"/>
        <v/>
      </c>
    </row>
    <row r="5089" spans="11:14" hidden="1" x14ac:dyDescent="0.25">
      <c r="K5089" s="58" t="str">
        <f t="shared" si="143"/>
        <v/>
      </c>
      <c r="N5089" s="57" t="str">
        <f t="shared" si="144"/>
        <v/>
      </c>
    </row>
    <row r="5090" spans="11:14" hidden="1" x14ac:dyDescent="0.25">
      <c r="K5090" s="58" t="str">
        <f t="shared" si="143"/>
        <v/>
      </c>
      <c r="N5090" s="57" t="str">
        <f t="shared" si="144"/>
        <v/>
      </c>
    </row>
    <row r="5091" spans="11:14" hidden="1" x14ac:dyDescent="0.25">
      <c r="K5091" s="58" t="str">
        <f t="shared" si="143"/>
        <v/>
      </c>
      <c r="N5091" s="57" t="str">
        <f t="shared" si="144"/>
        <v/>
      </c>
    </row>
    <row r="5092" spans="11:14" hidden="1" x14ac:dyDescent="0.25">
      <c r="K5092" s="58" t="str">
        <f t="shared" si="143"/>
        <v/>
      </c>
      <c r="N5092" s="57" t="str">
        <f t="shared" si="144"/>
        <v/>
      </c>
    </row>
    <row r="5093" spans="11:14" hidden="1" x14ac:dyDescent="0.25">
      <c r="K5093" s="58" t="str">
        <f t="shared" si="143"/>
        <v/>
      </c>
      <c r="N5093" s="57" t="str">
        <f t="shared" si="144"/>
        <v/>
      </c>
    </row>
    <row r="5094" spans="11:14" hidden="1" x14ac:dyDescent="0.25">
      <c r="K5094" s="58" t="str">
        <f t="shared" si="143"/>
        <v/>
      </c>
      <c r="N5094" s="57" t="str">
        <f t="shared" si="144"/>
        <v/>
      </c>
    </row>
    <row r="5095" spans="11:14" hidden="1" x14ac:dyDescent="0.25">
      <c r="K5095" s="58" t="str">
        <f t="shared" si="143"/>
        <v/>
      </c>
      <c r="N5095" s="57" t="str">
        <f t="shared" si="144"/>
        <v/>
      </c>
    </row>
    <row r="5096" spans="11:14" hidden="1" x14ac:dyDescent="0.25">
      <c r="K5096" s="58" t="str">
        <f t="shared" si="143"/>
        <v/>
      </c>
      <c r="N5096" s="57" t="str">
        <f t="shared" si="144"/>
        <v/>
      </c>
    </row>
    <row r="5097" spans="11:14" hidden="1" x14ac:dyDescent="0.25">
      <c r="K5097" s="58" t="str">
        <f t="shared" ref="K5097:K5160" si="145">IF(SUM(F5097,G5097,-H5097,I5097,J5097)=0,"",SUM(F5097,G5097,-H5097,I5097,J5097))</f>
        <v/>
      </c>
      <c r="N5097" s="57" t="str">
        <f t="shared" si="144"/>
        <v/>
      </c>
    </row>
    <row r="5098" spans="11:14" hidden="1" x14ac:dyDescent="0.25">
      <c r="K5098" s="58" t="str">
        <f t="shared" si="145"/>
        <v/>
      </c>
      <c r="N5098" s="57" t="str">
        <f t="shared" si="144"/>
        <v/>
      </c>
    </row>
    <row r="5099" spans="11:14" hidden="1" x14ac:dyDescent="0.25">
      <c r="K5099" s="58" t="str">
        <f t="shared" si="145"/>
        <v/>
      </c>
      <c r="N5099" s="57" t="str">
        <f t="shared" si="144"/>
        <v/>
      </c>
    </row>
    <row r="5100" spans="11:14" hidden="1" x14ac:dyDescent="0.25">
      <c r="K5100" s="58" t="str">
        <f t="shared" si="145"/>
        <v/>
      </c>
      <c r="N5100" s="57" t="str">
        <f t="shared" si="144"/>
        <v/>
      </c>
    </row>
    <row r="5101" spans="11:14" hidden="1" x14ac:dyDescent="0.25">
      <c r="K5101" s="58" t="str">
        <f t="shared" si="145"/>
        <v/>
      </c>
      <c r="N5101" s="57" t="str">
        <f t="shared" si="144"/>
        <v/>
      </c>
    </row>
    <row r="5102" spans="11:14" hidden="1" x14ac:dyDescent="0.25">
      <c r="K5102" s="58" t="str">
        <f t="shared" si="145"/>
        <v/>
      </c>
      <c r="N5102" s="57" t="str">
        <f t="shared" si="144"/>
        <v/>
      </c>
    </row>
    <row r="5103" spans="11:14" hidden="1" x14ac:dyDescent="0.25">
      <c r="K5103" s="58" t="str">
        <f t="shared" si="145"/>
        <v/>
      </c>
      <c r="N5103" s="57" t="str">
        <f t="shared" si="144"/>
        <v/>
      </c>
    </row>
    <row r="5104" spans="11:14" hidden="1" x14ac:dyDescent="0.25">
      <c r="K5104" s="58" t="str">
        <f t="shared" si="145"/>
        <v/>
      </c>
      <c r="N5104" s="57" t="str">
        <f t="shared" si="144"/>
        <v/>
      </c>
    </row>
    <row r="5105" spans="11:14" hidden="1" x14ac:dyDescent="0.25">
      <c r="K5105" s="58" t="str">
        <f t="shared" si="145"/>
        <v/>
      </c>
      <c r="N5105" s="57" t="str">
        <f t="shared" si="144"/>
        <v/>
      </c>
    </row>
    <row r="5106" spans="11:14" hidden="1" x14ac:dyDescent="0.25">
      <c r="K5106" s="58" t="str">
        <f t="shared" si="145"/>
        <v/>
      </c>
      <c r="N5106" s="57" t="str">
        <f t="shared" si="144"/>
        <v/>
      </c>
    </row>
    <row r="5107" spans="11:14" hidden="1" x14ac:dyDescent="0.25">
      <c r="K5107" s="58" t="str">
        <f t="shared" si="145"/>
        <v/>
      </c>
      <c r="N5107" s="57" t="str">
        <f t="shared" si="144"/>
        <v/>
      </c>
    </row>
    <row r="5108" spans="11:14" hidden="1" x14ac:dyDescent="0.25">
      <c r="K5108" s="58" t="str">
        <f t="shared" si="145"/>
        <v/>
      </c>
      <c r="N5108" s="57" t="str">
        <f t="shared" si="144"/>
        <v/>
      </c>
    </row>
    <row r="5109" spans="11:14" hidden="1" x14ac:dyDescent="0.25">
      <c r="K5109" s="58" t="str">
        <f t="shared" si="145"/>
        <v/>
      </c>
      <c r="N5109" s="57" t="str">
        <f t="shared" si="144"/>
        <v/>
      </c>
    </row>
    <row r="5110" spans="11:14" hidden="1" x14ac:dyDescent="0.25">
      <c r="K5110" s="58" t="str">
        <f t="shared" si="145"/>
        <v/>
      </c>
      <c r="N5110" s="57" t="str">
        <f t="shared" si="144"/>
        <v/>
      </c>
    </row>
    <row r="5111" spans="11:14" hidden="1" x14ac:dyDescent="0.25">
      <c r="K5111" s="58" t="str">
        <f t="shared" si="145"/>
        <v/>
      </c>
      <c r="N5111" s="57" t="str">
        <f t="shared" si="144"/>
        <v/>
      </c>
    </row>
    <row r="5112" spans="11:14" hidden="1" x14ac:dyDescent="0.25">
      <c r="K5112" s="58" t="str">
        <f t="shared" si="145"/>
        <v/>
      </c>
      <c r="N5112" s="57" t="str">
        <f t="shared" si="144"/>
        <v/>
      </c>
    </row>
    <row r="5113" spans="11:14" hidden="1" x14ac:dyDescent="0.25">
      <c r="K5113" s="58" t="str">
        <f t="shared" si="145"/>
        <v/>
      </c>
      <c r="N5113" s="57" t="str">
        <f t="shared" si="144"/>
        <v/>
      </c>
    </row>
    <row r="5114" spans="11:14" hidden="1" x14ac:dyDescent="0.25">
      <c r="K5114" s="58" t="str">
        <f t="shared" si="145"/>
        <v/>
      </c>
      <c r="N5114" s="57" t="str">
        <f t="shared" si="144"/>
        <v/>
      </c>
    </row>
    <row r="5115" spans="11:14" hidden="1" x14ac:dyDescent="0.25">
      <c r="K5115" s="58" t="str">
        <f t="shared" si="145"/>
        <v/>
      </c>
      <c r="N5115" s="57" t="str">
        <f t="shared" si="144"/>
        <v/>
      </c>
    </row>
    <row r="5116" spans="11:14" hidden="1" x14ac:dyDescent="0.25">
      <c r="K5116" s="58" t="str">
        <f t="shared" si="145"/>
        <v/>
      </c>
      <c r="N5116" s="57" t="str">
        <f t="shared" si="144"/>
        <v/>
      </c>
    </row>
    <row r="5117" spans="11:14" hidden="1" x14ac:dyDescent="0.25">
      <c r="K5117" s="58" t="str">
        <f t="shared" si="145"/>
        <v/>
      </c>
      <c r="N5117" s="57" t="str">
        <f t="shared" si="144"/>
        <v/>
      </c>
    </row>
    <row r="5118" spans="11:14" hidden="1" x14ac:dyDescent="0.25">
      <c r="K5118" s="58" t="str">
        <f t="shared" si="145"/>
        <v/>
      </c>
      <c r="N5118" s="57" t="str">
        <f t="shared" si="144"/>
        <v/>
      </c>
    </row>
    <row r="5119" spans="11:14" hidden="1" x14ac:dyDescent="0.25">
      <c r="K5119" s="58" t="str">
        <f t="shared" si="145"/>
        <v/>
      </c>
      <c r="N5119" s="57" t="str">
        <f t="shared" si="144"/>
        <v/>
      </c>
    </row>
    <row r="5120" spans="11:14" hidden="1" x14ac:dyDescent="0.25">
      <c r="K5120" s="58" t="str">
        <f t="shared" si="145"/>
        <v/>
      </c>
      <c r="N5120" s="57" t="str">
        <f t="shared" si="144"/>
        <v/>
      </c>
    </row>
    <row r="5121" spans="11:14" hidden="1" x14ac:dyDescent="0.25">
      <c r="K5121" s="58" t="str">
        <f t="shared" si="145"/>
        <v/>
      </c>
      <c r="N5121" s="57" t="str">
        <f t="shared" si="144"/>
        <v/>
      </c>
    </row>
    <row r="5122" spans="11:14" hidden="1" x14ac:dyDescent="0.25">
      <c r="K5122" s="58" t="str">
        <f t="shared" si="145"/>
        <v/>
      </c>
      <c r="N5122" s="57" t="str">
        <f t="shared" si="144"/>
        <v/>
      </c>
    </row>
    <row r="5123" spans="11:14" hidden="1" x14ac:dyDescent="0.25">
      <c r="K5123" s="58" t="str">
        <f t="shared" si="145"/>
        <v/>
      </c>
      <c r="N5123" s="57" t="str">
        <f t="shared" si="144"/>
        <v/>
      </c>
    </row>
    <row r="5124" spans="11:14" hidden="1" x14ac:dyDescent="0.25">
      <c r="K5124" s="58" t="str">
        <f t="shared" si="145"/>
        <v/>
      </c>
      <c r="N5124" s="57" t="str">
        <f t="shared" ref="N5124:N5187" si="146">IF(ABS(SUM(-F5124,-G5124,H5124,-I5124,-J5124,K5124))&lt; ABS(1),"","x")</f>
        <v/>
      </c>
    </row>
    <row r="5125" spans="11:14" hidden="1" x14ac:dyDescent="0.25">
      <c r="K5125" s="58" t="str">
        <f t="shared" si="145"/>
        <v/>
      </c>
      <c r="N5125" s="57" t="str">
        <f t="shared" si="146"/>
        <v/>
      </c>
    </row>
    <row r="5126" spans="11:14" hidden="1" x14ac:dyDescent="0.25">
      <c r="K5126" s="58" t="str">
        <f t="shared" si="145"/>
        <v/>
      </c>
      <c r="N5126" s="57" t="str">
        <f t="shared" si="146"/>
        <v/>
      </c>
    </row>
    <row r="5127" spans="11:14" hidden="1" x14ac:dyDescent="0.25">
      <c r="K5127" s="58" t="str">
        <f t="shared" si="145"/>
        <v/>
      </c>
      <c r="N5127" s="57" t="str">
        <f t="shared" si="146"/>
        <v/>
      </c>
    </row>
    <row r="5128" spans="11:14" hidden="1" x14ac:dyDescent="0.25">
      <c r="K5128" s="58" t="str">
        <f t="shared" si="145"/>
        <v/>
      </c>
      <c r="N5128" s="57" t="str">
        <f t="shared" si="146"/>
        <v/>
      </c>
    </row>
    <row r="5129" spans="11:14" hidden="1" x14ac:dyDescent="0.25">
      <c r="K5129" s="58" t="str">
        <f t="shared" si="145"/>
        <v/>
      </c>
      <c r="N5129" s="57" t="str">
        <f t="shared" si="146"/>
        <v/>
      </c>
    </row>
    <row r="5130" spans="11:14" hidden="1" x14ac:dyDescent="0.25">
      <c r="K5130" s="58" t="str">
        <f t="shared" si="145"/>
        <v/>
      </c>
      <c r="N5130" s="57" t="str">
        <f t="shared" si="146"/>
        <v/>
      </c>
    </row>
    <row r="5131" spans="11:14" hidden="1" x14ac:dyDescent="0.25">
      <c r="K5131" s="58" t="str">
        <f t="shared" si="145"/>
        <v/>
      </c>
      <c r="N5131" s="57" t="str">
        <f t="shared" si="146"/>
        <v/>
      </c>
    </row>
    <row r="5132" spans="11:14" hidden="1" x14ac:dyDescent="0.25">
      <c r="K5132" s="58" t="str">
        <f t="shared" si="145"/>
        <v/>
      </c>
      <c r="N5132" s="57" t="str">
        <f t="shared" si="146"/>
        <v/>
      </c>
    </row>
    <row r="5133" spans="11:14" hidden="1" x14ac:dyDescent="0.25">
      <c r="K5133" s="58" t="str">
        <f t="shared" si="145"/>
        <v/>
      </c>
      <c r="N5133" s="57" t="str">
        <f t="shared" si="146"/>
        <v/>
      </c>
    </row>
    <row r="5134" spans="11:14" hidden="1" x14ac:dyDescent="0.25">
      <c r="K5134" s="58" t="str">
        <f t="shared" si="145"/>
        <v/>
      </c>
      <c r="N5134" s="57" t="str">
        <f t="shared" si="146"/>
        <v/>
      </c>
    </row>
    <row r="5135" spans="11:14" hidden="1" x14ac:dyDescent="0.25">
      <c r="K5135" s="58" t="str">
        <f t="shared" si="145"/>
        <v/>
      </c>
      <c r="N5135" s="57" t="str">
        <f t="shared" si="146"/>
        <v/>
      </c>
    </row>
    <row r="5136" spans="11:14" hidden="1" x14ac:dyDescent="0.25">
      <c r="K5136" s="58" t="str">
        <f t="shared" si="145"/>
        <v/>
      </c>
      <c r="N5136" s="57" t="str">
        <f t="shared" si="146"/>
        <v/>
      </c>
    </row>
    <row r="5137" spans="11:14" hidden="1" x14ac:dyDescent="0.25">
      <c r="K5137" s="58" t="str">
        <f t="shared" si="145"/>
        <v/>
      </c>
      <c r="N5137" s="57" t="str">
        <f t="shared" si="146"/>
        <v/>
      </c>
    </row>
    <row r="5138" spans="11:14" hidden="1" x14ac:dyDescent="0.25">
      <c r="K5138" s="58" t="str">
        <f t="shared" si="145"/>
        <v/>
      </c>
      <c r="N5138" s="57" t="str">
        <f t="shared" si="146"/>
        <v/>
      </c>
    </row>
    <row r="5139" spans="11:14" hidden="1" x14ac:dyDescent="0.25">
      <c r="K5139" s="58" t="str">
        <f t="shared" si="145"/>
        <v/>
      </c>
      <c r="N5139" s="57" t="str">
        <f t="shared" si="146"/>
        <v/>
      </c>
    </row>
    <row r="5140" spans="11:14" hidden="1" x14ac:dyDescent="0.25">
      <c r="K5140" s="58" t="str">
        <f t="shared" si="145"/>
        <v/>
      </c>
      <c r="N5140" s="57" t="str">
        <f t="shared" si="146"/>
        <v/>
      </c>
    </row>
    <row r="5141" spans="11:14" hidden="1" x14ac:dyDescent="0.25">
      <c r="K5141" s="58" t="str">
        <f t="shared" si="145"/>
        <v/>
      </c>
      <c r="N5141" s="57" t="str">
        <f t="shared" si="146"/>
        <v/>
      </c>
    </row>
    <row r="5142" spans="11:14" hidden="1" x14ac:dyDescent="0.25">
      <c r="K5142" s="58" t="str">
        <f t="shared" si="145"/>
        <v/>
      </c>
      <c r="N5142" s="57" t="str">
        <f t="shared" si="146"/>
        <v/>
      </c>
    </row>
    <row r="5143" spans="11:14" hidden="1" x14ac:dyDescent="0.25">
      <c r="K5143" s="58" t="str">
        <f t="shared" si="145"/>
        <v/>
      </c>
      <c r="N5143" s="57" t="str">
        <f t="shared" si="146"/>
        <v/>
      </c>
    </row>
    <row r="5144" spans="11:14" hidden="1" x14ac:dyDescent="0.25">
      <c r="K5144" s="58" t="str">
        <f t="shared" si="145"/>
        <v/>
      </c>
      <c r="N5144" s="57" t="str">
        <f t="shared" si="146"/>
        <v/>
      </c>
    </row>
    <row r="5145" spans="11:14" hidden="1" x14ac:dyDescent="0.25">
      <c r="K5145" s="58" t="str">
        <f t="shared" si="145"/>
        <v/>
      </c>
      <c r="N5145" s="57" t="str">
        <f t="shared" si="146"/>
        <v/>
      </c>
    </row>
    <row r="5146" spans="11:14" hidden="1" x14ac:dyDescent="0.25">
      <c r="K5146" s="58" t="str">
        <f t="shared" si="145"/>
        <v/>
      </c>
      <c r="N5146" s="57" t="str">
        <f t="shared" si="146"/>
        <v/>
      </c>
    </row>
    <row r="5147" spans="11:14" hidden="1" x14ac:dyDescent="0.25">
      <c r="K5147" s="58" t="str">
        <f t="shared" si="145"/>
        <v/>
      </c>
      <c r="N5147" s="57" t="str">
        <f t="shared" si="146"/>
        <v/>
      </c>
    </row>
    <row r="5148" spans="11:14" hidden="1" x14ac:dyDescent="0.25">
      <c r="K5148" s="58" t="str">
        <f t="shared" si="145"/>
        <v/>
      </c>
      <c r="N5148" s="57" t="str">
        <f t="shared" si="146"/>
        <v/>
      </c>
    </row>
    <row r="5149" spans="11:14" hidden="1" x14ac:dyDescent="0.25">
      <c r="K5149" s="58" t="str">
        <f t="shared" si="145"/>
        <v/>
      </c>
      <c r="N5149" s="57" t="str">
        <f t="shared" si="146"/>
        <v/>
      </c>
    </row>
    <row r="5150" spans="11:14" hidden="1" x14ac:dyDescent="0.25">
      <c r="K5150" s="58" t="str">
        <f t="shared" si="145"/>
        <v/>
      </c>
      <c r="N5150" s="57" t="str">
        <f t="shared" si="146"/>
        <v/>
      </c>
    </row>
    <row r="5151" spans="11:14" hidden="1" x14ac:dyDescent="0.25">
      <c r="K5151" s="58" t="str">
        <f t="shared" si="145"/>
        <v/>
      </c>
      <c r="N5151" s="57" t="str">
        <f t="shared" si="146"/>
        <v/>
      </c>
    </row>
    <row r="5152" spans="11:14" hidden="1" x14ac:dyDescent="0.25">
      <c r="K5152" s="58" t="str">
        <f t="shared" si="145"/>
        <v/>
      </c>
      <c r="N5152" s="57" t="str">
        <f t="shared" si="146"/>
        <v/>
      </c>
    </row>
    <row r="5153" spans="11:14" hidden="1" x14ac:dyDescent="0.25">
      <c r="K5153" s="58" t="str">
        <f t="shared" si="145"/>
        <v/>
      </c>
      <c r="N5153" s="57" t="str">
        <f t="shared" si="146"/>
        <v/>
      </c>
    </row>
    <row r="5154" spans="11:14" hidden="1" x14ac:dyDescent="0.25">
      <c r="K5154" s="58" t="str">
        <f t="shared" si="145"/>
        <v/>
      </c>
      <c r="N5154" s="57" t="str">
        <f t="shared" si="146"/>
        <v/>
      </c>
    </row>
    <row r="5155" spans="11:14" hidden="1" x14ac:dyDescent="0.25">
      <c r="K5155" s="58" t="str">
        <f t="shared" si="145"/>
        <v/>
      </c>
      <c r="N5155" s="57" t="str">
        <f t="shared" si="146"/>
        <v/>
      </c>
    </row>
    <row r="5156" spans="11:14" hidden="1" x14ac:dyDescent="0.25">
      <c r="K5156" s="58" t="str">
        <f t="shared" si="145"/>
        <v/>
      </c>
      <c r="N5156" s="57" t="str">
        <f t="shared" si="146"/>
        <v/>
      </c>
    </row>
    <row r="5157" spans="11:14" hidden="1" x14ac:dyDescent="0.25">
      <c r="K5157" s="58" t="str">
        <f t="shared" si="145"/>
        <v/>
      </c>
      <c r="N5157" s="57" t="str">
        <f t="shared" si="146"/>
        <v/>
      </c>
    </row>
    <row r="5158" spans="11:14" hidden="1" x14ac:dyDescent="0.25">
      <c r="K5158" s="58" t="str">
        <f t="shared" si="145"/>
        <v/>
      </c>
      <c r="N5158" s="57" t="str">
        <f t="shared" si="146"/>
        <v/>
      </c>
    </row>
    <row r="5159" spans="11:14" hidden="1" x14ac:dyDescent="0.25">
      <c r="K5159" s="58" t="str">
        <f t="shared" si="145"/>
        <v/>
      </c>
      <c r="N5159" s="57" t="str">
        <f t="shared" si="146"/>
        <v/>
      </c>
    </row>
    <row r="5160" spans="11:14" hidden="1" x14ac:dyDescent="0.25">
      <c r="K5160" s="58" t="str">
        <f t="shared" si="145"/>
        <v/>
      </c>
      <c r="N5160" s="57" t="str">
        <f t="shared" si="146"/>
        <v/>
      </c>
    </row>
    <row r="5161" spans="11:14" hidden="1" x14ac:dyDescent="0.25">
      <c r="K5161" s="58" t="str">
        <f t="shared" ref="K5161:K5198" si="147">IF(SUM(F5161,G5161,-H5161,I5161,J5161)=0,"",SUM(F5161,G5161,-H5161,I5161,J5161))</f>
        <v/>
      </c>
      <c r="N5161" s="57" t="str">
        <f t="shared" si="146"/>
        <v/>
      </c>
    </row>
    <row r="5162" spans="11:14" hidden="1" x14ac:dyDescent="0.25">
      <c r="K5162" s="58" t="str">
        <f t="shared" si="147"/>
        <v/>
      </c>
      <c r="N5162" s="57" t="str">
        <f t="shared" si="146"/>
        <v/>
      </c>
    </row>
    <row r="5163" spans="11:14" hidden="1" x14ac:dyDescent="0.25">
      <c r="K5163" s="58" t="str">
        <f t="shared" si="147"/>
        <v/>
      </c>
      <c r="N5163" s="57" t="str">
        <f t="shared" si="146"/>
        <v/>
      </c>
    </row>
    <row r="5164" spans="11:14" hidden="1" x14ac:dyDescent="0.25">
      <c r="K5164" s="58" t="str">
        <f t="shared" si="147"/>
        <v/>
      </c>
      <c r="N5164" s="57" t="str">
        <f t="shared" si="146"/>
        <v/>
      </c>
    </row>
    <row r="5165" spans="11:14" hidden="1" x14ac:dyDescent="0.25">
      <c r="K5165" s="58" t="str">
        <f t="shared" si="147"/>
        <v/>
      </c>
      <c r="N5165" s="57" t="str">
        <f t="shared" si="146"/>
        <v/>
      </c>
    </row>
    <row r="5166" spans="11:14" hidden="1" x14ac:dyDescent="0.25">
      <c r="K5166" s="58" t="str">
        <f t="shared" si="147"/>
        <v/>
      </c>
      <c r="N5166" s="57" t="str">
        <f t="shared" si="146"/>
        <v/>
      </c>
    </row>
    <row r="5167" spans="11:14" hidden="1" x14ac:dyDescent="0.25">
      <c r="K5167" s="58" t="str">
        <f t="shared" si="147"/>
        <v/>
      </c>
      <c r="N5167" s="57" t="str">
        <f t="shared" si="146"/>
        <v/>
      </c>
    </row>
    <row r="5168" spans="11:14" hidden="1" x14ac:dyDescent="0.25">
      <c r="K5168" s="58" t="str">
        <f t="shared" si="147"/>
        <v/>
      </c>
      <c r="N5168" s="57" t="str">
        <f t="shared" si="146"/>
        <v/>
      </c>
    </row>
    <row r="5169" spans="11:14" hidden="1" x14ac:dyDescent="0.25">
      <c r="K5169" s="58" t="str">
        <f t="shared" si="147"/>
        <v/>
      </c>
      <c r="N5169" s="57" t="str">
        <f t="shared" si="146"/>
        <v/>
      </c>
    </row>
    <row r="5170" spans="11:14" hidden="1" x14ac:dyDescent="0.25">
      <c r="K5170" s="58" t="str">
        <f t="shared" si="147"/>
        <v/>
      </c>
      <c r="N5170" s="57" t="str">
        <f t="shared" si="146"/>
        <v/>
      </c>
    </row>
    <row r="5171" spans="11:14" hidden="1" x14ac:dyDescent="0.25">
      <c r="K5171" s="58" t="str">
        <f t="shared" si="147"/>
        <v/>
      </c>
      <c r="N5171" s="57" t="str">
        <f t="shared" si="146"/>
        <v/>
      </c>
    </row>
    <row r="5172" spans="11:14" hidden="1" x14ac:dyDescent="0.25">
      <c r="K5172" s="58" t="str">
        <f t="shared" si="147"/>
        <v/>
      </c>
      <c r="N5172" s="57" t="str">
        <f t="shared" si="146"/>
        <v/>
      </c>
    </row>
    <row r="5173" spans="11:14" hidden="1" x14ac:dyDescent="0.25">
      <c r="K5173" s="58" t="str">
        <f t="shared" si="147"/>
        <v/>
      </c>
      <c r="N5173" s="57" t="str">
        <f t="shared" si="146"/>
        <v/>
      </c>
    </row>
    <row r="5174" spans="11:14" hidden="1" x14ac:dyDescent="0.25">
      <c r="K5174" s="58" t="str">
        <f t="shared" si="147"/>
        <v/>
      </c>
      <c r="N5174" s="57" t="str">
        <f t="shared" si="146"/>
        <v/>
      </c>
    </row>
    <row r="5175" spans="11:14" hidden="1" x14ac:dyDescent="0.25">
      <c r="K5175" s="58" t="str">
        <f t="shared" si="147"/>
        <v/>
      </c>
      <c r="N5175" s="57" t="str">
        <f t="shared" si="146"/>
        <v/>
      </c>
    </row>
    <row r="5176" spans="11:14" hidden="1" x14ac:dyDescent="0.25">
      <c r="K5176" s="58" t="str">
        <f t="shared" si="147"/>
        <v/>
      </c>
      <c r="N5176" s="57" t="str">
        <f t="shared" si="146"/>
        <v/>
      </c>
    </row>
    <row r="5177" spans="11:14" hidden="1" x14ac:dyDescent="0.25">
      <c r="K5177" s="58" t="str">
        <f t="shared" si="147"/>
        <v/>
      </c>
      <c r="N5177" s="57" t="str">
        <f t="shared" si="146"/>
        <v/>
      </c>
    </row>
    <row r="5178" spans="11:14" hidden="1" x14ac:dyDescent="0.25">
      <c r="K5178" s="58" t="str">
        <f t="shared" si="147"/>
        <v/>
      </c>
      <c r="N5178" s="57" t="str">
        <f t="shared" si="146"/>
        <v/>
      </c>
    </row>
    <row r="5179" spans="11:14" hidden="1" x14ac:dyDescent="0.25">
      <c r="K5179" s="58" t="str">
        <f t="shared" si="147"/>
        <v/>
      </c>
      <c r="N5179" s="57" t="str">
        <f t="shared" si="146"/>
        <v/>
      </c>
    </row>
    <row r="5180" spans="11:14" hidden="1" x14ac:dyDescent="0.25">
      <c r="K5180" s="58" t="str">
        <f t="shared" si="147"/>
        <v/>
      </c>
      <c r="N5180" s="57" t="str">
        <f t="shared" si="146"/>
        <v/>
      </c>
    </row>
    <row r="5181" spans="11:14" hidden="1" x14ac:dyDescent="0.25">
      <c r="K5181" s="58" t="str">
        <f t="shared" si="147"/>
        <v/>
      </c>
      <c r="N5181" s="57" t="str">
        <f t="shared" si="146"/>
        <v/>
      </c>
    </row>
    <row r="5182" spans="11:14" hidden="1" x14ac:dyDescent="0.25">
      <c r="K5182" s="58" t="str">
        <f t="shared" si="147"/>
        <v/>
      </c>
      <c r="N5182" s="57" t="str">
        <f t="shared" si="146"/>
        <v/>
      </c>
    </row>
    <row r="5183" spans="11:14" hidden="1" x14ac:dyDescent="0.25">
      <c r="K5183" s="58" t="str">
        <f t="shared" si="147"/>
        <v/>
      </c>
      <c r="N5183" s="57" t="str">
        <f t="shared" si="146"/>
        <v/>
      </c>
    </row>
    <row r="5184" spans="11:14" hidden="1" x14ac:dyDescent="0.25">
      <c r="K5184" s="58" t="str">
        <f t="shared" si="147"/>
        <v/>
      </c>
      <c r="N5184" s="57" t="str">
        <f t="shared" si="146"/>
        <v/>
      </c>
    </row>
    <row r="5185" spans="11:14" hidden="1" x14ac:dyDescent="0.25">
      <c r="K5185" s="58" t="str">
        <f t="shared" si="147"/>
        <v/>
      </c>
      <c r="N5185" s="57" t="str">
        <f t="shared" si="146"/>
        <v/>
      </c>
    </row>
    <row r="5186" spans="11:14" hidden="1" x14ac:dyDescent="0.25">
      <c r="K5186" s="58" t="str">
        <f t="shared" si="147"/>
        <v/>
      </c>
      <c r="N5186" s="57" t="str">
        <f t="shared" si="146"/>
        <v/>
      </c>
    </row>
    <row r="5187" spans="11:14" hidden="1" x14ac:dyDescent="0.25">
      <c r="K5187" s="58" t="str">
        <f t="shared" si="147"/>
        <v/>
      </c>
      <c r="N5187" s="57" t="str">
        <f t="shared" si="146"/>
        <v/>
      </c>
    </row>
    <row r="5188" spans="11:14" hidden="1" x14ac:dyDescent="0.25">
      <c r="K5188" s="58" t="str">
        <f t="shared" si="147"/>
        <v/>
      </c>
      <c r="N5188" s="57" t="str">
        <f t="shared" ref="N5188:N5198" si="148">IF(ABS(SUM(-F5188,-G5188,H5188,-I5188,-J5188,K5188))&lt; ABS(1),"","x")</f>
        <v/>
      </c>
    </row>
    <row r="5189" spans="11:14" hidden="1" x14ac:dyDescent="0.25">
      <c r="K5189" s="58" t="str">
        <f t="shared" si="147"/>
        <v/>
      </c>
      <c r="N5189" s="57" t="str">
        <f t="shared" si="148"/>
        <v/>
      </c>
    </row>
    <row r="5190" spans="11:14" hidden="1" x14ac:dyDescent="0.25">
      <c r="K5190" s="58" t="str">
        <f t="shared" si="147"/>
        <v/>
      </c>
      <c r="N5190" s="57" t="str">
        <f t="shared" si="148"/>
        <v/>
      </c>
    </row>
    <row r="5191" spans="11:14" hidden="1" x14ac:dyDescent="0.25">
      <c r="K5191" s="58" t="str">
        <f t="shared" si="147"/>
        <v/>
      </c>
      <c r="N5191" s="57" t="str">
        <f t="shared" si="148"/>
        <v/>
      </c>
    </row>
    <row r="5192" spans="11:14" hidden="1" x14ac:dyDescent="0.25">
      <c r="K5192" s="58" t="str">
        <f t="shared" si="147"/>
        <v/>
      </c>
      <c r="N5192" s="57" t="str">
        <f t="shared" si="148"/>
        <v/>
      </c>
    </row>
    <row r="5193" spans="11:14" hidden="1" x14ac:dyDescent="0.25">
      <c r="K5193" s="58" t="str">
        <f t="shared" si="147"/>
        <v/>
      </c>
      <c r="N5193" s="57" t="str">
        <f t="shared" si="148"/>
        <v/>
      </c>
    </row>
    <row r="5194" spans="11:14" hidden="1" x14ac:dyDescent="0.25">
      <c r="K5194" s="58" t="str">
        <f t="shared" si="147"/>
        <v/>
      </c>
      <c r="N5194" s="57" t="str">
        <f t="shared" si="148"/>
        <v/>
      </c>
    </row>
    <row r="5195" spans="11:14" hidden="1" x14ac:dyDescent="0.25">
      <c r="K5195" s="58" t="str">
        <f t="shared" si="147"/>
        <v/>
      </c>
      <c r="N5195" s="57" t="str">
        <f t="shared" si="148"/>
        <v/>
      </c>
    </row>
    <row r="5196" spans="11:14" hidden="1" x14ac:dyDescent="0.25">
      <c r="K5196" s="58" t="str">
        <f t="shared" si="147"/>
        <v/>
      </c>
      <c r="N5196" s="57" t="str">
        <f t="shared" si="148"/>
        <v/>
      </c>
    </row>
    <row r="5197" spans="11:14" hidden="1" x14ac:dyDescent="0.25">
      <c r="K5197" s="58" t="str">
        <f t="shared" si="147"/>
        <v/>
      </c>
      <c r="N5197" s="57" t="str">
        <f t="shared" si="148"/>
        <v/>
      </c>
    </row>
    <row r="5198" spans="11:14" hidden="1" x14ac:dyDescent="0.25">
      <c r="K5198" s="58" t="str">
        <f t="shared" si="147"/>
        <v/>
      </c>
      <c r="N5198" s="57" t="str">
        <f t="shared" si="148"/>
        <v/>
      </c>
    </row>
  </sheetData>
  <sheetProtection algorithmName="SHA-512" hashValue="TP1fGIZ4CBFWuaTbfoTN5XJIsGGDd5ykrlA87r+a4SoNN/8XtDFqbK4RCYQOsJhc+Mi/KexjcBEYE7pRXe4H0A==" saltValue="vGIVoRxNCxjc7JUm8nbWIw==" spinCount="100000" sheet="1" objects="1" scenarios="1"/>
  <dataValidations count="5">
    <dataValidation type="list" allowBlank="1" showInputMessage="1" showErrorMessage="1" sqref="C3:C1000" xr:uid="{A7FEB5BB-B172-49FF-8B0B-5251AA7CD307}">
      <formula1>IF($A3="Securities",Counterparty,IF($A3="Other Liabilities",Counterparty,""))</formula1>
    </dataValidation>
    <dataValidation type="list" allowBlank="1" showInputMessage="1" showErrorMessage="1" sqref="D3:D1000" xr:uid="{842B19E7-DA05-4418-A004-25D7BC160FAB}">
      <formula1>IF($A3="Securities",country_list,IF($A3="Other Liabilities",country_list,""))</formula1>
    </dataValidation>
    <dataValidation type="list" allowBlank="1" showInputMessage="1" showErrorMessage="1" sqref="B3:B1000" xr:uid="{5BE8947D-C68C-4D66-A05A-2D9C708B77A5}">
      <formula1>IF($A3="Securities",L_Securities,IF($A3="Other Liabilities",Other_liabilities,IF($A3="Accrued Liabilities",Accrued_Expenses,"")))</formula1>
    </dataValidation>
    <dataValidation type="decimal" allowBlank="1" showInputMessage="1" showErrorMessage="1" error="Please enter a valid number" prompt="Opening value should equal the closing value of the previous quarter" sqref="F3:F1000" xr:uid="{4E65C003-C517-4E09-8D1D-C0CE79AB4C06}">
      <formula1>-1000000000000</formula1>
      <formula2>1000000000000</formula2>
    </dataValidation>
    <dataValidation type="decimal" allowBlank="1" showInputMessage="1" showErrorMessage="1" error="Please enter a valid number" sqref="G3:L1000" xr:uid="{0338B8A1-43E2-4E60-8B78-B79623F0C7EF}">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B3A6AA0-4B0E-439B-A987-0056E469B5CD}">
          <x14:formula1>
            <xm:f>Codes!$H$34:$H$38</xm:f>
          </x14:formula1>
          <xm:sqref>M3:M1000</xm:sqref>
        </x14:dataValidation>
        <x14:dataValidation type="list" allowBlank="1" showInputMessage="1" showErrorMessage="1" xr:uid="{8FC2C4C1-4C45-492E-8FA4-FA8C89C3B93B}">
          <x14:formula1>
            <xm:f>Codes!$F$2:$F$4</xm:f>
          </x14:formula1>
          <xm:sqref>A3:A1000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CB72B-D2CF-4CB2-BC83-448E21E64F2D}">
  <sheetPr>
    <tabColor theme="9" tint="0.39997558519241921"/>
  </sheetPr>
  <dimension ref="A1:L5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47.28515625" bestFit="1" customWidth="1"/>
    <col min="2" max="2" width="9.5703125" style="120" customWidth="1"/>
    <col min="3" max="3" width="18.7109375" style="56" customWidth="1"/>
    <col min="4" max="8" width="15.7109375" style="57" customWidth="1"/>
    <col min="9" max="9" width="15.7109375" style="58" customWidth="1"/>
    <col min="10" max="10" width="18.85546875" style="57" customWidth="1"/>
    <col min="11" max="11" width="9.5703125" style="57" customWidth="1"/>
    <col min="12" max="12" width="0" hidden="1" customWidth="1"/>
    <col min="13" max="16384" width="9.140625" hidden="1"/>
  </cols>
  <sheetData>
    <row r="1" spans="1:11" s="222" customFormat="1" x14ac:dyDescent="0.25">
      <c r="A1" s="211"/>
      <c r="B1" s="211"/>
      <c r="C1" s="221" t="s">
        <v>890</v>
      </c>
      <c r="D1" s="213">
        <f t="shared" ref="D1:I1" si="0">SUM(D3:D500)</f>
        <v>0</v>
      </c>
      <c r="E1" s="213">
        <f t="shared" si="0"/>
        <v>0</v>
      </c>
      <c r="F1" s="213">
        <f t="shared" si="0"/>
        <v>0</v>
      </c>
      <c r="G1" s="213">
        <f t="shared" si="0"/>
        <v>0</v>
      </c>
      <c r="H1" s="213">
        <f t="shared" si="0"/>
        <v>0</v>
      </c>
      <c r="I1" s="214">
        <f t="shared" si="0"/>
        <v>0</v>
      </c>
      <c r="J1" s="213"/>
      <c r="K1" s="213"/>
    </row>
    <row r="2" spans="1:11" s="166" customFormat="1" ht="45.75" thickBot="1" x14ac:dyDescent="0.3">
      <c r="A2" s="215" t="s">
        <v>919</v>
      </c>
      <c r="B2" s="216" t="s">
        <v>46</v>
      </c>
      <c r="C2" s="217" t="s">
        <v>34</v>
      </c>
      <c r="D2" s="216" t="s">
        <v>894</v>
      </c>
      <c r="E2" s="216" t="s">
        <v>920</v>
      </c>
      <c r="F2" s="216" t="s">
        <v>921</v>
      </c>
      <c r="G2" s="216" t="s">
        <v>897</v>
      </c>
      <c r="H2" s="218" t="s">
        <v>898</v>
      </c>
      <c r="I2" s="219" t="s">
        <v>899</v>
      </c>
      <c r="J2" s="216" t="s">
        <v>922</v>
      </c>
      <c r="K2" s="220" t="s">
        <v>902</v>
      </c>
    </row>
    <row r="3" spans="1:11" ht="15.75" thickTop="1" x14ac:dyDescent="0.25">
      <c r="A3" s="107"/>
      <c r="B3" s="107"/>
      <c r="C3" s="130" t="str">
        <f>IF($B3="","",VLOOKUP($B3,Codes!$A:$B,2,0))</f>
        <v/>
      </c>
      <c r="D3" s="108"/>
      <c r="E3" s="108"/>
      <c r="F3" s="108"/>
      <c r="G3" s="108"/>
      <c r="H3" s="109"/>
      <c r="I3" s="110"/>
      <c r="J3" s="118"/>
      <c r="K3" s="247" t="str">
        <f>IF(ABS(SUM(-D3,-E3,F3,-G3,-H3,I3))&lt; ABS(1),"","x")</f>
        <v/>
      </c>
    </row>
    <row r="4" spans="1:11" x14ac:dyDescent="0.25">
      <c r="A4" s="112"/>
      <c r="B4" s="112"/>
      <c r="C4" s="131" t="str">
        <f>IF($B4="","",VLOOKUP($B4,Codes!$A:$B,2,0))</f>
        <v/>
      </c>
      <c r="D4" s="113"/>
      <c r="E4" s="113"/>
      <c r="F4" s="113"/>
      <c r="G4" s="113"/>
      <c r="H4" s="114"/>
      <c r="I4" s="115"/>
      <c r="J4" s="119"/>
      <c r="K4" s="250" t="str">
        <f t="shared" ref="K4:K67" si="1">IF(ABS(SUM(-D4,-E4,F4,-G4,-H4,I4))&lt; ABS(1),"","x")</f>
        <v/>
      </c>
    </row>
    <row r="5" spans="1:11" x14ac:dyDescent="0.25">
      <c r="A5" s="107"/>
      <c r="B5" s="107"/>
      <c r="C5" s="130" t="str">
        <f>IF($B5="","",VLOOKUP($B5,Codes!$A:$B,2,0))</f>
        <v/>
      </c>
      <c r="D5" s="108"/>
      <c r="E5" s="108"/>
      <c r="F5" s="108"/>
      <c r="G5" s="108"/>
      <c r="H5" s="109"/>
      <c r="I5" s="117"/>
      <c r="J5" s="118"/>
      <c r="K5" s="249" t="str">
        <f t="shared" si="1"/>
        <v/>
      </c>
    </row>
    <row r="6" spans="1:11" x14ac:dyDescent="0.25">
      <c r="A6" s="112"/>
      <c r="B6" s="112"/>
      <c r="C6" s="131" t="str">
        <f>IF($B6="","",VLOOKUP($B6,Codes!$A:$B,2,0))</f>
        <v/>
      </c>
      <c r="D6" s="113"/>
      <c r="E6" s="113"/>
      <c r="F6" s="113"/>
      <c r="G6" s="113"/>
      <c r="H6" s="114"/>
      <c r="I6" s="117"/>
      <c r="J6" s="119"/>
      <c r="K6" s="250" t="str">
        <f t="shared" si="1"/>
        <v/>
      </c>
    </row>
    <row r="7" spans="1:11" x14ac:dyDescent="0.25">
      <c r="A7" s="107"/>
      <c r="B7" s="107"/>
      <c r="C7" s="130" t="str">
        <f>IF($B7="","",VLOOKUP($B7,Codes!$A:$B,2,0))</f>
        <v/>
      </c>
      <c r="D7" s="108"/>
      <c r="E7" s="108"/>
      <c r="F7" s="108"/>
      <c r="G7" s="108"/>
      <c r="H7" s="109"/>
      <c r="I7" s="117"/>
      <c r="J7" s="118"/>
      <c r="K7" s="249" t="str">
        <f t="shared" si="1"/>
        <v/>
      </c>
    </row>
    <row r="8" spans="1:11" x14ac:dyDescent="0.25">
      <c r="A8" s="112"/>
      <c r="B8" s="112"/>
      <c r="C8" s="131" t="str">
        <f>IF($B8="","",VLOOKUP($B8,Codes!$A:$B,2,0))</f>
        <v/>
      </c>
      <c r="D8" s="113"/>
      <c r="E8" s="113"/>
      <c r="F8" s="113"/>
      <c r="G8" s="113"/>
      <c r="H8" s="114"/>
      <c r="I8" s="117"/>
      <c r="J8" s="119"/>
      <c r="K8" s="250" t="str">
        <f t="shared" si="1"/>
        <v/>
      </c>
    </row>
    <row r="9" spans="1:11" x14ac:dyDescent="0.25">
      <c r="A9" s="107"/>
      <c r="B9" s="107"/>
      <c r="C9" s="130" t="str">
        <f>IF($B9="","",VLOOKUP($B9,Codes!$A:$B,2,0))</f>
        <v/>
      </c>
      <c r="D9" s="108"/>
      <c r="E9" s="108"/>
      <c r="F9" s="108"/>
      <c r="G9" s="108"/>
      <c r="H9" s="109"/>
      <c r="I9" s="117"/>
      <c r="J9" s="118"/>
      <c r="K9" s="249" t="str">
        <f t="shared" si="1"/>
        <v/>
      </c>
    </row>
    <row r="10" spans="1:11" x14ac:dyDescent="0.25">
      <c r="A10" s="112"/>
      <c r="B10" s="112"/>
      <c r="C10" s="131" t="str">
        <f>IF($B10="","",VLOOKUP($B10,Codes!$A:$B,2,0))</f>
        <v/>
      </c>
      <c r="D10" s="113"/>
      <c r="E10" s="113"/>
      <c r="F10" s="113"/>
      <c r="G10" s="113"/>
      <c r="H10" s="114"/>
      <c r="I10" s="117"/>
      <c r="J10" s="119"/>
      <c r="K10" s="250" t="str">
        <f t="shared" si="1"/>
        <v/>
      </c>
    </row>
    <row r="11" spans="1:11" x14ac:dyDescent="0.25">
      <c r="A11" s="107"/>
      <c r="B11" s="107"/>
      <c r="C11" s="130" t="str">
        <f>IF($B11="","",VLOOKUP($B11,Codes!$A:$B,2,0))</f>
        <v/>
      </c>
      <c r="D11" s="108"/>
      <c r="E11" s="108"/>
      <c r="F11" s="108"/>
      <c r="G11" s="108"/>
      <c r="H11" s="109"/>
      <c r="I11" s="117"/>
      <c r="J11" s="118"/>
      <c r="K11" s="249" t="str">
        <f t="shared" si="1"/>
        <v/>
      </c>
    </row>
    <row r="12" spans="1:11" x14ac:dyDescent="0.25">
      <c r="A12" s="112"/>
      <c r="B12" s="112"/>
      <c r="C12" s="131" t="str">
        <f>IF($B12="","",VLOOKUP($B12,Codes!$A:$B,2,0))</f>
        <v/>
      </c>
      <c r="D12" s="113"/>
      <c r="E12" s="113"/>
      <c r="F12" s="113"/>
      <c r="G12" s="113"/>
      <c r="H12" s="114"/>
      <c r="I12" s="117"/>
      <c r="J12" s="119"/>
      <c r="K12" s="250" t="str">
        <f t="shared" si="1"/>
        <v/>
      </c>
    </row>
    <row r="13" spans="1:11" x14ac:dyDescent="0.25">
      <c r="A13" s="107"/>
      <c r="B13" s="107"/>
      <c r="C13" s="130" t="str">
        <f>IF($B13="","",VLOOKUP($B13,Codes!$A:$B,2,0))</f>
        <v/>
      </c>
      <c r="D13" s="108"/>
      <c r="E13" s="108"/>
      <c r="F13" s="108"/>
      <c r="G13" s="108"/>
      <c r="H13" s="109"/>
      <c r="I13" s="117"/>
      <c r="J13" s="118"/>
      <c r="K13" s="249" t="str">
        <f t="shared" si="1"/>
        <v/>
      </c>
    </row>
    <row r="14" spans="1:11" x14ac:dyDescent="0.25">
      <c r="A14" s="112"/>
      <c r="B14" s="112"/>
      <c r="C14" s="131" t="str">
        <f>IF($B14="","",VLOOKUP($B14,Codes!$A:$B,2,0))</f>
        <v/>
      </c>
      <c r="D14" s="113"/>
      <c r="E14" s="113"/>
      <c r="F14" s="113"/>
      <c r="G14" s="113"/>
      <c r="H14" s="114"/>
      <c r="I14" s="117"/>
      <c r="J14" s="119"/>
      <c r="K14" s="250" t="str">
        <f t="shared" si="1"/>
        <v/>
      </c>
    </row>
    <row r="15" spans="1:11" x14ac:dyDescent="0.25">
      <c r="A15" s="107"/>
      <c r="B15" s="107"/>
      <c r="C15" s="130" t="str">
        <f>IF($B15="","",VLOOKUP($B15,Codes!$A:$B,2,0))</f>
        <v/>
      </c>
      <c r="D15" s="108"/>
      <c r="E15" s="108"/>
      <c r="F15" s="108"/>
      <c r="G15" s="108"/>
      <c r="H15" s="109"/>
      <c r="I15" s="117"/>
      <c r="J15" s="118"/>
      <c r="K15" s="249" t="str">
        <f t="shared" si="1"/>
        <v/>
      </c>
    </row>
    <row r="16" spans="1:11" x14ac:dyDescent="0.25">
      <c r="A16" s="112"/>
      <c r="B16" s="112"/>
      <c r="C16" s="131" t="str">
        <f>IF($B16="","",VLOOKUP($B16,Codes!$A:$B,2,0))</f>
        <v/>
      </c>
      <c r="D16" s="113"/>
      <c r="E16" s="113"/>
      <c r="F16" s="113"/>
      <c r="G16" s="113"/>
      <c r="H16" s="114"/>
      <c r="I16" s="117"/>
      <c r="J16" s="119"/>
      <c r="K16" s="250" t="str">
        <f t="shared" si="1"/>
        <v/>
      </c>
    </row>
    <row r="17" spans="1:11" x14ac:dyDescent="0.25">
      <c r="A17" s="107"/>
      <c r="B17" s="107"/>
      <c r="C17" s="130" t="str">
        <f>IF($B17="","",VLOOKUP($B17,Codes!$A:$B,2,0))</f>
        <v/>
      </c>
      <c r="D17" s="108"/>
      <c r="E17" s="108"/>
      <c r="F17" s="108"/>
      <c r="G17" s="108"/>
      <c r="H17" s="109"/>
      <c r="I17" s="117"/>
      <c r="J17" s="118"/>
      <c r="K17" s="249" t="str">
        <f t="shared" si="1"/>
        <v/>
      </c>
    </row>
    <row r="18" spans="1:11" x14ac:dyDescent="0.25">
      <c r="A18" s="112"/>
      <c r="B18" s="112"/>
      <c r="C18" s="131" t="str">
        <f>IF($B18="","",VLOOKUP($B18,Codes!$A:$B,2,0))</f>
        <v/>
      </c>
      <c r="D18" s="113"/>
      <c r="E18" s="113"/>
      <c r="F18" s="113"/>
      <c r="G18" s="113"/>
      <c r="H18" s="114"/>
      <c r="I18" s="117"/>
      <c r="J18" s="119"/>
      <c r="K18" s="250" t="str">
        <f t="shared" si="1"/>
        <v/>
      </c>
    </row>
    <row r="19" spans="1:11" x14ac:dyDescent="0.25">
      <c r="A19" s="107"/>
      <c r="B19" s="107"/>
      <c r="C19" s="130" t="str">
        <f>IF($B19="","",VLOOKUP($B19,Codes!$A:$B,2,0))</f>
        <v/>
      </c>
      <c r="D19" s="108"/>
      <c r="E19" s="108"/>
      <c r="F19" s="108"/>
      <c r="G19" s="108"/>
      <c r="H19" s="109"/>
      <c r="I19" s="117"/>
      <c r="J19" s="118"/>
      <c r="K19" s="249" t="str">
        <f t="shared" si="1"/>
        <v/>
      </c>
    </row>
    <row r="20" spans="1:11" x14ac:dyDescent="0.25">
      <c r="A20" s="112"/>
      <c r="B20" s="112"/>
      <c r="C20" s="131" t="str">
        <f>IF($B20="","",VLOOKUP($B20,Codes!$A:$B,2,0))</f>
        <v/>
      </c>
      <c r="D20" s="113"/>
      <c r="E20" s="113"/>
      <c r="F20" s="113"/>
      <c r="G20" s="113"/>
      <c r="H20" s="114"/>
      <c r="I20" s="117"/>
      <c r="J20" s="119"/>
      <c r="K20" s="250" t="str">
        <f t="shared" si="1"/>
        <v/>
      </c>
    </row>
    <row r="21" spans="1:11" x14ac:dyDescent="0.25">
      <c r="A21" s="107"/>
      <c r="B21" s="107"/>
      <c r="C21" s="130" t="str">
        <f>IF($B21="","",VLOOKUP($B21,Codes!$A:$B,2,0))</f>
        <v/>
      </c>
      <c r="D21" s="108"/>
      <c r="E21" s="108"/>
      <c r="F21" s="108"/>
      <c r="G21" s="108"/>
      <c r="H21" s="109"/>
      <c r="I21" s="117"/>
      <c r="J21" s="118"/>
      <c r="K21" s="249" t="str">
        <f t="shared" si="1"/>
        <v/>
      </c>
    </row>
    <row r="22" spans="1:11" x14ac:dyDescent="0.25">
      <c r="A22" s="112"/>
      <c r="B22" s="112"/>
      <c r="C22" s="131" t="str">
        <f>IF($B22="","",VLOOKUP($B22,Codes!$A:$B,2,0))</f>
        <v/>
      </c>
      <c r="D22" s="113"/>
      <c r="E22" s="113"/>
      <c r="F22" s="113"/>
      <c r="G22" s="113"/>
      <c r="H22" s="114"/>
      <c r="I22" s="117"/>
      <c r="J22" s="119"/>
      <c r="K22" s="250" t="str">
        <f t="shared" si="1"/>
        <v/>
      </c>
    </row>
    <row r="23" spans="1:11" x14ac:dyDescent="0.25">
      <c r="A23" s="107"/>
      <c r="B23" s="107"/>
      <c r="C23" s="130" t="str">
        <f>IF($B23="","",VLOOKUP($B23,Codes!$A:$B,2,0))</f>
        <v/>
      </c>
      <c r="D23" s="108"/>
      <c r="E23" s="108"/>
      <c r="F23" s="108"/>
      <c r="G23" s="108"/>
      <c r="H23" s="109"/>
      <c r="I23" s="117"/>
      <c r="J23" s="118"/>
      <c r="K23" s="249" t="str">
        <f t="shared" si="1"/>
        <v/>
      </c>
    </row>
    <row r="24" spans="1:11" x14ac:dyDescent="0.25">
      <c r="A24" s="112"/>
      <c r="B24" s="112"/>
      <c r="C24" s="131" t="str">
        <f>IF($B24="","",VLOOKUP($B24,Codes!$A:$B,2,0))</f>
        <v/>
      </c>
      <c r="D24" s="113"/>
      <c r="E24" s="113"/>
      <c r="F24" s="113"/>
      <c r="G24" s="113"/>
      <c r="H24" s="114"/>
      <c r="I24" s="117"/>
      <c r="J24" s="119"/>
      <c r="K24" s="250" t="str">
        <f t="shared" si="1"/>
        <v/>
      </c>
    </row>
    <row r="25" spans="1:11" x14ac:dyDescent="0.25">
      <c r="A25" s="107"/>
      <c r="B25" s="107"/>
      <c r="C25" s="130" t="str">
        <f>IF($B25="","",VLOOKUP($B25,Codes!$A:$B,2,0))</f>
        <v/>
      </c>
      <c r="D25" s="108"/>
      <c r="E25" s="108"/>
      <c r="F25" s="108"/>
      <c r="G25" s="108"/>
      <c r="H25" s="109"/>
      <c r="I25" s="117"/>
      <c r="J25" s="118"/>
      <c r="K25" s="249" t="str">
        <f t="shared" si="1"/>
        <v/>
      </c>
    </row>
    <row r="26" spans="1:11" x14ac:dyDescent="0.25">
      <c r="A26" s="112"/>
      <c r="B26" s="112"/>
      <c r="C26" s="131" t="str">
        <f>IF($B26="","",VLOOKUP($B26,Codes!$A:$B,2,0))</f>
        <v/>
      </c>
      <c r="D26" s="113"/>
      <c r="E26" s="113"/>
      <c r="F26" s="113"/>
      <c r="G26" s="113"/>
      <c r="H26" s="114"/>
      <c r="I26" s="117"/>
      <c r="J26" s="119"/>
      <c r="K26" s="250" t="str">
        <f t="shared" si="1"/>
        <v/>
      </c>
    </row>
    <row r="27" spans="1:11" x14ac:dyDescent="0.25">
      <c r="A27" s="107"/>
      <c r="B27" s="107"/>
      <c r="C27" s="130" t="str">
        <f>IF($B27="","",VLOOKUP($B27,Codes!$A:$B,2,0))</f>
        <v/>
      </c>
      <c r="D27" s="108"/>
      <c r="E27" s="108"/>
      <c r="F27" s="108"/>
      <c r="G27" s="108"/>
      <c r="H27" s="109"/>
      <c r="I27" s="117"/>
      <c r="J27" s="118"/>
      <c r="K27" s="249" t="str">
        <f t="shared" si="1"/>
        <v/>
      </c>
    </row>
    <row r="28" spans="1:11" x14ac:dyDescent="0.25">
      <c r="A28" s="112"/>
      <c r="B28" s="112"/>
      <c r="C28" s="131" t="str">
        <f>IF($B28="","",VLOOKUP($B28,Codes!$A:$B,2,0))</f>
        <v/>
      </c>
      <c r="D28" s="113"/>
      <c r="E28" s="113"/>
      <c r="F28" s="113"/>
      <c r="G28" s="113"/>
      <c r="H28" s="114"/>
      <c r="I28" s="117"/>
      <c r="J28" s="119"/>
      <c r="K28" s="250" t="str">
        <f t="shared" si="1"/>
        <v/>
      </c>
    </row>
    <row r="29" spans="1:11" x14ac:dyDescent="0.25">
      <c r="A29" s="107"/>
      <c r="B29" s="107"/>
      <c r="C29" s="130" t="str">
        <f>IF($B29="","",VLOOKUP($B29,Codes!$A:$B,2,0))</f>
        <v/>
      </c>
      <c r="D29" s="108"/>
      <c r="E29" s="108"/>
      <c r="F29" s="108"/>
      <c r="G29" s="108"/>
      <c r="H29" s="109"/>
      <c r="I29" s="117"/>
      <c r="J29" s="118"/>
      <c r="K29" s="249" t="str">
        <f t="shared" si="1"/>
        <v/>
      </c>
    </row>
    <row r="30" spans="1:11" x14ac:dyDescent="0.25">
      <c r="A30" s="112"/>
      <c r="B30" s="112"/>
      <c r="C30" s="131" t="str">
        <f>IF($B30="","",VLOOKUP($B30,Codes!$A:$B,2,0))</f>
        <v/>
      </c>
      <c r="D30" s="113"/>
      <c r="E30" s="113"/>
      <c r="F30" s="113"/>
      <c r="G30" s="113"/>
      <c r="H30" s="114"/>
      <c r="I30" s="117"/>
      <c r="J30" s="119"/>
      <c r="K30" s="250" t="str">
        <f t="shared" si="1"/>
        <v/>
      </c>
    </row>
    <row r="31" spans="1:11" x14ac:dyDescent="0.25">
      <c r="A31" s="107"/>
      <c r="B31" s="107"/>
      <c r="C31" s="130" t="str">
        <f>IF($B31="","",VLOOKUP($B31,Codes!$A:$B,2,0))</f>
        <v/>
      </c>
      <c r="D31" s="108"/>
      <c r="E31" s="108"/>
      <c r="F31" s="108"/>
      <c r="G31" s="108"/>
      <c r="H31" s="109"/>
      <c r="I31" s="117"/>
      <c r="J31" s="118"/>
      <c r="K31" s="249" t="str">
        <f t="shared" si="1"/>
        <v/>
      </c>
    </row>
    <row r="32" spans="1:11" x14ac:dyDescent="0.25">
      <c r="A32" s="112"/>
      <c r="B32" s="112"/>
      <c r="C32" s="131" t="str">
        <f>IF($B32="","",VLOOKUP($B32,Codes!$A:$B,2,0))</f>
        <v/>
      </c>
      <c r="D32" s="113"/>
      <c r="E32" s="113"/>
      <c r="F32" s="113"/>
      <c r="G32" s="113"/>
      <c r="H32" s="114"/>
      <c r="I32" s="117"/>
      <c r="J32" s="119"/>
      <c r="K32" s="250" t="str">
        <f t="shared" si="1"/>
        <v/>
      </c>
    </row>
    <row r="33" spans="1:11" x14ac:dyDescent="0.25">
      <c r="A33" s="107"/>
      <c r="B33" s="107"/>
      <c r="C33" s="130" t="str">
        <f>IF($B33="","",VLOOKUP($B33,Codes!$A:$B,2,0))</f>
        <v/>
      </c>
      <c r="D33" s="108"/>
      <c r="E33" s="108"/>
      <c r="F33" s="108"/>
      <c r="G33" s="108"/>
      <c r="H33" s="109"/>
      <c r="I33" s="117"/>
      <c r="J33" s="118"/>
      <c r="K33" s="249" t="str">
        <f t="shared" si="1"/>
        <v/>
      </c>
    </row>
    <row r="34" spans="1:11" x14ac:dyDescent="0.25">
      <c r="A34" s="112"/>
      <c r="B34" s="112"/>
      <c r="C34" s="131" t="str">
        <f>IF($B34="","",VLOOKUP($B34,Codes!$A:$B,2,0))</f>
        <v/>
      </c>
      <c r="D34" s="113"/>
      <c r="E34" s="113"/>
      <c r="F34" s="113"/>
      <c r="G34" s="113"/>
      <c r="H34" s="114"/>
      <c r="I34" s="117"/>
      <c r="J34" s="119"/>
      <c r="K34" s="250" t="str">
        <f t="shared" si="1"/>
        <v/>
      </c>
    </row>
    <row r="35" spans="1:11" x14ac:dyDescent="0.25">
      <c r="A35" s="107"/>
      <c r="B35" s="107"/>
      <c r="C35" s="130" t="str">
        <f>IF($B35="","",VLOOKUP($B35,Codes!$A:$B,2,0))</f>
        <v/>
      </c>
      <c r="D35" s="108"/>
      <c r="E35" s="108"/>
      <c r="F35" s="108"/>
      <c r="G35" s="108"/>
      <c r="H35" s="109"/>
      <c r="I35" s="117"/>
      <c r="J35" s="118"/>
      <c r="K35" s="249" t="str">
        <f t="shared" si="1"/>
        <v/>
      </c>
    </row>
    <row r="36" spans="1:11" x14ac:dyDescent="0.25">
      <c r="A36" s="112"/>
      <c r="B36" s="112"/>
      <c r="C36" s="131" t="str">
        <f>IF($B36="","",VLOOKUP($B36,Codes!$A:$B,2,0))</f>
        <v/>
      </c>
      <c r="D36" s="113"/>
      <c r="E36" s="113"/>
      <c r="F36" s="113"/>
      <c r="G36" s="113"/>
      <c r="H36" s="114"/>
      <c r="I36" s="117"/>
      <c r="J36" s="119"/>
      <c r="K36" s="250" t="str">
        <f t="shared" si="1"/>
        <v/>
      </c>
    </row>
    <row r="37" spans="1:11" x14ac:dyDescent="0.25">
      <c r="A37" s="107"/>
      <c r="B37" s="107"/>
      <c r="C37" s="130" t="str">
        <f>IF($B37="","",VLOOKUP($B37,Codes!$A:$B,2,0))</f>
        <v/>
      </c>
      <c r="D37" s="108"/>
      <c r="E37" s="108"/>
      <c r="F37" s="108"/>
      <c r="G37" s="108"/>
      <c r="H37" s="109"/>
      <c r="I37" s="117"/>
      <c r="J37" s="118"/>
      <c r="K37" s="249" t="str">
        <f t="shared" si="1"/>
        <v/>
      </c>
    </row>
    <row r="38" spans="1:11" x14ac:dyDescent="0.25">
      <c r="A38" s="112"/>
      <c r="B38" s="112"/>
      <c r="C38" s="131" t="str">
        <f>IF($B38="","",VLOOKUP($B38,Codes!$A:$B,2,0))</f>
        <v/>
      </c>
      <c r="D38" s="113"/>
      <c r="E38" s="113"/>
      <c r="F38" s="113"/>
      <c r="G38" s="113"/>
      <c r="H38" s="114"/>
      <c r="I38" s="117"/>
      <c r="J38" s="119"/>
      <c r="K38" s="250" t="str">
        <f t="shared" si="1"/>
        <v/>
      </c>
    </row>
    <row r="39" spans="1:11" x14ac:dyDescent="0.25">
      <c r="A39" s="107"/>
      <c r="B39" s="107"/>
      <c r="C39" s="130" t="str">
        <f>IF($B39="","",VLOOKUP($B39,Codes!$A:$B,2,0))</f>
        <v/>
      </c>
      <c r="D39" s="108"/>
      <c r="E39" s="108"/>
      <c r="F39" s="108"/>
      <c r="G39" s="108"/>
      <c r="H39" s="109"/>
      <c r="I39" s="117"/>
      <c r="J39" s="118"/>
      <c r="K39" s="249" t="str">
        <f t="shared" si="1"/>
        <v/>
      </c>
    </row>
    <row r="40" spans="1:11" x14ac:dyDescent="0.25">
      <c r="A40" s="112"/>
      <c r="B40" s="112"/>
      <c r="C40" s="131" t="str">
        <f>IF($B40="","",VLOOKUP($B40,Codes!$A:$B,2,0))</f>
        <v/>
      </c>
      <c r="D40" s="113"/>
      <c r="E40" s="113"/>
      <c r="F40" s="113"/>
      <c r="G40" s="113"/>
      <c r="H40" s="114"/>
      <c r="I40" s="117"/>
      <c r="J40" s="119"/>
      <c r="K40" s="250" t="str">
        <f t="shared" si="1"/>
        <v/>
      </c>
    </row>
    <row r="41" spans="1:11" x14ac:dyDescent="0.25">
      <c r="A41" s="107"/>
      <c r="B41" s="107"/>
      <c r="C41" s="130" t="str">
        <f>IF($B41="","",VLOOKUP($B41,Codes!$A:$B,2,0))</f>
        <v/>
      </c>
      <c r="D41" s="108"/>
      <c r="E41" s="108"/>
      <c r="F41" s="108"/>
      <c r="G41" s="108"/>
      <c r="H41" s="109"/>
      <c r="I41" s="117"/>
      <c r="J41" s="118"/>
      <c r="K41" s="249" t="str">
        <f t="shared" si="1"/>
        <v/>
      </c>
    </row>
    <row r="42" spans="1:11" x14ac:dyDescent="0.25">
      <c r="A42" s="112"/>
      <c r="B42" s="112"/>
      <c r="C42" s="131" t="str">
        <f>IF($B42="","",VLOOKUP($B42,Codes!$A:$B,2,0))</f>
        <v/>
      </c>
      <c r="D42" s="113"/>
      <c r="E42" s="113"/>
      <c r="F42" s="113"/>
      <c r="G42" s="113"/>
      <c r="H42" s="114"/>
      <c r="I42" s="117"/>
      <c r="J42" s="119"/>
      <c r="K42" s="250" t="str">
        <f t="shared" si="1"/>
        <v/>
      </c>
    </row>
    <row r="43" spans="1:11" x14ac:dyDescent="0.25">
      <c r="A43" s="107"/>
      <c r="B43" s="107"/>
      <c r="C43" s="130" t="str">
        <f>IF($B43="","",VLOOKUP($B43,Codes!$A:$B,2,0))</f>
        <v/>
      </c>
      <c r="D43" s="108"/>
      <c r="E43" s="108"/>
      <c r="F43" s="108"/>
      <c r="G43" s="108"/>
      <c r="H43" s="109"/>
      <c r="I43" s="117"/>
      <c r="J43" s="118"/>
      <c r="K43" s="249" t="str">
        <f t="shared" si="1"/>
        <v/>
      </c>
    </row>
    <row r="44" spans="1:11" x14ac:dyDescent="0.25">
      <c r="A44" s="112"/>
      <c r="B44" s="112"/>
      <c r="C44" s="131" t="str">
        <f>IF($B44="","",VLOOKUP($B44,Codes!$A:$B,2,0))</f>
        <v/>
      </c>
      <c r="D44" s="113"/>
      <c r="E44" s="113"/>
      <c r="F44" s="113"/>
      <c r="G44" s="113"/>
      <c r="H44" s="114"/>
      <c r="I44" s="117"/>
      <c r="J44" s="119"/>
      <c r="K44" s="250" t="str">
        <f t="shared" si="1"/>
        <v/>
      </c>
    </row>
    <row r="45" spans="1:11" x14ac:dyDescent="0.25">
      <c r="A45" s="107"/>
      <c r="B45" s="107"/>
      <c r="C45" s="130" t="str">
        <f>IF($B45="","",VLOOKUP($B45,Codes!$A:$B,2,0))</f>
        <v/>
      </c>
      <c r="D45" s="108"/>
      <c r="E45" s="108"/>
      <c r="F45" s="108"/>
      <c r="G45" s="108"/>
      <c r="H45" s="109"/>
      <c r="I45" s="117"/>
      <c r="J45" s="118"/>
      <c r="K45" s="249" t="str">
        <f t="shared" si="1"/>
        <v/>
      </c>
    </row>
    <row r="46" spans="1:11" x14ac:dyDescent="0.25">
      <c r="A46" s="112"/>
      <c r="B46" s="112"/>
      <c r="C46" s="131" t="str">
        <f>IF($B46="","",VLOOKUP($B46,Codes!$A:$B,2,0))</f>
        <v/>
      </c>
      <c r="D46" s="113"/>
      <c r="E46" s="113"/>
      <c r="F46" s="113"/>
      <c r="G46" s="113"/>
      <c r="H46" s="114"/>
      <c r="I46" s="117"/>
      <c r="J46" s="119"/>
      <c r="K46" s="250" t="str">
        <f t="shared" si="1"/>
        <v/>
      </c>
    </row>
    <row r="47" spans="1:11" x14ac:dyDescent="0.25">
      <c r="A47" s="107"/>
      <c r="B47" s="107"/>
      <c r="C47" s="130" t="str">
        <f>IF($B47="","",VLOOKUP($B47,Codes!$A:$B,2,0))</f>
        <v/>
      </c>
      <c r="D47" s="108"/>
      <c r="E47" s="108"/>
      <c r="F47" s="108"/>
      <c r="G47" s="108"/>
      <c r="H47" s="109"/>
      <c r="I47" s="117"/>
      <c r="J47" s="118"/>
      <c r="K47" s="249" t="str">
        <f t="shared" si="1"/>
        <v/>
      </c>
    </row>
    <row r="48" spans="1:11" x14ac:dyDescent="0.25">
      <c r="A48" s="112"/>
      <c r="B48" s="112"/>
      <c r="C48" s="131" t="str">
        <f>IF($B48="","",VLOOKUP($B48,Codes!$A:$B,2,0))</f>
        <v/>
      </c>
      <c r="D48" s="113"/>
      <c r="E48" s="113"/>
      <c r="F48" s="113"/>
      <c r="G48" s="113"/>
      <c r="H48" s="114"/>
      <c r="I48" s="117"/>
      <c r="J48" s="119"/>
      <c r="K48" s="250" t="str">
        <f t="shared" si="1"/>
        <v/>
      </c>
    </row>
    <row r="49" spans="1:11" x14ac:dyDescent="0.25">
      <c r="A49" s="107"/>
      <c r="B49" s="107"/>
      <c r="C49" s="130" t="str">
        <f>IF($B49="","",VLOOKUP($B49,Codes!$A:$B,2,0))</f>
        <v/>
      </c>
      <c r="D49" s="108"/>
      <c r="E49" s="108"/>
      <c r="F49" s="108"/>
      <c r="G49" s="108"/>
      <c r="H49" s="109"/>
      <c r="I49" s="117"/>
      <c r="J49" s="118"/>
      <c r="K49" s="249" t="str">
        <f t="shared" si="1"/>
        <v/>
      </c>
    </row>
    <row r="50" spans="1:11" x14ac:dyDescent="0.25">
      <c r="A50" s="112"/>
      <c r="B50" s="112"/>
      <c r="C50" s="131" t="str">
        <f>IF($B50="","",VLOOKUP($B50,Codes!$A:$B,2,0))</f>
        <v/>
      </c>
      <c r="D50" s="113"/>
      <c r="E50" s="113"/>
      <c r="F50" s="113"/>
      <c r="G50" s="113"/>
      <c r="H50" s="114"/>
      <c r="I50" s="117"/>
      <c r="J50" s="119"/>
      <c r="K50" s="250" t="str">
        <f t="shared" si="1"/>
        <v/>
      </c>
    </row>
    <row r="51" spans="1:11" x14ac:dyDescent="0.25">
      <c r="A51" s="107"/>
      <c r="B51" s="107"/>
      <c r="C51" s="130" t="str">
        <f>IF($B51="","",VLOOKUP($B51,Codes!$A:$B,2,0))</f>
        <v/>
      </c>
      <c r="D51" s="108"/>
      <c r="E51" s="108"/>
      <c r="F51" s="108"/>
      <c r="G51" s="108"/>
      <c r="H51" s="109"/>
      <c r="I51" s="117"/>
      <c r="J51" s="118"/>
      <c r="K51" s="249" t="str">
        <f t="shared" si="1"/>
        <v/>
      </c>
    </row>
    <row r="52" spans="1:11" x14ac:dyDescent="0.25">
      <c r="A52" s="112"/>
      <c r="B52" s="112"/>
      <c r="C52" s="131" t="str">
        <f>IF($B52="","",VLOOKUP($B52,Codes!$A:$B,2,0))</f>
        <v/>
      </c>
      <c r="D52" s="113"/>
      <c r="E52" s="113"/>
      <c r="F52" s="113"/>
      <c r="G52" s="113"/>
      <c r="H52" s="114"/>
      <c r="I52" s="117"/>
      <c r="J52" s="119"/>
      <c r="K52" s="250" t="str">
        <f t="shared" si="1"/>
        <v/>
      </c>
    </row>
    <row r="53" spans="1:11" x14ac:dyDescent="0.25">
      <c r="A53" s="107"/>
      <c r="B53" s="107"/>
      <c r="C53" s="130" t="str">
        <f>IF($B53="","",VLOOKUP($B53,Codes!$A:$B,2,0))</f>
        <v/>
      </c>
      <c r="D53" s="108"/>
      <c r="E53" s="108"/>
      <c r="F53" s="108"/>
      <c r="G53" s="108"/>
      <c r="H53" s="109"/>
      <c r="I53" s="117"/>
      <c r="J53" s="118"/>
      <c r="K53" s="249" t="str">
        <f t="shared" si="1"/>
        <v/>
      </c>
    </row>
    <row r="54" spans="1:11" x14ac:dyDescent="0.25">
      <c r="A54" s="112"/>
      <c r="B54" s="112"/>
      <c r="C54" s="131" t="str">
        <f>IF($B54="","",VLOOKUP($B54,Codes!$A:$B,2,0))</f>
        <v/>
      </c>
      <c r="D54" s="113"/>
      <c r="E54" s="113"/>
      <c r="F54" s="113"/>
      <c r="G54" s="113"/>
      <c r="H54" s="114"/>
      <c r="I54" s="117"/>
      <c r="J54" s="119"/>
      <c r="K54" s="250" t="str">
        <f t="shared" si="1"/>
        <v/>
      </c>
    </row>
    <row r="55" spans="1:11" x14ac:dyDescent="0.25">
      <c r="A55" s="107"/>
      <c r="B55" s="107"/>
      <c r="C55" s="130" t="str">
        <f>IF($B55="","",VLOOKUP($B55,Codes!$A:$B,2,0))</f>
        <v/>
      </c>
      <c r="D55" s="108"/>
      <c r="E55" s="108"/>
      <c r="F55" s="108"/>
      <c r="G55" s="108"/>
      <c r="H55" s="109"/>
      <c r="I55" s="117"/>
      <c r="J55" s="118"/>
      <c r="K55" s="249" t="str">
        <f t="shared" si="1"/>
        <v/>
      </c>
    </row>
    <row r="56" spans="1:11" x14ac:dyDescent="0.25">
      <c r="A56" s="112"/>
      <c r="B56" s="112"/>
      <c r="C56" s="131" t="str">
        <f>IF($B56="","",VLOOKUP($B56,Codes!$A:$B,2,0))</f>
        <v/>
      </c>
      <c r="D56" s="113"/>
      <c r="E56" s="113"/>
      <c r="F56" s="113"/>
      <c r="G56" s="113"/>
      <c r="H56" s="114"/>
      <c r="I56" s="117"/>
      <c r="J56" s="119"/>
      <c r="K56" s="250" t="str">
        <f t="shared" si="1"/>
        <v/>
      </c>
    </row>
    <row r="57" spans="1:11" x14ac:dyDescent="0.25">
      <c r="A57" s="107"/>
      <c r="B57" s="107"/>
      <c r="C57" s="130" t="str">
        <f>IF($B57="","",VLOOKUP($B57,Codes!$A:$B,2,0))</f>
        <v/>
      </c>
      <c r="D57" s="108"/>
      <c r="E57" s="108"/>
      <c r="F57" s="108"/>
      <c r="G57" s="108"/>
      <c r="H57" s="109"/>
      <c r="I57" s="117"/>
      <c r="J57" s="118"/>
      <c r="K57" s="249" t="str">
        <f t="shared" si="1"/>
        <v/>
      </c>
    </row>
    <row r="58" spans="1:11" x14ac:dyDescent="0.25">
      <c r="A58" s="112"/>
      <c r="B58" s="112"/>
      <c r="C58" s="131" t="str">
        <f>IF($B58="","",VLOOKUP($B58,Codes!$A:$B,2,0))</f>
        <v/>
      </c>
      <c r="D58" s="113"/>
      <c r="E58" s="113"/>
      <c r="F58" s="113"/>
      <c r="G58" s="113"/>
      <c r="H58" s="114"/>
      <c r="I58" s="117"/>
      <c r="J58" s="119"/>
      <c r="K58" s="250" t="str">
        <f t="shared" si="1"/>
        <v/>
      </c>
    </row>
    <row r="59" spans="1:11" x14ac:dyDescent="0.25">
      <c r="A59" s="107"/>
      <c r="B59" s="107"/>
      <c r="C59" s="130" t="str">
        <f>IF($B59="","",VLOOKUP($B59,Codes!$A:$B,2,0))</f>
        <v/>
      </c>
      <c r="D59" s="108"/>
      <c r="E59" s="108"/>
      <c r="F59" s="108"/>
      <c r="G59" s="108"/>
      <c r="H59" s="109"/>
      <c r="I59" s="117"/>
      <c r="J59" s="118"/>
      <c r="K59" s="249" t="str">
        <f t="shared" si="1"/>
        <v/>
      </c>
    </row>
    <row r="60" spans="1:11" x14ac:dyDescent="0.25">
      <c r="A60" s="112"/>
      <c r="B60" s="112"/>
      <c r="C60" s="131" t="str">
        <f>IF($B60="","",VLOOKUP($B60,Codes!$A:$B,2,0))</f>
        <v/>
      </c>
      <c r="D60" s="113"/>
      <c r="E60" s="113"/>
      <c r="F60" s="113"/>
      <c r="G60" s="113"/>
      <c r="H60" s="114"/>
      <c r="I60" s="117"/>
      <c r="J60" s="119"/>
      <c r="K60" s="250" t="str">
        <f t="shared" si="1"/>
        <v/>
      </c>
    </row>
    <row r="61" spans="1:11" x14ac:dyDescent="0.25">
      <c r="A61" s="107"/>
      <c r="B61" s="107"/>
      <c r="C61" s="130" t="str">
        <f>IF($B61="","",VLOOKUP($B61,Codes!$A:$B,2,0))</f>
        <v/>
      </c>
      <c r="D61" s="108"/>
      <c r="E61" s="108"/>
      <c r="F61" s="108"/>
      <c r="G61" s="108"/>
      <c r="H61" s="109"/>
      <c r="I61" s="117"/>
      <c r="J61" s="118"/>
      <c r="K61" s="249" t="str">
        <f t="shared" si="1"/>
        <v/>
      </c>
    </row>
    <row r="62" spans="1:11" x14ac:dyDescent="0.25">
      <c r="A62" s="112"/>
      <c r="B62" s="112"/>
      <c r="C62" s="131" t="str">
        <f>IF($B62="","",VLOOKUP($B62,Codes!$A:$B,2,0))</f>
        <v/>
      </c>
      <c r="D62" s="113"/>
      <c r="E62" s="113"/>
      <c r="F62" s="113"/>
      <c r="G62" s="113"/>
      <c r="H62" s="114"/>
      <c r="I62" s="117"/>
      <c r="J62" s="119"/>
      <c r="K62" s="250" t="str">
        <f t="shared" si="1"/>
        <v/>
      </c>
    </row>
    <row r="63" spans="1:11" x14ac:dyDescent="0.25">
      <c r="A63" s="107"/>
      <c r="B63" s="107"/>
      <c r="C63" s="130" t="str">
        <f>IF($B63="","",VLOOKUP($B63,Codes!$A:$B,2,0))</f>
        <v/>
      </c>
      <c r="D63" s="108"/>
      <c r="E63" s="108"/>
      <c r="F63" s="108"/>
      <c r="G63" s="108"/>
      <c r="H63" s="109"/>
      <c r="I63" s="117"/>
      <c r="J63" s="118"/>
      <c r="K63" s="249" t="str">
        <f t="shared" si="1"/>
        <v/>
      </c>
    </row>
    <row r="64" spans="1:11" x14ac:dyDescent="0.25">
      <c r="A64" s="112"/>
      <c r="B64" s="112"/>
      <c r="C64" s="131" t="str">
        <f>IF($B64="","",VLOOKUP($B64,Codes!$A:$B,2,0))</f>
        <v/>
      </c>
      <c r="D64" s="113"/>
      <c r="E64" s="113"/>
      <c r="F64" s="113"/>
      <c r="G64" s="113"/>
      <c r="H64" s="114"/>
      <c r="I64" s="117"/>
      <c r="J64" s="119"/>
      <c r="K64" s="250" t="str">
        <f t="shared" si="1"/>
        <v/>
      </c>
    </row>
    <row r="65" spans="1:11" x14ac:dyDescent="0.25">
      <c r="A65" s="107"/>
      <c r="B65" s="107"/>
      <c r="C65" s="130" t="str">
        <f>IF($B65="","",VLOOKUP($B65,Codes!$A:$B,2,0))</f>
        <v/>
      </c>
      <c r="D65" s="108"/>
      <c r="E65" s="108"/>
      <c r="F65" s="108"/>
      <c r="G65" s="108"/>
      <c r="H65" s="109"/>
      <c r="I65" s="117"/>
      <c r="J65" s="118"/>
      <c r="K65" s="249" t="str">
        <f t="shared" si="1"/>
        <v/>
      </c>
    </row>
    <row r="66" spans="1:11" x14ac:dyDescent="0.25">
      <c r="A66" s="112"/>
      <c r="B66" s="112"/>
      <c r="C66" s="131" t="str">
        <f>IF($B66="","",VLOOKUP($B66,Codes!$A:$B,2,0))</f>
        <v/>
      </c>
      <c r="D66" s="113"/>
      <c r="E66" s="113"/>
      <c r="F66" s="113"/>
      <c r="G66" s="113"/>
      <c r="H66" s="114"/>
      <c r="I66" s="117"/>
      <c r="J66" s="119"/>
      <c r="K66" s="250" t="str">
        <f t="shared" si="1"/>
        <v/>
      </c>
    </row>
    <row r="67" spans="1:11" x14ac:dyDescent="0.25">
      <c r="A67" s="107"/>
      <c r="B67" s="107"/>
      <c r="C67" s="130" t="str">
        <f>IF($B67="","",VLOOKUP($B67,Codes!$A:$B,2,0))</f>
        <v/>
      </c>
      <c r="D67" s="108"/>
      <c r="E67" s="108"/>
      <c r="F67" s="108"/>
      <c r="G67" s="108"/>
      <c r="H67" s="109"/>
      <c r="I67" s="117"/>
      <c r="J67" s="118"/>
      <c r="K67" s="249" t="str">
        <f t="shared" si="1"/>
        <v/>
      </c>
    </row>
    <row r="68" spans="1:11" x14ac:dyDescent="0.25">
      <c r="A68" s="112"/>
      <c r="B68" s="112"/>
      <c r="C68" s="131" t="str">
        <f>IF($B68="","",VLOOKUP($B68,Codes!$A:$B,2,0))</f>
        <v/>
      </c>
      <c r="D68" s="113"/>
      <c r="E68" s="113"/>
      <c r="F68" s="113"/>
      <c r="G68" s="113"/>
      <c r="H68" s="114"/>
      <c r="I68" s="117"/>
      <c r="J68" s="119"/>
      <c r="K68" s="250" t="str">
        <f t="shared" ref="K68:K131" si="2">IF(ABS(SUM(-D68,-E68,F68,-G68,-H68,I68))&lt; ABS(1),"","x")</f>
        <v/>
      </c>
    </row>
    <row r="69" spans="1:11" x14ac:dyDescent="0.25">
      <c r="A69" s="107"/>
      <c r="B69" s="107"/>
      <c r="C69" s="130" t="str">
        <f>IF($B69="","",VLOOKUP($B69,Codes!$A:$B,2,0))</f>
        <v/>
      </c>
      <c r="D69" s="108"/>
      <c r="E69" s="108"/>
      <c r="F69" s="108"/>
      <c r="G69" s="108"/>
      <c r="H69" s="109"/>
      <c r="I69" s="117"/>
      <c r="J69" s="118"/>
      <c r="K69" s="249" t="str">
        <f t="shared" si="2"/>
        <v/>
      </c>
    </row>
    <row r="70" spans="1:11" x14ac:dyDescent="0.25">
      <c r="A70" s="112"/>
      <c r="B70" s="112"/>
      <c r="C70" s="131" t="str">
        <f>IF($B70="","",VLOOKUP($B70,Codes!$A:$B,2,0))</f>
        <v/>
      </c>
      <c r="D70" s="113"/>
      <c r="E70" s="113"/>
      <c r="F70" s="113"/>
      <c r="G70" s="113"/>
      <c r="H70" s="114"/>
      <c r="I70" s="117"/>
      <c r="J70" s="119"/>
      <c r="K70" s="250" t="str">
        <f t="shared" si="2"/>
        <v/>
      </c>
    </row>
    <row r="71" spans="1:11" x14ac:dyDescent="0.25">
      <c r="A71" s="107"/>
      <c r="B71" s="107"/>
      <c r="C71" s="130" t="str">
        <f>IF($B71="","",VLOOKUP($B71,Codes!$A:$B,2,0))</f>
        <v/>
      </c>
      <c r="D71" s="108"/>
      <c r="E71" s="108"/>
      <c r="F71" s="108"/>
      <c r="G71" s="108"/>
      <c r="H71" s="109"/>
      <c r="I71" s="117"/>
      <c r="J71" s="118"/>
      <c r="K71" s="249" t="str">
        <f t="shared" si="2"/>
        <v/>
      </c>
    </row>
    <row r="72" spans="1:11" x14ac:dyDescent="0.25">
      <c r="A72" s="112"/>
      <c r="B72" s="112"/>
      <c r="C72" s="131" t="str">
        <f>IF($B72="","",VLOOKUP($B72,Codes!$A:$B,2,0))</f>
        <v/>
      </c>
      <c r="D72" s="113"/>
      <c r="E72" s="113"/>
      <c r="F72" s="113"/>
      <c r="G72" s="113"/>
      <c r="H72" s="114"/>
      <c r="I72" s="117"/>
      <c r="J72" s="119"/>
      <c r="K72" s="250" t="str">
        <f t="shared" si="2"/>
        <v/>
      </c>
    </row>
    <row r="73" spans="1:11" x14ac:dyDescent="0.25">
      <c r="A73" s="107"/>
      <c r="B73" s="107"/>
      <c r="C73" s="130" t="str">
        <f>IF($B73="","",VLOOKUP($B73,Codes!$A:$B,2,0))</f>
        <v/>
      </c>
      <c r="D73" s="108"/>
      <c r="E73" s="108"/>
      <c r="F73" s="108"/>
      <c r="G73" s="108"/>
      <c r="H73" s="109"/>
      <c r="I73" s="117"/>
      <c r="J73" s="118"/>
      <c r="K73" s="249" t="str">
        <f t="shared" si="2"/>
        <v/>
      </c>
    </row>
    <row r="74" spans="1:11" x14ac:dyDescent="0.25">
      <c r="A74" s="112"/>
      <c r="B74" s="112"/>
      <c r="C74" s="131" t="str">
        <f>IF($B74="","",VLOOKUP($B74,Codes!$A:$B,2,0))</f>
        <v/>
      </c>
      <c r="D74" s="113"/>
      <c r="E74" s="113"/>
      <c r="F74" s="113"/>
      <c r="G74" s="113"/>
      <c r="H74" s="114"/>
      <c r="I74" s="117"/>
      <c r="J74" s="119"/>
      <c r="K74" s="250" t="str">
        <f t="shared" si="2"/>
        <v/>
      </c>
    </row>
    <row r="75" spans="1:11" x14ac:dyDescent="0.25">
      <c r="A75" s="107"/>
      <c r="B75" s="107"/>
      <c r="C75" s="130" t="str">
        <f>IF($B75="","",VLOOKUP($B75,Codes!$A:$B,2,0))</f>
        <v/>
      </c>
      <c r="D75" s="108"/>
      <c r="E75" s="108"/>
      <c r="F75" s="108"/>
      <c r="G75" s="108"/>
      <c r="H75" s="109"/>
      <c r="I75" s="117"/>
      <c r="J75" s="118"/>
      <c r="K75" s="249" t="str">
        <f t="shared" si="2"/>
        <v/>
      </c>
    </row>
    <row r="76" spans="1:11" x14ac:dyDescent="0.25">
      <c r="A76" s="112"/>
      <c r="B76" s="112"/>
      <c r="C76" s="131" t="str">
        <f>IF($B76="","",VLOOKUP($B76,Codes!$A:$B,2,0))</f>
        <v/>
      </c>
      <c r="D76" s="113"/>
      <c r="E76" s="113"/>
      <c r="F76" s="113"/>
      <c r="G76" s="113"/>
      <c r="H76" s="114"/>
      <c r="I76" s="117"/>
      <c r="J76" s="119"/>
      <c r="K76" s="250" t="str">
        <f t="shared" si="2"/>
        <v/>
      </c>
    </row>
    <row r="77" spans="1:11" x14ac:dyDescent="0.25">
      <c r="A77" s="107"/>
      <c r="B77" s="107"/>
      <c r="C77" s="130" t="str">
        <f>IF($B77="","",VLOOKUP($B77,Codes!$A:$B,2,0))</f>
        <v/>
      </c>
      <c r="D77" s="108"/>
      <c r="E77" s="108"/>
      <c r="F77" s="108"/>
      <c r="G77" s="108"/>
      <c r="H77" s="109"/>
      <c r="I77" s="117"/>
      <c r="J77" s="118"/>
      <c r="K77" s="249" t="str">
        <f t="shared" si="2"/>
        <v/>
      </c>
    </row>
    <row r="78" spans="1:11" x14ac:dyDescent="0.25">
      <c r="A78" s="112"/>
      <c r="B78" s="112"/>
      <c r="C78" s="131" t="str">
        <f>IF($B78="","",VLOOKUP($B78,Codes!$A:$B,2,0))</f>
        <v/>
      </c>
      <c r="D78" s="113"/>
      <c r="E78" s="113"/>
      <c r="F78" s="113"/>
      <c r="G78" s="113"/>
      <c r="H78" s="114"/>
      <c r="I78" s="117"/>
      <c r="J78" s="119"/>
      <c r="K78" s="250" t="str">
        <f t="shared" si="2"/>
        <v/>
      </c>
    </row>
    <row r="79" spans="1:11" x14ac:dyDescent="0.25">
      <c r="A79" s="107"/>
      <c r="B79" s="107"/>
      <c r="C79" s="130" t="str">
        <f>IF($B79="","",VLOOKUP($B79,Codes!$A:$B,2,0))</f>
        <v/>
      </c>
      <c r="D79" s="108"/>
      <c r="E79" s="108"/>
      <c r="F79" s="108"/>
      <c r="G79" s="108"/>
      <c r="H79" s="109"/>
      <c r="I79" s="117"/>
      <c r="J79" s="118"/>
      <c r="K79" s="249" t="str">
        <f t="shared" si="2"/>
        <v/>
      </c>
    </row>
    <row r="80" spans="1:11" x14ac:dyDescent="0.25">
      <c r="A80" s="112"/>
      <c r="B80" s="112"/>
      <c r="C80" s="131" t="str">
        <f>IF($B80="","",VLOOKUP($B80,Codes!$A:$B,2,0))</f>
        <v/>
      </c>
      <c r="D80" s="113"/>
      <c r="E80" s="113"/>
      <c r="F80" s="113"/>
      <c r="G80" s="113"/>
      <c r="H80" s="114"/>
      <c r="I80" s="117"/>
      <c r="J80" s="119"/>
      <c r="K80" s="250" t="str">
        <f t="shared" si="2"/>
        <v/>
      </c>
    </row>
    <row r="81" spans="1:11" x14ac:dyDescent="0.25">
      <c r="A81" s="107"/>
      <c r="B81" s="107"/>
      <c r="C81" s="130" t="str">
        <f>IF($B81="","",VLOOKUP($B81,Codes!$A:$B,2,0))</f>
        <v/>
      </c>
      <c r="D81" s="108"/>
      <c r="E81" s="108"/>
      <c r="F81" s="108"/>
      <c r="G81" s="108"/>
      <c r="H81" s="109"/>
      <c r="I81" s="117"/>
      <c r="J81" s="118"/>
      <c r="K81" s="249" t="str">
        <f t="shared" si="2"/>
        <v/>
      </c>
    </row>
    <row r="82" spans="1:11" x14ac:dyDescent="0.25">
      <c r="A82" s="112"/>
      <c r="B82" s="112"/>
      <c r="C82" s="131" t="str">
        <f>IF($B82="","",VLOOKUP($B82,Codes!$A:$B,2,0))</f>
        <v/>
      </c>
      <c r="D82" s="113"/>
      <c r="E82" s="113"/>
      <c r="F82" s="113"/>
      <c r="G82" s="113"/>
      <c r="H82" s="114"/>
      <c r="I82" s="117"/>
      <c r="J82" s="119"/>
      <c r="K82" s="250" t="str">
        <f t="shared" si="2"/>
        <v/>
      </c>
    </row>
    <row r="83" spans="1:11" x14ac:dyDescent="0.25">
      <c r="A83" s="107"/>
      <c r="B83" s="107"/>
      <c r="C83" s="130" t="str">
        <f>IF($B83="","",VLOOKUP($B83,Codes!$A:$B,2,0))</f>
        <v/>
      </c>
      <c r="D83" s="108"/>
      <c r="E83" s="108"/>
      <c r="F83" s="108"/>
      <c r="G83" s="108"/>
      <c r="H83" s="109"/>
      <c r="I83" s="117"/>
      <c r="J83" s="118"/>
      <c r="K83" s="249" t="str">
        <f t="shared" si="2"/>
        <v/>
      </c>
    </row>
    <row r="84" spans="1:11" x14ac:dyDescent="0.25">
      <c r="A84" s="112"/>
      <c r="B84" s="112"/>
      <c r="C84" s="131" t="str">
        <f>IF($B84="","",VLOOKUP($B84,Codes!$A:$B,2,0))</f>
        <v/>
      </c>
      <c r="D84" s="113"/>
      <c r="E84" s="113"/>
      <c r="F84" s="113"/>
      <c r="G84" s="113"/>
      <c r="H84" s="114"/>
      <c r="I84" s="117"/>
      <c r="J84" s="119"/>
      <c r="K84" s="250" t="str">
        <f t="shared" si="2"/>
        <v/>
      </c>
    </row>
    <row r="85" spans="1:11" x14ac:dyDescent="0.25">
      <c r="A85" s="107"/>
      <c r="B85" s="107"/>
      <c r="C85" s="130" t="str">
        <f>IF($B85="","",VLOOKUP($B85,Codes!$A:$B,2,0))</f>
        <v/>
      </c>
      <c r="D85" s="108"/>
      <c r="E85" s="108"/>
      <c r="F85" s="108"/>
      <c r="G85" s="108"/>
      <c r="H85" s="109"/>
      <c r="I85" s="117"/>
      <c r="J85" s="118"/>
      <c r="K85" s="249" t="str">
        <f t="shared" si="2"/>
        <v/>
      </c>
    </row>
    <row r="86" spans="1:11" x14ac:dyDescent="0.25">
      <c r="A86" s="112"/>
      <c r="B86" s="112"/>
      <c r="C86" s="131" t="str">
        <f>IF($B86="","",VLOOKUP($B86,Codes!$A:$B,2,0))</f>
        <v/>
      </c>
      <c r="D86" s="113"/>
      <c r="E86" s="113"/>
      <c r="F86" s="113"/>
      <c r="G86" s="113"/>
      <c r="H86" s="114"/>
      <c r="I86" s="117"/>
      <c r="J86" s="119"/>
      <c r="K86" s="250" t="str">
        <f t="shared" si="2"/>
        <v/>
      </c>
    </row>
    <row r="87" spans="1:11" x14ac:dyDescent="0.25">
      <c r="A87" s="107"/>
      <c r="B87" s="107"/>
      <c r="C87" s="130" t="str">
        <f>IF($B87="","",VLOOKUP($B87,Codes!$A:$B,2,0))</f>
        <v/>
      </c>
      <c r="D87" s="108"/>
      <c r="E87" s="108"/>
      <c r="F87" s="108"/>
      <c r="G87" s="108"/>
      <c r="H87" s="109"/>
      <c r="I87" s="117"/>
      <c r="J87" s="118"/>
      <c r="K87" s="249" t="str">
        <f t="shared" si="2"/>
        <v/>
      </c>
    </row>
    <row r="88" spans="1:11" x14ac:dyDescent="0.25">
      <c r="A88" s="112"/>
      <c r="B88" s="112"/>
      <c r="C88" s="131" t="str">
        <f>IF($B88="","",VLOOKUP($B88,Codes!$A:$B,2,0))</f>
        <v/>
      </c>
      <c r="D88" s="113"/>
      <c r="E88" s="113"/>
      <c r="F88" s="113"/>
      <c r="G88" s="113"/>
      <c r="H88" s="114"/>
      <c r="I88" s="117"/>
      <c r="J88" s="119"/>
      <c r="K88" s="250" t="str">
        <f t="shared" si="2"/>
        <v/>
      </c>
    </row>
    <row r="89" spans="1:11" x14ac:dyDescent="0.25">
      <c r="A89" s="107"/>
      <c r="B89" s="107"/>
      <c r="C89" s="130" t="str">
        <f>IF($B89="","",VLOOKUP($B89,Codes!$A:$B,2,0))</f>
        <v/>
      </c>
      <c r="D89" s="108"/>
      <c r="E89" s="108"/>
      <c r="F89" s="108"/>
      <c r="G89" s="108"/>
      <c r="H89" s="109"/>
      <c r="I89" s="117"/>
      <c r="J89" s="118"/>
      <c r="K89" s="249" t="str">
        <f t="shared" si="2"/>
        <v/>
      </c>
    </row>
    <row r="90" spans="1:11" x14ac:dyDescent="0.25">
      <c r="A90" s="112"/>
      <c r="B90" s="112"/>
      <c r="C90" s="131" t="str">
        <f>IF($B90="","",VLOOKUP($B90,Codes!$A:$B,2,0))</f>
        <v/>
      </c>
      <c r="D90" s="113"/>
      <c r="E90" s="113"/>
      <c r="F90" s="113"/>
      <c r="G90" s="113"/>
      <c r="H90" s="114"/>
      <c r="I90" s="117"/>
      <c r="J90" s="119"/>
      <c r="K90" s="250" t="str">
        <f t="shared" si="2"/>
        <v/>
      </c>
    </row>
    <row r="91" spans="1:11" x14ac:dyDescent="0.25">
      <c r="A91" s="107"/>
      <c r="B91" s="107"/>
      <c r="C91" s="130" t="str">
        <f>IF($B91="","",VLOOKUP($B91,Codes!$A:$B,2,0))</f>
        <v/>
      </c>
      <c r="D91" s="108"/>
      <c r="E91" s="108"/>
      <c r="F91" s="108"/>
      <c r="G91" s="108"/>
      <c r="H91" s="109"/>
      <c r="I91" s="117"/>
      <c r="J91" s="118"/>
      <c r="K91" s="249" t="str">
        <f t="shared" si="2"/>
        <v/>
      </c>
    </row>
    <row r="92" spans="1:11" x14ac:dyDescent="0.25">
      <c r="A92" s="112"/>
      <c r="B92" s="112"/>
      <c r="C92" s="131" t="str">
        <f>IF($B92="","",VLOOKUP($B92,Codes!$A:$B,2,0))</f>
        <v/>
      </c>
      <c r="D92" s="113"/>
      <c r="E92" s="113"/>
      <c r="F92" s="113"/>
      <c r="G92" s="113"/>
      <c r="H92" s="114"/>
      <c r="I92" s="117"/>
      <c r="J92" s="119"/>
      <c r="K92" s="250" t="str">
        <f t="shared" si="2"/>
        <v/>
      </c>
    </row>
    <row r="93" spans="1:11" x14ac:dyDescent="0.25">
      <c r="A93" s="107"/>
      <c r="B93" s="107"/>
      <c r="C93" s="130" t="str">
        <f>IF($B93="","",VLOOKUP($B93,Codes!$A:$B,2,0))</f>
        <v/>
      </c>
      <c r="D93" s="108"/>
      <c r="E93" s="108"/>
      <c r="F93" s="108"/>
      <c r="G93" s="108"/>
      <c r="H93" s="109"/>
      <c r="I93" s="117"/>
      <c r="J93" s="118"/>
      <c r="K93" s="249" t="str">
        <f t="shared" si="2"/>
        <v/>
      </c>
    </row>
    <row r="94" spans="1:11" x14ac:dyDescent="0.25">
      <c r="A94" s="112"/>
      <c r="B94" s="112"/>
      <c r="C94" s="131" t="str">
        <f>IF($B94="","",VLOOKUP($B94,Codes!$A:$B,2,0))</f>
        <v/>
      </c>
      <c r="D94" s="113"/>
      <c r="E94" s="113"/>
      <c r="F94" s="113"/>
      <c r="G94" s="113"/>
      <c r="H94" s="114"/>
      <c r="I94" s="117"/>
      <c r="J94" s="119"/>
      <c r="K94" s="250" t="str">
        <f t="shared" si="2"/>
        <v/>
      </c>
    </row>
    <row r="95" spans="1:11" x14ac:dyDescent="0.25">
      <c r="A95" s="107"/>
      <c r="B95" s="107"/>
      <c r="C95" s="130" t="str">
        <f>IF($B95="","",VLOOKUP($B95,Codes!$A:$B,2,0))</f>
        <v/>
      </c>
      <c r="D95" s="108"/>
      <c r="E95" s="108"/>
      <c r="F95" s="108"/>
      <c r="G95" s="108"/>
      <c r="H95" s="109"/>
      <c r="I95" s="117"/>
      <c r="J95" s="118"/>
      <c r="K95" s="249" t="str">
        <f t="shared" si="2"/>
        <v/>
      </c>
    </row>
    <row r="96" spans="1:11" x14ac:dyDescent="0.25">
      <c r="A96" s="112"/>
      <c r="B96" s="112"/>
      <c r="C96" s="131" t="str">
        <f>IF($B96="","",VLOOKUP($B96,Codes!$A:$B,2,0))</f>
        <v/>
      </c>
      <c r="D96" s="113"/>
      <c r="E96" s="113"/>
      <c r="F96" s="113"/>
      <c r="G96" s="113"/>
      <c r="H96" s="114"/>
      <c r="I96" s="117"/>
      <c r="J96" s="119"/>
      <c r="K96" s="250" t="str">
        <f t="shared" si="2"/>
        <v/>
      </c>
    </row>
    <row r="97" spans="1:11" x14ac:dyDescent="0.25">
      <c r="A97" s="107"/>
      <c r="B97" s="107"/>
      <c r="C97" s="130" t="str">
        <f>IF($B97="","",VLOOKUP($B97,Codes!$A:$B,2,0))</f>
        <v/>
      </c>
      <c r="D97" s="108"/>
      <c r="E97" s="108"/>
      <c r="F97" s="108"/>
      <c r="G97" s="108"/>
      <c r="H97" s="109"/>
      <c r="I97" s="117"/>
      <c r="J97" s="118"/>
      <c r="K97" s="249" t="str">
        <f t="shared" si="2"/>
        <v/>
      </c>
    </row>
    <row r="98" spans="1:11" x14ac:dyDescent="0.25">
      <c r="A98" s="112"/>
      <c r="B98" s="112"/>
      <c r="C98" s="131" t="str">
        <f>IF($B98="","",VLOOKUP($B98,Codes!$A:$B,2,0))</f>
        <v/>
      </c>
      <c r="D98" s="113"/>
      <c r="E98" s="113"/>
      <c r="F98" s="113"/>
      <c r="G98" s="113"/>
      <c r="H98" s="114"/>
      <c r="I98" s="117"/>
      <c r="J98" s="119"/>
      <c r="K98" s="250" t="str">
        <f t="shared" si="2"/>
        <v/>
      </c>
    </row>
    <row r="99" spans="1:11" x14ac:dyDescent="0.25">
      <c r="A99" s="107"/>
      <c r="B99" s="107"/>
      <c r="C99" s="130" t="str">
        <f>IF($B99="","",VLOOKUP($B99,Codes!$A:$B,2,0))</f>
        <v/>
      </c>
      <c r="D99" s="108"/>
      <c r="E99" s="108"/>
      <c r="F99" s="108"/>
      <c r="G99" s="108"/>
      <c r="H99" s="109"/>
      <c r="I99" s="117"/>
      <c r="J99" s="118"/>
      <c r="K99" s="249" t="str">
        <f t="shared" si="2"/>
        <v/>
      </c>
    </row>
    <row r="100" spans="1:11" x14ac:dyDescent="0.25">
      <c r="A100" s="112"/>
      <c r="B100" s="112"/>
      <c r="C100" s="131" t="str">
        <f>IF($B100="","",VLOOKUP($B100,Codes!$A:$B,2,0))</f>
        <v/>
      </c>
      <c r="D100" s="113"/>
      <c r="E100" s="113"/>
      <c r="F100" s="113"/>
      <c r="G100" s="113"/>
      <c r="H100" s="114"/>
      <c r="I100" s="117"/>
      <c r="J100" s="119"/>
      <c r="K100" s="250" t="str">
        <f t="shared" si="2"/>
        <v/>
      </c>
    </row>
    <row r="101" spans="1:11" x14ac:dyDescent="0.25">
      <c r="A101" s="107"/>
      <c r="B101" s="107"/>
      <c r="C101" s="130" t="str">
        <f>IF($B101="","",VLOOKUP($B101,Codes!$A:$B,2,0))</f>
        <v/>
      </c>
      <c r="D101" s="108"/>
      <c r="E101" s="108"/>
      <c r="F101" s="108"/>
      <c r="G101" s="108"/>
      <c r="H101" s="109"/>
      <c r="I101" s="117"/>
      <c r="J101" s="118"/>
      <c r="K101" s="249" t="str">
        <f t="shared" si="2"/>
        <v/>
      </c>
    </row>
    <row r="102" spans="1:11" x14ac:dyDescent="0.25">
      <c r="A102" s="112"/>
      <c r="B102" s="112"/>
      <c r="C102" s="131" t="str">
        <f>IF($B102="","",VLOOKUP($B102,Codes!$A:$B,2,0))</f>
        <v/>
      </c>
      <c r="D102" s="113"/>
      <c r="E102" s="113"/>
      <c r="F102" s="113"/>
      <c r="G102" s="113"/>
      <c r="H102" s="114"/>
      <c r="I102" s="117"/>
      <c r="J102" s="119"/>
      <c r="K102" s="250" t="str">
        <f t="shared" si="2"/>
        <v/>
      </c>
    </row>
    <row r="103" spans="1:11" x14ac:dyDescent="0.25">
      <c r="A103" s="107"/>
      <c r="B103" s="107"/>
      <c r="C103" s="130" t="str">
        <f>IF($B103="","",VLOOKUP($B103,Codes!$A:$B,2,0))</f>
        <v/>
      </c>
      <c r="D103" s="108"/>
      <c r="E103" s="108"/>
      <c r="F103" s="108"/>
      <c r="G103" s="108"/>
      <c r="H103" s="109"/>
      <c r="I103" s="117"/>
      <c r="J103" s="118"/>
      <c r="K103" s="249" t="str">
        <f t="shared" si="2"/>
        <v/>
      </c>
    </row>
    <row r="104" spans="1:11" x14ac:dyDescent="0.25">
      <c r="A104" s="112"/>
      <c r="B104" s="112"/>
      <c r="C104" s="131" t="str">
        <f>IF($B104="","",VLOOKUP($B104,Codes!$A:$B,2,0))</f>
        <v/>
      </c>
      <c r="D104" s="113"/>
      <c r="E104" s="113"/>
      <c r="F104" s="113"/>
      <c r="G104" s="113"/>
      <c r="H104" s="114"/>
      <c r="I104" s="117"/>
      <c r="J104" s="119"/>
      <c r="K104" s="250" t="str">
        <f t="shared" si="2"/>
        <v/>
      </c>
    </row>
    <row r="105" spans="1:11" x14ac:dyDescent="0.25">
      <c r="A105" s="107"/>
      <c r="B105" s="107"/>
      <c r="C105" s="130" t="str">
        <f>IF($B105="","",VLOOKUP($B105,Codes!$A:$B,2,0))</f>
        <v/>
      </c>
      <c r="D105" s="108"/>
      <c r="E105" s="108"/>
      <c r="F105" s="108"/>
      <c r="G105" s="108"/>
      <c r="H105" s="109"/>
      <c r="I105" s="117"/>
      <c r="J105" s="118"/>
      <c r="K105" s="249" t="str">
        <f t="shared" si="2"/>
        <v/>
      </c>
    </row>
    <row r="106" spans="1:11" x14ac:dyDescent="0.25">
      <c r="A106" s="112"/>
      <c r="B106" s="112"/>
      <c r="C106" s="131" t="str">
        <f>IF($B106="","",VLOOKUP($B106,Codes!$A:$B,2,0))</f>
        <v/>
      </c>
      <c r="D106" s="113"/>
      <c r="E106" s="113"/>
      <c r="F106" s="113"/>
      <c r="G106" s="113"/>
      <c r="H106" s="114"/>
      <c r="I106" s="117"/>
      <c r="J106" s="119"/>
      <c r="K106" s="250" t="str">
        <f t="shared" si="2"/>
        <v/>
      </c>
    </row>
    <row r="107" spans="1:11" x14ac:dyDescent="0.25">
      <c r="A107" s="107"/>
      <c r="B107" s="107"/>
      <c r="C107" s="130" t="str">
        <f>IF($B107="","",VLOOKUP($B107,Codes!$A:$B,2,0))</f>
        <v/>
      </c>
      <c r="D107" s="108"/>
      <c r="E107" s="108"/>
      <c r="F107" s="108"/>
      <c r="G107" s="108"/>
      <c r="H107" s="109"/>
      <c r="I107" s="117"/>
      <c r="J107" s="118"/>
      <c r="K107" s="249" t="str">
        <f t="shared" si="2"/>
        <v/>
      </c>
    </row>
    <row r="108" spans="1:11" x14ac:dyDescent="0.25">
      <c r="A108" s="112"/>
      <c r="B108" s="112"/>
      <c r="C108" s="131" t="str">
        <f>IF($B108="","",VLOOKUP($B108,Codes!$A:$B,2,0))</f>
        <v/>
      </c>
      <c r="D108" s="113"/>
      <c r="E108" s="113"/>
      <c r="F108" s="113"/>
      <c r="G108" s="113"/>
      <c r="H108" s="114"/>
      <c r="I108" s="117"/>
      <c r="J108" s="119"/>
      <c r="K108" s="250" t="str">
        <f t="shared" si="2"/>
        <v/>
      </c>
    </row>
    <row r="109" spans="1:11" x14ac:dyDescent="0.25">
      <c r="A109" s="107"/>
      <c r="B109" s="107"/>
      <c r="C109" s="130" t="str">
        <f>IF($B109="","",VLOOKUP($B109,Codes!$A:$B,2,0))</f>
        <v/>
      </c>
      <c r="D109" s="108"/>
      <c r="E109" s="108"/>
      <c r="F109" s="108"/>
      <c r="G109" s="108"/>
      <c r="H109" s="109"/>
      <c r="I109" s="117"/>
      <c r="J109" s="118"/>
      <c r="K109" s="249" t="str">
        <f t="shared" si="2"/>
        <v/>
      </c>
    </row>
    <row r="110" spans="1:11" x14ac:dyDescent="0.25">
      <c r="A110" s="112"/>
      <c r="B110" s="112"/>
      <c r="C110" s="131" t="str">
        <f>IF($B110="","",VLOOKUP($B110,Codes!$A:$B,2,0))</f>
        <v/>
      </c>
      <c r="D110" s="113"/>
      <c r="E110" s="113"/>
      <c r="F110" s="113"/>
      <c r="G110" s="113"/>
      <c r="H110" s="114"/>
      <c r="I110" s="117"/>
      <c r="J110" s="119"/>
      <c r="K110" s="250" t="str">
        <f t="shared" si="2"/>
        <v/>
      </c>
    </row>
    <row r="111" spans="1:11" x14ac:dyDescent="0.25">
      <c r="A111" s="107"/>
      <c r="B111" s="107"/>
      <c r="C111" s="130" t="str">
        <f>IF($B111="","",VLOOKUP($B111,Codes!$A:$B,2,0))</f>
        <v/>
      </c>
      <c r="D111" s="108"/>
      <c r="E111" s="108"/>
      <c r="F111" s="108"/>
      <c r="G111" s="108"/>
      <c r="H111" s="109"/>
      <c r="I111" s="117"/>
      <c r="J111" s="118"/>
      <c r="K111" s="249" t="str">
        <f t="shared" si="2"/>
        <v/>
      </c>
    </row>
    <row r="112" spans="1:11" x14ac:dyDescent="0.25">
      <c r="A112" s="112"/>
      <c r="B112" s="112"/>
      <c r="C112" s="131" t="str">
        <f>IF($B112="","",VLOOKUP($B112,Codes!$A:$B,2,0))</f>
        <v/>
      </c>
      <c r="D112" s="113"/>
      <c r="E112" s="113"/>
      <c r="F112" s="113"/>
      <c r="G112" s="113"/>
      <c r="H112" s="114"/>
      <c r="I112" s="117"/>
      <c r="J112" s="119"/>
      <c r="K112" s="250" t="str">
        <f t="shared" si="2"/>
        <v/>
      </c>
    </row>
    <row r="113" spans="1:11" x14ac:dyDescent="0.25">
      <c r="A113" s="107"/>
      <c r="B113" s="107"/>
      <c r="C113" s="130" t="str">
        <f>IF($B113="","",VLOOKUP($B113,Codes!$A:$B,2,0))</f>
        <v/>
      </c>
      <c r="D113" s="108"/>
      <c r="E113" s="108"/>
      <c r="F113" s="108"/>
      <c r="G113" s="108"/>
      <c r="H113" s="109"/>
      <c r="I113" s="117"/>
      <c r="J113" s="118"/>
      <c r="K113" s="249" t="str">
        <f t="shared" si="2"/>
        <v/>
      </c>
    </row>
    <row r="114" spans="1:11" x14ac:dyDescent="0.25">
      <c r="A114" s="112"/>
      <c r="B114" s="112"/>
      <c r="C114" s="131" t="str">
        <f>IF($B114="","",VLOOKUP($B114,Codes!$A:$B,2,0))</f>
        <v/>
      </c>
      <c r="D114" s="113"/>
      <c r="E114" s="113"/>
      <c r="F114" s="113"/>
      <c r="G114" s="113"/>
      <c r="H114" s="114"/>
      <c r="I114" s="117"/>
      <c r="J114" s="119"/>
      <c r="K114" s="250" t="str">
        <f t="shared" si="2"/>
        <v/>
      </c>
    </row>
    <row r="115" spans="1:11" x14ac:dyDescent="0.25">
      <c r="A115" s="107"/>
      <c r="B115" s="107"/>
      <c r="C115" s="130" t="str">
        <f>IF($B115="","",VLOOKUP($B115,Codes!$A:$B,2,0))</f>
        <v/>
      </c>
      <c r="D115" s="108"/>
      <c r="E115" s="108"/>
      <c r="F115" s="108"/>
      <c r="G115" s="108"/>
      <c r="H115" s="109"/>
      <c r="I115" s="117"/>
      <c r="J115" s="118"/>
      <c r="K115" s="249" t="str">
        <f t="shared" si="2"/>
        <v/>
      </c>
    </row>
    <row r="116" spans="1:11" x14ac:dyDescent="0.25">
      <c r="A116" s="112"/>
      <c r="B116" s="112"/>
      <c r="C116" s="131" t="str">
        <f>IF($B116="","",VLOOKUP($B116,Codes!$A:$B,2,0))</f>
        <v/>
      </c>
      <c r="D116" s="113"/>
      <c r="E116" s="113"/>
      <c r="F116" s="113"/>
      <c r="G116" s="113"/>
      <c r="H116" s="114"/>
      <c r="I116" s="117"/>
      <c r="J116" s="119"/>
      <c r="K116" s="250" t="str">
        <f t="shared" si="2"/>
        <v/>
      </c>
    </row>
    <row r="117" spans="1:11" x14ac:dyDescent="0.25">
      <c r="A117" s="107"/>
      <c r="B117" s="107"/>
      <c r="C117" s="130" t="str">
        <f>IF($B117="","",VLOOKUP($B117,Codes!$A:$B,2,0))</f>
        <v/>
      </c>
      <c r="D117" s="108"/>
      <c r="E117" s="108"/>
      <c r="F117" s="108"/>
      <c r="G117" s="108"/>
      <c r="H117" s="109"/>
      <c r="I117" s="117"/>
      <c r="J117" s="118"/>
      <c r="K117" s="249" t="str">
        <f t="shared" si="2"/>
        <v/>
      </c>
    </row>
    <row r="118" spans="1:11" x14ac:dyDescent="0.25">
      <c r="A118" s="112"/>
      <c r="B118" s="112"/>
      <c r="C118" s="131" t="str">
        <f>IF($B118="","",VLOOKUP($B118,Codes!$A:$B,2,0))</f>
        <v/>
      </c>
      <c r="D118" s="113"/>
      <c r="E118" s="113"/>
      <c r="F118" s="113"/>
      <c r="G118" s="113"/>
      <c r="H118" s="114"/>
      <c r="I118" s="117"/>
      <c r="J118" s="119"/>
      <c r="K118" s="250" t="str">
        <f t="shared" si="2"/>
        <v/>
      </c>
    </row>
    <row r="119" spans="1:11" x14ac:dyDescent="0.25">
      <c r="A119" s="107"/>
      <c r="B119" s="107"/>
      <c r="C119" s="130" t="str">
        <f>IF($B119="","",VLOOKUP($B119,Codes!$A:$B,2,0))</f>
        <v/>
      </c>
      <c r="D119" s="108"/>
      <c r="E119" s="108"/>
      <c r="F119" s="108"/>
      <c r="G119" s="108"/>
      <c r="H119" s="109"/>
      <c r="I119" s="117"/>
      <c r="J119" s="118"/>
      <c r="K119" s="249" t="str">
        <f t="shared" si="2"/>
        <v/>
      </c>
    </row>
    <row r="120" spans="1:11" x14ac:dyDescent="0.25">
      <c r="A120" s="112"/>
      <c r="B120" s="112"/>
      <c r="C120" s="131" t="str">
        <f>IF($B120="","",VLOOKUP($B120,Codes!$A:$B,2,0))</f>
        <v/>
      </c>
      <c r="D120" s="113"/>
      <c r="E120" s="113"/>
      <c r="F120" s="113"/>
      <c r="G120" s="113"/>
      <c r="H120" s="114"/>
      <c r="I120" s="117"/>
      <c r="J120" s="119"/>
      <c r="K120" s="250" t="str">
        <f t="shared" si="2"/>
        <v/>
      </c>
    </row>
    <row r="121" spans="1:11" x14ac:dyDescent="0.25">
      <c r="A121" s="107"/>
      <c r="B121" s="107"/>
      <c r="C121" s="130" t="str">
        <f>IF($B121="","",VLOOKUP($B121,Codes!$A:$B,2,0))</f>
        <v/>
      </c>
      <c r="D121" s="108"/>
      <c r="E121" s="108"/>
      <c r="F121" s="108"/>
      <c r="G121" s="108"/>
      <c r="H121" s="109"/>
      <c r="I121" s="117"/>
      <c r="J121" s="118"/>
      <c r="K121" s="249" t="str">
        <f t="shared" si="2"/>
        <v/>
      </c>
    </row>
    <row r="122" spans="1:11" x14ac:dyDescent="0.25">
      <c r="A122" s="112"/>
      <c r="B122" s="112"/>
      <c r="C122" s="131" t="str">
        <f>IF($B122="","",VLOOKUP($B122,Codes!$A:$B,2,0))</f>
        <v/>
      </c>
      <c r="D122" s="113"/>
      <c r="E122" s="113"/>
      <c r="F122" s="113"/>
      <c r="G122" s="113"/>
      <c r="H122" s="114"/>
      <c r="I122" s="117"/>
      <c r="J122" s="119"/>
      <c r="K122" s="250" t="str">
        <f t="shared" si="2"/>
        <v/>
      </c>
    </row>
    <row r="123" spans="1:11" x14ac:dyDescent="0.25">
      <c r="A123" s="107"/>
      <c r="B123" s="107"/>
      <c r="C123" s="130" t="str">
        <f>IF($B123="","",VLOOKUP($B123,Codes!$A:$B,2,0))</f>
        <v/>
      </c>
      <c r="D123" s="108"/>
      <c r="E123" s="108"/>
      <c r="F123" s="108"/>
      <c r="G123" s="108"/>
      <c r="H123" s="109"/>
      <c r="I123" s="117"/>
      <c r="J123" s="118"/>
      <c r="K123" s="249" t="str">
        <f t="shared" si="2"/>
        <v/>
      </c>
    </row>
    <row r="124" spans="1:11" x14ac:dyDescent="0.25">
      <c r="A124" s="112"/>
      <c r="B124" s="112"/>
      <c r="C124" s="131" t="str">
        <f>IF($B124="","",VLOOKUP($B124,Codes!$A:$B,2,0))</f>
        <v/>
      </c>
      <c r="D124" s="113"/>
      <c r="E124" s="113"/>
      <c r="F124" s="113"/>
      <c r="G124" s="113"/>
      <c r="H124" s="114"/>
      <c r="I124" s="117"/>
      <c r="J124" s="119"/>
      <c r="K124" s="250" t="str">
        <f t="shared" si="2"/>
        <v/>
      </c>
    </row>
    <row r="125" spans="1:11" x14ac:dyDescent="0.25">
      <c r="A125" s="107"/>
      <c r="B125" s="107"/>
      <c r="C125" s="130" t="str">
        <f>IF($B125="","",VLOOKUP($B125,Codes!$A:$B,2,0))</f>
        <v/>
      </c>
      <c r="D125" s="108"/>
      <c r="E125" s="108"/>
      <c r="F125" s="108"/>
      <c r="G125" s="108"/>
      <c r="H125" s="109"/>
      <c r="I125" s="117"/>
      <c r="J125" s="118"/>
      <c r="K125" s="249" t="str">
        <f t="shared" si="2"/>
        <v/>
      </c>
    </row>
    <row r="126" spans="1:11" x14ac:dyDescent="0.25">
      <c r="A126" s="112"/>
      <c r="B126" s="112"/>
      <c r="C126" s="131" t="str">
        <f>IF($B126="","",VLOOKUP($B126,Codes!$A:$B,2,0))</f>
        <v/>
      </c>
      <c r="D126" s="113"/>
      <c r="E126" s="113"/>
      <c r="F126" s="113"/>
      <c r="G126" s="113"/>
      <c r="H126" s="114"/>
      <c r="I126" s="117"/>
      <c r="J126" s="119"/>
      <c r="K126" s="250" t="str">
        <f t="shared" si="2"/>
        <v/>
      </c>
    </row>
    <row r="127" spans="1:11" x14ac:dyDescent="0.25">
      <c r="A127" s="107"/>
      <c r="B127" s="107"/>
      <c r="C127" s="130" t="str">
        <f>IF($B127="","",VLOOKUP($B127,Codes!$A:$B,2,0))</f>
        <v/>
      </c>
      <c r="D127" s="108"/>
      <c r="E127" s="108"/>
      <c r="F127" s="108"/>
      <c r="G127" s="108"/>
      <c r="H127" s="109"/>
      <c r="I127" s="117"/>
      <c r="J127" s="118"/>
      <c r="K127" s="249" t="str">
        <f t="shared" si="2"/>
        <v/>
      </c>
    </row>
    <row r="128" spans="1:11" x14ac:dyDescent="0.25">
      <c r="A128" s="112"/>
      <c r="B128" s="112"/>
      <c r="C128" s="131" t="str">
        <f>IF($B128="","",VLOOKUP($B128,Codes!$A:$B,2,0))</f>
        <v/>
      </c>
      <c r="D128" s="113"/>
      <c r="E128" s="113"/>
      <c r="F128" s="113"/>
      <c r="G128" s="113"/>
      <c r="H128" s="114"/>
      <c r="I128" s="117"/>
      <c r="J128" s="119"/>
      <c r="K128" s="250" t="str">
        <f t="shared" si="2"/>
        <v/>
      </c>
    </row>
    <row r="129" spans="1:11" x14ac:dyDescent="0.25">
      <c r="A129" s="107"/>
      <c r="B129" s="107"/>
      <c r="C129" s="130" t="str">
        <f>IF($B129="","",VLOOKUP($B129,Codes!$A:$B,2,0))</f>
        <v/>
      </c>
      <c r="D129" s="108"/>
      <c r="E129" s="108"/>
      <c r="F129" s="108"/>
      <c r="G129" s="108"/>
      <c r="H129" s="109"/>
      <c r="I129" s="117"/>
      <c r="J129" s="118"/>
      <c r="K129" s="249" t="str">
        <f t="shared" si="2"/>
        <v/>
      </c>
    </row>
    <row r="130" spans="1:11" x14ac:dyDescent="0.25">
      <c r="A130" s="112"/>
      <c r="B130" s="112"/>
      <c r="C130" s="131" t="str">
        <f>IF($B130="","",VLOOKUP($B130,Codes!$A:$B,2,0))</f>
        <v/>
      </c>
      <c r="D130" s="113"/>
      <c r="E130" s="113"/>
      <c r="F130" s="113"/>
      <c r="G130" s="113"/>
      <c r="H130" s="114"/>
      <c r="I130" s="117"/>
      <c r="J130" s="119"/>
      <c r="K130" s="250" t="str">
        <f t="shared" si="2"/>
        <v/>
      </c>
    </row>
    <row r="131" spans="1:11" x14ac:dyDescent="0.25">
      <c r="A131" s="107"/>
      <c r="B131" s="107"/>
      <c r="C131" s="130" t="str">
        <f>IF($B131="","",VLOOKUP($B131,Codes!$A:$B,2,0))</f>
        <v/>
      </c>
      <c r="D131" s="108"/>
      <c r="E131" s="108"/>
      <c r="F131" s="108"/>
      <c r="G131" s="108"/>
      <c r="H131" s="109"/>
      <c r="I131" s="117"/>
      <c r="J131" s="118"/>
      <c r="K131" s="249" t="str">
        <f t="shared" si="2"/>
        <v/>
      </c>
    </row>
    <row r="132" spans="1:11" x14ac:dyDescent="0.25">
      <c r="A132" s="112"/>
      <c r="B132" s="112"/>
      <c r="C132" s="131" t="str">
        <f>IF($B132="","",VLOOKUP($B132,Codes!$A:$B,2,0))</f>
        <v/>
      </c>
      <c r="D132" s="113"/>
      <c r="E132" s="113"/>
      <c r="F132" s="113"/>
      <c r="G132" s="113"/>
      <c r="H132" s="114"/>
      <c r="I132" s="117"/>
      <c r="J132" s="119"/>
      <c r="K132" s="250" t="str">
        <f t="shared" ref="K132:K195" si="3">IF(ABS(SUM(-D132,-E132,F132,-G132,-H132,I132))&lt; ABS(1),"","x")</f>
        <v/>
      </c>
    </row>
    <row r="133" spans="1:11" x14ac:dyDescent="0.25">
      <c r="A133" s="107"/>
      <c r="B133" s="107"/>
      <c r="C133" s="130" t="str">
        <f>IF($B133="","",VLOOKUP($B133,Codes!$A:$B,2,0))</f>
        <v/>
      </c>
      <c r="D133" s="108"/>
      <c r="E133" s="108"/>
      <c r="F133" s="108"/>
      <c r="G133" s="108"/>
      <c r="H133" s="109"/>
      <c r="I133" s="117"/>
      <c r="J133" s="118"/>
      <c r="K133" s="249" t="str">
        <f t="shared" si="3"/>
        <v/>
      </c>
    </row>
    <row r="134" spans="1:11" x14ac:dyDescent="0.25">
      <c r="A134" s="112"/>
      <c r="B134" s="112"/>
      <c r="C134" s="131" t="str">
        <f>IF($B134="","",VLOOKUP($B134,Codes!$A:$B,2,0))</f>
        <v/>
      </c>
      <c r="D134" s="113"/>
      <c r="E134" s="113"/>
      <c r="F134" s="113"/>
      <c r="G134" s="113"/>
      <c r="H134" s="114"/>
      <c r="I134" s="117"/>
      <c r="J134" s="119"/>
      <c r="K134" s="250" t="str">
        <f t="shared" si="3"/>
        <v/>
      </c>
    </row>
    <row r="135" spans="1:11" x14ac:dyDescent="0.25">
      <c r="A135" s="107"/>
      <c r="B135" s="107"/>
      <c r="C135" s="130" t="str">
        <f>IF($B135="","",VLOOKUP($B135,Codes!$A:$B,2,0))</f>
        <v/>
      </c>
      <c r="D135" s="108"/>
      <c r="E135" s="108"/>
      <c r="F135" s="108"/>
      <c r="G135" s="108"/>
      <c r="H135" s="109"/>
      <c r="I135" s="117"/>
      <c r="J135" s="118"/>
      <c r="K135" s="249" t="str">
        <f t="shared" si="3"/>
        <v/>
      </c>
    </row>
    <row r="136" spans="1:11" x14ac:dyDescent="0.25">
      <c r="A136" s="112"/>
      <c r="B136" s="112"/>
      <c r="C136" s="131" t="str">
        <f>IF($B136="","",VLOOKUP($B136,Codes!$A:$B,2,0))</f>
        <v/>
      </c>
      <c r="D136" s="113"/>
      <c r="E136" s="113"/>
      <c r="F136" s="113"/>
      <c r="G136" s="113"/>
      <c r="H136" s="114"/>
      <c r="I136" s="117"/>
      <c r="J136" s="119"/>
      <c r="K136" s="250" t="str">
        <f t="shared" si="3"/>
        <v/>
      </c>
    </row>
    <row r="137" spans="1:11" x14ac:dyDescent="0.25">
      <c r="A137" s="107"/>
      <c r="B137" s="107"/>
      <c r="C137" s="130" t="str">
        <f>IF($B137="","",VLOOKUP($B137,Codes!$A:$B,2,0))</f>
        <v/>
      </c>
      <c r="D137" s="108"/>
      <c r="E137" s="108"/>
      <c r="F137" s="108"/>
      <c r="G137" s="108"/>
      <c r="H137" s="109"/>
      <c r="I137" s="117"/>
      <c r="J137" s="118"/>
      <c r="K137" s="249" t="str">
        <f t="shared" si="3"/>
        <v/>
      </c>
    </row>
    <row r="138" spans="1:11" x14ac:dyDescent="0.25">
      <c r="A138" s="112"/>
      <c r="B138" s="112"/>
      <c r="C138" s="131" t="str">
        <f>IF($B138="","",VLOOKUP($B138,Codes!$A:$B,2,0))</f>
        <v/>
      </c>
      <c r="D138" s="113"/>
      <c r="E138" s="113"/>
      <c r="F138" s="113"/>
      <c r="G138" s="113"/>
      <c r="H138" s="114"/>
      <c r="I138" s="117"/>
      <c r="J138" s="119"/>
      <c r="K138" s="250" t="str">
        <f t="shared" si="3"/>
        <v/>
      </c>
    </row>
    <row r="139" spans="1:11" x14ac:dyDescent="0.25">
      <c r="A139" s="107"/>
      <c r="B139" s="107"/>
      <c r="C139" s="130" t="str">
        <f>IF($B139="","",VLOOKUP($B139,Codes!$A:$B,2,0))</f>
        <v/>
      </c>
      <c r="D139" s="108"/>
      <c r="E139" s="108"/>
      <c r="F139" s="108"/>
      <c r="G139" s="108"/>
      <c r="H139" s="109"/>
      <c r="I139" s="117"/>
      <c r="J139" s="118"/>
      <c r="K139" s="249" t="str">
        <f t="shared" si="3"/>
        <v/>
      </c>
    </row>
    <row r="140" spans="1:11" x14ac:dyDescent="0.25">
      <c r="A140" s="112"/>
      <c r="B140" s="112"/>
      <c r="C140" s="131" t="str">
        <f>IF($B140="","",VLOOKUP($B140,Codes!$A:$B,2,0))</f>
        <v/>
      </c>
      <c r="D140" s="113"/>
      <c r="E140" s="113"/>
      <c r="F140" s="113"/>
      <c r="G140" s="113"/>
      <c r="H140" s="114"/>
      <c r="I140" s="117"/>
      <c r="J140" s="119"/>
      <c r="K140" s="250" t="str">
        <f t="shared" si="3"/>
        <v/>
      </c>
    </row>
    <row r="141" spans="1:11" x14ac:dyDescent="0.25">
      <c r="A141" s="107"/>
      <c r="B141" s="107"/>
      <c r="C141" s="130" t="str">
        <f>IF($B141="","",VLOOKUP($B141,Codes!$A:$B,2,0))</f>
        <v/>
      </c>
      <c r="D141" s="108"/>
      <c r="E141" s="108"/>
      <c r="F141" s="108"/>
      <c r="G141" s="108"/>
      <c r="H141" s="109"/>
      <c r="I141" s="117"/>
      <c r="J141" s="118"/>
      <c r="K141" s="249" t="str">
        <f t="shared" si="3"/>
        <v/>
      </c>
    </row>
    <row r="142" spans="1:11" x14ac:dyDescent="0.25">
      <c r="A142" s="112"/>
      <c r="B142" s="112"/>
      <c r="C142" s="131" t="str">
        <f>IF($B142="","",VLOOKUP($B142,Codes!$A:$B,2,0))</f>
        <v/>
      </c>
      <c r="D142" s="113"/>
      <c r="E142" s="113"/>
      <c r="F142" s="113"/>
      <c r="G142" s="113"/>
      <c r="H142" s="114"/>
      <c r="I142" s="117"/>
      <c r="J142" s="119"/>
      <c r="K142" s="250" t="str">
        <f t="shared" si="3"/>
        <v/>
      </c>
    </row>
    <row r="143" spans="1:11" x14ac:dyDescent="0.25">
      <c r="A143" s="107"/>
      <c r="B143" s="107"/>
      <c r="C143" s="130" t="str">
        <f>IF($B143="","",VLOOKUP($B143,Codes!$A:$B,2,0))</f>
        <v/>
      </c>
      <c r="D143" s="108"/>
      <c r="E143" s="108"/>
      <c r="F143" s="108"/>
      <c r="G143" s="108"/>
      <c r="H143" s="109"/>
      <c r="I143" s="117"/>
      <c r="J143" s="118"/>
      <c r="K143" s="249" t="str">
        <f t="shared" si="3"/>
        <v/>
      </c>
    </row>
    <row r="144" spans="1:11" x14ac:dyDescent="0.25">
      <c r="A144" s="112"/>
      <c r="B144" s="112"/>
      <c r="C144" s="131" t="str">
        <f>IF($B144="","",VLOOKUP($B144,Codes!$A:$B,2,0))</f>
        <v/>
      </c>
      <c r="D144" s="113"/>
      <c r="E144" s="113"/>
      <c r="F144" s="113"/>
      <c r="G144" s="113"/>
      <c r="H144" s="114"/>
      <c r="I144" s="117"/>
      <c r="J144" s="119"/>
      <c r="K144" s="250" t="str">
        <f t="shared" si="3"/>
        <v/>
      </c>
    </row>
    <row r="145" spans="1:11" x14ac:dyDescent="0.25">
      <c r="A145" s="107"/>
      <c r="B145" s="107"/>
      <c r="C145" s="130" t="str">
        <f>IF($B145="","",VLOOKUP($B145,Codes!$A:$B,2,0))</f>
        <v/>
      </c>
      <c r="D145" s="108"/>
      <c r="E145" s="108"/>
      <c r="F145" s="108"/>
      <c r="G145" s="108"/>
      <c r="H145" s="109"/>
      <c r="I145" s="117"/>
      <c r="J145" s="118"/>
      <c r="K145" s="249" t="str">
        <f t="shared" si="3"/>
        <v/>
      </c>
    </row>
    <row r="146" spans="1:11" x14ac:dyDescent="0.25">
      <c r="A146" s="112"/>
      <c r="B146" s="112"/>
      <c r="C146" s="131" t="str">
        <f>IF($B146="","",VLOOKUP($B146,Codes!$A:$B,2,0))</f>
        <v/>
      </c>
      <c r="D146" s="113"/>
      <c r="E146" s="113"/>
      <c r="F146" s="113"/>
      <c r="G146" s="113"/>
      <c r="H146" s="114"/>
      <c r="I146" s="117"/>
      <c r="J146" s="119"/>
      <c r="K146" s="250" t="str">
        <f t="shared" si="3"/>
        <v/>
      </c>
    </row>
    <row r="147" spans="1:11" x14ac:dyDescent="0.25">
      <c r="A147" s="107"/>
      <c r="B147" s="107"/>
      <c r="C147" s="130" t="str">
        <f>IF($B147="","",VLOOKUP($B147,Codes!$A:$B,2,0))</f>
        <v/>
      </c>
      <c r="D147" s="108"/>
      <c r="E147" s="108"/>
      <c r="F147" s="108"/>
      <c r="G147" s="108"/>
      <c r="H147" s="109"/>
      <c r="I147" s="117"/>
      <c r="J147" s="118"/>
      <c r="K147" s="249" t="str">
        <f t="shared" si="3"/>
        <v/>
      </c>
    </row>
    <row r="148" spans="1:11" x14ac:dyDescent="0.25">
      <c r="A148" s="112"/>
      <c r="B148" s="112"/>
      <c r="C148" s="131" t="str">
        <f>IF($B148="","",VLOOKUP($B148,Codes!$A:$B,2,0))</f>
        <v/>
      </c>
      <c r="D148" s="113"/>
      <c r="E148" s="113"/>
      <c r="F148" s="113"/>
      <c r="G148" s="113"/>
      <c r="H148" s="114"/>
      <c r="I148" s="117"/>
      <c r="J148" s="119"/>
      <c r="K148" s="250" t="str">
        <f t="shared" si="3"/>
        <v/>
      </c>
    </row>
    <row r="149" spans="1:11" x14ac:dyDescent="0.25">
      <c r="A149" s="107"/>
      <c r="B149" s="107"/>
      <c r="C149" s="130" t="str">
        <f>IF($B149="","",VLOOKUP($B149,Codes!$A:$B,2,0))</f>
        <v/>
      </c>
      <c r="D149" s="108"/>
      <c r="E149" s="108"/>
      <c r="F149" s="108"/>
      <c r="G149" s="108"/>
      <c r="H149" s="109"/>
      <c r="I149" s="117"/>
      <c r="J149" s="118"/>
      <c r="K149" s="249" t="str">
        <f t="shared" si="3"/>
        <v/>
      </c>
    </row>
    <row r="150" spans="1:11" x14ac:dyDescent="0.25">
      <c r="A150" s="112"/>
      <c r="B150" s="112"/>
      <c r="C150" s="131" t="str">
        <f>IF($B150="","",VLOOKUP($B150,Codes!$A:$B,2,0))</f>
        <v/>
      </c>
      <c r="D150" s="113"/>
      <c r="E150" s="113"/>
      <c r="F150" s="113"/>
      <c r="G150" s="113"/>
      <c r="H150" s="114"/>
      <c r="I150" s="117"/>
      <c r="J150" s="119"/>
      <c r="K150" s="250" t="str">
        <f t="shared" si="3"/>
        <v/>
      </c>
    </row>
    <row r="151" spans="1:11" x14ac:dyDescent="0.25">
      <c r="A151" s="107"/>
      <c r="B151" s="107"/>
      <c r="C151" s="130" t="str">
        <f>IF($B151="","",VLOOKUP($B151,Codes!$A:$B,2,0))</f>
        <v/>
      </c>
      <c r="D151" s="108"/>
      <c r="E151" s="108"/>
      <c r="F151" s="108"/>
      <c r="G151" s="108"/>
      <c r="H151" s="109"/>
      <c r="I151" s="117"/>
      <c r="J151" s="118"/>
      <c r="K151" s="249" t="str">
        <f t="shared" si="3"/>
        <v/>
      </c>
    </row>
    <row r="152" spans="1:11" x14ac:dyDescent="0.25">
      <c r="A152" s="112"/>
      <c r="B152" s="112"/>
      <c r="C152" s="131" t="str">
        <f>IF($B152="","",VLOOKUP($B152,Codes!$A:$B,2,0))</f>
        <v/>
      </c>
      <c r="D152" s="113"/>
      <c r="E152" s="113"/>
      <c r="F152" s="113"/>
      <c r="G152" s="113"/>
      <c r="H152" s="114"/>
      <c r="I152" s="117"/>
      <c r="J152" s="119"/>
      <c r="K152" s="250" t="str">
        <f t="shared" si="3"/>
        <v/>
      </c>
    </row>
    <row r="153" spans="1:11" x14ac:dyDescent="0.25">
      <c r="A153" s="107"/>
      <c r="B153" s="107"/>
      <c r="C153" s="130" t="str">
        <f>IF($B153="","",VLOOKUP($B153,Codes!$A:$B,2,0))</f>
        <v/>
      </c>
      <c r="D153" s="108"/>
      <c r="E153" s="108"/>
      <c r="F153" s="108"/>
      <c r="G153" s="108"/>
      <c r="H153" s="109"/>
      <c r="I153" s="117"/>
      <c r="J153" s="118"/>
      <c r="K153" s="249" t="str">
        <f t="shared" si="3"/>
        <v/>
      </c>
    </row>
    <row r="154" spans="1:11" x14ac:dyDescent="0.25">
      <c r="A154" s="112"/>
      <c r="B154" s="112"/>
      <c r="C154" s="131" t="str">
        <f>IF($B154="","",VLOOKUP($B154,Codes!$A:$B,2,0))</f>
        <v/>
      </c>
      <c r="D154" s="113"/>
      <c r="E154" s="113"/>
      <c r="F154" s="113"/>
      <c r="G154" s="113"/>
      <c r="H154" s="114"/>
      <c r="I154" s="117"/>
      <c r="J154" s="119"/>
      <c r="K154" s="250" t="str">
        <f t="shared" si="3"/>
        <v/>
      </c>
    </row>
    <row r="155" spans="1:11" x14ac:dyDescent="0.25">
      <c r="A155" s="107"/>
      <c r="B155" s="107"/>
      <c r="C155" s="130" t="str">
        <f>IF($B155="","",VLOOKUP($B155,Codes!$A:$B,2,0))</f>
        <v/>
      </c>
      <c r="D155" s="108"/>
      <c r="E155" s="108"/>
      <c r="F155" s="108"/>
      <c r="G155" s="108"/>
      <c r="H155" s="109"/>
      <c r="I155" s="117"/>
      <c r="J155" s="118"/>
      <c r="K155" s="249" t="str">
        <f t="shared" si="3"/>
        <v/>
      </c>
    </row>
    <row r="156" spans="1:11" x14ac:dyDescent="0.25">
      <c r="A156" s="112"/>
      <c r="B156" s="112"/>
      <c r="C156" s="131" t="str">
        <f>IF($B156="","",VLOOKUP($B156,Codes!$A:$B,2,0))</f>
        <v/>
      </c>
      <c r="D156" s="113"/>
      <c r="E156" s="113"/>
      <c r="F156" s="113"/>
      <c r="G156" s="113"/>
      <c r="H156" s="114"/>
      <c r="I156" s="117"/>
      <c r="J156" s="119"/>
      <c r="K156" s="250" t="str">
        <f t="shared" si="3"/>
        <v/>
      </c>
    </row>
    <row r="157" spans="1:11" x14ac:dyDescent="0.25">
      <c r="A157" s="107"/>
      <c r="B157" s="107"/>
      <c r="C157" s="130" t="str">
        <f>IF($B157="","",VLOOKUP($B157,Codes!$A:$B,2,0))</f>
        <v/>
      </c>
      <c r="D157" s="108"/>
      <c r="E157" s="108"/>
      <c r="F157" s="108"/>
      <c r="G157" s="108"/>
      <c r="H157" s="109"/>
      <c r="I157" s="117"/>
      <c r="J157" s="118"/>
      <c r="K157" s="249" t="str">
        <f t="shared" si="3"/>
        <v/>
      </c>
    </row>
    <row r="158" spans="1:11" x14ac:dyDescent="0.25">
      <c r="A158" s="112"/>
      <c r="B158" s="112"/>
      <c r="C158" s="131" t="str">
        <f>IF($B158="","",VLOOKUP($B158,Codes!$A:$B,2,0))</f>
        <v/>
      </c>
      <c r="D158" s="113"/>
      <c r="E158" s="113"/>
      <c r="F158" s="113"/>
      <c r="G158" s="113"/>
      <c r="H158" s="114"/>
      <c r="I158" s="117"/>
      <c r="J158" s="119"/>
      <c r="K158" s="250" t="str">
        <f t="shared" si="3"/>
        <v/>
      </c>
    </row>
    <row r="159" spans="1:11" x14ac:dyDescent="0.25">
      <c r="A159" s="107"/>
      <c r="B159" s="107"/>
      <c r="C159" s="130" t="str">
        <f>IF($B159="","",VLOOKUP($B159,Codes!$A:$B,2,0))</f>
        <v/>
      </c>
      <c r="D159" s="108"/>
      <c r="E159" s="108"/>
      <c r="F159" s="108"/>
      <c r="G159" s="108"/>
      <c r="H159" s="109"/>
      <c r="I159" s="117"/>
      <c r="J159" s="118"/>
      <c r="K159" s="249" t="str">
        <f t="shared" si="3"/>
        <v/>
      </c>
    </row>
    <row r="160" spans="1:11" x14ac:dyDescent="0.25">
      <c r="A160" s="112"/>
      <c r="B160" s="112"/>
      <c r="C160" s="131" t="str">
        <f>IF($B160="","",VLOOKUP($B160,Codes!$A:$B,2,0))</f>
        <v/>
      </c>
      <c r="D160" s="113"/>
      <c r="E160" s="113"/>
      <c r="F160" s="113"/>
      <c r="G160" s="113"/>
      <c r="H160" s="114"/>
      <c r="I160" s="117"/>
      <c r="J160" s="119"/>
      <c r="K160" s="250" t="str">
        <f t="shared" si="3"/>
        <v/>
      </c>
    </row>
    <row r="161" spans="1:11" x14ac:dyDescent="0.25">
      <c r="A161" s="107"/>
      <c r="B161" s="107"/>
      <c r="C161" s="130" t="str">
        <f>IF($B161="","",VLOOKUP($B161,Codes!$A:$B,2,0))</f>
        <v/>
      </c>
      <c r="D161" s="108"/>
      <c r="E161" s="108"/>
      <c r="F161" s="108"/>
      <c r="G161" s="108"/>
      <c r="H161" s="109"/>
      <c r="I161" s="117"/>
      <c r="J161" s="118"/>
      <c r="K161" s="249" t="str">
        <f t="shared" si="3"/>
        <v/>
      </c>
    </row>
    <row r="162" spans="1:11" x14ac:dyDescent="0.25">
      <c r="A162" s="112"/>
      <c r="B162" s="112"/>
      <c r="C162" s="131" t="str">
        <f>IF($B162="","",VLOOKUP($B162,Codes!$A:$B,2,0))</f>
        <v/>
      </c>
      <c r="D162" s="113"/>
      <c r="E162" s="113"/>
      <c r="F162" s="113"/>
      <c r="G162" s="113"/>
      <c r="H162" s="114"/>
      <c r="I162" s="117"/>
      <c r="J162" s="119"/>
      <c r="K162" s="250" t="str">
        <f t="shared" si="3"/>
        <v/>
      </c>
    </row>
    <row r="163" spans="1:11" x14ac:dyDescent="0.25">
      <c r="A163" s="107"/>
      <c r="B163" s="107"/>
      <c r="C163" s="130" t="str">
        <f>IF($B163="","",VLOOKUP($B163,Codes!$A:$B,2,0))</f>
        <v/>
      </c>
      <c r="D163" s="108"/>
      <c r="E163" s="108"/>
      <c r="F163" s="108"/>
      <c r="G163" s="108"/>
      <c r="H163" s="109"/>
      <c r="I163" s="117"/>
      <c r="J163" s="118"/>
      <c r="K163" s="249" t="str">
        <f t="shared" si="3"/>
        <v/>
      </c>
    </row>
    <row r="164" spans="1:11" x14ac:dyDescent="0.25">
      <c r="A164" s="112"/>
      <c r="B164" s="112"/>
      <c r="C164" s="131" t="str">
        <f>IF($B164="","",VLOOKUP($B164,Codes!$A:$B,2,0))</f>
        <v/>
      </c>
      <c r="D164" s="113"/>
      <c r="E164" s="113"/>
      <c r="F164" s="113"/>
      <c r="G164" s="113"/>
      <c r="H164" s="114"/>
      <c r="I164" s="117"/>
      <c r="J164" s="119"/>
      <c r="K164" s="250" t="str">
        <f t="shared" si="3"/>
        <v/>
      </c>
    </row>
    <row r="165" spans="1:11" x14ac:dyDescent="0.25">
      <c r="A165" s="107"/>
      <c r="B165" s="107"/>
      <c r="C165" s="130" t="str">
        <f>IF($B165="","",VLOOKUP($B165,Codes!$A:$B,2,0))</f>
        <v/>
      </c>
      <c r="D165" s="108"/>
      <c r="E165" s="108"/>
      <c r="F165" s="108"/>
      <c r="G165" s="108"/>
      <c r="H165" s="109"/>
      <c r="I165" s="117"/>
      <c r="J165" s="118"/>
      <c r="K165" s="249" t="str">
        <f t="shared" si="3"/>
        <v/>
      </c>
    </row>
    <row r="166" spans="1:11" x14ac:dyDescent="0.25">
      <c r="A166" s="112"/>
      <c r="B166" s="112"/>
      <c r="C166" s="131" t="str">
        <f>IF($B166="","",VLOOKUP($B166,Codes!$A:$B,2,0))</f>
        <v/>
      </c>
      <c r="D166" s="113"/>
      <c r="E166" s="113"/>
      <c r="F166" s="113"/>
      <c r="G166" s="113"/>
      <c r="H166" s="114"/>
      <c r="I166" s="117"/>
      <c r="J166" s="119"/>
      <c r="K166" s="250" t="str">
        <f t="shared" si="3"/>
        <v/>
      </c>
    </row>
    <row r="167" spans="1:11" x14ac:dyDescent="0.25">
      <c r="A167" s="107"/>
      <c r="B167" s="107"/>
      <c r="C167" s="130" t="str">
        <f>IF($B167="","",VLOOKUP($B167,Codes!$A:$B,2,0))</f>
        <v/>
      </c>
      <c r="D167" s="108"/>
      <c r="E167" s="108"/>
      <c r="F167" s="108"/>
      <c r="G167" s="108"/>
      <c r="H167" s="109"/>
      <c r="I167" s="117"/>
      <c r="J167" s="118"/>
      <c r="K167" s="249" t="str">
        <f t="shared" si="3"/>
        <v/>
      </c>
    </row>
    <row r="168" spans="1:11" x14ac:dyDescent="0.25">
      <c r="A168" s="112"/>
      <c r="B168" s="112"/>
      <c r="C168" s="131" t="str">
        <f>IF($B168="","",VLOOKUP($B168,Codes!$A:$B,2,0))</f>
        <v/>
      </c>
      <c r="D168" s="113"/>
      <c r="E168" s="113"/>
      <c r="F168" s="113"/>
      <c r="G168" s="113"/>
      <c r="H168" s="114"/>
      <c r="I168" s="117"/>
      <c r="J168" s="119"/>
      <c r="K168" s="250" t="str">
        <f t="shared" si="3"/>
        <v/>
      </c>
    </row>
    <row r="169" spans="1:11" x14ac:dyDescent="0.25">
      <c r="A169" s="107"/>
      <c r="B169" s="107"/>
      <c r="C169" s="130" t="str">
        <f>IF($B169="","",VLOOKUP($B169,Codes!$A:$B,2,0))</f>
        <v/>
      </c>
      <c r="D169" s="108"/>
      <c r="E169" s="108"/>
      <c r="F169" s="108"/>
      <c r="G169" s="108"/>
      <c r="H169" s="109"/>
      <c r="I169" s="117"/>
      <c r="J169" s="118"/>
      <c r="K169" s="249" t="str">
        <f t="shared" si="3"/>
        <v/>
      </c>
    </row>
    <row r="170" spans="1:11" x14ac:dyDescent="0.25">
      <c r="A170" s="112"/>
      <c r="B170" s="112"/>
      <c r="C170" s="131" t="str">
        <f>IF($B170="","",VLOOKUP($B170,Codes!$A:$B,2,0))</f>
        <v/>
      </c>
      <c r="D170" s="113"/>
      <c r="E170" s="113"/>
      <c r="F170" s="113"/>
      <c r="G170" s="113"/>
      <c r="H170" s="114"/>
      <c r="I170" s="117"/>
      <c r="J170" s="119"/>
      <c r="K170" s="250" t="str">
        <f t="shared" si="3"/>
        <v/>
      </c>
    </row>
    <row r="171" spans="1:11" x14ac:dyDescent="0.25">
      <c r="A171" s="107"/>
      <c r="B171" s="107"/>
      <c r="C171" s="130" t="str">
        <f>IF($B171="","",VLOOKUP($B171,Codes!$A:$B,2,0))</f>
        <v/>
      </c>
      <c r="D171" s="108"/>
      <c r="E171" s="108"/>
      <c r="F171" s="108"/>
      <c r="G171" s="108"/>
      <c r="H171" s="109"/>
      <c r="I171" s="117"/>
      <c r="J171" s="118"/>
      <c r="K171" s="249" t="str">
        <f t="shared" si="3"/>
        <v/>
      </c>
    </row>
    <row r="172" spans="1:11" x14ac:dyDescent="0.25">
      <c r="A172" s="112"/>
      <c r="B172" s="112"/>
      <c r="C172" s="131" t="str">
        <f>IF($B172="","",VLOOKUP($B172,Codes!$A:$B,2,0))</f>
        <v/>
      </c>
      <c r="D172" s="113"/>
      <c r="E172" s="113"/>
      <c r="F172" s="113"/>
      <c r="G172" s="113"/>
      <c r="H172" s="114"/>
      <c r="I172" s="117"/>
      <c r="J172" s="119"/>
      <c r="K172" s="250" t="str">
        <f t="shared" si="3"/>
        <v/>
      </c>
    </row>
    <row r="173" spans="1:11" x14ac:dyDescent="0.25">
      <c r="A173" s="107"/>
      <c r="B173" s="107"/>
      <c r="C173" s="130" t="str">
        <f>IF($B173="","",VLOOKUP($B173,Codes!$A:$B,2,0))</f>
        <v/>
      </c>
      <c r="D173" s="108"/>
      <c r="E173" s="108"/>
      <c r="F173" s="108"/>
      <c r="G173" s="108"/>
      <c r="H173" s="109"/>
      <c r="I173" s="117"/>
      <c r="J173" s="118"/>
      <c r="K173" s="249" t="str">
        <f t="shared" si="3"/>
        <v/>
      </c>
    </row>
    <row r="174" spans="1:11" x14ac:dyDescent="0.25">
      <c r="A174" s="112"/>
      <c r="B174" s="112"/>
      <c r="C174" s="131" t="str">
        <f>IF($B174="","",VLOOKUP($B174,Codes!$A:$B,2,0))</f>
        <v/>
      </c>
      <c r="D174" s="113"/>
      <c r="E174" s="113"/>
      <c r="F174" s="113"/>
      <c r="G174" s="113"/>
      <c r="H174" s="114"/>
      <c r="I174" s="117"/>
      <c r="J174" s="119"/>
      <c r="K174" s="250" t="str">
        <f t="shared" si="3"/>
        <v/>
      </c>
    </row>
    <row r="175" spans="1:11" x14ac:dyDescent="0.25">
      <c r="A175" s="107"/>
      <c r="B175" s="107"/>
      <c r="C175" s="130" t="str">
        <f>IF($B175="","",VLOOKUP($B175,Codes!$A:$B,2,0))</f>
        <v/>
      </c>
      <c r="D175" s="108"/>
      <c r="E175" s="108"/>
      <c r="F175" s="108"/>
      <c r="G175" s="108"/>
      <c r="H175" s="109"/>
      <c r="I175" s="117"/>
      <c r="J175" s="118"/>
      <c r="K175" s="249" t="str">
        <f t="shared" si="3"/>
        <v/>
      </c>
    </row>
    <row r="176" spans="1:11" x14ac:dyDescent="0.25">
      <c r="A176" s="112"/>
      <c r="B176" s="112"/>
      <c r="C176" s="131" t="str">
        <f>IF($B176="","",VLOOKUP($B176,Codes!$A:$B,2,0))</f>
        <v/>
      </c>
      <c r="D176" s="113"/>
      <c r="E176" s="113"/>
      <c r="F176" s="113"/>
      <c r="G176" s="113"/>
      <c r="H176" s="114"/>
      <c r="I176" s="117"/>
      <c r="J176" s="119"/>
      <c r="K176" s="250" t="str">
        <f t="shared" si="3"/>
        <v/>
      </c>
    </row>
    <row r="177" spans="1:11" x14ac:dyDescent="0.25">
      <c r="A177" s="107"/>
      <c r="B177" s="107"/>
      <c r="C177" s="130" t="str">
        <f>IF($B177="","",VLOOKUP($B177,Codes!$A:$B,2,0))</f>
        <v/>
      </c>
      <c r="D177" s="108"/>
      <c r="E177" s="108"/>
      <c r="F177" s="108"/>
      <c r="G177" s="108"/>
      <c r="H177" s="109"/>
      <c r="I177" s="117"/>
      <c r="J177" s="118"/>
      <c r="K177" s="249" t="str">
        <f t="shared" si="3"/>
        <v/>
      </c>
    </row>
    <row r="178" spans="1:11" x14ac:dyDescent="0.25">
      <c r="A178" s="112"/>
      <c r="B178" s="112"/>
      <c r="C178" s="131" t="str">
        <f>IF($B178="","",VLOOKUP($B178,Codes!$A:$B,2,0))</f>
        <v/>
      </c>
      <c r="D178" s="113"/>
      <c r="E178" s="113"/>
      <c r="F178" s="113"/>
      <c r="G178" s="113"/>
      <c r="H178" s="114"/>
      <c r="I178" s="117"/>
      <c r="J178" s="119"/>
      <c r="K178" s="250" t="str">
        <f t="shared" si="3"/>
        <v/>
      </c>
    </row>
    <row r="179" spans="1:11" x14ac:dyDescent="0.25">
      <c r="A179" s="107"/>
      <c r="B179" s="107"/>
      <c r="C179" s="130" t="str">
        <f>IF($B179="","",VLOOKUP($B179,Codes!$A:$B,2,0))</f>
        <v/>
      </c>
      <c r="D179" s="108"/>
      <c r="E179" s="108"/>
      <c r="F179" s="108"/>
      <c r="G179" s="108"/>
      <c r="H179" s="109"/>
      <c r="I179" s="117"/>
      <c r="J179" s="118"/>
      <c r="K179" s="249" t="str">
        <f t="shared" si="3"/>
        <v/>
      </c>
    </row>
    <row r="180" spans="1:11" x14ac:dyDescent="0.25">
      <c r="A180" s="112"/>
      <c r="B180" s="112"/>
      <c r="C180" s="131" t="str">
        <f>IF($B180="","",VLOOKUP($B180,Codes!$A:$B,2,0))</f>
        <v/>
      </c>
      <c r="D180" s="113"/>
      <c r="E180" s="113"/>
      <c r="F180" s="113"/>
      <c r="G180" s="113"/>
      <c r="H180" s="114"/>
      <c r="I180" s="117"/>
      <c r="J180" s="119"/>
      <c r="K180" s="250" t="str">
        <f t="shared" si="3"/>
        <v/>
      </c>
    </row>
    <row r="181" spans="1:11" x14ac:dyDescent="0.25">
      <c r="A181" s="107"/>
      <c r="B181" s="107"/>
      <c r="C181" s="130" t="str">
        <f>IF($B181="","",VLOOKUP($B181,Codes!$A:$B,2,0))</f>
        <v/>
      </c>
      <c r="D181" s="108"/>
      <c r="E181" s="108"/>
      <c r="F181" s="108"/>
      <c r="G181" s="108"/>
      <c r="H181" s="109"/>
      <c r="I181" s="117"/>
      <c r="J181" s="118"/>
      <c r="K181" s="249" t="str">
        <f t="shared" si="3"/>
        <v/>
      </c>
    </row>
    <row r="182" spans="1:11" x14ac:dyDescent="0.25">
      <c r="A182" s="112"/>
      <c r="B182" s="112"/>
      <c r="C182" s="131" t="str">
        <f>IF($B182="","",VLOOKUP($B182,Codes!$A:$B,2,0))</f>
        <v/>
      </c>
      <c r="D182" s="113"/>
      <c r="E182" s="113"/>
      <c r="F182" s="113"/>
      <c r="G182" s="113"/>
      <c r="H182" s="114"/>
      <c r="I182" s="117"/>
      <c r="J182" s="119"/>
      <c r="K182" s="250" t="str">
        <f t="shared" si="3"/>
        <v/>
      </c>
    </row>
    <row r="183" spans="1:11" x14ac:dyDescent="0.25">
      <c r="A183" s="107"/>
      <c r="B183" s="107"/>
      <c r="C183" s="130" t="str">
        <f>IF($B183="","",VLOOKUP($B183,Codes!$A:$B,2,0))</f>
        <v/>
      </c>
      <c r="D183" s="108"/>
      <c r="E183" s="108"/>
      <c r="F183" s="108"/>
      <c r="G183" s="108"/>
      <c r="H183" s="109"/>
      <c r="I183" s="117"/>
      <c r="J183" s="118"/>
      <c r="K183" s="249" t="str">
        <f t="shared" si="3"/>
        <v/>
      </c>
    </row>
    <row r="184" spans="1:11" x14ac:dyDescent="0.25">
      <c r="A184" s="112"/>
      <c r="B184" s="112"/>
      <c r="C184" s="131" t="str">
        <f>IF($B184="","",VLOOKUP($B184,Codes!$A:$B,2,0))</f>
        <v/>
      </c>
      <c r="D184" s="113"/>
      <c r="E184" s="113"/>
      <c r="F184" s="113"/>
      <c r="G184" s="113"/>
      <c r="H184" s="114"/>
      <c r="I184" s="117"/>
      <c r="J184" s="119"/>
      <c r="K184" s="250" t="str">
        <f t="shared" si="3"/>
        <v/>
      </c>
    </row>
    <row r="185" spans="1:11" x14ac:dyDescent="0.25">
      <c r="A185" s="107"/>
      <c r="B185" s="107"/>
      <c r="C185" s="130" t="str">
        <f>IF($B185="","",VLOOKUP($B185,Codes!$A:$B,2,0))</f>
        <v/>
      </c>
      <c r="D185" s="108"/>
      <c r="E185" s="108"/>
      <c r="F185" s="108"/>
      <c r="G185" s="108"/>
      <c r="H185" s="109"/>
      <c r="I185" s="117"/>
      <c r="J185" s="118"/>
      <c r="K185" s="249" t="str">
        <f t="shared" si="3"/>
        <v/>
      </c>
    </row>
    <row r="186" spans="1:11" x14ac:dyDescent="0.25">
      <c r="A186" s="112"/>
      <c r="B186" s="112"/>
      <c r="C186" s="131" t="str">
        <f>IF($B186="","",VLOOKUP($B186,Codes!$A:$B,2,0))</f>
        <v/>
      </c>
      <c r="D186" s="113"/>
      <c r="E186" s="113"/>
      <c r="F186" s="113"/>
      <c r="G186" s="113"/>
      <c r="H186" s="114"/>
      <c r="I186" s="117"/>
      <c r="J186" s="119"/>
      <c r="K186" s="250" t="str">
        <f t="shared" si="3"/>
        <v/>
      </c>
    </row>
    <row r="187" spans="1:11" x14ac:dyDescent="0.25">
      <c r="A187" s="107"/>
      <c r="B187" s="107"/>
      <c r="C187" s="130" t="str">
        <f>IF($B187="","",VLOOKUP($B187,Codes!$A:$B,2,0))</f>
        <v/>
      </c>
      <c r="D187" s="108"/>
      <c r="E187" s="108"/>
      <c r="F187" s="108"/>
      <c r="G187" s="108"/>
      <c r="H187" s="109"/>
      <c r="I187" s="117"/>
      <c r="J187" s="118"/>
      <c r="K187" s="249" t="str">
        <f t="shared" si="3"/>
        <v/>
      </c>
    </row>
    <row r="188" spans="1:11" x14ac:dyDescent="0.25">
      <c r="A188" s="112"/>
      <c r="B188" s="112"/>
      <c r="C188" s="131" t="str">
        <f>IF($B188="","",VLOOKUP($B188,Codes!$A:$B,2,0))</f>
        <v/>
      </c>
      <c r="D188" s="113"/>
      <c r="E188" s="113"/>
      <c r="F188" s="113"/>
      <c r="G188" s="113"/>
      <c r="H188" s="114"/>
      <c r="I188" s="117"/>
      <c r="J188" s="119"/>
      <c r="K188" s="250" t="str">
        <f t="shared" si="3"/>
        <v/>
      </c>
    </row>
    <row r="189" spans="1:11" x14ac:dyDescent="0.25">
      <c r="A189" s="107"/>
      <c r="B189" s="107"/>
      <c r="C189" s="130" t="str">
        <f>IF($B189="","",VLOOKUP($B189,Codes!$A:$B,2,0))</f>
        <v/>
      </c>
      <c r="D189" s="108"/>
      <c r="E189" s="108"/>
      <c r="F189" s="108"/>
      <c r="G189" s="108"/>
      <c r="H189" s="109"/>
      <c r="I189" s="117"/>
      <c r="J189" s="118"/>
      <c r="K189" s="249" t="str">
        <f t="shared" si="3"/>
        <v/>
      </c>
    </row>
    <row r="190" spans="1:11" x14ac:dyDescent="0.25">
      <c r="A190" s="112"/>
      <c r="B190" s="112"/>
      <c r="C190" s="131" t="str">
        <f>IF($B190="","",VLOOKUP($B190,Codes!$A:$B,2,0))</f>
        <v/>
      </c>
      <c r="D190" s="113"/>
      <c r="E190" s="113"/>
      <c r="F190" s="113"/>
      <c r="G190" s="113"/>
      <c r="H190" s="114"/>
      <c r="I190" s="117"/>
      <c r="J190" s="119"/>
      <c r="K190" s="250" t="str">
        <f t="shared" si="3"/>
        <v/>
      </c>
    </row>
    <row r="191" spans="1:11" x14ac:dyDescent="0.25">
      <c r="A191" s="107"/>
      <c r="B191" s="107"/>
      <c r="C191" s="130" t="str">
        <f>IF($B191="","",VLOOKUP($B191,Codes!$A:$B,2,0))</f>
        <v/>
      </c>
      <c r="D191" s="108"/>
      <c r="E191" s="108"/>
      <c r="F191" s="108"/>
      <c r="G191" s="108"/>
      <c r="H191" s="109"/>
      <c r="I191" s="117"/>
      <c r="J191" s="118"/>
      <c r="K191" s="249" t="str">
        <f t="shared" si="3"/>
        <v/>
      </c>
    </row>
    <row r="192" spans="1:11" x14ac:dyDescent="0.25">
      <c r="A192" s="112"/>
      <c r="B192" s="112"/>
      <c r="C192" s="131" t="str">
        <f>IF($B192="","",VLOOKUP($B192,Codes!$A:$B,2,0))</f>
        <v/>
      </c>
      <c r="D192" s="113"/>
      <c r="E192" s="113"/>
      <c r="F192" s="113"/>
      <c r="G192" s="113"/>
      <c r="H192" s="114"/>
      <c r="I192" s="117"/>
      <c r="J192" s="119"/>
      <c r="K192" s="250" t="str">
        <f t="shared" si="3"/>
        <v/>
      </c>
    </row>
    <row r="193" spans="1:11" x14ac:dyDescent="0.25">
      <c r="A193" s="107"/>
      <c r="B193" s="107"/>
      <c r="C193" s="130" t="str">
        <f>IF($B193="","",VLOOKUP($B193,Codes!$A:$B,2,0))</f>
        <v/>
      </c>
      <c r="D193" s="108"/>
      <c r="E193" s="108"/>
      <c r="F193" s="108"/>
      <c r="G193" s="108"/>
      <c r="H193" s="109"/>
      <c r="I193" s="117"/>
      <c r="J193" s="118"/>
      <c r="K193" s="249" t="str">
        <f t="shared" si="3"/>
        <v/>
      </c>
    </row>
    <row r="194" spans="1:11" x14ac:dyDescent="0.25">
      <c r="A194" s="112"/>
      <c r="B194" s="112"/>
      <c r="C194" s="131" t="str">
        <f>IF($B194="","",VLOOKUP($B194,Codes!$A:$B,2,0))</f>
        <v/>
      </c>
      <c r="D194" s="113"/>
      <c r="E194" s="113"/>
      <c r="F194" s="113"/>
      <c r="G194" s="113"/>
      <c r="H194" s="114"/>
      <c r="I194" s="117"/>
      <c r="J194" s="119"/>
      <c r="K194" s="250" t="str">
        <f t="shared" si="3"/>
        <v/>
      </c>
    </row>
    <row r="195" spans="1:11" x14ac:dyDescent="0.25">
      <c r="A195" s="107"/>
      <c r="B195" s="107"/>
      <c r="C195" s="130" t="str">
        <f>IF($B195="","",VLOOKUP($B195,Codes!$A:$B,2,0))</f>
        <v/>
      </c>
      <c r="D195" s="108"/>
      <c r="E195" s="108"/>
      <c r="F195" s="108"/>
      <c r="G195" s="108"/>
      <c r="H195" s="109"/>
      <c r="I195" s="117"/>
      <c r="J195" s="118"/>
      <c r="K195" s="249" t="str">
        <f t="shared" si="3"/>
        <v/>
      </c>
    </row>
    <row r="196" spans="1:11" x14ac:dyDescent="0.25">
      <c r="A196" s="112"/>
      <c r="B196" s="112"/>
      <c r="C196" s="131" t="str">
        <f>IF($B196="","",VLOOKUP($B196,Codes!$A:$B,2,0))</f>
        <v/>
      </c>
      <c r="D196" s="113"/>
      <c r="E196" s="113"/>
      <c r="F196" s="113"/>
      <c r="G196" s="113"/>
      <c r="H196" s="114"/>
      <c r="I196" s="117"/>
      <c r="J196" s="119"/>
      <c r="K196" s="250" t="str">
        <f t="shared" ref="K196:K259" si="4">IF(ABS(SUM(-D196,-E196,F196,-G196,-H196,I196))&lt; ABS(1),"","x")</f>
        <v/>
      </c>
    </row>
    <row r="197" spans="1:11" x14ac:dyDescent="0.25">
      <c r="A197" s="107"/>
      <c r="B197" s="107"/>
      <c r="C197" s="130" t="str">
        <f>IF($B197="","",VLOOKUP($B197,Codes!$A:$B,2,0))</f>
        <v/>
      </c>
      <c r="D197" s="108"/>
      <c r="E197" s="108"/>
      <c r="F197" s="108"/>
      <c r="G197" s="108"/>
      <c r="H197" s="109"/>
      <c r="I197" s="117"/>
      <c r="J197" s="118"/>
      <c r="K197" s="249" t="str">
        <f t="shared" si="4"/>
        <v/>
      </c>
    </row>
    <row r="198" spans="1:11" x14ac:dyDescent="0.25">
      <c r="A198" s="112"/>
      <c r="B198" s="112"/>
      <c r="C198" s="131" t="str">
        <f>IF($B198="","",VLOOKUP($B198,Codes!$A:$B,2,0))</f>
        <v/>
      </c>
      <c r="D198" s="113"/>
      <c r="E198" s="113"/>
      <c r="F198" s="113"/>
      <c r="G198" s="113"/>
      <c r="H198" s="114"/>
      <c r="I198" s="117"/>
      <c r="J198" s="119"/>
      <c r="K198" s="250" t="str">
        <f t="shared" si="4"/>
        <v/>
      </c>
    </row>
    <row r="199" spans="1:11" x14ac:dyDescent="0.25">
      <c r="A199" s="107"/>
      <c r="B199" s="107"/>
      <c r="C199" s="130" t="str">
        <f>IF($B199="","",VLOOKUP($B199,Codes!$A:$B,2,0))</f>
        <v/>
      </c>
      <c r="D199" s="108"/>
      <c r="E199" s="108"/>
      <c r="F199" s="108"/>
      <c r="G199" s="108"/>
      <c r="H199" s="109"/>
      <c r="I199" s="117"/>
      <c r="J199" s="118"/>
      <c r="K199" s="249" t="str">
        <f t="shared" si="4"/>
        <v/>
      </c>
    </row>
    <row r="200" spans="1:11" x14ac:dyDescent="0.25">
      <c r="A200" s="112"/>
      <c r="B200" s="112"/>
      <c r="C200" s="131" t="str">
        <f>IF($B200="","",VLOOKUP($B200,Codes!$A:$B,2,0))</f>
        <v/>
      </c>
      <c r="D200" s="113"/>
      <c r="E200" s="113"/>
      <c r="F200" s="113"/>
      <c r="G200" s="113"/>
      <c r="H200" s="114"/>
      <c r="I200" s="117"/>
      <c r="J200" s="119"/>
      <c r="K200" s="250" t="str">
        <f t="shared" si="4"/>
        <v/>
      </c>
    </row>
    <row r="201" spans="1:11" x14ac:dyDescent="0.25">
      <c r="A201" s="107"/>
      <c r="B201" s="107"/>
      <c r="C201" s="130" t="str">
        <f>IF($B201="","",VLOOKUP($B201,Codes!$A:$B,2,0))</f>
        <v/>
      </c>
      <c r="D201" s="108"/>
      <c r="E201" s="108"/>
      <c r="F201" s="108"/>
      <c r="G201" s="108"/>
      <c r="H201" s="109"/>
      <c r="I201" s="117"/>
      <c r="J201" s="118"/>
      <c r="K201" s="249" t="str">
        <f t="shared" si="4"/>
        <v/>
      </c>
    </row>
    <row r="202" spans="1:11" x14ac:dyDescent="0.25">
      <c r="A202" s="112"/>
      <c r="B202" s="112"/>
      <c r="C202" s="131" t="str">
        <f>IF($B202="","",VLOOKUP($B202,Codes!$A:$B,2,0))</f>
        <v/>
      </c>
      <c r="D202" s="113"/>
      <c r="E202" s="113"/>
      <c r="F202" s="113"/>
      <c r="G202" s="113"/>
      <c r="H202" s="114"/>
      <c r="I202" s="117"/>
      <c r="J202" s="119"/>
      <c r="K202" s="250" t="str">
        <f t="shared" si="4"/>
        <v/>
      </c>
    </row>
    <row r="203" spans="1:11" x14ac:dyDescent="0.25">
      <c r="A203" s="107"/>
      <c r="B203" s="107"/>
      <c r="C203" s="130" t="str">
        <f>IF($B203="","",VLOOKUP($B203,Codes!$A:$B,2,0))</f>
        <v/>
      </c>
      <c r="D203" s="108"/>
      <c r="E203" s="108"/>
      <c r="F203" s="108"/>
      <c r="G203" s="108"/>
      <c r="H203" s="109"/>
      <c r="I203" s="117"/>
      <c r="J203" s="118"/>
      <c r="K203" s="249" t="str">
        <f t="shared" si="4"/>
        <v/>
      </c>
    </row>
    <row r="204" spans="1:11" x14ac:dyDescent="0.25">
      <c r="A204" s="112"/>
      <c r="B204" s="112"/>
      <c r="C204" s="131" t="str">
        <f>IF($B204="","",VLOOKUP($B204,Codes!$A:$B,2,0))</f>
        <v/>
      </c>
      <c r="D204" s="113"/>
      <c r="E204" s="113"/>
      <c r="F204" s="113"/>
      <c r="G204" s="113"/>
      <c r="H204" s="114"/>
      <c r="I204" s="117"/>
      <c r="J204" s="119"/>
      <c r="K204" s="250" t="str">
        <f t="shared" si="4"/>
        <v/>
      </c>
    </row>
    <row r="205" spans="1:11" x14ac:dyDescent="0.25">
      <c r="A205" s="107"/>
      <c r="B205" s="107"/>
      <c r="C205" s="130" t="str">
        <f>IF($B205="","",VLOOKUP($B205,Codes!$A:$B,2,0))</f>
        <v/>
      </c>
      <c r="D205" s="108"/>
      <c r="E205" s="108"/>
      <c r="F205" s="108"/>
      <c r="G205" s="108"/>
      <c r="H205" s="109"/>
      <c r="I205" s="117"/>
      <c r="J205" s="118"/>
      <c r="K205" s="249" t="str">
        <f t="shared" si="4"/>
        <v/>
      </c>
    </row>
    <row r="206" spans="1:11" x14ac:dyDescent="0.25">
      <c r="A206" s="112"/>
      <c r="B206" s="112"/>
      <c r="C206" s="131" t="str">
        <f>IF($B206="","",VLOOKUP($B206,Codes!$A:$B,2,0))</f>
        <v/>
      </c>
      <c r="D206" s="113"/>
      <c r="E206" s="113"/>
      <c r="F206" s="113"/>
      <c r="G206" s="113"/>
      <c r="H206" s="114"/>
      <c r="I206" s="117"/>
      <c r="J206" s="119"/>
      <c r="K206" s="250" t="str">
        <f t="shared" si="4"/>
        <v/>
      </c>
    </row>
    <row r="207" spans="1:11" x14ac:dyDescent="0.25">
      <c r="A207" s="107"/>
      <c r="B207" s="107"/>
      <c r="C207" s="130" t="str">
        <f>IF($B207="","",VLOOKUP($B207,Codes!$A:$B,2,0))</f>
        <v/>
      </c>
      <c r="D207" s="108"/>
      <c r="E207" s="108"/>
      <c r="F207" s="108"/>
      <c r="G207" s="108"/>
      <c r="H207" s="109"/>
      <c r="I207" s="117"/>
      <c r="J207" s="118"/>
      <c r="K207" s="249" t="str">
        <f t="shared" si="4"/>
        <v/>
      </c>
    </row>
    <row r="208" spans="1:11" x14ac:dyDescent="0.25">
      <c r="A208" s="112"/>
      <c r="B208" s="112"/>
      <c r="C208" s="131" t="str">
        <f>IF($B208="","",VLOOKUP($B208,Codes!$A:$B,2,0))</f>
        <v/>
      </c>
      <c r="D208" s="113"/>
      <c r="E208" s="113"/>
      <c r="F208" s="113"/>
      <c r="G208" s="113"/>
      <c r="H208" s="114"/>
      <c r="I208" s="117"/>
      <c r="J208" s="119"/>
      <c r="K208" s="250" t="str">
        <f t="shared" si="4"/>
        <v/>
      </c>
    </row>
    <row r="209" spans="1:11" x14ac:dyDescent="0.25">
      <c r="A209" s="107"/>
      <c r="B209" s="107"/>
      <c r="C209" s="130" t="str">
        <f>IF($B209="","",VLOOKUP($B209,Codes!$A:$B,2,0))</f>
        <v/>
      </c>
      <c r="D209" s="108"/>
      <c r="E209" s="108"/>
      <c r="F209" s="108"/>
      <c r="G209" s="108"/>
      <c r="H209" s="109"/>
      <c r="I209" s="117"/>
      <c r="J209" s="118"/>
      <c r="K209" s="249" t="str">
        <f t="shared" si="4"/>
        <v/>
      </c>
    </row>
    <row r="210" spans="1:11" x14ac:dyDescent="0.25">
      <c r="A210" s="112"/>
      <c r="B210" s="112"/>
      <c r="C210" s="131" t="str">
        <f>IF($B210="","",VLOOKUP($B210,Codes!$A:$B,2,0))</f>
        <v/>
      </c>
      <c r="D210" s="113"/>
      <c r="E210" s="113"/>
      <c r="F210" s="113"/>
      <c r="G210" s="113"/>
      <c r="H210" s="114"/>
      <c r="I210" s="117"/>
      <c r="J210" s="119"/>
      <c r="K210" s="250" t="str">
        <f t="shared" si="4"/>
        <v/>
      </c>
    </row>
    <row r="211" spans="1:11" x14ac:dyDescent="0.25">
      <c r="A211" s="107"/>
      <c r="B211" s="107"/>
      <c r="C211" s="130" t="str">
        <f>IF($B211="","",VLOOKUP($B211,Codes!$A:$B,2,0))</f>
        <v/>
      </c>
      <c r="D211" s="108"/>
      <c r="E211" s="108"/>
      <c r="F211" s="108"/>
      <c r="G211" s="108"/>
      <c r="H211" s="109"/>
      <c r="I211" s="117"/>
      <c r="J211" s="118"/>
      <c r="K211" s="249" t="str">
        <f t="shared" si="4"/>
        <v/>
      </c>
    </row>
    <row r="212" spans="1:11" x14ac:dyDescent="0.25">
      <c r="A212" s="112"/>
      <c r="B212" s="112"/>
      <c r="C212" s="131" t="str">
        <f>IF($B212="","",VLOOKUP($B212,Codes!$A:$B,2,0))</f>
        <v/>
      </c>
      <c r="D212" s="113"/>
      <c r="E212" s="113"/>
      <c r="F212" s="113"/>
      <c r="G212" s="113"/>
      <c r="H212" s="114"/>
      <c r="I212" s="117"/>
      <c r="J212" s="119"/>
      <c r="K212" s="250" t="str">
        <f t="shared" si="4"/>
        <v/>
      </c>
    </row>
    <row r="213" spans="1:11" x14ac:dyDescent="0.25">
      <c r="A213" s="107"/>
      <c r="B213" s="107"/>
      <c r="C213" s="130" t="str">
        <f>IF($B213="","",VLOOKUP($B213,Codes!$A:$B,2,0))</f>
        <v/>
      </c>
      <c r="D213" s="108"/>
      <c r="E213" s="108"/>
      <c r="F213" s="108"/>
      <c r="G213" s="108"/>
      <c r="H213" s="109"/>
      <c r="I213" s="117"/>
      <c r="J213" s="118"/>
      <c r="K213" s="249" t="str">
        <f t="shared" si="4"/>
        <v/>
      </c>
    </row>
    <row r="214" spans="1:11" x14ac:dyDescent="0.25">
      <c r="A214" s="112"/>
      <c r="B214" s="112"/>
      <c r="C214" s="131" t="str">
        <f>IF($B214="","",VLOOKUP($B214,Codes!$A:$B,2,0))</f>
        <v/>
      </c>
      <c r="D214" s="113"/>
      <c r="E214" s="113"/>
      <c r="F214" s="113"/>
      <c r="G214" s="113"/>
      <c r="H214" s="114"/>
      <c r="I214" s="117"/>
      <c r="J214" s="119"/>
      <c r="K214" s="250" t="str">
        <f t="shared" si="4"/>
        <v/>
      </c>
    </row>
    <row r="215" spans="1:11" x14ac:dyDescent="0.25">
      <c r="A215" s="107"/>
      <c r="B215" s="107"/>
      <c r="C215" s="130" t="str">
        <f>IF($B215="","",VLOOKUP($B215,Codes!$A:$B,2,0))</f>
        <v/>
      </c>
      <c r="D215" s="108"/>
      <c r="E215" s="108"/>
      <c r="F215" s="108"/>
      <c r="G215" s="108"/>
      <c r="H215" s="109"/>
      <c r="I215" s="117"/>
      <c r="J215" s="118"/>
      <c r="K215" s="249" t="str">
        <f t="shared" si="4"/>
        <v/>
      </c>
    </row>
    <row r="216" spans="1:11" x14ac:dyDescent="0.25">
      <c r="A216" s="112"/>
      <c r="B216" s="112"/>
      <c r="C216" s="131" t="str">
        <f>IF($B216="","",VLOOKUP($B216,Codes!$A:$B,2,0))</f>
        <v/>
      </c>
      <c r="D216" s="113"/>
      <c r="E216" s="113"/>
      <c r="F216" s="113"/>
      <c r="G216" s="113"/>
      <c r="H216" s="114"/>
      <c r="I216" s="117"/>
      <c r="J216" s="119"/>
      <c r="K216" s="250" t="str">
        <f t="shared" si="4"/>
        <v/>
      </c>
    </row>
    <row r="217" spans="1:11" x14ac:dyDescent="0.25">
      <c r="A217" s="107"/>
      <c r="B217" s="107"/>
      <c r="C217" s="130" t="str">
        <f>IF($B217="","",VLOOKUP($B217,Codes!$A:$B,2,0))</f>
        <v/>
      </c>
      <c r="D217" s="108"/>
      <c r="E217" s="108"/>
      <c r="F217" s="108"/>
      <c r="G217" s="108"/>
      <c r="H217" s="109"/>
      <c r="I217" s="117"/>
      <c r="J217" s="118"/>
      <c r="K217" s="249" t="str">
        <f t="shared" si="4"/>
        <v/>
      </c>
    </row>
    <row r="218" spans="1:11" x14ac:dyDescent="0.25">
      <c r="A218" s="112"/>
      <c r="B218" s="112"/>
      <c r="C218" s="131" t="str">
        <f>IF($B218="","",VLOOKUP($B218,Codes!$A:$B,2,0))</f>
        <v/>
      </c>
      <c r="D218" s="113"/>
      <c r="E218" s="113"/>
      <c r="F218" s="113"/>
      <c r="G218" s="113"/>
      <c r="H218" s="114"/>
      <c r="I218" s="117"/>
      <c r="J218" s="119"/>
      <c r="K218" s="250" t="str">
        <f t="shared" si="4"/>
        <v/>
      </c>
    </row>
    <row r="219" spans="1:11" x14ac:dyDescent="0.25">
      <c r="A219" s="107"/>
      <c r="B219" s="107"/>
      <c r="C219" s="130" t="str">
        <f>IF($B219="","",VLOOKUP($B219,Codes!$A:$B,2,0))</f>
        <v/>
      </c>
      <c r="D219" s="108"/>
      <c r="E219" s="108"/>
      <c r="F219" s="108"/>
      <c r="G219" s="108"/>
      <c r="H219" s="109"/>
      <c r="I219" s="117"/>
      <c r="J219" s="118"/>
      <c r="K219" s="249" t="str">
        <f t="shared" si="4"/>
        <v/>
      </c>
    </row>
    <row r="220" spans="1:11" x14ac:dyDescent="0.25">
      <c r="A220" s="112"/>
      <c r="B220" s="112"/>
      <c r="C220" s="131" t="str">
        <f>IF($B220="","",VLOOKUP($B220,Codes!$A:$B,2,0))</f>
        <v/>
      </c>
      <c r="D220" s="113"/>
      <c r="E220" s="113"/>
      <c r="F220" s="113"/>
      <c r="G220" s="113"/>
      <c r="H220" s="114"/>
      <c r="I220" s="117"/>
      <c r="J220" s="119"/>
      <c r="K220" s="250" t="str">
        <f t="shared" si="4"/>
        <v/>
      </c>
    </row>
    <row r="221" spans="1:11" x14ac:dyDescent="0.25">
      <c r="A221" s="107"/>
      <c r="B221" s="107"/>
      <c r="C221" s="130" t="str">
        <f>IF($B221="","",VLOOKUP($B221,Codes!$A:$B,2,0))</f>
        <v/>
      </c>
      <c r="D221" s="108"/>
      <c r="E221" s="108"/>
      <c r="F221" s="108"/>
      <c r="G221" s="108"/>
      <c r="H221" s="109"/>
      <c r="I221" s="117"/>
      <c r="J221" s="118"/>
      <c r="K221" s="249" t="str">
        <f t="shared" si="4"/>
        <v/>
      </c>
    </row>
    <row r="222" spans="1:11" x14ac:dyDescent="0.25">
      <c r="A222" s="112"/>
      <c r="B222" s="112"/>
      <c r="C222" s="131" t="str">
        <f>IF($B222="","",VLOOKUP($B222,Codes!$A:$B,2,0))</f>
        <v/>
      </c>
      <c r="D222" s="113"/>
      <c r="E222" s="113"/>
      <c r="F222" s="113"/>
      <c r="G222" s="113"/>
      <c r="H222" s="114"/>
      <c r="I222" s="117"/>
      <c r="J222" s="119"/>
      <c r="K222" s="250" t="str">
        <f t="shared" si="4"/>
        <v/>
      </c>
    </row>
    <row r="223" spans="1:11" x14ac:dyDescent="0.25">
      <c r="A223" s="107"/>
      <c r="B223" s="107"/>
      <c r="C223" s="130" t="str">
        <f>IF($B223="","",VLOOKUP($B223,Codes!$A:$B,2,0))</f>
        <v/>
      </c>
      <c r="D223" s="108"/>
      <c r="E223" s="108"/>
      <c r="F223" s="108"/>
      <c r="G223" s="108"/>
      <c r="H223" s="109"/>
      <c r="I223" s="117"/>
      <c r="J223" s="118"/>
      <c r="K223" s="249" t="str">
        <f t="shared" si="4"/>
        <v/>
      </c>
    </row>
    <row r="224" spans="1:11" x14ac:dyDescent="0.25">
      <c r="A224" s="112"/>
      <c r="B224" s="112"/>
      <c r="C224" s="131" t="str">
        <f>IF($B224="","",VLOOKUP($B224,Codes!$A:$B,2,0))</f>
        <v/>
      </c>
      <c r="D224" s="113"/>
      <c r="E224" s="113"/>
      <c r="F224" s="113"/>
      <c r="G224" s="113"/>
      <c r="H224" s="114"/>
      <c r="I224" s="117"/>
      <c r="J224" s="119"/>
      <c r="K224" s="250" t="str">
        <f t="shared" si="4"/>
        <v/>
      </c>
    </row>
    <row r="225" spans="1:11" x14ac:dyDescent="0.25">
      <c r="A225" s="107"/>
      <c r="B225" s="107"/>
      <c r="C225" s="130" t="str">
        <f>IF($B225="","",VLOOKUP($B225,Codes!$A:$B,2,0))</f>
        <v/>
      </c>
      <c r="D225" s="108"/>
      <c r="E225" s="108"/>
      <c r="F225" s="108"/>
      <c r="G225" s="108"/>
      <c r="H225" s="109"/>
      <c r="I225" s="117"/>
      <c r="J225" s="118"/>
      <c r="K225" s="249" t="str">
        <f t="shared" si="4"/>
        <v/>
      </c>
    </row>
    <row r="226" spans="1:11" x14ac:dyDescent="0.25">
      <c r="A226" s="112"/>
      <c r="B226" s="112"/>
      <c r="C226" s="131" t="str">
        <f>IF($B226="","",VLOOKUP($B226,Codes!$A:$B,2,0))</f>
        <v/>
      </c>
      <c r="D226" s="113"/>
      <c r="E226" s="113"/>
      <c r="F226" s="113"/>
      <c r="G226" s="113"/>
      <c r="H226" s="114"/>
      <c r="I226" s="117"/>
      <c r="J226" s="119"/>
      <c r="K226" s="250" t="str">
        <f t="shared" si="4"/>
        <v/>
      </c>
    </row>
    <row r="227" spans="1:11" x14ac:dyDescent="0.25">
      <c r="A227" s="107"/>
      <c r="B227" s="107"/>
      <c r="C227" s="130" t="str">
        <f>IF($B227="","",VLOOKUP($B227,Codes!$A:$B,2,0))</f>
        <v/>
      </c>
      <c r="D227" s="108"/>
      <c r="E227" s="108"/>
      <c r="F227" s="108"/>
      <c r="G227" s="108"/>
      <c r="H227" s="109"/>
      <c r="I227" s="117"/>
      <c r="J227" s="118"/>
      <c r="K227" s="249" t="str">
        <f t="shared" si="4"/>
        <v/>
      </c>
    </row>
    <row r="228" spans="1:11" x14ac:dyDescent="0.25">
      <c r="A228" s="112"/>
      <c r="B228" s="112"/>
      <c r="C228" s="131" t="str">
        <f>IF($B228="","",VLOOKUP($B228,Codes!$A:$B,2,0))</f>
        <v/>
      </c>
      <c r="D228" s="113"/>
      <c r="E228" s="113"/>
      <c r="F228" s="113"/>
      <c r="G228" s="113"/>
      <c r="H228" s="114"/>
      <c r="I228" s="117"/>
      <c r="J228" s="119"/>
      <c r="K228" s="250" t="str">
        <f t="shared" si="4"/>
        <v/>
      </c>
    </row>
    <row r="229" spans="1:11" x14ac:dyDescent="0.25">
      <c r="A229" s="107"/>
      <c r="B229" s="107"/>
      <c r="C229" s="130" t="str">
        <f>IF($B229="","",VLOOKUP($B229,Codes!$A:$B,2,0))</f>
        <v/>
      </c>
      <c r="D229" s="108"/>
      <c r="E229" s="108"/>
      <c r="F229" s="108"/>
      <c r="G229" s="108"/>
      <c r="H229" s="109"/>
      <c r="I229" s="117"/>
      <c r="J229" s="118"/>
      <c r="K229" s="249" t="str">
        <f t="shared" si="4"/>
        <v/>
      </c>
    </row>
    <row r="230" spans="1:11" x14ac:dyDescent="0.25">
      <c r="A230" s="112"/>
      <c r="B230" s="112"/>
      <c r="C230" s="131" t="str">
        <f>IF($B230="","",VLOOKUP($B230,Codes!$A:$B,2,0))</f>
        <v/>
      </c>
      <c r="D230" s="113"/>
      <c r="E230" s="113"/>
      <c r="F230" s="113"/>
      <c r="G230" s="113"/>
      <c r="H230" s="114"/>
      <c r="I230" s="117"/>
      <c r="J230" s="119"/>
      <c r="K230" s="250" t="str">
        <f t="shared" si="4"/>
        <v/>
      </c>
    </row>
    <row r="231" spans="1:11" x14ac:dyDescent="0.25">
      <c r="A231" s="107"/>
      <c r="B231" s="107"/>
      <c r="C231" s="130" t="str">
        <f>IF($B231="","",VLOOKUP($B231,Codes!$A:$B,2,0))</f>
        <v/>
      </c>
      <c r="D231" s="108"/>
      <c r="E231" s="108"/>
      <c r="F231" s="108"/>
      <c r="G231" s="108"/>
      <c r="H231" s="109"/>
      <c r="I231" s="117"/>
      <c r="J231" s="118"/>
      <c r="K231" s="249" t="str">
        <f t="shared" si="4"/>
        <v/>
      </c>
    </row>
    <row r="232" spans="1:11" x14ac:dyDescent="0.25">
      <c r="A232" s="112"/>
      <c r="B232" s="112"/>
      <c r="C232" s="131" t="str">
        <f>IF($B232="","",VLOOKUP($B232,Codes!$A:$B,2,0))</f>
        <v/>
      </c>
      <c r="D232" s="113"/>
      <c r="E232" s="113"/>
      <c r="F232" s="113"/>
      <c r="G232" s="113"/>
      <c r="H232" s="114"/>
      <c r="I232" s="117"/>
      <c r="J232" s="119"/>
      <c r="K232" s="250" t="str">
        <f t="shared" si="4"/>
        <v/>
      </c>
    </row>
    <row r="233" spans="1:11" x14ac:dyDescent="0.25">
      <c r="A233" s="107"/>
      <c r="B233" s="107"/>
      <c r="C233" s="130" t="str">
        <f>IF($B233="","",VLOOKUP($B233,Codes!$A:$B,2,0))</f>
        <v/>
      </c>
      <c r="D233" s="108"/>
      <c r="E233" s="108"/>
      <c r="F233" s="108"/>
      <c r="G233" s="108"/>
      <c r="H233" s="109"/>
      <c r="I233" s="117"/>
      <c r="J233" s="118"/>
      <c r="K233" s="249" t="str">
        <f t="shared" si="4"/>
        <v/>
      </c>
    </row>
    <row r="234" spans="1:11" x14ac:dyDescent="0.25">
      <c r="A234" s="112"/>
      <c r="B234" s="112"/>
      <c r="C234" s="131" t="str">
        <f>IF($B234="","",VLOOKUP($B234,Codes!$A:$B,2,0))</f>
        <v/>
      </c>
      <c r="D234" s="113"/>
      <c r="E234" s="113"/>
      <c r="F234" s="113"/>
      <c r="G234" s="113"/>
      <c r="H234" s="114"/>
      <c r="I234" s="117"/>
      <c r="J234" s="119"/>
      <c r="K234" s="250" t="str">
        <f t="shared" si="4"/>
        <v/>
      </c>
    </row>
    <row r="235" spans="1:11" x14ac:dyDescent="0.25">
      <c r="A235" s="107"/>
      <c r="B235" s="107"/>
      <c r="C235" s="130" t="str">
        <f>IF($B235="","",VLOOKUP($B235,Codes!$A:$B,2,0))</f>
        <v/>
      </c>
      <c r="D235" s="108"/>
      <c r="E235" s="108"/>
      <c r="F235" s="108"/>
      <c r="G235" s="108"/>
      <c r="H235" s="109"/>
      <c r="I235" s="117"/>
      <c r="J235" s="118"/>
      <c r="K235" s="249" t="str">
        <f t="shared" si="4"/>
        <v/>
      </c>
    </row>
    <row r="236" spans="1:11" x14ac:dyDescent="0.25">
      <c r="A236" s="112"/>
      <c r="B236" s="112"/>
      <c r="C236" s="131" t="str">
        <f>IF($B236="","",VLOOKUP($B236,Codes!$A:$B,2,0))</f>
        <v/>
      </c>
      <c r="D236" s="113"/>
      <c r="E236" s="113"/>
      <c r="F236" s="113"/>
      <c r="G236" s="113"/>
      <c r="H236" s="114"/>
      <c r="I236" s="117"/>
      <c r="J236" s="119"/>
      <c r="K236" s="250" t="str">
        <f t="shared" si="4"/>
        <v/>
      </c>
    </row>
    <row r="237" spans="1:11" x14ac:dyDescent="0.25">
      <c r="A237" s="107"/>
      <c r="B237" s="107"/>
      <c r="C237" s="130" t="str">
        <f>IF($B237="","",VLOOKUP($B237,Codes!$A:$B,2,0))</f>
        <v/>
      </c>
      <c r="D237" s="108"/>
      <c r="E237" s="108"/>
      <c r="F237" s="108"/>
      <c r="G237" s="108"/>
      <c r="H237" s="109"/>
      <c r="I237" s="117"/>
      <c r="J237" s="118"/>
      <c r="K237" s="249" t="str">
        <f t="shared" si="4"/>
        <v/>
      </c>
    </row>
    <row r="238" spans="1:11" x14ac:dyDescent="0.25">
      <c r="A238" s="112"/>
      <c r="B238" s="112"/>
      <c r="C238" s="131" t="str">
        <f>IF($B238="","",VLOOKUP($B238,Codes!$A:$B,2,0))</f>
        <v/>
      </c>
      <c r="D238" s="113"/>
      <c r="E238" s="113"/>
      <c r="F238" s="113"/>
      <c r="G238" s="113"/>
      <c r="H238" s="114"/>
      <c r="I238" s="117"/>
      <c r="J238" s="119"/>
      <c r="K238" s="250" t="str">
        <f t="shared" si="4"/>
        <v/>
      </c>
    </row>
    <row r="239" spans="1:11" x14ac:dyDescent="0.25">
      <c r="A239" s="107"/>
      <c r="B239" s="107"/>
      <c r="C239" s="130" t="str">
        <f>IF($B239="","",VLOOKUP($B239,Codes!$A:$B,2,0))</f>
        <v/>
      </c>
      <c r="D239" s="108"/>
      <c r="E239" s="108"/>
      <c r="F239" s="108"/>
      <c r="G239" s="108"/>
      <c r="H239" s="109"/>
      <c r="I239" s="117"/>
      <c r="J239" s="118"/>
      <c r="K239" s="249" t="str">
        <f t="shared" si="4"/>
        <v/>
      </c>
    </row>
    <row r="240" spans="1:11" x14ac:dyDescent="0.25">
      <c r="A240" s="112"/>
      <c r="B240" s="112"/>
      <c r="C240" s="131" t="str">
        <f>IF($B240="","",VLOOKUP($B240,Codes!$A:$B,2,0))</f>
        <v/>
      </c>
      <c r="D240" s="113"/>
      <c r="E240" s="113"/>
      <c r="F240" s="113"/>
      <c r="G240" s="113"/>
      <c r="H240" s="114"/>
      <c r="I240" s="117"/>
      <c r="J240" s="119"/>
      <c r="K240" s="250" t="str">
        <f t="shared" si="4"/>
        <v/>
      </c>
    </row>
    <row r="241" spans="1:11" x14ac:dyDescent="0.25">
      <c r="A241" s="107"/>
      <c r="B241" s="107"/>
      <c r="C241" s="130" t="str">
        <f>IF($B241="","",VLOOKUP($B241,Codes!$A:$B,2,0))</f>
        <v/>
      </c>
      <c r="D241" s="108"/>
      <c r="E241" s="108"/>
      <c r="F241" s="108"/>
      <c r="G241" s="108"/>
      <c r="H241" s="109"/>
      <c r="I241" s="117"/>
      <c r="J241" s="118"/>
      <c r="K241" s="249" t="str">
        <f t="shared" si="4"/>
        <v/>
      </c>
    </row>
    <row r="242" spans="1:11" x14ac:dyDescent="0.25">
      <c r="A242" s="112"/>
      <c r="B242" s="112"/>
      <c r="C242" s="131" t="str">
        <f>IF($B242="","",VLOOKUP($B242,Codes!$A:$B,2,0))</f>
        <v/>
      </c>
      <c r="D242" s="113"/>
      <c r="E242" s="113"/>
      <c r="F242" s="113"/>
      <c r="G242" s="113"/>
      <c r="H242" s="114"/>
      <c r="I242" s="117"/>
      <c r="J242" s="119"/>
      <c r="K242" s="250" t="str">
        <f t="shared" si="4"/>
        <v/>
      </c>
    </row>
    <row r="243" spans="1:11" x14ac:dyDescent="0.25">
      <c r="A243" s="107"/>
      <c r="B243" s="107"/>
      <c r="C243" s="130" t="str">
        <f>IF($B243="","",VLOOKUP($B243,Codes!$A:$B,2,0))</f>
        <v/>
      </c>
      <c r="D243" s="108"/>
      <c r="E243" s="108"/>
      <c r="F243" s="108"/>
      <c r="G243" s="108"/>
      <c r="H243" s="109"/>
      <c r="I243" s="117"/>
      <c r="J243" s="118"/>
      <c r="K243" s="249" t="str">
        <f t="shared" si="4"/>
        <v/>
      </c>
    </row>
    <row r="244" spans="1:11" x14ac:dyDescent="0.25">
      <c r="A244" s="112"/>
      <c r="B244" s="112"/>
      <c r="C244" s="131" t="str">
        <f>IF($B244="","",VLOOKUP($B244,Codes!$A:$B,2,0))</f>
        <v/>
      </c>
      <c r="D244" s="113"/>
      <c r="E244" s="113"/>
      <c r="F244" s="113"/>
      <c r="G244" s="113"/>
      <c r="H244" s="114"/>
      <c r="I244" s="117"/>
      <c r="J244" s="119"/>
      <c r="K244" s="250" t="str">
        <f t="shared" si="4"/>
        <v/>
      </c>
    </row>
    <row r="245" spans="1:11" x14ac:dyDescent="0.25">
      <c r="A245" s="107"/>
      <c r="B245" s="107"/>
      <c r="C245" s="130" t="str">
        <f>IF($B245="","",VLOOKUP($B245,Codes!$A:$B,2,0))</f>
        <v/>
      </c>
      <c r="D245" s="108"/>
      <c r="E245" s="108"/>
      <c r="F245" s="108"/>
      <c r="G245" s="108"/>
      <c r="H245" s="109"/>
      <c r="I245" s="117"/>
      <c r="J245" s="118"/>
      <c r="K245" s="249" t="str">
        <f t="shared" si="4"/>
        <v/>
      </c>
    </row>
    <row r="246" spans="1:11" x14ac:dyDescent="0.25">
      <c r="A246" s="112"/>
      <c r="B246" s="112"/>
      <c r="C246" s="131" t="str">
        <f>IF($B246="","",VLOOKUP($B246,Codes!$A:$B,2,0))</f>
        <v/>
      </c>
      <c r="D246" s="113"/>
      <c r="E246" s="113"/>
      <c r="F246" s="113"/>
      <c r="G246" s="113"/>
      <c r="H246" s="114"/>
      <c r="I246" s="117"/>
      <c r="J246" s="119"/>
      <c r="K246" s="250" t="str">
        <f t="shared" si="4"/>
        <v/>
      </c>
    </row>
    <row r="247" spans="1:11" x14ac:dyDescent="0.25">
      <c r="A247" s="107"/>
      <c r="B247" s="107"/>
      <c r="C247" s="130" t="str">
        <f>IF($B247="","",VLOOKUP($B247,Codes!$A:$B,2,0))</f>
        <v/>
      </c>
      <c r="D247" s="108"/>
      <c r="E247" s="108"/>
      <c r="F247" s="108"/>
      <c r="G247" s="108"/>
      <c r="H247" s="109"/>
      <c r="I247" s="117"/>
      <c r="J247" s="118"/>
      <c r="K247" s="249" t="str">
        <f t="shared" si="4"/>
        <v/>
      </c>
    </row>
    <row r="248" spans="1:11" x14ac:dyDescent="0.25">
      <c r="A248" s="112"/>
      <c r="B248" s="112"/>
      <c r="C248" s="131" t="str">
        <f>IF($B248="","",VLOOKUP($B248,Codes!$A:$B,2,0))</f>
        <v/>
      </c>
      <c r="D248" s="113"/>
      <c r="E248" s="113"/>
      <c r="F248" s="113"/>
      <c r="G248" s="113"/>
      <c r="H248" s="114"/>
      <c r="I248" s="117"/>
      <c r="J248" s="119"/>
      <c r="K248" s="250" t="str">
        <f t="shared" si="4"/>
        <v/>
      </c>
    </row>
    <row r="249" spans="1:11" x14ac:dyDescent="0.25">
      <c r="A249" s="107"/>
      <c r="B249" s="107"/>
      <c r="C249" s="130" t="str">
        <f>IF($B249="","",VLOOKUP($B249,Codes!$A:$B,2,0))</f>
        <v/>
      </c>
      <c r="D249" s="108"/>
      <c r="E249" s="108"/>
      <c r="F249" s="108"/>
      <c r="G249" s="108"/>
      <c r="H249" s="109"/>
      <c r="I249" s="117"/>
      <c r="J249" s="118"/>
      <c r="K249" s="249" t="str">
        <f t="shared" si="4"/>
        <v/>
      </c>
    </row>
    <row r="250" spans="1:11" x14ac:dyDescent="0.25">
      <c r="A250" s="112"/>
      <c r="B250" s="112"/>
      <c r="C250" s="131" t="str">
        <f>IF($B250="","",VLOOKUP($B250,Codes!$A:$B,2,0))</f>
        <v/>
      </c>
      <c r="D250" s="113"/>
      <c r="E250" s="113"/>
      <c r="F250" s="113"/>
      <c r="G250" s="113"/>
      <c r="H250" s="114"/>
      <c r="I250" s="117"/>
      <c r="J250" s="119"/>
      <c r="K250" s="250" t="str">
        <f t="shared" si="4"/>
        <v/>
      </c>
    </row>
    <row r="251" spans="1:11" x14ac:dyDescent="0.25">
      <c r="A251" s="107"/>
      <c r="B251" s="107"/>
      <c r="C251" s="130" t="str">
        <f>IF($B251="","",VLOOKUP($B251,Codes!$A:$B,2,0))</f>
        <v/>
      </c>
      <c r="D251" s="108"/>
      <c r="E251" s="108"/>
      <c r="F251" s="108"/>
      <c r="G251" s="108"/>
      <c r="H251" s="109"/>
      <c r="I251" s="117"/>
      <c r="J251" s="118"/>
      <c r="K251" s="249" t="str">
        <f t="shared" si="4"/>
        <v/>
      </c>
    </row>
    <row r="252" spans="1:11" x14ac:dyDescent="0.25">
      <c r="A252" s="112"/>
      <c r="B252" s="112"/>
      <c r="C252" s="131" t="str">
        <f>IF($B252="","",VLOOKUP($B252,Codes!$A:$B,2,0))</f>
        <v/>
      </c>
      <c r="D252" s="113"/>
      <c r="E252" s="113"/>
      <c r="F252" s="113"/>
      <c r="G252" s="113"/>
      <c r="H252" s="114"/>
      <c r="I252" s="117"/>
      <c r="J252" s="119"/>
      <c r="K252" s="250" t="str">
        <f t="shared" si="4"/>
        <v/>
      </c>
    </row>
    <row r="253" spans="1:11" x14ac:dyDescent="0.25">
      <c r="A253" s="107"/>
      <c r="B253" s="107"/>
      <c r="C253" s="130" t="str">
        <f>IF($B253="","",VLOOKUP($B253,Codes!$A:$B,2,0))</f>
        <v/>
      </c>
      <c r="D253" s="108"/>
      <c r="E253" s="108"/>
      <c r="F253" s="108"/>
      <c r="G253" s="108"/>
      <c r="H253" s="109"/>
      <c r="I253" s="117"/>
      <c r="J253" s="118"/>
      <c r="K253" s="249" t="str">
        <f t="shared" si="4"/>
        <v/>
      </c>
    </row>
    <row r="254" spans="1:11" x14ac:dyDescent="0.25">
      <c r="A254" s="112"/>
      <c r="B254" s="112"/>
      <c r="C254" s="131" t="str">
        <f>IF($B254="","",VLOOKUP($B254,Codes!$A:$B,2,0))</f>
        <v/>
      </c>
      <c r="D254" s="113"/>
      <c r="E254" s="113"/>
      <c r="F254" s="113"/>
      <c r="G254" s="113"/>
      <c r="H254" s="114"/>
      <c r="I254" s="117"/>
      <c r="J254" s="119"/>
      <c r="K254" s="250" t="str">
        <f t="shared" si="4"/>
        <v/>
      </c>
    </row>
    <row r="255" spans="1:11" x14ac:dyDescent="0.25">
      <c r="A255" s="107"/>
      <c r="B255" s="107"/>
      <c r="C255" s="130" t="str">
        <f>IF($B255="","",VLOOKUP($B255,Codes!$A:$B,2,0))</f>
        <v/>
      </c>
      <c r="D255" s="108"/>
      <c r="E255" s="108"/>
      <c r="F255" s="108"/>
      <c r="G255" s="108"/>
      <c r="H255" s="109"/>
      <c r="I255" s="117"/>
      <c r="J255" s="118"/>
      <c r="K255" s="249" t="str">
        <f t="shared" si="4"/>
        <v/>
      </c>
    </row>
    <row r="256" spans="1:11" x14ac:dyDescent="0.25">
      <c r="A256" s="112"/>
      <c r="B256" s="112"/>
      <c r="C256" s="131" t="str">
        <f>IF($B256="","",VLOOKUP($B256,Codes!$A:$B,2,0))</f>
        <v/>
      </c>
      <c r="D256" s="113"/>
      <c r="E256" s="113"/>
      <c r="F256" s="113"/>
      <c r="G256" s="113"/>
      <c r="H256" s="114"/>
      <c r="I256" s="117"/>
      <c r="J256" s="119"/>
      <c r="K256" s="250" t="str">
        <f t="shared" si="4"/>
        <v/>
      </c>
    </row>
    <row r="257" spans="1:11" x14ac:dyDescent="0.25">
      <c r="A257" s="107"/>
      <c r="B257" s="107"/>
      <c r="C257" s="130" t="str">
        <f>IF($B257="","",VLOOKUP($B257,Codes!$A:$B,2,0))</f>
        <v/>
      </c>
      <c r="D257" s="108"/>
      <c r="E257" s="108"/>
      <c r="F257" s="108"/>
      <c r="G257" s="108"/>
      <c r="H257" s="109"/>
      <c r="I257" s="117"/>
      <c r="J257" s="118"/>
      <c r="K257" s="249" t="str">
        <f t="shared" si="4"/>
        <v/>
      </c>
    </row>
    <row r="258" spans="1:11" x14ac:dyDescent="0.25">
      <c r="A258" s="112"/>
      <c r="B258" s="112"/>
      <c r="C258" s="131" t="str">
        <f>IF($B258="","",VLOOKUP($B258,Codes!$A:$B,2,0))</f>
        <v/>
      </c>
      <c r="D258" s="113"/>
      <c r="E258" s="113"/>
      <c r="F258" s="113"/>
      <c r="G258" s="113"/>
      <c r="H258" s="114"/>
      <c r="I258" s="117"/>
      <c r="J258" s="119"/>
      <c r="K258" s="250" t="str">
        <f t="shared" si="4"/>
        <v/>
      </c>
    </row>
    <row r="259" spans="1:11" x14ac:dyDescent="0.25">
      <c r="A259" s="107"/>
      <c r="B259" s="107"/>
      <c r="C259" s="130" t="str">
        <f>IF($B259="","",VLOOKUP($B259,Codes!$A:$B,2,0))</f>
        <v/>
      </c>
      <c r="D259" s="108"/>
      <c r="E259" s="108"/>
      <c r="F259" s="108"/>
      <c r="G259" s="108"/>
      <c r="H259" s="109"/>
      <c r="I259" s="117"/>
      <c r="J259" s="118"/>
      <c r="K259" s="249" t="str">
        <f t="shared" si="4"/>
        <v/>
      </c>
    </row>
    <row r="260" spans="1:11" x14ac:dyDescent="0.25">
      <c r="A260" s="112"/>
      <c r="B260" s="112"/>
      <c r="C260" s="131" t="str">
        <f>IF($B260="","",VLOOKUP($B260,Codes!$A:$B,2,0))</f>
        <v/>
      </c>
      <c r="D260" s="113"/>
      <c r="E260" s="113"/>
      <c r="F260" s="113"/>
      <c r="G260" s="113"/>
      <c r="H260" s="114"/>
      <c r="I260" s="117"/>
      <c r="J260" s="119"/>
      <c r="K260" s="250" t="str">
        <f t="shared" ref="K260:K323" si="5">IF(ABS(SUM(-D260,-E260,F260,-G260,-H260,I260))&lt; ABS(1),"","x")</f>
        <v/>
      </c>
    </row>
    <row r="261" spans="1:11" x14ac:dyDescent="0.25">
      <c r="A261" s="107"/>
      <c r="B261" s="107"/>
      <c r="C261" s="130" t="str">
        <f>IF($B261="","",VLOOKUP($B261,Codes!$A:$B,2,0))</f>
        <v/>
      </c>
      <c r="D261" s="108"/>
      <c r="E261" s="108"/>
      <c r="F261" s="108"/>
      <c r="G261" s="108"/>
      <c r="H261" s="109"/>
      <c r="I261" s="117"/>
      <c r="J261" s="118"/>
      <c r="K261" s="249" t="str">
        <f t="shared" si="5"/>
        <v/>
      </c>
    </row>
    <row r="262" spans="1:11" x14ac:dyDescent="0.25">
      <c r="A262" s="112"/>
      <c r="B262" s="112"/>
      <c r="C262" s="131" t="str">
        <f>IF($B262="","",VLOOKUP($B262,Codes!$A:$B,2,0))</f>
        <v/>
      </c>
      <c r="D262" s="113"/>
      <c r="E262" s="113"/>
      <c r="F262" s="113"/>
      <c r="G262" s="113"/>
      <c r="H262" s="114"/>
      <c r="I262" s="117"/>
      <c r="J262" s="119"/>
      <c r="K262" s="250" t="str">
        <f t="shared" si="5"/>
        <v/>
      </c>
    </row>
    <row r="263" spans="1:11" x14ac:dyDescent="0.25">
      <c r="A263" s="107"/>
      <c r="B263" s="107"/>
      <c r="C263" s="130" t="str">
        <f>IF($B263="","",VLOOKUP($B263,Codes!$A:$B,2,0))</f>
        <v/>
      </c>
      <c r="D263" s="108"/>
      <c r="E263" s="108"/>
      <c r="F263" s="108"/>
      <c r="G263" s="108"/>
      <c r="H263" s="109"/>
      <c r="I263" s="117"/>
      <c r="J263" s="118"/>
      <c r="K263" s="249" t="str">
        <f t="shared" si="5"/>
        <v/>
      </c>
    </row>
    <row r="264" spans="1:11" x14ac:dyDescent="0.25">
      <c r="A264" s="112"/>
      <c r="B264" s="112"/>
      <c r="C264" s="131" t="str">
        <f>IF($B264="","",VLOOKUP($B264,Codes!$A:$B,2,0))</f>
        <v/>
      </c>
      <c r="D264" s="113"/>
      <c r="E264" s="113"/>
      <c r="F264" s="113"/>
      <c r="G264" s="113"/>
      <c r="H264" s="114"/>
      <c r="I264" s="117"/>
      <c r="J264" s="119"/>
      <c r="K264" s="250" t="str">
        <f t="shared" si="5"/>
        <v/>
      </c>
    </row>
    <row r="265" spans="1:11" x14ac:dyDescent="0.25">
      <c r="A265" s="107"/>
      <c r="B265" s="107"/>
      <c r="C265" s="130" t="str">
        <f>IF($B265="","",VLOOKUP($B265,Codes!$A:$B,2,0))</f>
        <v/>
      </c>
      <c r="D265" s="108"/>
      <c r="E265" s="108"/>
      <c r="F265" s="108"/>
      <c r="G265" s="108"/>
      <c r="H265" s="109"/>
      <c r="I265" s="117"/>
      <c r="J265" s="118"/>
      <c r="K265" s="249" t="str">
        <f t="shared" si="5"/>
        <v/>
      </c>
    </row>
    <row r="266" spans="1:11" x14ac:dyDescent="0.25">
      <c r="A266" s="112"/>
      <c r="B266" s="112"/>
      <c r="C266" s="131" t="str">
        <f>IF($B266="","",VLOOKUP($B266,Codes!$A:$B,2,0))</f>
        <v/>
      </c>
      <c r="D266" s="113"/>
      <c r="E266" s="113"/>
      <c r="F266" s="113"/>
      <c r="G266" s="113"/>
      <c r="H266" s="114"/>
      <c r="I266" s="117"/>
      <c r="J266" s="119"/>
      <c r="K266" s="250" t="str">
        <f t="shared" si="5"/>
        <v/>
      </c>
    </row>
    <row r="267" spans="1:11" x14ac:dyDescent="0.25">
      <c r="A267" s="107"/>
      <c r="B267" s="107"/>
      <c r="C267" s="130" t="str">
        <f>IF($B267="","",VLOOKUP($B267,Codes!$A:$B,2,0))</f>
        <v/>
      </c>
      <c r="D267" s="108"/>
      <c r="E267" s="108"/>
      <c r="F267" s="108"/>
      <c r="G267" s="108"/>
      <c r="H267" s="109"/>
      <c r="I267" s="117"/>
      <c r="J267" s="118"/>
      <c r="K267" s="249" t="str">
        <f t="shared" si="5"/>
        <v/>
      </c>
    </row>
    <row r="268" spans="1:11" x14ac:dyDescent="0.25">
      <c r="A268" s="112"/>
      <c r="B268" s="112"/>
      <c r="C268" s="131" t="str">
        <f>IF($B268="","",VLOOKUP($B268,Codes!$A:$B,2,0))</f>
        <v/>
      </c>
      <c r="D268" s="113"/>
      <c r="E268" s="113"/>
      <c r="F268" s="113"/>
      <c r="G268" s="113"/>
      <c r="H268" s="114"/>
      <c r="I268" s="117"/>
      <c r="J268" s="119"/>
      <c r="K268" s="250" t="str">
        <f t="shared" si="5"/>
        <v/>
      </c>
    </row>
    <row r="269" spans="1:11" x14ac:dyDescent="0.25">
      <c r="A269" s="107"/>
      <c r="B269" s="107"/>
      <c r="C269" s="130" t="str">
        <f>IF($B269="","",VLOOKUP($B269,Codes!$A:$B,2,0))</f>
        <v/>
      </c>
      <c r="D269" s="108"/>
      <c r="E269" s="108"/>
      <c r="F269" s="108"/>
      <c r="G269" s="108"/>
      <c r="H269" s="109"/>
      <c r="I269" s="117"/>
      <c r="J269" s="118"/>
      <c r="K269" s="249" t="str">
        <f t="shared" si="5"/>
        <v/>
      </c>
    </row>
    <row r="270" spans="1:11" x14ac:dyDescent="0.25">
      <c r="A270" s="112"/>
      <c r="B270" s="112"/>
      <c r="C270" s="131" t="str">
        <f>IF($B270="","",VLOOKUP($B270,Codes!$A:$B,2,0))</f>
        <v/>
      </c>
      <c r="D270" s="113"/>
      <c r="E270" s="113"/>
      <c r="F270" s="113"/>
      <c r="G270" s="113"/>
      <c r="H270" s="114"/>
      <c r="I270" s="117"/>
      <c r="J270" s="119"/>
      <c r="K270" s="250" t="str">
        <f t="shared" si="5"/>
        <v/>
      </c>
    </row>
    <row r="271" spans="1:11" x14ac:dyDescent="0.25">
      <c r="A271" s="107"/>
      <c r="B271" s="107"/>
      <c r="C271" s="130" t="str">
        <f>IF($B271="","",VLOOKUP($B271,Codes!$A:$B,2,0))</f>
        <v/>
      </c>
      <c r="D271" s="108"/>
      <c r="E271" s="108"/>
      <c r="F271" s="108"/>
      <c r="G271" s="108"/>
      <c r="H271" s="109"/>
      <c r="I271" s="117"/>
      <c r="J271" s="118"/>
      <c r="K271" s="249" t="str">
        <f t="shared" si="5"/>
        <v/>
      </c>
    </row>
    <row r="272" spans="1:11" x14ac:dyDescent="0.25">
      <c r="A272" s="112"/>
      <c r="B272" s="112"/>
      <c r="C272" s="131" t="str">
        <f>IF($B272="","",VLOOKUP($B272,Codes!$A:$B,2,0))</f>
        <v/>
      </c>
      <c r="D272" s="113"/>
      <c r="E272" s="113"/>
      <c r="F272" s="113"/>
      <c r="G272" s="113"/>
      <c r="H272" s="114"/>
      <c r="I272" s="117"/>
      <c r="J272" s="119"/>
      <c r="K272" s="250" t="str">
        <f t="shared" si="5"/>
        <v/>
      </c>
    </row>
    <row r="273" spans="1:11" x14ac:dyDescent="0.25">
      <c r="A273" s="107"/>
      <c r="B273" s="107"/>
      <c r="C273" s="130" t="str">
        <f>IF($B273="","",VLOOKUP($B273,Codes!$A:$B,2,0))</f>
        <v/>
      </c>
      <c r="D273" s="108"/>
      <c r="E273" s="108"/>
      <c r="F273" s="108"/>
      <c r="G273" s="108"/>
      <c r="H273" s="109"/>
      <c r="I273" s="117"/>
      <c r="J273" s="118"/>
      <c r="K273" s="249" t="str">
        <f t="shared" si="5"/>
        <v/>
      </c>
    </row>
    <row r="274" spans="1:11" x14ac:dyDescent="0.25">
      <c r="A274" s="112"/>
      <c r="B274" s="112"/>
      <c r="C274" s="131" t="str">
        <f>IF($B274="","",VLOOKUP($B274,Codes!$A:$B,2,0))</f>
        <v/>
      </c>
      <c r="D274" s="113"/>
      <c r="E274" s="113"/>
      <c r="F274" s="113"/>
      <c r="G274" s="113"/>
      <c r="H274" s="114"/>
      <c r="I274" s="117"/>
      <c r="J274" s="119"/>
      <c r="K274" s="250" t="str">
        <f t="shared" si="5"/>
        <v/>
      </c>
    </row>
    <row r="275" spans="1:11" x14ac:dyDescent="0.25">
      <c r="A275" s="107"/>
      <c r="B275" s="107"/>
      <c r="C275" s="130" t="str">
        <f>IF($B275="","",VLOOKUP($B275,Codes!$A:$B,2,0))</f>
        <v/>
      </c>
      <c r="D275" s="108"/>
      <c r="E275" s="108"/>
      <c r="F275" s="108"/>
      <c r="G275" s="108"/>
      <c r="H275" s="109"/>
      <c r="I275" s="117"/>
      <c r="J275" s="118"/>
      <c r="K275" s="249" t="str">
        <f t="shared" si="5"/>
        <v/>
      </c>
    </row>
    <row r="276" spans="1:11" x14ac:dyDescent="0.25">
      <c r="A276" s="112"/>
      <c r="B276" s="112"/>
      <c r="C276" s="131" t="str">
        <f>IF($B276="","",VLOOKUP($B276,Codes!$A:$B,2,0))</f>
        <v/>
      </c>
      <c r="D276" s="113"/>
      <c r="E276" s="113"/>
      <c r="F276" s="113"/>
      <c r="G276" s="113"/>
      <c r="H276" s="114"/>
      <c r="I276" s="117"/>
      <c r="J276" s="119"/>
      <c r="K276" s="250" t="str">
        <f t="shared" si="5"/>
        <v/>
      </c>
    </row>
    <row r="277" spans="1:11" x14ac:dyDescent="0.25">
      <c r="A277" s="107"/>
      <c r="B277" s="107"/>
      <c r="C277" s="130" t="str">
        <f>IF($B277="","",VLOOKUP($B277,Codes!$A:$B,2,0))</f>
        <v/>
      </c>
      <c r="D277" s="108"/>
      <c r="E277" s="108"/>
      <c r="F277" s="108"/>
      <c r="G277" s="108"/>
      <c r="H277" s="109"/>
      <c r="I277" s="117"/>
      <c r="J277" s="118"/>
      <c r="K277" s="249" t="str">
        <f t="shared" si="5"/>
        <v/>
      </c>
    </row>
    <row r="278" spans="1:11" x14ac:dyDescent="0.25">
      <c r="A278" s="112"/>
      <c r="B278" s="112"/>
      <c r="C278" s="131" t="str">
        <f>IF($B278="","",VLOOKUP($B278,Codes!$A:$B,2,0))</f>
        <v/>
      </c>
      <c r="D278" s="113"/>
      <c r="E278" s="113"/>
      <c r="F278" s="113"/>
      <c r="G278" s="113"/>
      <c r="H278" s="114"/>
      <c r="I278" s="117"/>
      <c r="J278" s="119"/>
      <c r="K278" s="250" t="str">
        <f t="shared" si="5"/>
        <v/>
      </c>
    </row>
    <row r="279" spans="1:11" x14ac:dyDescent="0.25">
      <c r="A279" s="107"/>
      <c r="B279" s="107"/>
      <c r="C279" s="130" t="str">
        <f>IF($B279="","",VLOOKUP($B279,Codes!$A:$B,2,0))</f>
        <v/>
      </c>
      <c r="D279" s="108"/>
      <c r="E279" s="108"/>
      <c r="F279" s="108"/>
      <c r="G279" s="108"/>
      <c r="H279" s="109"/>
      <c r="I279" s="117"/>
      <c r="J279" s="118"/>
      <c r="K279" s="249" t="str">
        <f t="shared" si="5"/>
        <v/>
      </c>
    </row>
    <row r="280" spans="1:11" x14ac:dyDescent="0.25">
      <c r="A280" s="112"/>
      <c r="B280" s="112"/>
      <c r="C280" s="131" t="str">
        <f>IF($B280="","",VLOOKUP($B280,Codes!$A:$B,2,0))</f>
        <v/>
      </c>
      <c r="D280" s="113"/>
      <c r="E280" s="113"/>
      <c r="F280" s="113"/>
      <c r="G280" s="113"/>
      <c r="H280" s="114"/>
      <c r="I280" s="117"/>
      <c r="J280" s="119"/>
      <c r="K280" s="250" t="str">
        <f t="shared" si="5"/>
        <v/>
      </c>
    </row>
    <row r="281" spans="1:11" x14ac:dyDescent="0.25">
      <c r="A281" s="107"/>
      <c r="B281" s="107"/>
      <c r="C281" s="130" t="str">
        <f>IF($B281="","",VLOOKUP($B281,Codes!$A:$B,2,0))</f>
        <v/>
      </c>
      <c r="D281" s="108"/>
      <c r="E281" s="108"/>
      <c r="F281" s="108"/>
      <c r="G281" s="108"/>
      <c r="H281" s="109"/>
      <c r="I281" s="117"/>
      <c r="J281" s="118"/>
      <c r="K281" s="249" t="str">
        <f t="shared" si="5"/>
        <v/>
      </c>
    </row>
    <row r="282" spans="1:11" x14ac:dyDescent="0.25">
      <c r="A282" s="112"/>
      <c r="B282" s="112"/>
      <c r="C282" s="131" t="str">
        <f>IF($B282="","",VLOOKUP($B282,Codes!$A:$B,2,0))</f>
        <v/>
      </c>
      <c r="D282" s="113"/>
      <c r="E282" s="113"/>
      <c r="F282" s="113"/>
      <c r="G282" s="113"/>
      <c r="H282" s="114"/>
      <c r="I282" s="117"/>
      <c r="J282" s="119"/>
      <c r="K282" s="250" t="str">
        <f t="shared" si="5"/>
        <v/>
      </c>
    </row>
    <row r="283" spans="1:11" x14ac:dyDescent="0.25">
      <c r="A283" s="107"/>
      <c r="B283" s="107"/>
      <c r="C283" s="130" t="str">
        <f>IF($B283="","",VLOOKUP($B283,Codes!$A:$B,2,0))</f>
        <v/>
      </c>
      <c r="D283" s="108"/>
      <c r="E283" s="108"/>
      <c r="F283" s="108"/>
      <c r="G283" s="108"/>
      <c r="H283" s="109"/>
      <c r="I283" s="117"/>
      <c r="J283" s="118"/>
      <c r="K283" s="249" t="str">
        <f t="shared" si="5"/>
        <v/>
      </c>
    </row>
    <row r="284" spans="1:11" x14ac:dyDescent="0.25">
      <c r="A284" s="112"/>
      <c r="B284" s="112"/>
      <c r="C284" s="131" t="str">
        <f>IF($B284="","",VLOOKUP($B284,Codes!$A:$B,2,0))</f>
        <v/>
      </c>
      <c r="D284" s="113"/>
      <c r="E284" s="113"/>
      <c r="F284" s="113"/>
      <c r="G284" s="113"/>
      <c r="H284" s="114"/>
      <c r="I284" s="117"/>
      <c r="J284" s="119"/>
      <c r="K284" s="250" t="str">
        <f t="shared" si="5"/>
        <v/>
      </c>
    </row>
    <row r="285" spans="1:11" x14ac:dyDescent="0.25">
      <c r="A285" s="107"/>
      <c r="B285" s="107"/>
      <c r="C285" s="130" t="str">
        <f>IF($B285="","",VLOOKUP($B285,Codes!$A:$B,2,0))</f>
        <v/>
      </c>
      <c r="D285" s="108"/>
      <c r="E285" s="108"/>
      <c r="F285" s="108"/>
      <c r="G285" s="108"/>
      <c r="H285" s="109"/>
      <c r="I285" s="117"/>
      <c r="J285" s="118"/>
      <c r="K285" s="249" t="str">
        <f t="shared" si="5"/>
        <v/>
      </c>
    </row>
    <row r="286" spans="1:11" x14ac:dyDescent="0.25">
      <c r="A286" s="112"/>
      <c r="B286" s="112"/>
      <c r="C286" s="131" t="str">
        <f>IF($B286="","",VLOOKUP($B286,Codes!$A:$B,2,0))</f>
        <v/>
      </c>
      <c r="D286" s="113"/>
      <c r="E286" s="113"/>
      <c r="F286" s="113"/>
      <c r="G286" s="113"/>
      <c r="H286" s="114"/>
      <c r="I286" s="117"/>
      <c r="J286" s="119"/>
      <c r="K286" s="250" t="str">
        <f t="shared" si="5"/>
        <v/>
      </c>
    </row>
    <row r="287" spans="1:11" x14ac:dyDescent="0.25">
      <c r="A287" s="107"/>
      <c r="B287" s="107"/>
      <c r="C287" s="130" t="str">
        <f>IF($B287="","",VLOOKUP($B287,Codes!$A:$B,2,0))</f>
        <v/>
      </c>
      <c r="D287" s="108"/>
      <c r="E287" s="108"/>
      <c r="F287" s="108"/>
      <c r="G287" s="108"/>
      <c r="H287" s="109"/>
      <c r="I287" s="117"/>
      <c r="J287" s="118"/>
      <c r="K287" s="249" t="str">
        <f t="shared" si="5"/>
        <v/>
      </c>
    </row>
    <row r="288" spans="1:11" x14ac:dyDescent="0.25">
      <c r="A288" s="112"/>
      <c r="B288" s="112"/>
      <c r="C288" s="131" t="str">
        <f>IF($B288="","",VLOOKUP($B288,Codes!$A:$B,2,0))</f>
        <v/>
      </c>
      <c r="D288" s="113"/>
      <c r="E288" s="113"/>
      <c r="F288" s="113"/>
      <c r="G288" s="113"/>
      <c r="H288" s="114"/>
      <c r="I288" s="117"/>
      <c r="J288" s="119"/>
      <c r="K288" s="250" t="str">
        <f t="shared" si="5"/>
        <v/>
      </c>
    </row>
    <row r="289" spans="1:11" x14ac:dyDescent="0.25">
      <c r="A289" s="107"/>
      <c r="B289" s="107"/>
      <c r="C289" s="130" t="str">
        <f>IF($B289="","",VLOOKUP($B289,Codes!$A:$B,2,0))</f>
        <v/>
      </c>
      <c r="D289" s="108"/>
      <c r="E289" s="108"/>
      <c r="F289" s="108"/>
      <c r="G289" s="108"/>
      <c r="H289" s="109"/>
      <c r="I289" s="117"/>
      <c r="J289" s="118"/>
      <c r="K289" s="249" t="str">
        <f t="shared" si="5"/>
        <v/>
      </c>
    </row>
    <row r="290" spans="1:11" x14ac:dyDescent="0.25">
      <c r="A290" s="112"/>
      <c r="B290" s="112"/>
      <c r="C290" s="131" t="str">
        <f>IF($B290="","",VLOOKUP($B290,Codes!$A:$B,2,0))</f>
        <v/>
      </c>
      <c r="D290" s="113"/>
      <c r="E290" s="113"/>
      <c r="F290" s="113"/>
      <c r="G290" s="113"/>
      <c r="H290" s="114"/>
      <c r="I290" s="117"/>
      <c r="J290" s="119"/>
      <c r="K290" s="250" t="str">
        <f t="shared" si="5"/>
        <v/>
      </c>
    </row>
    <row r="291" spans="1:11" x14ac:dyDescent="0.25">
      <c r="A291" s="107"/>
      <c r="B291" s="107"/>
      <c r="C291" s="130" t="str">
        <f>IF($B291="","",VLOOKUP($B291,Codes!$A:$B,2,0))</f>
        <v/>
      </c>
      <c r="D291" s="108"/>
      <c r="E291" s="108"/>
      <c r="F291" s="108"/>
      <c r="G291" s="108"/>
      <c r="H291" s="109"/>
      <c r="I291" s="117"/>
      <c r="J291" s="118"/>
      <c r="K291" s="249" t="str">
        <f t="shared" si="5"/>
        <v/>
      </c>
    </row>
    <row r="292" spans="1:11" x14ac:dyDescent="0.25">
      <c r="A292" s="112"/>
      <c r="B292" s="112"/>
      <c r="C292" s="131" t="str">
        <f>IF($B292="","",VLOOKUP($B292,Codes!$A:$B,2,0))</f>
        <v/>
      </c>
      <c r="D292" s="113"/>
      <c r="E292" s="113"/>
      <c r="F292" s="113"/>
      <c r="G292" s="113"/>
      <c r="H292" s="114"/>
      <c r="I292" s="117"/>
      <c r="J292" s="119"/>
      <c r="K292" s="250" t="str">
        <f t="shared" si="5"/>
        <v/>
      </c>
    </row>
    <row r="293" spans="1:11" x14ac:dyDescent="0.25">
      <c r="A293" s="107"/>
      <c r="B293" s="107"/>
      <c r="C293" s="130" t="str">
        <f>IF($B293="","",VLOOKUP($B293,Codes!$A:$B,2,0))</f>
        <v/>
      </c>
      <c r="D293" s="108"/>
      <c r="E293" s="108"/>
      <c r="F293" s="108"/>
      <c r="G293" s="108"/>
      <c r="H293" s="109"/>
      <c r="I293" s="117"/>
      <c r="J293" s="118"/>
      <c r="K293" s="249" t="str">
        <f t="shared" si="5"/>
        <v/>
      </c>
    </row>
    <row r="294" spans="1:11" x14ac:dyDescent="0.25">
      <c r="A294" s="112"/>
      <c r="B294" s="112"/>
      <c r="C294" s="131" t="str">
        <f>IF($B294="","",VLOOKUP($B294,Codes!$A:$B,2,0))</f>
        <v/>
      </c>
      <c r="D294" s="113"/>
      <c r="E294" s="113"/>
      <c r="F294" s="113"/>
      <c r="G294" s="113"/>
      <c r="H294" s="114"/>
      <c r="I294" s="117"/>
      <c r="J294" s="119"/>
      <c r="K294" s="250" t="str">
        <f t="shared" si="5"/>
        <v/>
      </c>
    </row>
    <row r="295" spans="1:11" x14ac:dyDescent="0.25">
      <c r="A295" s="107"/>
      <c r="B295" s="107"/>
      <c r="C295" s="130" t="str">
        <f>IF($B295="","",VLOOKUP($B295,Codes!$A:$B,2,0))</f>
        <v/>
      </c>
      <c r="D295" s="108"/>
      <c r="E295" s="108"/>
      <c r="F295" s="108"/>
      <c r="G295" s="108"/>
      <c r="H295" s="109"/>
      <c r="I295" s="117"/>
      <c r="J295" s="118"/>
      <c r="K295" s="249" t="str">
        <f t="shared" si="5"/>
        <v/>
      </c>
    </row>
    <row r="296" spans="1:11" x14ac:dyDescent="0.25">
      <c r="A296" s="112"/>
      <c r="B296" s="112"/>
      <c r="C296" s="131" t="str">
        <f>IF($B296="","",VLOOKUP($B296,Codes!$A:$B,2,0))</f>
        <v/>
      </c>
      <c r="D296" s="113"/>
      <c r="E296" s="113"/>
      <c r="F296" s="113"/>
      <c r="G296" s="113"/>
      <c r="H296" s="114"/>
      <c r="I296" s="117"/>
      <c r="J296" s="119"/>
      <c r="K296" s="250" t="str">
        <f t="shared" si="5"/>
        <v/>
      </c>
    </row>
    <row r="297" spans="1:11" x14ac:dyDescent="0.25">
      <c r="A297" s="107"/>
      <c r="B297" s="107"/>
      <c r="C297" s="130" t="str">
        <f>IF($B297="","",VLOOKUP($B297,Codes!$A:$B,2,0))</f>
        <v/>
      </c>
      <c r="D297" s="108"/>
      <c r="E297" s="108"/>
      <c r="F297" s="108"/>
      <c r="G297" s="108"/>
      <c r="H297" s="109"/>
      <c r="I297" s="117"/>
      <c r="J297" s="118"/>
      <c r="K297" s="249" t="str">
        <f t="shared" si="5"/>
        <v/>
      </c>
    </row>
    <row r="298" spans="1:11" x14ac:dyDescent="0.25">
      <c r="A298" s="112"/>
      <c r="B298" s="112"/>
      <c r="C298" s="131" t="str">
        <f>IF($B298="","",VLOOKUP($B298,Codes!$A:$B,2,0))</f>
        <v/>
      </c>
      <c r="D298" s="113"/>
      <c r="E298" s="113"/>
      <c r="F298" s="113"/>
      <c r="G298" s="113"/>
      <c r="H298" s="114"/>
      <c r="I298" s="117"/>
      <c r="J298" s="119"/>
      <c r="K298" s="250" t="str">
        <f t="shared" si="5"/>
        <v/>
      </c>
    </row>
    <row r="299" spans="1:11" x14ac:dyDescent="0.25">
      <c r="A299" s="107"/>
      <c r="B299" s="107"/>
      <c r="C299" s="130" t="str">
        <f>IF($B299="","",VLOOKUP($B299,Codes!$A:$B,2,0))</f>
        <v/>
      </c>
      <c r="D299" s="108"/>
      <c r="E299" s="108"/>
      <c r="F299" s="108"/>
      <c r="G299" s="108"/>
      <c r="H299" s="109"/>
      <c r="I299" s="117"/>
      <c r="J299" s="118"/>
      <c r="K299" s="249" t="str">
        <f t="shared" si="5"/>
        <v/>
      </c>
    </row>
    <row r="300" spans="1:11" x14ac:dyDescent="0.25">
      <c r="A300" s="112"/>
      <c r="B300" s="112"/>
      <c r="C300" s="131" t="str">
        <f>IF($B300="","",VLOOKUP($B300,Codes!$A:$B,2,0))</f>
        <v/>
      </c>
      <c r="D300" s="113"/>
      <c r="E300" s="113"/>
      <c r="F300" s="113"/>
      <c r="G300" s="113"/>
      <c r="H300" s="114"/>
      <c r="I300" s="117"/>
      <c r="J300" s="119"/>
      <c r="K300" s="250" t="str">
        <f t="shared" si="5"/>
        <v/>
      </c>
    </row>
    <row r="301" spans="1:11" x14ac:dyDescent="0.25">
      <c r="A301" s="107"/>
      <c r="B301" s="107"/>
      <c r="C301" s="130" t="str">
        <f>IF($B301="","",VLOOKUP($B301,Codes!$A:$B,2,0))</f>
        <v/>
      </c>
      <c r="D301" s="108"/>
      <c r="E301" s="108"/>
      <c r="F301" s="108"/>
      <c r="G301" s="108"/>
      <c r="H301" s="109"/>
      <c r="I301" s="117"/>
      <c r="J301" s="118"/>
      <c r="K301" s="249" t="str">
        <f t="shared" si="5"/>
        <v/>
      </c>
    </row>
    <row r="302" spans="1:11" x14ac:dyDescent="0.25">
      <c r="A302" s="112"/>
      <c r="B302" s="112"/>
      <c r="C302" s="131" t="str">
        <f>IF($B302="","",VLOOKUP($B302,Codes!$A:$B,2,0))</f>
        <v/>
      </c>
      <c r="D302" s="113"/>
      <c r="E302" s="113"/>
      <c r="F302" s="113"/>
      <c r="G302" s="113"/>
      <c r="H302" s="114"/>
      <c r="I302" s="117"/>
      <c r="J302" s="119"/>
      <c r="K302" s="250" t="str">
        <f t="shared" si="5"/>
        <v/>
      </c>
    </row>
    <row r="303" spans="1:11" x14ac:dyDescent="0.25">
      <c r="A303" s="107"/>
      <c r="B303" s="107"/>
      <c r="C303" s="130" t="str">
        <f>IF($B303="","",VLOOKUP($B303,Codes!$A:$B,2,0))</f>
        <v/>
      </c>
      <c r="D303" s="108"/>
      <c r="E303" s="108"/>
      <c r="F303" s="108"/>
      <c r="G303" s="108"/>
      <c r="H303" s="109"/>
      <c r="I303" s="117"/>
      <c r="J303" s="118"/>
      <c r="K303" s="249" t="str">
        <f t="shared" si="5"/>
        <v/>
      </c>
    </row>
    <row r="304" spans="1:11" x14ac:dyDescent="0.25">
      <c r="A304" s="112"/>
      <c r="B304" s="112"/>
      <c r="C304" s="131" t="str">
        <f>IF($B304="","",VLOOKUP($B304,Codes!$A:$B,2,0))</f>
        <v/>
      </c>
      <c r="D304" s="113"/>
      <c r="E304" s="113"/>
      <c r="F304" s="113"/>
      <c r="G304" s="113"/>
      <c r="H304" s="114"/>
      <c r="I304" s="117"/>
      <c r="J304" s="119"/>
      <c r="K304" s="250" t="str">
        <f t="shared" si="5"/>
        <v/>
      </c>
    </row>
    <row r="305" spans="1:11" x14ac:dyDescent="0.25">
      <c r="A305" s="107"/>
      <c r="B305" s="107"/>
      <c r="C305" s="130" t="str">
        <f>IF($B305="","",VLOOKUP($B305,Codes!$A:$B,2,0))</f>
        <v/>
      </c>
      <c r="D305" s="108"/>
      <c r="E305" s="108"/>
      <c r="F305" s="108"/>
      <c r="G305" s="108"/>
      <c r="H305" s="109"/>
      <c r="I305" s="117"/>
      <c r="J305" s="118"/>
      <c r="K305" s="249" t="str">
        <f t="shared" si="5"/>
        <v/>
      </c>
    </row>
    <row r="306" spans="1:11" x14ac:dyDescent="0.25">
      <c r="A306" s="112"/>
      <c r="B306" s="112"/>
      <c r="C306" s="131" t="str">
        <f>IF($B306="","",VLOOKUP($B306,Codes!$A:$B,2,0))</f>
        <v/>
      </c>
      <c r="D306" s="113"/>
      <c r="E306" s="113"/>
      <c r="F306" s="113"/>
      <c r="G306" s="113"/>
      <c r="H306" s="114"/>
      <c r="I306" s="117"/>
      <c r="J306" s="119"/>
      <c r="K306" s="250" t="str">
        <f t="shared" si="5"/>
        <v/>
      </c>
    </row>
    <row r="307" spans="1:11" x14ac:dyDescent="0.25">
      <c r="A307" s="107"/>
      <c r="B307" s="107"/>
      <c r="C307" s="130" t="str">
        <f>IF($B307="","",VLOOKUP($B307,Codes!$A:$B,2,0))</f>
        <v/>
      </c>
      <c r="D307" s="108"/>
      <c r="E307" s="108"/>
      <c r="F307" s="108"/>
      <c r="G307" s="108"/>
      <c r="H307" s="109"/>
      <c r="I307" s="117"/>
      <c r="J307" s="118"/>
      <c r="K307" s="249" t="str">
        <f t="shared" si="5"/>
        <v/>
      </c>
    </row>
    <row r="308" spans="1:11" x14ac:dyDescent="0.25">
      <c r="A308" s="112"/>
      <c r="B308" s="112"/>
      <c r="C308" s="131" t="str">
        <f>IF($B308="","",VLOOKUP($B308,Codes!$A:$B,2,0))</f>
        <v/>
      </c>
      <c r="D308" s="113"/>
      <c r="E308" s="113"/>
      <c r="F308" s="113"/>
      <c r="G308" s="113"/>
      <c r="H308" s="114"/>
      <c r="I308" s="117"/>
      <c r="J308" s="119"/>
      <c r="K308" s="250" t="str">
        <f t="shared" si="5"/>
        <v/>
      </c>
    </row>
    <row r="309" spans="1:11" x14ac:dyDescent="0.25">
      <c r="A309" s="107"/>
      <c r="B309" s="107"/>
      <c r="C309" s="130" t="str">
        <f>IF($B309="","",VLOOKUP($B309,Codes!$A:$B,2,0))</f>
        <v/>
      </c>
      <c r="D309" s="108"/>
      <c r="E309" s="108"/>
      <c r="F309" s="108"/>
      <c r="G309" s="108"/>
      <c r="H309" s="109"/>
      <c r="I309" s="117"/>
      <c r="J309" s="118"/>
      <c r="K309" s="249" t="str">
        <f t="shared" si="5"/>
        <v/>
      </c>
    </row>
    <row r="310" spans="1:11" x14ac:dyDescent="0.25">
      <c r="A310" s="112"/>
      <c r="B310" s="112"/>
      <c r="C310" s="131" t="str">
        <f>IF($B310="","",VLOOKUP($B310,Codes!$A:$B,2,0))</f>
        <v/>
      </c>
      <c r="D310" s="113"/>
      <c r="E310" s="113"/>
      <c r="F310" s="113"/>
      <c r="G310" s="113"/>
      <c r="H310" s="114"/>
      <c r="I310" s="117"/>
      <c r="J310" s="119"/>
      <c r="K310" s="250" t="str">
        <f t="shared" si="5"/>
        <v/>
      </c>
    </row>
    <row r="311" spans="1:11" x14ac:dyDescent="0.25">
      <c r="A311" s="107"/>
      <c r="B311" s="107"/>
      <c r="C311" s="130" t="str">
        <f>IF($B311="","",VLOOKUP($B311,Codes!$A:$B,2,0))</f>
        <v/>
      </c>
      <c r="D311" s="108"/>
      <c r="E311" s="108"/>
      <c r="F311" s="108"/>
      <c r="G311" s="108"/>
      <c r="H311" s="109"/>
      <c r="I311" s="117"/>
      <c r="J311" s="118"/>
      <c r="K311" s="249" t="str">
        <f t="shared" si="5"/>
        <v/>
      </c>
    </row>
    <row r="312" spans="1:11" x14ac:dyDescent="0.25">
      <c r="A312" s="112"/>
      <c r="B312" s="112"/>
      <c r="C312" s="131" t="str">
        <f>IF($B312="","",VLOOKUP($B312,Codes!$A:$B,2,0))</f>
        <v/>
      </c>
      <c r="D312" s="113"/>
      <c r="E312" s="113"/>
      <c r="F312" s="113"/>
      <c r="G312" s="113"/>
      <c r="H312" s="114"/>
      <c r="I312" s="117"/>
      <c r="J312" s="119"/>
      <c r="K312" s="250" t="str">
        <f t="shared" si="5"/>
        <v/>
      </c>
    </row>
    <row r="313" spans="1:11" x14ac:dyDescent="0.25">
      <c r="A313" s="107"/>
      <c r="B313" s="107"/>
      <c r="C313" s="130" t="str">
        <f>IF($B313="","",VLOOKUP($B313,Codes!$A:$B,2,0))</f>
        <v/>
      </c>
      <c r="D313" s="108"/>
      <c r="E313" s="108"/>
      <c r="F313" s="108"/>
      <c r="G313" s="108"/>
      <c r="H313" s="109"/>
      <c r="I313" s="117"/>
      <c r="J313" s="118"/>
      <c r="K313" s="249" t="str">
        <f t="shared" si="5"/>
        <v/>
      </c>
    </row>
    <row r="314" spans="1:11" x14ac:dyDescent="0.25">
      <c r="A314" s="112"/>
      <c r="B314" s="112"/>
      <c r="C314" s="131" t="str">
        <f>IF($B314="","",VLOOKUP($B314,Codes!$A:$B,2,0))</f>
        <v/>
      </c>
      <c r="D314" s="113"/>
      <c r="E314" s="113"/>
      <c r="F314" s="113"/>
      <c r="G314" s="113"/>
      <c r="H314" s="114"/>
      <c r="I314" s="117"/>
      <c r="J314" s="119"/>
      <c r="K314" s="250" t="str">
        <f t="shared" si="5"/>
        <v/>
      </c>
    </row>
    <row r="315" spans="1:11" x14ac:dyDescent="0.25">
      <c r="A315" s="107"/>
      <c r="B315" s="107"/>
      <c r="C315" s="130" t="str">
        <f>IF($B315="","",VLOOKUP($B315,Codes!$A:$B,2,0))</f>
        <v/>
      </c>
      <c r="D315" s="108"/>
      <c r="E315" s="108"/>
      <c r="F315" s="108"/>
      <c r="G315" s="108"/>
      <c r="H315" s="109"/>
      <c r="I315" s="117"/>
      <c r="J315" s="118"/>
      <c r="K315" s="249" t="str">
        <f t="shared" si="5"/>
        <v/>
      </c>
    </row>
    <row r="316" spans="1:11" x14ac:dyDescent="0.25">
      <c r="A316" s="112"/>
      <c r="B316" s="112"/>
      <c r="C316" s="131" t="str">
        <f>IF($B316="","",VLOOKUP($B316,Codes!$A:$B,2,0))</f>
        <v/>
      </c>
      <c r="D316" s="113"/>
      <c r="E316" s="113"/>
      <c r="F316" s="113"/>
      <c r="G316" s="113"/>
      <c r="H316" s="114"/>
      <c r="I316" s="117"/>
      <c r="J316" s="119"/>
      <c r="K316" s="250" t="str">
        <f t="shared" si="5"/>
        <v/>
      </c>
    </row>
    <row r="317" spans="1:11" x14ac:dyDescent="0.25">
      <c r="A317" s="107"/>
      <c r="B317" s="107"/>
      <c r="C317" s="130" t="str">
        <f>IF($B317="","",VLOOKUP($B317,Codes!$A:$B,2,0))</f>
        <v/>
      </c>
      <c r="D317" s="108"/>
      <c r="E317" s="108"/>
      <c r="F317" s="108"/>
      <c r="G317" s="108"/>
      <c r="H317" s="109"/>
      <c r="I317" s="117"/>
      <c r="J317" s="118"/>
      <c r="K317" s="249" t="str">
        <f t="shared" si="5"/>
        <v/>
      </c>
    </row>
    <row r="318" spans="1:11" x14ac:dyDescent="0.25">
      <c r="A318" s="112"/>
      <c r="B318" s="112"/>
      <c r="C318" s="131" t="str">
        <f>IF($B318="","",VLOOKUP($B318,Codes!$A:$B,2,0))</f>
        <v/>
      </c>
      <c r="D318" s="113"/>
      <c r="E318" s="113"/>
      <c r="F318" s="113"/>
      <c r="G318" s="113"/>
      <c r="H318" s="114"/>
      <c r="I318" s="117"/>
      <c r="J318" s="119"/>
      <c r="K318" s="250" t="str">
        <f t="shared" si="5"/>
        <v/>
      </c>
    </row>
    <row r="319" spans="1:11" x14ac:dyDescent="0.25">
      <c r="A319" s="107"/>
      <c r="B319" s="107"/>
      <c r="C319" s="130" t="str">
        <f>IF($B319="","",VLOOKUP($B319,Codes!$A:$B,2,0))</f>
        <v/>
      </c>
      <c r="D319" s="108"/>
      <c r="E319" s="108"/>
      <c r="F319" s="108"/>
      <c r="G319" s="108"/>
      <c r="H319" s="109"/>
      <c r="I319" s="117"/>
      <c r="J319" s="118"/>
      <c r="K319" s="249" t="str">
        <f t="shared" si="5"/>
        <v/>
      </c>
    </row>
    <row r="320" spans="1:11" x14ac:dyDescent="0.25">
      <c r="A320" s="112"/>
      <c r="B320" s="112"/>
      <c r="C320" s="131" t="str">
        <f>IF($B320="","",VLOOKUP($B320,Codes!$A:$B,2,0))</f>
        <v/>
      </c>
      <c r="D320" s="113"/>
      <c r="E320" s="113"/>
      <c r="F320" s="113"/>
      <c r="G320" s="113"/>
      <c r="H320" s="114"/>
      <c r="I320" s="117"/>
      <c r="J320" s="119"/>
      <c r="K320" s="250" t="str">
        <f t="shared" si="5"/>
        <v/>
      </c>
    </row>
    <row r="321" spans="1:11" x14ac:dyDescent="0.25">
      <c r="A321" s="107"/>
      <c r="B321" s="107"/>
      <c r="C321" s="130" t="str">
        <f>IF($B321="","",VLOOKUP($B321,Codes!$A:$B,2,0))</f>
        <v/>
      </c>
      <c r="D321" s="108"/>
      <c r="E321" s="108"/>
      <c r="F321" s="108"/>
      <c r="G321" s="108"/>
      <c r="H321" s="109"/>
      <c r="I321" s="117"/>
      <c r="J321" s="118"/>
      <c r="K321" s="249" t="str">
        <f t="shared" si="5"/>
        <v/>
      </c>
    </row>
    <row r="322" spans="1:11" x14ac:dyDescent="0.25">
      <c r="A322" s="112"/>
      <c r="B322" s="112"/>
      <c r="C322" s="131" t="str">
        <f>IF($B322="","",VLOOKUP($B322,Codes!$A:$B,2,0))</f>
        <v/>
      </c>
      <c r="D322" s="113"/>
      <c r="E322" s="113"/>
      <c r="F322" s="113"/>
      <c r="G322" s="113"/>
      <c r="H322" s="114"/>
      <c r="I322" s="117"/>
      <c r="J322" s="119"/>
      <c r="K322" s="250" t="str">
        <f t="shared" si="5"/>
        <v/>
      </c>
    </row>
    <row r="323" spans="1:11" x14ac:dyDescent="0.25">
      <c r="A323" s="107"/>
      <c r="B323" s="107"/>
      <c r="C323" s="130" t="str">
        <f>IF($B323="","",VLOOKUP($B323,Codes!$A:$B,2,0))</f>
        <v/>
      </c>
      <c r="D323" s="108"/>
      <c r="E323" s="108"/>
      <c r="F323" s="108"/>
      <c r="G323" s="108"/>
      <c r="H323" s="109"/>
      <c r="I323" s="117"/>
      <c r="J323" s="118"/>
      <c r="K323" s="249" t="str">
        <f t="shared" si="5"/>
        <v/>
      </c>
    </row>
    <row r="324" spans="1:11" x14ac:dyDescent="0.25">
      <c r="A324" s="112"/>
      <c r="B324" s="112"/>
      <c r="C324" s="131" t="str">
        <f>IF($B324="","",VLOOKUP($B324,Codes!$A:$B,2,0))</f>
        <v/>
      </c>
      <c r="D324" s="113"/>
      <c r="E324" s="113"/>
      <c r="F324" s="113"/>
      <c r="G324" s="113"/>
      <c r="H324" s="114"/>
      <c r="I324" s="117"/>
      <c r="J324" s="119"/>
      <c r="K324" s="250" t="str">
        <f t="shared" ref="K324:K387" si="6">IF(ABS(SUM(-D324,-E324,F324,-G324,-H324,I324))&lt; ABS(1),"","x")</f>
        <v/>
      </c>
    </row>
    <row r="325" spans="1:11" x14ac:dyDescent="0.25">
      <c r="A325" s="107"/>
      <c r="B325" s="107"/>
      <c r="C325" s="130" t="str">
        <f>IF($B325="","",VLOOKUP($B325,Codes!$A:$B,2,0))</f>
        <v/>
      </c>
      <c r="D325" s="108"/>
      <c r="E325" s="108"/>
      <c r="F325" s="108"/>
      <c r="G325" s="108"/>
      <c r="H325" s="109"/>
      <c r="I325" s="117"/>
      <c r="J325" s="118"/>
      <c r="K325" s="249" t="str">
        <f t="shared" si="6"/>
        <v/>
      </c>
    </row>
    <row r="326" spans="1:11" x14ac:dyDescent="0.25">
      <c r="A326" s="112"/>
      <c r="B326" s="112"/>
      <c r="C326" s="131" t="str">
        <f>IF($B326="","",VLOOKUP($B326,Codes!$A:$B,2,0))</f>
        <v/>
      </c>
      <c r="D326" s="113"/>
      <c r="E326" s="113"/>
      <c r="F326" s="113"/>
      <c r="G326" s="113"/>
      <c r="H326" s="114"/>
      <c r="I326" s="117"/>
      <c r="J326" s="119"/>
      <c r="K326" s="250" t="str">
        <f t="shared" si="6"/>
        <v/>
      </c>
    </row>
    <row r="327" spans="1:11" x14ac:dyDescent="0.25">
      <c r="A327" s="107"/>
      <c r="B327" s="107"/>
      <c r="C327" s="130" t="str">
        <f>IF($B327="","",VLOOKUP($B327,Codes!$A:$B,2,0))</f>
        <v/>
      </c>
      <c r="D327" s="108"/>
      <c r="E327" s="108"/>
      <c r="F327" s="108"/>
      <c r="G327" s="108"/>
      <c r="H327" s="109"/>
      <c r="I327" s="117"/>
      <c r="J327" s="118"/>
      <c r="K327" s="249" t="str">
        <f t="shared" si="6"/>
        <v/>
      </c>
    </row>
    <row r="328" spans="1:11" x14ac:dyDescent="0.25">
      <c r="A328" s="112"/>
      <c r="B328" s="112"/>
      <c r="C328" s="131" t="str">
        <f>IF($B328="","",VLOOKUP($B328,Codes!$A:$B,2,0))</f>
        <v/>
      </c>
      <c r="D328" s="113"/>
      <c r="E328" s="113"/>
      <c r="F328" s="113"/>
      <c r="G328" s="113"/>
      <c r="H328" s="114"/>
      <c r="I328" s="117"/>
      <c r="J328" s="119"/>
      <c r="K328" s="250" t="str">
        <f t="shared" si="6"/>
        <v/>
      </c>
    </row>
    <row r="329" spans="1:11" x14ac:dyDescent="0.25">
      <c r="A329" s="107"/>
      <c r="B329" s="107"/>
      <c r="C329" s="130" t="str">
        <f>IF($B329="","",VLOOKUP($B329,Codes!$A:$B,2,0))</f>
        <v/>
      </c>
      <c r="D329" s="108"/>
      <c r="E329" s="108"/>
      <c r="F329" s="108"/>
      <c r="G329" s="108"/>
      <c r="H329" s="109"/>
      <c r="I329" s="117"/>
      <c r="J329" s="118"/>
      <c r="K329" s="249" t="str">
        <f t="shared" si="6"/>
        <v/>
      </c>
    </row>
    <row r="330" spans="1:11" x14ac:dyDescent="0.25">
      <c r="A330" s="112"/>
      <c r="B330" s="112"/>
      <c r="C330" s="131" t="str">
        <f>IF($B330="","",VLOOKUP($B330,Codes!$A:$B,2,0))</f>
        <v/>
      </c>
      <c r="D330" s="113"/>
      <c r="E330" s="113"/>
      <c r="F330" s="113"/>
      <c r="G330" s="113"/>
      <c r="H330" s="114"/>
      <c r="I330" s="117"/>
      <c r="J330" s="119"/>
      <c r="K330" s="250" t="str">
        <f t="shared" si="6"/>
        <v/>
      </c>
    </row>
    <row r="331" spans="1:11" x14ac:dyDescent="0.25">
      <c r="A331" s="107"/>
      <c r="B331" s="107"/>
      <c r="C331" s="130" t="str">
        <f>IF($B331="","",VLOOKUP($B331,Codes!$A:$B,2,0))</f>
        <v/>
      </c>
      <c r="D331" s="108"/>
      <c r="E331" s="108"/>
      <c r="F331" s="108"/>
      <c r="G331" s="108"/>
      <c r="H331" s="109"/>
      <c r="I331" s="117"/>
      <c r="J331" s="118"/>
      <c r="K331" s="249" t="str">
        <f t="shared" si="6"/>
        <v/>
      </c>
    </row>
    <row r="332" spans="1:11" x14ac:dyDescent="0.25">
      <c r="A332" s="112"/>
      <c r="B332" s="112"/>
      <c r="C332" s="131" t="str">
        <f>IF($B332="","",VLOOKUP($B332,Codes!$A:$B,2,0))</f>
        <v/>
      </c>
      <c r="D332" s="113"/>
      <c r="E332" s="113"/>
      <c r="F332" s="113"/>
      <c r="G332" s="113"/>
      <c r="H332" s="114"/>
      <c r="I332" s="117"/>
      <c r="J332" s="119"/>
      <c r="K332" s="250" t="str">
        <f t="shared" si="6"/>
        <v/>
      </c>
    </row>
    <row r="333" spans="1:11" x14ac:dyDescent="0.25">
      <c r="A333" s="107"/>
      <c r="B333" s="107"/>
      <c r="C333" s="130" t="str">
        <f>IF($B333="","",VLOOKUP($B333,Codes!$A:$B,2,0))</f>
        <v/>
      </c>
      <c r="D333" s="108"/>
      <c r="E333" s="108"/>
      <c r="F333" s="108"/>
      <c r="G333" s="108"/>
      <c r="H333" s="109"/>
      <c r="I333" s="117"/>
      <c r="J333" s="118"/>
      <c r="K333" s="249" t="str">
        <f t="shared" si="6"/>
        <v/>
      </c>
    </row>
    <row r="334" spans="1:11" x14ac:dyDescent="0.25">
      <c r="A334" s="112"/>
      <c r="B334" s="112"/>
      <c r="C334" s="131" t="str">
        <f>IF($B334="","",VLOOKUP($B334,Codes!$A:$B,2,0))</f>
        <v/>
      </c>
      <c r="D334" s="113"/>
      <c r="E334" s="113"/>
      <c r="F334" s="113"/>
      <c r="G334" s="113"/>
      <c r="H334" s="114"/>
      <c r="I334" s="117"/>
      <c r="J334" s="119"/>
      <c r="K334" s="250" t="str">
        <f t="shared" si="6"/>
        <v/>
      </c>
    </row>
    <row r="335" spans="1:11" x14ac:dyDescent="0.25">
      <c r="A335" s="107"/>
      <c r="B335" s="107"/>
      <c r="C335" s="130" t="str">
        <f>IF($B335="","",VLOOKUP($B335,Codes!$A:$B,2,0))</f>
        <v/>
      </c>
      <c r="D335" s="108"/>
      <c r="E335" s="108"/>
      <c r="F335" s="108"/>
      <c r="G335" s="108"/>
      <c r="H335" s="109"/>
      <c r="I335" s="117"/>
      <c r="J335" s="118"/>
      <c r="K335" s="249" t="str">
        <f t="shared" si="6"/>
        <v/>
      </c>
    </row>
    <row r="336" spans="1:11" x14ac:dyDescent="0.25">
      <c r="A336" s="112"/>
      <c r="B336" s="112"/>
      <c r="C336" s="131" t="str">
        <f>IF($B336="","",VLOOKUP($B336,Codes!$A:$B,2,0))</f>
        <v/>
      </c>
      <c r="D336" s="113"/>
      <c r="E336" s="113"/>
      <c r="F336" s="113"/>
      <c r="G336" s="113"/>
      <c r="H336" s="114"/>
      <c r="I336" s="117"/>
      <c r="J336" s="119"/>
      <c r="K336" s="250" t="str">
        <f t="shared" si="6"/>
        <v/>
      </c>
    </row>
    <row r="337" spans="1:11" x14ac:dyDescent="0.25">
      <c r="A337" s="107"/>
      <c r="B337" s="107"/>
      <c r="C337" s="130" t="str">
        <f>IF($B337="","",VLOOKUP($B337,Codes!$A:$B,2,0))</f>
        <v/>
      </c>
      <c r="D337" s="108"/>
      <c r="E337" s="108"/>
      <c r="F337" s="108"/>
      <c r="G337" s="108"/>
      <c r="H337" s="109"/>
      <c r="I337" s="117"/>
      <c r="J337" s="118"/>
      <c r="K337" s="249" t="str">
        <f t="shared" si="6"/>
        <v/>
      </c>
    </row>
    <row r="338" spans="1:11" x14ac:dyDescent="0.25">
      <c r="A338" s="112"/>
      <c r="B338" s="112"/>
      <c r="C338" s="131" t="str">
        <f>IF($B338="","",VLOOKUP($B338,Codes!$A:$B,2,0))</f>
        <v/>
      </c>
      <c r="D338" s="113"/>
      <c r="E338" s="113"/>
      <c r="F338" s="113"/>
      <c r="G338" s="113"/>
      <c r="H338" s="114"/>
      <c r="I338" s="117"/>
      <c r="J338" s="119"/>
      <c r="K338" s="250" t="str">
        <f t="shared" si="6"/>
        <v/>
      </c>
    </row>
    <row r="339" spans="1:11" x14ac:dyDescent="0.25">
      <c r="A339" s="107"/>
      <c r="B339" s="107"/>
      <c r="C339" s="130" t="str">
        <f>IF($B339="","",VLOOKUP($B339,Codes!$A:$B,2,0))</f>
        <v/>
      </c>
      <c r="D339" s="108"/>
      <c r="E339" s="108"/>
      <c r="F339" s="108"/>
      <c r="G339" s="108"/>
      <c r="H339" s="109"/>
      <c r="I339" s="117"/>
      <c r="J339" s="118"/>
      <c r="K339" s="249" t="str">
        <f t="shared" si="6"/>
        <v/>
      </c>
    </row>
    <row r="340" spans="1:11" x14ac:dyDescent="0.25">
      <c r="A340" s="112"/>
      <c r="B340" s="112"/>
      <c r="C340" s="131" t="str">
        <f>IF($B340="","",VLOOKUP($B340,Codes!$A:$B,2,0))</f>
        <v/>
      </c>
      <c r="D340" s="113"/>
      <c r="E340" s="113"/>
      <c r="F340" s="113"/>
      <c r="G340" s="113"/>
      <c r="H340" s="114"/>
      <c r="I340" s="117"/>
      <c r="J340" s="119"/>
      <c r="K340" s="250" t="str">
        <f t="shared" si="6"/>
        <v/>
      </c>
    </row>
    <row r="341" spans="1:11" x14ac:dyDescent="0.25">
      <c r="A341" s="107"/>
      <c r="B341" s="107"/>
      <c r="C341" s="130" t="str">
        <f>IF($B341="","",VLOOKUP($B341,Codes!$A:$B,2,0))</f>
        <v/>
      </c>
      <c r="D341" s="108"/>
      <c r="E341" s="108"/>
      <c r="F341" s="108"/>
      <c r="G341" s="108"/>
      <c r="H341" s="109"/>
      <c r="I341" s="117"/>
      <c r="J341" s="118"/>
      <c r="K341" s="249" t="str">
        <f t="shared" si="6"/>
        <v/>
      </c>
    </row>
    <row r="342" spans="1:11" x14ac:dyDescent="0.25">
      <c r="A342" s="112"/>
      <c r="B342" s="112"/>
      <c r="C342" s="131" t="str">
        <f>IF($B342="","",VLOOKUP($B342,Codes!$A:$B,2,0))</f>
        <v/>
      </c>
      <c r="D342" s="113"/>
      <c r="E342" s="113"/>
      <c r="F342" s="113"/>
      <c r="G342" s="113"/>
      <c r="H342" s="114"/>
      <c r="I342" s="117"/>
      <c r="J342" s="119"/>
      <c r="K342" s="250" t="str">
        <f t="shared" si="6"/>
        <v/>
      </c>
    </row>
    <row r="343" spans="1:11" x14ac:dyDescent="0.25">
      <c r="A343" s="107"/>
      <c r="B343" s="107"/>
      <c r="C343" s="130" t="str">
        <f>IF($B343="","",VLOOKUP($B343,Codes!$A:$B,2,0))</f>
        <v/>
      </c>
      <c r="D343" s="108"/>
      <c r="E343" s="108"/>
      <c r="F343" s="108"/>
      <c r="G343" s="108"/>
      <c r="H343" s="109"/>
      <c r="I343" s="117"/>
      <c r="J343" s="118"/>
      <c r="K343" s="249" t="str">
        <f t="shared" si="6"/>
        <v/>
      </c>
    </row>
    <row r="344" spans="1:11" x14ac:dyDescent="0.25">
      <c r="A344" s="112"/>
      <c r="B344" s="112"/>
      <c r="C344" s="131" t="str">
        <f>IF($B344="","",VLOOKUP($B344,Codes!$A:$B,2,0))</f>
        <v/>
      </c>
      <c r="D344" s="113"/>
      <c r="E344" s="113"/>
      <c r="F344" s="113"/>
      <c r="G344" s="113"/>
      <c r="H344" s="114"/>
      <c r="I344" s="117"/>
      <c r="J344" s="119"/>
      <c r="K344" s="250" t="str">
        <f t="shared" si="6"/>
        <v/>
      </c>
    </row>
    <row r="345" spans="1:11" x14ac:dyDescent="0.25">
      <c r="A345" s="107"/>
      <c r="B345" s="107"/>
      <c r="C345" s="130" t="str">
        <f>IF($B345="","",VLOOKUP($B345,Codes!$A:$B,2,0))</f>
        <v/>
      </c>
      <c r="D345" s="108"/>
      <c r="E345" s="108"/>
      <c r="F345" s="108"/>
      <c r="G345" s="108"/>
      <c r="H345" s="109"/>
      <c r="I345" s="117"/>
      <c r="J345" s="118"/>
      <c r="K345" s="249" t="str">
        <f t="shared" si="6"/>
        <v/>
      </c>
    </row>
    <row r="346" spans="1:11" x14ac:dyDescent="0.25">
      <c r="A346" s="112"/>
      <c r="B346" s="112"/>
      <c r="C346" s="131" t="str">
        <f>IF($B346="","",VLOOKUP($B346,Codes!$A:$B,2,0))</f>
        <v/>
      </c>
      <c r="D346" s="113"/>
      <c r="E346" s="113"/>
      <c r="F346" s="113"/>
      <c r="G346" s="113"/>
      <c r="H346" s="114"/>
      <c r="I346" s="117"/>
      <c r="J346" s="119"/>
      <c r="K346" s="250" t="str">
        <f t="shared" si="6"/>
        <v/>
      </c>
    </row>
    <row r="347" spans="1:11" x14ac:dyDescent="0.25">
      <c r="A347" s="107"/>
      <c r="B347" s="107"/>
      <c r="C347" s="130" t="str">
        <f>IF($B347="","",VLOOKUP($B347,Codes!$A:$B,2,0))</f>
        <v/>
      </c>
      <c r="D347" s="108"/>
      <c r="E347" s="108"/>
      <c r="F347" s="108"/>
      <c r="G347" s="108"/>
      <c r="H347" s="109"/>
      <c r="I347" s="117"/>
      <c r="J347" s="118"/>
      <c r="K347" s="249" t="str">
        <f t="shared" si="6"/>
        <v/>
      </c>
    </row>
    <row r="348" spans="1:11" x14ac:dyDescent="0.25">
      <c r="A348" s="112"/>
      <c r="B348" s="112"/>
      <c r="C348" s="131" t="str">
        <f>IF($B348="","",VLOOKUP($B348,Codes!$A:$B,2,0))</f>
        <v/>
      </c>
      <c r="D348" s="113"/>
      <c r="E348" s="113"/>
      <c r="F348" s="113"/>
      <c r="G348" s="113"/>
      <c r="H348" s="114"/>
      <c r="I348" s="117"/>
      <c r="J348" s="119"/>
      <c r="K348" s="250" t="str">
        <f t="shared" si="6"/>
        <v/>
      </c>
    </row>
    <row r="349" spans="1:11" x14ac:dyDescent="0.25">
      <c r="A349" s="107"/>
      <c r="B349" s="107"/>
      <c r="C349" s="130" t="str">
        <f>IF($B349="","",VLOOKUP($B349,Codes!$A:$B,2,0))</f>
        <v/>
      </c>
      <c r="D349" s="108"/>
      <c r="E349" s="108"/>
      <c r="F349" s="108"/>
      <c r="G349" s="108"/>
      <c r="H349" s="109"/>
      <c r="I349" s="117"/>
      <c r="J349" s="118"/>
      <c r="K349" s="249" t="str">
        <f t="shared" si="6"/>
        <v/>
      </c>
    </row>
    <row r="350" spans="1:11" x14ac:dyDescent="0.25">
      <c r="A350" s="112"/>
      <c r="B350" s="112"/>
      <c r="C350" s="131" t="str">
        <f>IF($B350="","",VLOOKUP($B350,Codes!$A:$B,2,0))</f>
        <v/>
      </c>
      <c r="D350" s="113"/>
      <c r="E350" s="113"/>
      <c r="F350" s="113"/>
      <c r="G350" s="113"/>
      <c r="H350" s="114"/>
      <c r="I350" s="117"/>
      <c r="J350" s="119"/>
      <c r="K350" s="250" t="str">
        <f t="shared" si="6"/>
        <v/>
      </c>
    </row>
    <row r="351" spans="1:11" x14ac:dyDescent="0.25">
      <c r="A351" s="107"/>
      <c r="B351" s="107"/>
      <c r="C351" s="130" t="str">
        <f>IF($B351="","",VLOOKUP($B351,Codes!$A:$B,2,0))</f>
        <v/>
      </c>
      <c r="D351" s="108"/>
      <c r="E351" s="108"/>
      <c r="F351" s="108"/>
      <c r="G351" s="108"/>
      <c r="H351" s="109"/>
      <c r="I351" s="117"/>
      <c r="J351" s="118"/>
      <c r="K351" s="249" t="str">
        <f t="shared" si="6"/>
        <v/>
      </c>
    </row>
    <row r="352" spans="1:11" x14ac:dyDescent="0.25">
      <c r="A352" s="112"/>
      <c r="B352" s="112"/>
      <c r="C352" s="131" t="str">
        <f>IF($B352="","",VLOOKUP($B352,Codes!$A:$B,2,0))</f>
        <v/>
      </c>
      <c r="D352" s="113"/>
      <c r="E352" s="113"/>
      <c r="F352" s="113"/>
      <c r="G352" s="113"/>
      <c r="H352" s="114"/>
      <c r="I352" s="117"/>
      <c r="J352" s="119"/>
      <c r="K352" s="250" t="str">
        <f t="shared" si="6"/>
        <v/>
      </c>
    </row>
    <row r="353" spans="1:11" x14ac:dyDescent="0.25">
      <c r="A353" s="107"/>
      <c r="B353" s="107"/>
      <c r="C353" s="130" t="str">
        <f>IF($B353="","",VLOOKUP($B353,Codes!$A:$B,2,0))</f>
        <v/>
      </c>
      <c r="D353" s="108"/>
      <c r="E353" s="108"/>
      <c r="F353" s="108"/>
      <c r="G353" s="108"/>
      <c r="H353" s="109"/>
      <c r="I353" s="117"/>
      <c r="J353" s="118"/>
      <c r="K353" s="249" t="str">
        <f t="shared" si="6"/>
        <v/>
      </c>
    </row>
    <row r="354" spans="1:11" x14ac:dyDescent="0.25">
      <c r="A354" s="112"/>
      <c r="B354" s="112"/>
      <c r="C354" s="131" t="str">
        <f>IF($B354="","",VLOOKUP($B354,Codes!$A:$B,2,0))</f>
        <v/>
      </c>
      <c r="D354" s="113"/>
      <c r="E354" s="113"/>
      <c r="F354" s="113"/>
      <c r="G354" s="113"/>
      <c r="H354" s="114"/>
      <c r="I354" s="117"/>
      <c r="J354" s="119"/>
      <c r="K354" s="250" t="str">
        <f t="shared" si="6"/>
        <v/>
      </c>
    </row>
    <row r="355" spans="1:11" x14ac:dyDescent="0.25">
      <c r="A355" s="107"/>
      <c r="B355" s="107"/>
      <c r="C355" s="130" t="str">
        <f>IF($B355="","",VLOOKUP($B355,Codes!$A:$B,2,0))</f>
        <v/>
      </c>
      <c r="D355" s="108"/>
      <c r="E355" s="108"/>
      <c r="F355" s="108"/>
      <c r="G355" s="108"/>
      <c r="H355" s="109"/>
      <c r="I355" s="117"/>
      <c r="J355" s="118"/>
      <c r="K355" s="249" t="str">
        <f t="shared" si="6"/>
        <v/>
      </c>
    </row>
    <row r="356" spans="1:11" x14ac:dyDescent="0.25">
      <c r="A356" s="112"/>
      <c r="B356" s="112"/>
      <c r="C356" s="131" t="str">
        <f>IF($B356="","",VLOOKUP($B356,Codes!$A:$B,2,0))</f>
        <v/>
      </c>
      <c r="D356" s="113"/>
      <c r="E356" s="113"/>
      <c r="F356" s="113"/>
      <c r="G356" s="113"/>
      <c r="H356" s="114"/>
      <c r="I356" s="117"/>
      <c r="J356" s="119"/>
      <c r="K356" s="250" t="str">
        <f t="shared" si="6"/>
        <v/>
      </c>
    </row>
    <row r="357" spans="1:11" x14ac:dyDescent="0.25">
      <c r="A357" s="107"/>
      <c r="B357" s="107"/>
      <c r="C357" s="130" t="str">
        <f>IF($B357="","",VLOOKUP($B357,Codes!$A:$B,2,0))</f>
        <v/>
      </c>
      <c r="D357" s="108"/>
      <c r="E357" s="108"/>
      <c r="F357" s="108"/>
      <c r="G357" s="108"/>
      <c r="H357" s="109"/>
      <c r="I357" s="117"/>
      <c r="J357" s="118"/>
      <c r="K357" s="249" t="str">
        <f t="shared" si="6"/>
        <v/>
      </c>
    </row>
    <row r="358" spans="1:11" x14ac:dyDescent="0.25">
      <c r="A358" s="112"/>
      <c r="B358" s="112"/>
      <c r="C358" s="131" t="str">
        <f>IF($B358="","",VLOOKUP($B358,Codes!$A:$B,2,0))</f>
        <v/>
      </c>
      <c r="D358" s="113"/>
      <c r="E358" s="113"/>
      <c r="F358" s="113"/>
      <c r="G358" s="113"/>
      <c r="H358" s="114"/>
      <c r="I358" s="117"/>
      <c r="J358" s="119"/>
      <c r="K358" s="250" t="str">
        <f t="shared" si="6"/>
        <v/>
      </c>
    </row>
    <row r="359" spans="1:11" x14ac:dyDescent="0.25">
      <c r="A359" s="107"/>
      <c r="B359" s="107"/>
      <c r="C359" s="130" t="str">
        <f>IF($B359="","",VLOOKUP($B359,Codes!$A:$B,2,0))</f>
        <v/>
      </c>
      <c r="D359" s="108"/>
      <c r="E359" s="108"/>
      <c r="F359" s="108"/>
      <c r="G359" s="108"/>
      <c r="H359" s="109"/>
      <c r="I359" s="117"/>
      <c r="J359" s="118"/>
      <c r="K359" s="249" t="str">
        <f t="shared" si="6"/>
        <v/>
      </c>
    </row>
    <row r="360" spans="1:11" x14ac:dyDescent="0.25">
      <c r="A360" s="112"/>
      <c r="B360" s="112"/>
      <c r="C360" s="131" t="str">
        <f>IF($B360="","",VLOOKUP($B360,Codes!$A:$B,2,0))</f>
        <v/>
      </c>
      <c r="D360" s="113"/>
      <c r="E360" s="113"/>
      <c r="F360" s="113"/>
      <c r="G360" s="113"/>
      <c r="H360" s="114"/>
      <c r="I360" s="117"/>
      <c r="J360" s="119"/>
      <c r="K360" s="250" t="str">
        <f t="shared" si="6"/>
        <v/>
      </c>
    </row>
    <row r="361" spans="1:11" x14ac:dyDescent="0.25">
      <c r="A361" s="107"/>
      <c r="B361" s="107"/>
      <c r="C361" s="130" t="str">
        <f>IF($B361="","",VLOOKUP($B361,Codes!$A:$B,2,0))</f>
        <v/>
      </c>
      <c r="D361" s="108"/>
      <c r="E361" s="108"/>
      <c r="F361" s="108"/>
      <c r="G361" s="108"/>
      <c r="H361" s="109"/>
      <c r="I361" s="117"/>
      <c r="J361" s="118"/>
      <c r="K361" s="249" t="str">
        <f t="shared" si="6"/>
        <v/>
      </c>
    </row>
    <row r="362" spans="1:11" x14ac:dyDescent="0.25">
      <c r="A362" s="112"/>
      <c r="B362" s="112"/>
      <c r="C362" s="131" t="str">
        <f>IF($B362="","",VLOOKUP($B362,Codes!$A:$B,2,0))</f>
        <v/>
      </c>
      <c r="D362" s="113"/>
      <c r="E362" s="113"/>
      <c r="F362" s="113"/>
      <c r="G362" s="113"/>
      <c r="H362" s="114"/>
      <c r="I362" s="117"/>
      <c r="J362" s="119"/>
      <c r="K362" s="250" t="str">
        <f t="shared" si="6"/>
        <v/>
      </c>
    </row>
    <row r="363" spans="1:11" x14ac:dyDescent="0.25">
      <c r="A363" s="107"/>
      <c r="B363" s="107"/>
      <c r="C363" s="130" t="str">
        <f>IF($B363="","",VLOOKUP($B363,Codes!$A:$B,2,0))</f>
        <v/>
      </c>
      <c r="D363" s="108"/>
      <c r="E363" s="108"/>
      <c r="F363" s="108"/>
      <c r="G363" s="108"/>
      <c r="H363" s="109"/>
      <c r="I363" s="117"/>
      <c r="J363" s="118"/>
      <c r="K363" s="249" t="str">
        <f t="shared" si="6"/>
        <v/>
      </c>
    </row>
    <row r="364" spans="1:11" x14ac:dyDescent="0.25">
      <c r="A364" s="112"/>
      <c r="B364" s="112"/>
      <c r="C364" s="131" t="str">
        <f>IF($B364="","",VLOOKUP($B364,Codes!$A:$B,2,0))</f>
        <v/>
      </c>
      <c r="D364" s="113"/>
      <c r="E364" s="113"/>
      <c r="F364" s="113"/>
      <c r="G364" s="113"/>
      <c r="H364" s="114"/>
      <c r="I364" s="117"/>
      <c r="J364" s="119"/>
      <c r="K364" s="250" t="str">
        <f t="shared" si="6"/>
        <v/>
      </c>
    </row>
    <row r="365" spans="1:11" x14ac:dyDescent="0.25">
      <c r="A365" s="107"/>
      <c r="B365" s="107"/>
      <c r="C365" s="130" t="str">
        <f>IF($B365="","",VLOOKUP($B365,Codes!$A:$B,2,0))</f>
        <v/>
      </c>
      <c r="D365" s="108"/>
      <c r="E365" s="108"/>
      <c r="F365" s="108"/>
      <c r="G365" s="108"/>
      <c r="H365" s="109"/>
      <c r="I365" s="117"/>
      <c r="J365" s="118"/>
      <c r="K365" s="249" t="str">
        <f t="shared" si="6"/>
        <v/>
      </c>
    </row>
    <row r="366" spans="1:11" x14ac:dyDescent="0.25">
      <c r="A366" s="112"/>
      <c r="B366" s="112"/>
      <c r="C366" s="131" t="str">
        <f>IF($B366="","",VLOOKUP($B366,Codes!$A:$B,2,0))</f>
        <v/>
      </c>
      <c r="D366" s="113"/>
      <c r="E366" s="113"/>
      <c r="F366" s="113"/>
      <c r="G366" s="113"/>
      <c r="H366" s="114"/>
      <c r="I366" s="117"/>
      <c r="J366" s="119"/>
      <c r="K366" s="250" t="str">
        <f t="shared" si="6"/>
        <v/>
      </c>
    </row>
    <row r="367" spans="1:11" x14ac:dyDescent="0.25">
      <c r="A367" s="107"/>
      <c r="B367" s="107"/>
      <c r="C367" s="130" t="str">
        <f>IF($B367="","",VLOOKUP($B367,Codes!$A:$B,2,0))</f>
        <v/>
      </c>
      <c r="D367" s="108"/>
      <c r="E367" s="108"/>
      <c r="F367" s="108"/>
      <c r="G367" s="108"/>
      <c r="H367" s="109"/>
      <c r="I367" s="117"/>
      <c r="J367" s="118"/>
      <c r="K367" s="249" t="str">
        <f t="shared" si="6"/>
        <v/>
      </c>
    </row>
    <row r="368" spans="1:11" x14ac:dyDescent="0.25">
      <c r="A368" s="112"/>
      <c r="B368" s="112"/>
      <c r="C368" s="131" t="str">
        <f>IF($B368="","",VLOOKUP($B368,Codes!$A:$B,2,0))</f>
        <v/>
      </c>
      <c r="D368" s="113"/>
      <c r="E368" s="113"/>
      <c r="F368" s="113"/>
      <c r="G368" s="113"/>
      <c r="H368" s="114"/>
      <c r="I368" s="117"/>
      <c r="J368" s="119"/>
      <c r="K368" s="250" t="str">
        <f t="shared" si="6"/>
        <v/>
      </c>
    </row>
    <row r="369" spans="1:11" x14ac:dyDescent="0.25">
      <c r="A369" s="107"/>
      <c r="B369" s="107"/>
      <c r="C369" s="130" t="str">
        <f>IF($B369="","",VLOOKUP($B369,Codes!$A:$B,2,0))</f>
        <v/>
      </c>
      <c r="D369" s="108"/>
      <c r="E369" s="108"/>
      <c r="F369" s="108"/>
      <c r="G369" s="108"/>
      <c r="H369" s="109"/>
      <c r="I369" s="117"/>
      <c r="J369" s="118"/>
      <c r="K369" s="249" t="str">
        <f t="shared" si="6"/>
        <v/>
      </c>
    </row>
    <row r="370" spans="1:11" x14ac:dyDescent="0.25">
      <c r="A370" s="112"/>
      <c r="B370" s="112"/>
      <c r="C370" s="131" t="str">
        <f>IF($B370="","",VLOOKUP($B370,Codes!$A:$B,2,0))</f>
        <v/>
      </c>
      <c r="D370" s="113"/>
      <c r="E370" s="113"/>
      <c r="F370" s="113"/>
      <c r="G370" s="113"/>
      <c r="H370" s="114"/>
      <c r="I370" s="117"/>
      <c r="J370" s="119"/>
      <c r="K370" s="250" t="str">
        <f t="shared" si="6"/>
        <v/>
      </c>
    </row>
    <row r="371" spans="1:11" x14ac:dyDescent="0.25">
      <c r="A371" s="107"/>
      <c r="B371" s="107"/>
      <c r="C371" s="130" t="str">
        <f>IF($B371="","",VLOOKUP($B371,Codes!$A:$B,2,0))</f>
        <v/>
      </c>
      <c r="D371" s="108"/>
      <c r="E371" s="108"/>
      <c r="F371" s="108"/>
      <c r="G371" s="108"/>
      <c r="H371" s="109"/>
      <c r="I371" s="117"/>
      <c r="J371" s="118"/>
      <c r="K371" s="249" t="str">
        <f t="shared" si="6"/>
        <v/>
      </c>
    </row>
    <row r="372" spans="1:11" x14ac:dyDescent="0.25">
      <c r="A372" s="112"/>
      <c r="B372" s="112"/>
      <c r="C372" s="131" t="str">
        <f>IF($B372="","",VLOOKUP($B372,Codes!$A:$B,2,0))</f>
        <v/>
      </c>
      <c r="D372" s="113"/>
      <c r="E372" s="113"/>
      <c r="F372" s="113"/>
      <c r="G372" s="113"/>
      <c r="H372" s="114"/>
      <c r="I372" s="117"/>
      <c r="J372" s="119"/>
      <c r="K372" s="250" t="str">
        <f t="shared" si="6"/>
        <v/>
      </c>
    </row>
    <row r="373" spans="1:11" x14ac:dyDescent="0.25">
      <c r="A373" s="107"/>
      <c r="B373" s="107"/>
      <c r="C373" s="130" t="str">
        <f>IF($B373="","",VLOOKUP($B373,Codes!$A:$B,2,0))</f>
        <v/>
      </c>
      <c r="D373" s="108"/>
      <c r="E373" s="108"/>
      <c r="F373" s="108"/>
      <c r="G373" s="108"/>
      <c r="H373" s="109"/>
      <c r="I373" s="117"/>
      <c r="J373" s="118"/>
      <c r="K373" s="249" t="str">
        <f t="shared" si="6"/>
        <v/>
      </c>
    </row>
    <row r="374" spans="1:11" x14ac:dyDescent="0.25">
      <c r="A374" s="112"/>
      <c r="B374" s="112"/>
      <c r="C374" s="131" t="str">
        <f>IF($B374="","",VLOOKUP($B374,Codes!$A:$B,2,0))</f>
        <v/>
      </c>
      <c r="D374" s="113"/>
      <c r="E374" s="113"/>
      <c r="F374" s="113"/>
      <c r="G374" s="113"/>
      <c r="H374" s="114"/>
      <c r="I374" s="117"/>
      <c r="J374" s="119"/>
      <c r="K374" s="250" t="str">
        <f t="shared" si="6"/>
        <v/>
      </c>
    </row>
    <row r="375" spans="1:11" x14ac:dyDescent="0.25">
      <c r="A375" s="107"/>
      <c r="B375" s="107"/>
      <c r="C375" s="130" t="str">
        <f>IF($B375="","",VLOOKUP($B375,Codes!$A:$B,2,0))</f>
        <v/>
      </c>
      <c r="D375" s="108"/>
      <c r="E375" s="108"/>
      <c r="F375" s="108"/>
      <c r="G375" s="108"/>
      <c r="H375" s="109"/>
      <c r="I375" s="117"/>
      <c r="J375" s="118"/>
      <c r="K375" s="249" t="str">
        <f t="shared" si="6"/>
        <v/>
      </c>
    </row>
    <row r="376" spans="1:11" x14ac:dyDescent="0.25">
      <c r="A376" s="112"/>
      <c r="B376" s="112"/>
      <c r="C376" s="131" t="str">
        <f>IF($B376="","",VLOOKUP($B376,Codes!$A:$B,2,0))</f>
        <v/>
      </c>
      <c r="D376" s="113"/>
      <c r="E376" s="113"/>
      <c r="F376" s="113"/>
      <c r="G376" s="113"/>
      <c r="H376" s="114"/>
      <c r="I376" s="117"/>
      <c r="J376" s="119"/>
      <c r="K376" s="250" t="str">
        <f t="shared" si="6"/>
        <v/>
      </c>
    </row>
    <row r="377" spans="1:11" x14ac:dyDescent="0.25">
      <c r="A377" s="107"/>
      <c r="B377" s="107"/>
      <c r="C377" s="130" t="str">
        <f>IF($B377="","",VLOOKUP($B377,Codes!$A:$B,2,0))</f>
        <v/>
      </c>
      <c r="D377" s="108"/>
      <c r="E377" s="108"/>
      <c r="F377" s="108"/>
      <c r="G377" s="108"/>
      <c r="H377" s="109"/>
      <c r="I377" s="117"/>
      <c r="J377" s="118"/>
      <c r="K377" s="249" t="str">
        <f t="shared" si="6"/>
        <v/>
      </c>
    </row>
    <row r="378" spans="1:11" x14ac:dyDescent="0.25">
      <c r="A378" s="112"/>
      <c r="B378" s="112"/>
      <c r="C378" s="131" t="str">
        <f>IF($B378="","",VLOOKUP($B378,Codes!$A:$B,2,0))</f>
        <v/>
      </c>
      <c r="D378" s="113"/>
      <c r="E378" s="113"/>
      <c r="F378" s="113"/>
      <c r="G378" s="113"/>
      <c r="H378" s="114"/>
      <c r="I378" s="117"/>
      <c r="J378" s="119"/>
      <c r="K378" s="250" t="str">
        <f t="shared" si="6"/>
        <v/>
      </c>
    </row>
    <row r="379" spans="1:11" x14ac:dyDescent="0.25">
      <c r="A379" s="107"/>
      <c r="B379" s="107"/>
      <c r="C379" s="130" t="str">
        <f>IF($B379="","",VLOOKUP($B379,Codes!$A:$B,2,0))</f>
        <v/>
      </c>
      <c r="D379" s="108"/>
      <c r="E379" s="108"/>
      <c r="F379" s="108"/>
      <c r="G379" s="108"/>
      <c r="H379" s="109"/>
      <c r="I379" s="117"/>
      <c r="J379" s="118"/>
      <c r="K379" s="249" t="str">
        <f t="shared" si="6"/>
        <v/>
      </c>
    </row>
    <row r="380" spans="1:11" x14ac:dyDescent="0.25">
      <c r="A380" s="112"/>
      <c r="B380" s="112"/>
      <c r="C380" s="131" t="str">
        <f>IF($B380="","",VLOOKUP($B380,Codes!$A:$B,2,0))</f>
        <v/>
      </c>
      <c r="D380" s="113"/>
      <c r="E380" s="113"/>
      <c r="F380" s="113"/>
      <c r="G380" s="113"/>
      <c r="H380" s="114"/>
      <c r="I380" s="117"/>
      <c r="J380" s="119"/>
      <c r="K380" s="250" t="str">
        <f t="shared" si="6"/>
        <v/>
      </c>
    </row>
    <row r="381" spans="1:11" x14ac:dyDescent="0.25">
      <c r="A381" s="107"/>
      <c r="B381" s="107"/>
      <c r="C381" s="130" t="str">
        <f>IF($B381="","",VLOOKUP($B381,Codes!$A:$B,2,0))</f>
        <v/>
      </c>
      <c r="D381" s="108"/>
      <c r="E381" s="108"/>
      <c r="F381" s="108"/>
      <c r="G381" s="108"/>
      <c r="H381" s="109"/>
      <c r="I381" s="117"/>
      <c r="J381" s="118"/>
      <c r="K381" s="249" t="str">
        <f t="shared" si="6"/>
        <v/>
      </c>
    </row>
    <row r="382" spans="1:11" x14ac:dyDescent="0.25">
      <c r="A382" s="112"/>
      <c r="B382" s="112"/>
      <c r="C382" s="131" t="str">
        <f>IF($B382="","",VLOOKUP($B382,Codes!$A:$B,2,0))</f>
        <v/>
      </c>
      <c r="D382" s="113"/>
      <c r="E382" s="113"/>
      <c r="F382" s="113"/>
      <c r="G382" s="113"/>
      <c r="H382" s="114"/>
      <c r="I382" s="117"/>
      <c r="J382" s="119"/>
      <c r="K382" s="250" t="str">
        <f t="shared" si="6"/>
        <v/>
      </c>
    </row>
    <row r="383" spans="1:11" x14ac:dyDescent="0.25">
      <c r="A383" s="107"/>
      <c r="B383" s="107"/>
      <c r="C383" s="130" t="str">
        <f>IF($B383="","",VLOOKUP($B383,Codes!$A:$B,2,0))</f>
        <v/>
      </c>
      <c r="D383" s="108"/>
      <c r="E383" s="108"/>
      <c r="F383" s="108"/>
      <c r="G383" s="108"/>
      <c r="H383" s="109"/>
      <c r="I383" s="117"/>
      <c r="J383" s="118"/>
      <c r="K383" s="249" t="str">
        <f t="shared" si="6"/>
        <v/>
      </c>
    </row>
    <row r="384" spans="1:11" x14ac:dyDescent="0.25">
      <c r="A384" s="112"/>
      <c r="B384" s="112"/>
      <c r="C384" s="131" t="str">
        <f>IF($B384="","",VLOOKUP($B384,Codes!$A:$B,2,0))</f>
        <v/>
      </c>
      <c r="D384" s="113"/>
      <c r="E384" s="113"/>
      <c r="F384" s="113"/>
      <c r="G384" s="113"/>
      <c r="H384" s="114"/>
      <c r="I384" s="117"/>
      <c r="J384" s="119"/>
      <c r="K384" s="250" t="str">
        <f t="shared" si="6"/>
        <v/>
      </c>
    </row>
    <row r="385" spans="1:11" x14ac:dyDescent="0.25">
      <c r="A385" s="107"/>
      <c r="B385" s="107"/>
      <c r="C385" s="130" t="str">
        <f>IF($B385="","",VLOOKUP($B385,Codes!$A:$B,2,0))</f>
        <v/>
      </c>
      <c r="D385" s="108"/>
      <c r="E385" s="108"/>
      <c r="F385" s="108"/>
      <c r="G385" s="108"/>
      <c r="H385" s="109"/>
      <c r="I385" s="117"/>
      <c r="J385" s="118"/>
      <c r="K385" s="249" t="str">
        <f t="shared" si="6"/>
        <v/>
      </c>
    </row>
    <row r="386" spans="1:11" x14ac:dyDescent="0.25">
      <c r="A386" s="112"/>
      <c r="B386" s="112"/>
      <c r="C386" s="131" t="str">
        <f>IF($B386="","",VLOOKUP($B386,Codes!$A:$B,2,0))</f>
        <v/>
      </c>
      <c r="D386" s="113"/>
      <c r="E386" s="113"/>
      <c r="F386" s="113"/>
      <c r="G386" s="113"/>
      <c r="H386" s="114"/>
      <c r="I386" s="117"/>
      <c r="J386" s="119"/>
      <c r="K386" s="250" t="str">
        <f t="shared" si="6"/>
        <v/>
      </c>
    </row>
    <row r="387" spans="1:11" x14ac:dyDescent="0.25">
      <c r="A387" s="107"/>
      <c r="B387" s="107"/>
      <c r="C387" s="130" t="str">
        <f>IF($B387="","",VLOOKUP($B387,Codes!$A:$B,2,0))</f>
        <v/>
      </c>
      <c r="D387" s="108"/>
      <c r="E387" s="108"/>
      <c r="F387" s="108"/>
      <c r="G387" s="108"/>
      <c r="H387" s="109"/>
      <c r="I387" s="117"/>
      <c r="J387" s="118"/>
      <c r="K387" s="249" t="str">
        <f t="shared" si="6"/>
        <v/>
      </c>
    </row>
    <row r="388" spans="1:11" x14ac:dyDescent="0.25">
      <c r="A388" s="112"/>
      <c r="B388" s="112"/>
      <c r="C388" s="131" t="str">
        <f>IF($B388="","",VLOOKUP($B388,Codes!$A:$B,2,0))</f>
        <v/>
      </c>
      <c r="D388" s="113"/>
      <c r="E388" s="113"/>
      <c r="F388" s="113"/>
      <c r="G388" s="113"/>
      <c r="H388" s="114"/>
      <c r="I388" s="117"/>
      <c r="J388" s="119"/>
      <c r="K388" s="250" t="str">
        <f t="shared" ref="K388:K451" si="7">IF(ABS(SUM(-D388,-E388,F388,-G388,-H388,I388))&lt; ABS(1),"","x")</f>
        <v/>
      </c>
    </row>
    <row r="389" spans="1:11" x14ac:dyDescent="0.25">
      <c r="A389" s="107"/>
      <c r="B389" s="107"/>
      <c r="C389" s="130" t="str">
        <f>IF($B389="","",VLOOKUP($B389,Codes!$A:$B,2,0))</f>
        <v/>
      </c>
      <c r="D389" s="108"/>
      <c r="E389" s="108"/>
      <c r="F389" s="108"/>
      <c r="G389" s="108"/>
      <c r="H389" s="109"/>
      <c r="I389" s="117"/>
      <c r="J389" s="118"/>
      <c r="K389" s="249" t="str">
        <f t="shared" si="7"/>
        <v/>
      </c>
    </row>
    <row r="390" spans="1:11" x14ac:dyDescent="0.25">
      <c r="A390" s="112"/>
      <c r="B390" s="112"/>
      <c r="C390" s="131" t="str">
        <f>IF($B390="","",VLOOKUP($B390,Codes!$A:$B,2,0))</f>
        <v/>
      </c>
      <c r="D390" s="113"/>
      <c r="E390" s="113"/>
      <c r="F390" s="113"/>
      <c r="G390" s="113"/>
      <c r="H390" s="114"/>
      <c r="I390" s="117"/>
      <c r="J390" s="119"/>
      <c r="K390" s="250" t="str">
        <f t="shared" si="7"/>
        <v/>
      </c>
    </row>
    <row r="391" spans="1:11" x14ac:dyDescent="0.25">
      <c r="A391" s="107"/>
      <c r="B391" s="107"/>
      <c r="C391" s="130" t="str">
        <f>IF($B391="","",VLOOKUP($B391,Codes!$A:$B,2,0))</f>
        <v/>
      </c>
      <c r="D391" s="108"/>
      <c r="E391" s="108"/>
      <c r="F391" s="108"/>
      <c r="G391" s="108"/>
      <c r="H391" s="109"/>
      <c r="I391" s="117"/>
      <c r="J391" s="118"/>
      <c r="K391" s="249" t="str">
        <f t="shared" si="7"/>
        <v/>
      </c>
    </row>
    <row r="392" spans="1:11" x14ac:dyDescent="0.25">
      <c r="A392" s="112"/>
      <c r="B392" s="112"/>
      <c r="C392" s="131" t="str">
        <f>IF($B392="","",VLOOKUP($B392,Codes!$A:$B,2,0))</f>
        <v/>
      </c>
      <c r="D392" s="113"/>
      <c r="E392" s="113"/>
      <c r="F392" s="113"/>
      <c r="G392" s="113"/>
      <c r="H392" s="114"/>
      <c r="I392" s="117"/>
      <c r="J392" s="119"/>
      <c r="K392" s="250" t="str">
        <f t="shared" si="7"/>
        <v/>
      </c>
    </row>
    <row r="393" spans="1:11" x14ac:dyDescent="0.25">
      <c r="A393" s="107"/>
      <c r="B393" s="107"/>
      <c r="C393" s="130" t="str">
        <f>IF($B393="","",VLOOKUP($B393,Codes!$A:$B,2,0))</f>
        <v/>
      </c>
      <c r="D393" s="108"/>
      <c r="E393" s="108"/>
      <c r="F393" s="108"/>
      <c r="G393" s="108"/>
      <c r="H393" s="109"/>
      <c r="I393" s="117"/>
      <c r="J393" s="118"/>
      <c r="K393" s="249" t="str">
        <f t="shared" si="7"/>
        <v/>
      </c>
    </row>
    <row r="394" spans="1:11" x14ac:dyDescent="0.25">
      <c r="A394" s="112"/>
      <c r="B394" s="112"/>
      <c r="C394" s="131" t="str">
        <f>IF($B394="","",VLOOKUP($B394,Codes!$A:$B,2,0))</f>
        <v/>
      </c>
      <c r="D394" s="113"/>
      <c r="E394" s="113"/>
      <c r="F394" s="113"/>
      <c r="G394" s="113"/>
      <c r="H394" s="114"/>
      <c r="I394" s="117"/>
      <c r="J394" s="119"/>
      <c r="K394" s="250" t="str">
        <f t="shared" si="7"/>
        <v/>
      </c>
    </row>
    <row r="395" spans="1:11" x14ac:dyDescent="0.25">
      <c r="A395" s="107"/>
      <c r="B395" s="107"/>
      <c r="C395" s="130" t="str">
        <f>IF($B395="","",VLOOKUP($B395,Codes!$A:$B,2,0))</f>
        <v/>
      </c>
      <c r="D395" s="108"/>
      <c r="E395" s="108"/>
      <c r="F395" s="108"/>
      <c r="G395" s="108"/>
      <c r="H395" s="109"/>
      <c r="I395" s="117"/>
      <c r="J395" s="118"/>
      <c r="K395" s="249" t="str">
        <f t="shared" si="7"/>
        <v/>
      </c>
    </row>
    <row r="396" spans="1:11" x14ac:dyDescent="0.25">
      <c r="A396" s="112"/>
      <c r="B396" s="112"/>
      <c r="C396" s="131" t="str">
        <f>IF($B396="","",VLOOKUP($B396,Codes!$A:$B,2,0))</f>
        <v/>
      </c>
      <c r="D396" s="113"/>
      <c r="E396" s="113"/>
      <c r="F396" s="113"/>
      <c r="G396" s="113"/>
      <c r="H396" s="114"/>
      <c r="I396" s="117"/>
      <c r="J396" s="119"/>
      <c r="K396" s="250" t="str">
        <f t="shared" si="7"/>
        <v/>
      </c>
    </row>
    <row r="397" spans="1:11" x14ac:dyDescent="0.25">
      <c r="A397" s="107"/>
      <c r="B397" s="107"/>
      <c r="C397" s="130" t="str">
        <f>IF($B397="","",VLOOKUP($B397,Codes!$A:$B,2,0))</f>
        <v/>
      </c>
      <c r="D397" s="108"/>
      <c r="E397" s="108"/>
      <c r="F397" s="108"/>
      <c r="G397" s="108"/>
      <c r="H397" s="109"/>
      <c r="I397" s="117"/>
      <c r="J397" s="118"/>
      <c r="K397" s="249" t="str">
        <f t="shared" si="7"/>
        <v/>
      </c>
    </row>
    <row r="398" spans="1:11" x14ac:dyDescent="0.25">
      <c r="A398" s="112"/>
      <c r="B398" s="112"/>
      <c r="C398" s="131" t="str">
        <f>IF($B398="","",VLOOKUP($B398,Codes!$A:$B,2,0))</f>
        <v/>
      </c>
      <c r="D398" s="113"/>
      <c r="E398" s="113"/>
      <c r="F398" s="113"/>
      <c r="G398" s="113"/>
      <c r="H398" s="114"/>
      <c r="I398" s="117"/>
      <c r="J398" s="119"/>
      <c r="K398" s="250" t="str">
        <f t="shared" si="7"/>
        <v/>
      </c>
    </row>
    <row r="399" spans="1:11" x14ac:dyDescent="0.25">
      <c r="A399" s="107"/>
      <c r="B399" s="107"/>
      <c r="C399" s="130" t="str">
        <f>IF($B399="","",VLOOKUP($B399,Codes!$A:$B,2,0))</f>
        <v/>
      </c>
      <c r="D399" s="108"/>
      <c r="E399" s="108"/>
      <c r="F399" s="108"/>
      <c r="G399" s="108"/>
      <c r="H399" s="109"/>
      <c r="I399" s="117"/>
      <c r="J399" s="118"/>
      <c r="K399" s="249" t="str">
        <f t="shared" si="7"/>
        <v/>
      </c>
    </row>
    <row r="400" spans="1:11" x14ac:dyDescent="0.25">
      <c r="A400" s="112"/>
      <c r="B400" s="112"/>
      <c r="C400" s="131" t="str">
        <f>IF($B400="","",VLOOKUP($B400,Codes!$A:$B,2,0))</f>
        <v/>
      </c>
      <c r="D400" s="113"/>
      <c r="E400" s="113"/>
      <c r="F400" s="113"/>
      <c r="G400" s="113"/>
      <c r="H400" s="114"/>
      <c r="I400" s="117"/>
      <c r="J400" s="119"/>
      <c r="K400" s="250" t="str">
        <f t="shared" si="7"/>
        <v/>
      </c>
    </row>
    <row r="401" spans="1:11" x14ac:dyDescent="0.25">
      <c r="A401" s="107"/>
      <c r="B401" s="107"/>
      <c r="C401" s="130" t="str">
        <f>IF($B401="","",VLOOKUP($B401,Codes!$A:$B,2,0))</f>
        <v/>
      </c>
      <c r="D401" s="108"/>
      <c r="E401" s="108"/>
      <c r="F401" s="108"/>
      <c r="G401" s="108"/>
      <c r="H401" s="109"/>
      <c r="I401" s="117"/>
      <c r="J401" s="118"/>
      <c r="K401" s="249" t="str">
        <f t="shared" si="7"/>
        <v/>
      </c>
    </row>
    <row r="402" spans="1:11" x14ac:dyDescent="0.25">
      <c r="A402" s="112"/>
      <c r="B402" s="112"/>
      <c r="C402" s="131" t="str">
        <f>IF($B402="","",VLOOKUP($B402,Codes!$A:$B,2,0))</f>
        <v/>
      </c>
      <c r="D402" s="113"/>
      <c r="E402" s="113"/>
      <c r="F402" s="113"/>
      <c r="G402" s="113"/>
      <c r="H402" s="114"/>
      <c r="I402" s="117"/>
      <c r="J402" s="119"/>
      <c r="K402" s="250" t="str">
        <f t="shared" si="7"/>
        <v/>
      </c>
    </row>
    <row r="403" spans="1:11" x14ac:dyDescent="0.25">
      <c r="A403" s="107"/>
      <c r="B403" s="107"/>
      <c r="C403" s="130" t="str">
        <f>IF($B403="","",VLOOKUP($B403,Codes!$A:$B,2,0))</f>
        <v/>
      </c>
      <c r="D403" s="108"/>
      <c r="E403" s="108"/>
      <c r="F403" s="108"/>
      <c r="G403" s="108"/>
      <c r="H403" s="109"/>
      <c r="I403" s="117"/>
      <c r="J403" s="118"/>
      <c r="K403" s="249" t="str">
        <f t="shared" si="7"/>
        <v/>
      </c>
    </row>
    <row r="404" spans="1:11" x14ac:dyDescent="0.25">
      <c r="A404" s="112"/>
      <c r="B404" s="112"/>
      <c r="C404" s="131" t="str">
        <f>IF($B404="","",VLOOKUP($B404,Codes!$A:$B,2,0))</f>
        <v/>
      </c>
      <c r="D404" s="113"/>
      <c r="E404" s="113"/>
      <c r="F404" s="113"/>
      <c r="G404" s="113"/>
      <c r="H404" s="114"/>
      <c r="I404" s="117"/>
      <c r="J404" s="119"/>
      <c r="K404" s="250" t="str">
        <f t="shared" si="7"/>
        <v/>
      </c>
    </row>
    <row r="405" spans="1:11" x14ac:dyDescent="0.25">
      <c r="A405" s="107"/>
      <c r="B405" s="107"/>
      <c r="C405" s="130" t="str">
        <f>IF($B405="","",VLOOKUP($B405,Codes!$A:$B,2,0))</f>
        <v/>
      </c>
      <c r="D405" s="108"/>
      <c r="E405" s="108"/>
      <c r="F405" s="108"/>
      <c r="G405" s="108"/>
      <c r="H405" s="109"/>
      <c r="I405" s="117"/>
      <c r="J405" s="118"/>
      <c r="K405" s="249" t="str">
        <f t="shared" si="7"/>
        <v/>
      </c>
    </row>
    <row r="406" spans="1:11" x14ac:dyDescent="0.25">
      <c r="A406" s="112"/>
      <c r="B406" s="112"/>
      <c r="C406" s="131" t="str">
        <f>IF($B406="","",VLOOKUP($B406,Codes!$A:$B,2,0))</f>
        <v/>
      </c>
      <c r="D406" s="113"/>
      <c r="E406" s="113"/>
      <c r="F406" s="113"/>
      <c r="G406" s="113"/>
      <c r="H406" s="114"/>
      <c r="I406" s="117"/>
      <c r="J406" s="119"/>
      <c r="K406" s="250" t="str">
        <f t="shared" si="7"/>
        <v/>
      </c>
    </row>
    <row r="407" spans="1:11" x14ac:dyDescent="0.25">
      <c r="A407" s="107"/>
      <c r="B407" s="107"/>
      <c r="C407" s="130" t="str">
        <f>IF($B407="","",VLOOKUP($B407,Codes!$A:$B,2,0))</f>
        <v/>
      </c>
      <c r="D407" s="108"/>
      <c r="E407" s="108"/>
      <c r="F407" s="108"/>
      <c r="G407" s="108"/>
      <c r="H407" s="109"/>
      <c r="I407" s="117"/>
      <c r="J407" s="118"/>
      <c r="K407" s="249" t="str">
        <f t="shared" si="7"/>
        <v/>
      </c>
    </row>
    <row r="408" spans="1:11" x14ac:dyDescent="0.25">
      <c r="A408" s="112"/>
      <c r="B408" s="112"/>
      <c r="C408" s="131" t="str">
        <f>IF($B408="","",VLOOKUP($B408,Codes!$A:$B,2,0))</f>
        <v/>
      </c>
      <c r="D408" s="113"/>
      <c r="E408" s="113"/>
      <c r="F408" s="113"/>
      <c r="G408" s="113"/>
      <c r="H408" s="114"/>
      <c r="I408" s="117"/>
      <c r="J408" s="119"/>
      <c r="K408" s="250" t="str">
        <f t="shared" si="7"/>
        <v/>
      </c>
    </row>
    <row r="409" spans="1:11" x14ac:dyDescent="0.25">
      <c r="A409" s="107"/>
      <c r="B409" s="107"/>
      <c r="C409" s="130" t="str">
        <f>IF($B409="","",VLOOKUP($B409,Codes!$A:$B,2,0))</f>
        <v/>
      </c>
      <c r="D409" s="108"/>
      <c r="E409" s="108"/>
      <c r="F409" s="108"/>
      <c r="G409" s="108"/>
      <c r="H409" s="109"/>
      <c r="I409" s="117"/>
      <c r="J409" s="118"/>
      <c r="K409" s="249" t="str">
        <f t="shared" si="7"/>
        <v/>
      </c>
    </row>
    <row r="410" spans="1:11" x14ac:dyDescent="0.25">
      <c r="A410" s="112"/>
      <c r="B410" s="112"/>
      <c r="C410" s="131" t="str">
        <f>IF($B410="","",VLOOKUP($B410,Codes!$A:$B,2,0))</f>
        <v/>
      </c>
      <c r="D410" s="113"/>
      <c r="E410" s="113"/>
      <c r="F410" s="113"/>
      <c r="G410" s="113"/>
      <c r="H410" s="114"/>
      <c r="I410" s="117"/>
      <c r="J410" s="119"/>
      <c r="K410" s="250" t="str">
        <f t="shared" si="7"/>
        <v/>
      </c>
    </row>
    <row r="411" spans="1:11" x14ac:dyDescent="0.25">
      <c r="A411" s="107"/>
      <c r="B411" s="107"/>
      <c r="C411" s="130" t="str">
        <f>IF($B411="","",VLOOKUP($B411,Codes!$A:$B,2,0))</f>
        <v/>
      </c>
      <c r="D411" s="108"/>
      <c r="E411" s="108"/>
      <c r="F411" s="108"/>
      <c r="G411" s="108"/>
      <c r="H411" s="109"/>
      <c r="I411" s="117"/>
      <c r="J411" s="118"/>
      <c r="K411" s="249" t="str">
        <f t="shared" si="7"/>
        <v/>
      </c>
    </row>
    <row r="412" spans="1:11" x14ac:dyDescent="0.25">
      <c r="A412" s="112"/>
      <c r="B412" s="112"/>
      <c r="C412" s="131" t="str">
        <f>IF($B412="","",VLOOKUP($B412,Codes!$A:$B,2,0))</f>
        <v/>
      </c>
      <c r="D412" s="113"/>
      <c r="E412" s="113"/>
      <c r="F412" s="113"/>
      <c r="G412" s="113"/>
      <c r="H412" s="114"/>
      <c r="I412" s="117"/>
      <c r="J412" s="119"/>
      <c r="K412" s="250" t="str">
        <f t="shared" si="7"/>
        <v/>
      </c>
    </row>
    <row r="413" spans="1:11" x14ac:dyDescent="0.25">
      <c r="A413" s="107"/>
      <c r="B413" s="107"/>
      <c r="C413" s="130" t="str">
        <f>IF($B413="","",VLOOKUP($B413,Codes!$A:$B,2,0))</f>
        <v/>
      </c>
      <c r="D413" s="108"/>
      <c r="E413" s="108"/>
      <c r="F413" s="108"/>
      <c r="G413" s="108"/>
      <c r="H413" s="109"/>
      <c r="I413" s="117"/>
      <c r="J413" s="118"/>
      <c r="K413" s="249" t="str">
        <f t="shared" si="7"/>
        <v/>
      </c>
    </row>
    <row r="414" spans="1:11" x14ac:dyDescent="0.25">
      <c r="A414" s="112"/>
      <c r="B414" s="112"/>
      <c r="C414" s="131" t="str">
        <f>IF($B414="","",VLOOKUP($B414,Codes!$A:$B,2,0))</f>
        <v/>
      </c>
      <c r="D414" s="113"/>
      <c r="E414" s="113"/>
      <c r="F414" s="113"/>
      <c r="G414" s="113"/>
      <c r="H414" s="114"/>
      <c r="I414" s="117"/>
      <c r="J414" s="119"/>
      <c r="K414" s="250" t="str">
        <f t="shared" si="7"/>
        <v/>
      </c>
    </row>
    <row r="415" spans="1:11" x14ac:dyDescent="0.25">
      <c r="A415" s="107"/>
      <c r="B415" s="107"/>
      <c r="C415" s="130" t="str">
        <f>IF($B415="","",VLOOKUP($B415,Codes!$A:$B,2,0))</f>
        <v/>
      </c>
      <c r="D415" s="108"/>
      <c r="E415" s="108"/>
      <c r="F415" s="108"/>
      <c r="G415" s="108"/>
      <c r="H415" s="109"/>
      <c r="I415" s="117"/>
      <c r="J415" s="118"/>
      <c r="K415" s="249" t="str">
        <f t="shared" si="7"/>
        <v/>
      </c>
    </row>
    <row r="416" spans="1:11" x14ac:dyDescent="0.25">
      <c r="A416" s="112"/>
      <c r="B416" s="112"/>
      <c r="C416" s="131" t="str">
        <f>IF($B416="","",VLOOKUP($B416,Codes!$A:$B,2,0))</f>
        <v/>
      </c>
      <c r="D416" s="113"/>
      <c r="E416" s="113"/>
      <c r="F416" s="113"/>
      <c r="G416" s="113"/>
      <c r="H416" s="114"/>
      <c r="I416" s="117"/>
      <c r="J416" s="119"/>
      <c r="K416" s="250" t="str">
        <f t="shared" si="7"/>
        <v/>
      </c>
    </row>
    <row r="417" spans="1:11" x14ac:dyDescent="0.25">
      <c r="A417" s="107"/>
      <c r="B417" s="107"/>
      <c r="C417" s="130" t="str">
        <f>IF($B417="","",VLOOKUP($B417,Codes!$A:$B,2,0))</f>
        <v/>
      </c>
      <c r="D417" s="108"/>
      <c r="E417" s="108"/>
      <c r="F417" s="108"/>
      <c r="G417" s="108"/>
      <c r="H417" s="109"/>
      <c r="I417" s="117"/>
      <c r="J417" s="118"/>
      <c r="K417" s="249" t="str">
        <f t="shared" si="7"/>
        <v/>
      </c>
    </row>
    <row r="418" spans="1:11" x14ac:dyDescent="0.25">
      <c r="A418" s="112"/>
      <c r="B418" s="112"/>
      <c r="C418" s="131" t="str">
        <f>IF($B418="","",VLOOKUP($B418,Codes!$A:$B,2,0))</f>
        <v/>
      </c>
      <c r="D418" s="113"/>
      <c r="E418" s="113"/>
      <c r="F418" s="113"/>
      <c r="G418" s="113"/>
      <c r="H418" s="114"/>
      <c r="I418" s="117"/>
      <c r="J418" s="119"/>
      <c r="K418" s="250" t="str">
        <f t="shared" si="7"/>
        <v/>
      </c>
    </row>
    <row r="419" spans="1:11" x14ac:dyDescent="0.25">
      <c r="A419" s="107"/>
      <c r="B419" s="107"/>
      <c r="C419" s="130" t="str">
        <f>IF($B419="","",VLOOKUP($B419,Codes!$A:$B,2,0))</f>
        <v/>
      </c>
      <c r="D419" s="108"/>
      <c r="E419" s="108"/>
      <c r="F419" s="108"/>
      <c r="G419" s="108"/>
      <c r="H419" s="109"/>
      <c r="I419" s="117"/>
      <c r="J419" s="118"/>
      <c r="K419" s="249" t="str">
        <f t="shared" si="7"/>
        <v/>
      </c>
    </row>
    <row r="420" spans="1:11" x14ac:dyDescent="0.25">
      <c r="A420" s="112"/>
      <c r="B420" s="112"/>
      <c r="C420" s="131" t="str">
        <f>IF($B420="","",VLOOKUP($B420,Codes!$A:$B,2,0))</f>
        <v/>
      </c>
      <c r="D420" s="113"/>
      <c r="E420" s="113"/>
      <c r="F420" s="113"/>
      <c r="G420" s="113"/>
      <c r="H420" s="114"/>
      <c r="I420" s="117"/>
      <c r="J420" s="119"/>
      <c r="K420" s="250" t="str">
        <f t="shared" si="7"/>
        <v/>
      </c>
    </row>
    <row r="421" spans="1:11" x14ac:dyDescent="0.25">
      <c r="A421" s="107"/>
      <c r="B421" s="107"/>
      <c r="C421" s="130" t="str">
        <f>IF($B421="","",VLOOKUP($B421,Codes!$A:$B,2,0))</f>
        <v/>
      </c>
      <c r="D421" s="108"/>
      <c r="E421" s="108"/>
      <c r="F421" s="108"/>
      <c r="G421" s="108"/>
      <c r="H421" s="109"/>
      <c r="I421" s="117"/>
      <c r="J421" s="118"/>
      <c r="K421" s="249" t="str">
        <f t="shared" si="7"/>
        <v/>
      </c>
    </row>
    <row r="422" spans="1:11" x14ac:dyDescent="0.25">
      <c r="A422" s="112"/>
      <c r="B422" s="112"/>
      <c r="C422" s="131" t="str">
        <f>IF($B422="","",VLOOKUP($B422,Codes!$A:$B,2,0))</f>
        <v/>
      </c>
      <c r="D422" s="113"/>
      <c r="E422" s="113"/>
      <c r="F422" s="113"/>
      <c r="G422" s="113"/>
      <c r="H422" s="114"/>
      <c r="I422" s="117"/>
      <c r="J422" s="119"/>
      <c r="K422" s="250" t="str">
        <f t="shared" si="7"/>
        <v/>
      </c>
    </row>
    <row r="423" spans="1:11" x14ac:dyDescent="0.25">
      <c r="A423" s="107"/>
      <c r="B423" s="107"/>
      <c r="C423" s="130" t="str">
        <f>IF($B423="","",VLOOKUP($B423,Codes!$A:$B,2,0))</f>
        <v/>
      </c>
      <c r="D423" s="108"/>
      <c r="E423" s="108"/>
      <c r="F423" s="108"/>
      <c r="G423" s="108"/>
      <c r="H423" s="109"/>
      <c r="I423" s="117"/>
      <c r="J423" s="118"/>
      <c r="K423" s="249" t="str">
        <f t="shared" si="7"/>
        <v/>
      </c>
    </row>
    <row r="424" spans="1:11" x14ac:dyDescent="0.25">
      <c r="A424" s="112"/>
      <c r="B424" s="112"/>
      <c r="C424" s="131" t="str">
        <f>IF($B424="","",VLOOKUP($B424,Codes!$A:$B,2,0))</f>
        <v/>
      </c>
      <c r="D424" s="113"/>
      <c r="E424" s="113"/>
      <c r="F424" s="113"/>
      <c r="G424" s="113"/>
      <c r="H424" s="114"/>
      <c r="I424" s="117"/>
      <c r="J424" s="119"/>
      <c r="K424" s="250" t="str">
        <f t="shared" si="7"/>
        <v/>
      </c>
    </row>
    <row r="425" spans="1:11" x14ac:dyDescent="0.25">
      <c r="A425" s="107"/>
      <c r="B425" s="107"/>
      <c r="C425" s="130" t="str">
        <f>IF($B425="","",VLOOKUP($B425,Codes!$A:$B,2,0))</f>
        <v/>
      </c>
      <c r="D425" s="108"/>
      <c r="E425" s="108"/>
      <c r="F425" s="108"/>
      <c r="G425" s="108"/>
      <c r="H425" s="109"/>
      <c r="I425" s="117"/>
      <c r="J425" s="118"/>
      <c r="K425" s="249" t="str">
        <f t="shared" si="7"/>
        <v/>
      </c>
    </row>
    <row r="426" spans="1:11" x14ac:dyDescent="0.25">
      <c r="A426" s="112"/>
      <c r="B426" s="112"/>
      <c r="C426" s="131" t="str">
        <f>IF($B426="","",VLOOKUP($B426,Codes!$A:$B,2,0))</f>
        <v/>
      </c>
      <c r="D426" s="113"/>
      <c r="E426" s="113"/>
      <c r="F426" s="113"/>
      <c r="G426" s="113"/>
      <c r="H426" s="114"/>
      <c r="I426" s="117"/>
      <c r="J426" s="119"/>
      <c r="K426" s="250" t="str">
        <f t="shared" si="7"/>
        <v/>
      </c>
    </row>
    <row r="427" spans="1:11" x14ac:dyDescent="0.25">
      <c r="A427" s="107"/>
      <c r="B427" s="107"/>
      <c r="C427" s="130" t="str">
        <f>IF($B427="","",VLOOKUP($B427,Codes!$A:$B,2,0))</f>
        <v/>
      </c>
      <c r="D427" s="108"/>
      <c r="E427" s="108"/>
      <c r="F427" s="108"/>
      <c r="G427" s="108"/>
      <c r="H427" s="109"/>
      <c r="I427" s="117"/>
      <c r="J427" s="118"/>
      <c r="K427" s="249" t="str">
        <f t="shared" si="7"/>
        <v/>
      </c>
    </row>
    <row r="428" spans="1:11" x14ac:dyDescent="0.25">
      <c r="A428" s="112"/>
      <c r="B428" s="112"/>
      <c r="C428" s="131" t="str">
        <f>IF($B428="","",VLOOKUP($B428,Codes!$A:$B,2,0))</f>
        <v/>
      </c>
      <c r="D428" s="113"/>
      <c r="E428" s="113"/>
      <c r="F428" s="113"/>
      <c r="G428" s="113"/>
      <c r="H428" s="114"/>
      <c r="I428" s="117"/>
      <c r="J428" s="119"/>
      <c r="K428" s="250" t="str">
        <f t="shared" si="7"/>
        <v/>
      </c>
    </row>
    <row r="429" spans="1:11" x14ac:dyDescent="0.25">
      <c r="A429" s="107"/>
      <c r="B429" s="107"/>
      <c r="C429" s="130" t="str">
        <f>IF($B429="","",VLOOKUP($B429,Codes!$A:$B,2,0))</f>
        <v/>
      </c>
      <c r="D429" s="108"/>
      <c r="E429" s="108"/>
      <c r="F429" s="108"/>
      <c r="G429" s="108"/>
      <c r="H429" s="109"/>
      <c r="I429" s="117"/>
      <c r="J429" s="118"/>
      <c r="K429" s="249" t="str">
        <f t="shared" si="7"/>
        <v/>
      </c>
    </row>
    <row r="430" spans="1:11" x14ac:dyDescent="0.25">
      <c r="A430" s="112"/>
      <c r="B430" s="112"/>
      <c r="C430" s="131" t="str">
        <f>IF($B430="","",VLOOKUP($B430,Codes!$A:$B,2,0))</f>
        <v/>
      </c>
      <c r="D430" s="113"/>
      <c r="E430" s="113"/>
      <c r="F430" s="113"/>
      <c r="G430" s="113"/>
      <c r="H430" s="114"/>
      <c r="I430" s="117"/>
      <c r="J430" s="119"/>
      <c r="K430" s="250" t="str">
        <f t="shared" si="7"/>
        <v/>
      </c>
    </row>
    <row r="431" spans="1:11" x14ac:dyDescent="0.25">
      <c r="A431" s="107"/>
      <c r="B431" s="107"/>
      <c r="C431" s="130" t="str">
        <f>IF($B431="","",VLOOKUP($B431,Codes!$A:$B,2,0))</f>
        <v/>
      </c>
      <c r="D431" s="108"/>
      <c r="E431" s="108"/>
      <c r="F431" s="108"/>
      <c r="G431" s="108"/>
      <c r="H431" s="109"/>
      <c r="I431" s="117"/>
      <c r="J431" s="118"/>
      <c r="K431" s="249" t="str">
        <f t="shared" si="7"/>
        <v/>
      </c>
    </row>
    <row r="432" spans="1:11" x14ac:dyDescent="0.25">
      <c r="A432" s="112"/>
      <c r="B432" s="112"/>
      <c r="C432" s="131" t="str">
        <f>IF($B432="","",VLOOKUP($B432,Codes!$A:$B,2,0))</f>
        <v/>
      </c>
      <c r="D432" s="113"/>
      <c r="E432" s="113"/>
      <c r="F432" s="113"/>
      <c r="G432" s="113"/>
      <c r="H432" s="114"/>
      <c r="I432" s="117"/>
      <c r="J432" s="119"/>
      <c r="K432" s="250" t="str">
        <f t="shared" si="7"/>
        <v/>
      </c>
    </row>
    <row r="433" spans="1:11" x14ac:dyDescent="0.25">
      <c r="A433" s="107"/>
      <c r="B433" s="107"/>
      <c r="C433" s="130" t="str">
        <f>IF($B433="","",VLOOKUP($B433,Codes!$A:$B,2,0))</f>
        <v/>
      </c>
      <c r="D433" s="108"/>
      <c r="E433" s="108"/>
      <c r="F433" s="108"/>
      <c r="G433" s="108"/>
      <c r="H433" s="109"/>
      <c r="I433" s="117"/>
      <c r="J433" s="118"/>
      <c r="K433" s="249" t="str">
        <f t="shared" si="7"/>
        <v/>
      </c>
    </row>
    <row r="434" spans="1:11" x14ac:dyDescent="0.25">
      <c r="A434" s="112"/>
      <c r="B434" s="112"/>
      <c r="C434" s="131" t="str">
        <f>IF($B434="","",VLOOKUP($B434,Codes!$A:$B,2,0))</f>
        <v/>
      </c>
      <c r="D434" s="113"/>
      <c r="E434" s="113"/>
      <c r="F434" s="113"/>
      <c r="G434" s="113"/>
      <c r="H434" s="114"/>
      <c r="I434" s="117"/>
      <c r="J434" s="119"/>
      <c r="K434" s="250" t="str">
        <f t="shared" si="7"/>
        <v/>
      </c>
    </row>
    <row r="435" spans="1:11" x14ac:dyDescent="0.25">
      <c r="A435" s="107"/>
      <c r="B435" s="107"/>
      <c r="C435" s="130" t="str">
        <f>IF($B435="","",VLOOKUP($B435,Codes!$A:$B,2,0))</f>
        <v/>
      </c>
      <c r="D435" s="108"/>
      <c r="E435" s="108"/>
      <c r="F435" s="108"/>
      <c r="G435" s="108"/>
      <c r="H435" s="109"/>
      <c r="I435" s="117"/>
      <c r="J435" s="118"/>
      <c r="K435" s="249" t="str">
        <f t="shared" si="7"/>
        <v/>
      </c>
    </row>
    <row r="436" spans="1:11" x14ac:dyDescent="0.25">
      <c r="A436" s="112"/>
      <c r="B436" s="112"/>
      <c r="C436" s="131" t="str">
        <f>IF($B436="","",VLOOKUP($B436,Codes!$A:$B,2,0))</f>
        <v/>
      </c>
      <c r="D436" s="113"/>
      <c r="E436" s="113"/>
      <c r="F436" s="113"/>
      <c r="G436" s="113"/>
      <c r="H436" s="114"/>
      <c r="I436" s="117"/>
      <c r="J436" s="119"/>
      <c r="K436" s="250" t="str">
        <f t="shared" si="7"/>
        <v/>
      </c>
    </row>
    <row r="437" spans="1:11" x14ac:dyDescent="0.25">
      <c r="A437" s="107"/>
      <c r="B437" s="107"/>
      <c r="C437" s="130" t="str">
        <f>IF($B437="","",VLOOKUP($B437,Codes!$A:$B,2,0))</f>
        <v/>
      </c>
      <c r="D437" s="108"/>
      <c r="E437" s="108"/>
      <c r="F437" s="108"/>
      <c r="G437" s="108"/>
      <c r="H437" s="109"/>
      <c r="I437" s="117"/>
      <c r="J437" s="118"/>
      <c r="K437" s="249" t="str">
        <f t="shared" si="7"/>
        <v/>
      </c>
    </row>
    <row r="438" spans="1:11" x14ac:dyDescent="0.25">
      <c r="A438" s="112"/>
      <c r="B438" s="112"/>
      <c r="C438" s="131" t="str">
        <f>IF($B438="","",VLOOKUP($B438,Codes!$A:$B,2,0))</f>
        <v/>
      </c>
      <c r="D438" s="113"/>
      <c r="E438" s="113"/>
      <c r="F438" s="113"/>
      <c r="G438" s="113"/>
      <c r="H438" s="114"/>
      <c r="I438" s="117"/>
      <c r="J438" s="119"/>
      <c r="K438" s="250" t="str">
        <f t="shared" si="7"/>
        <v/>
      </c>
    </row>
    <row r="439" spans="1:11" x14ac:dyDescent="0.25">
      <c r="A439" s="107"/>
      <c r="B439" s="107"/>
      <c r="C439" s="130" t="str">
        <f>IF($B439="","",VLOOKUP($B439,Codes!$A:$B,2,0))</f>
        <v/>
      </c>
      <c r="D439" s="108"/>
      <c r="E439" s="108"/>
      <c r="F439" s="108"/>
      <c r="G439" s="108"/>
      <c r="H439" s="109"/>
      <c r="I439" s="117"/>
      <c r="J439" s="118"/>
      <c r="K439" s="249" t="str">
        <f t="shared" si="7"/>
        <v/>
      </c>
    </row>
    <row r="440" spans="1:11" x14ac:dyDescent="0.25">
      <c r="A440" s="112"/>
      <c r="B440" s="112"/>
      <c r="C440" s="131" t="str">
        <f>IF($B440="","",VLOOKUP($B440,Codes!$A:$B,2,0))</f>
        <v/>
      </c>
      <c r="D440" s="113"/>
      <c r="E440" s="113"/>
      <c r="F440" s="113"/>
      <c r="G440" s="113"/>
      <c r="H440" s="114"/>
      <c r="I440" s="117"/>
      <c r="J440" s="119"/>
      <c r="K440" s="250" t="str">
        <f t="shared" si="7"/>
        <v/>
      </c>
    </row>
    <row r="441" spans="1:11" x14ac:dyDescent="0.25">
      <c r="A441" s="107"/>
      <c r="B441" s="107"/>
      <c r="C441" s="130" t="str">
        <f>IF($B441="","",VLOOKUP($B441,Codes!$A:$B,2,0))</f>
        <v/>
      </c>
      <c r="D441" s="108"/>
      <c r="E441" s="108"/>
      <c r="F441" s="108"/>
      <c r="G441" s="108"/>
      <c r="H441" s="109"/>
      <c r="I441" s="117"/>
      <c r="J441" s="118"/>
      <c r="K441" s="249" t="str">
        <f t="shared" si="7"/>
        <v/>
      </c>
    </row>
    <row r="442" spans="1:11" x14ac:dyDescent="0.25">
      <c r="A442" s="112"/>
      <c r="B442" s="112"/>
      <c r="C442" s="131" t="str">
        <f>IF($B442="","",VLOOKUP($B442,Codes!$A:$B,2,0))</f>
        <v/>
      </c>
      <c r="D442" s="113"/>
      <c r="E442" s="113"/>
      <c r="F442" s="113"/>
      <c r="G442" s="113"/>
      <c r="H442" s="114"/>
      <c r="I442" s="117"/>
      <c r="J442" s="119"/>
      <c r="K442" s="250" t="str">
        <f t="shared" si="7"/>
        <v/>
      </c>
    </row>
    <row r="443" spans="1:11" x14ac:dyDescent="0.25">
      <c r="A443" s="107"/>
      <c r="B443" s="107"/>
      <c r="C443" s="130" t="str">
        <f>IF($B443="","",VLOOKUP($B443,Codes!$A:$B,2,0))</f>
        <v/>
      </c>
      <c r="D443" s="108"/>
      <c r="E443" s="108"/>
      <c r="F443" s="108"/>
      <c r="G443" s="108"/>
      <c r="H443" s="109"/>
      <c r="I443" s="117"/>
      <c r="J443" s="118"/>
      <c r="K443" s="249" t="str">
        <f t="shared" si="7"/>
        <v/>
      </c>
    </row>
    <row r="444" spans="1:11" x14ac:dyDescent="0.25">
      <c r="A444" s="112"/>
      <c r="B444" s="112"/>
      <c r="C444" s="131" t="str">
        <f>IF($B444="","",VLOOKUP($B444,Codes!$A:$B,2,0))</f>
        <v/>
      </c>
      <c r="D444" s="113"/>
      <c r="E444" s="113"/>
      <c r="F444" s="113"/>
      <c r="G444" s="113"/>
      <c r="H444" s="114"/>
      <c r="I444" s="117"/>
      <c r="J444" s="119"/>
      <c r="K444" s="250" t="str">
        <f t="shared" si="7"/>
        <v/>
      </c>
    </row>
    <row r="445" spans="1:11" x14ac:dyDescent="0.25">
      <c r="A445" s="107"/>
      <c r="B445" s="107"/>
      <c r="C445" s="130" t="str">
        <f>IF($B445="","",VLOOKUP($B445,Codes!$A:$B,2,0))</f>
        <v/>
      </c>
      <c r="D445" s="108"/>
      <c r="E445" s="108"/>
      <c r="F445" s="108"/>
      <c r="G445" s="108"/>
      <c r="H445" s="109"/>
      <c r="I445" s="117"/>
      <c r="J445" s="118"/>
      <c r="K445" s="249" t="str">
        <f t="shared" si="7"/>
        <v/>
      </c>
    </row>
    <row r="446" spans="1:11" x14ac:dyDescent="0.25">
      <c r="A446" s="112"/>
      <c r="B446" s="112"/>
      <c r="C446" s="131" t="str">
        <f>IF($B446="","",VLOOKUP($B446,Codes!$A:$B,2,0))</f>
        <v/>
      </c>
      <c r="D446" s="113"/>
      <c r="E446" s="113"/>
      <c r="F446" s="113"/>
      <c r="G446" s="113"/>
      <c r="H446" s="114"/>
      <c r="I446" s="117"/>
      <c r="J446" s="119"/>
      <c r="K446" s="250" t="str">
        <f t="shared" si="7"/>
        <v/>
      </c>
    </row>
    <row r="447" spans="1:11" x14ac:dyDescent="0.25">
      <c r="A447" s="107"/>
      <c r="B447" s="107"/>
      <c r="C447" s="130" t="str">
        <f>IF($B447="","",VLOOKUP($B447,Codes!$A:$B,2,0))</f>
        <v/>
      </c>
      <c r="D447" s="108"/>
      <c r="E447" s="108"/>
      <c r="F447" s="108"/>
      <c r="G447" s="108"/>
      <c r="H447" s="109"/>
      <c r="I447" s="117"/>
      <c r="J447" s="118"/>
      <c r="K447" s="249" t="str">
        <f t="shared" si="7"/>
        <v/>
      </c>
    </row>
    <row r="448" spans="1:11" x14ac:dyDescent="0.25">
      <c r="A448" s="112"/>
      <c r="B448" s="112"/>
      <c r="C448" s="131" t="str">
        <f>IF($B448="","",VLOOKUP($B448,Codes!$A:$B,2,0))</f>
        <v/>
      </c>
      <c r="D448" s="113"/>
      <c r="E448" s="113"/>
      <c r="F448" s="113"/>
      <c r="G448" s="113"/>
      <c r="H448" s="114"/>
      <c r="I448" s="117"/>
      <c r="J448" s="119"/>
      <c r="K448" s="250" t="str">
        <f t="shared" si="7"/>
        <v/>
      </c>
    </row>
    <row r="449" spans="1:11" x14ac:dyDescent="0.25">
      <c r="A449" s="107"/>
      <c r="B449" s="107"/>
      <c r="C449" s="130" t="str">
        <f>IF($B449="","",VLOOKUP($B449,Codes!$A:$B,2,0))</f>
        <v/>
      </c>
      <c r="D449" s="108"/>
      <c r="E449" s="108"/>
      <c r="F449" s="108"/>
      <c r="G449" s="108"/>
      <c r="H449" s="109"/>
      <c r="I449" s="117"/>
      <c r="J449" s="118"/>
      <c r="K449" s="249" t="str">
        <f t="shared" si="7"/>
        <v/>
      </c>
    </row>
    <row r="450" spans="1:11" x14ac:dyDescent="0.25">
      <c r="A450" s="112"/>
      <c r="B450" s="112"/>
      <c r="C450" s="131" t="str">
        <f>IF($B450="","",VLOOKUP($B450,Codes!$A:$B,2,0))</f>
        <v/>
      </c>
      <c r="D450" s="113"/>
      <c r="E450" s="113"/>
      <c r="F450" s="113"/>
      <c r="G450" s="113"/>
      <c r="H450" s="114"/>
      <c r="I450" s="117"/>
      <c r="J450" s="119"/>
      <c r="K450" s="250" t="str">
        <f t="shared" si="7"/>
        <v/>
      </c>
    </row>
    <row r="451" spans="1:11" x14ac:dyDescent="0.25">
      <c r="A451" s="107"/>
      <c r="B451" s="107"/>
      <c r="C451" s="130" t="str">
        <f>IF($B451="","",VLOOKUP($B451,Codes!$A:$B,2,0))</f>
        <v/>
      </c>
      <c r="D451" s="108"/>
      <c r="E451" s="108"/>
      <c r="F451" s="108"/>
      <c r="G451" s="108"/>
      <c r="H451" s="109"/>
      <c r="I451" s="117"/>
      <c r="J451" s="118"/>
      <c r="K451" s="249" t="str">
        <f t="shared" si="7"/>
        <v/>
      </c>
    </row>
    <row r="452" spans="1:11" x14ac:dyDescent="0.25">
      <c r="A452" s="112"/>
      <c r="B452" s="112"/>
      <c r="C452" s="131" t="str">
        <f>IF($B452="","",VLOOKUP($B452,Codes!$A:$B,2,0))</f>
        <v/>
      </c>
      <c r="D452" s="113"/>
      <c r="E452" s="113"/>
      <c r="F452" s="113"/>
      <c r="G452" s="113"/>
      <c r="H452" s="114"/>
      <c r="I452" s="117"/>
      <c r="J452" s="119"/>
      <c r="K452" s="250" t="str">
        <f t="shared" ref="K452:K500" si="8">IF(ABS(SUM(-D452,-E452,F452,-G452,-H452,I452))&lt; ABS(1),"","x")</f>
        <v/>
      </c>
    </row>
    <row r="453" spans="1:11" x14ac:dyDescent="0.25">
      <c r="A453" s="107"/>
      <c r="B453" s="107"/>
      <c r="C453" s="130" t="str">
        <f>IF($B453="","",VLOOKUP($B453,Codes!$A:$B,2,0))</f>
        <v/>
      </c>
      <c r="D453" s="108"/>
      <c r="E453" s="108"/>
      <c r="F453" s="108"/>
      <c r="G453" s="108"/>
      <c r="H453" s="109"/>
      <c r="I453" s="117"/>
      <c r="J453" s="118"/>
      <c r="K453" s="249" t="str">
        <f t="shared" si="8"/>
        <v/>
      </c>
    </row>
    <row r="454" spans="1:11" x14ac:dyDescent="0.25">
      <c r="A454" s="112"/>
      <c r="B454" s="112"/>
      <c r="C454" s="131" t="str">
        <f>IF($B454="","",VLOOKUP($B454,Codes!$A:$B,2,0))</f>
        <v/>
      </c>
      <c r="D454" s="113"/>
      <c r="E454" s="113"/>
      <c r="F454" s="113"/>
      <c r="G454" s="113"/>
      <c r="H454" s="114"/>
      <c r="I454" s="117"/>
      <c r="J454" s="119"/>
      <c r="K454" s="250" t="str">
        <f t="shared" si="8"/>
        <v/>
      </c>
    </row>
    <row r="455" spans="1:11" x14ac:dyDescent="0.25">
      <c r="A455" s="107"/>
      <c r="B455" s="107"/>
      <c r="C455" s="130" t="str">
        <f>IF($B455="","",VLOOKUP($B455,Codes!$A:$B,2,0))</f>
        <v/>
      </c>
      <c r="D455" s="108"/>
      <c r="E455" s="108"/>
      <c r="F455" s="108"/>
      <c r="G455" s="108"/>
      <c r="H455" s="109"/>
      <c r="I455" s="117"/>
      <c r="J455" s="118"/>
      <c r="K455" s="249" t="str">
        <f t="shared" si="8"/>
        <v/>
      </c>
    </row>
    <row r="456" spans="1:11" x14ac:dyDescent="0.25">
      <c r="A456" s="112"/>
      <c r="B456" s="112"/>
      <c r="C456" s="131" t="str">
        <f>IF($B456="","",VLOOKUP($B456,Codes!$A:$B,2,0))</f>
        <v/>
      </c>
      <c r="D456" s="113"/>
      <c r="E456" s="113"/>
      <c r="F456" s="113"/>
      <c r="G456" s="113"/>
      <c r="H456" s="114"/>
      <c r="I456" s="117"/>
      <c r="J456" s="119"/>
      <c r="K456" s="250" t="str">
        <f t="shared" si="8"/>
        <v/>
      </c>
    </row>
    <row r="457" spans="1:11" x14ac:dyDescent="0.25">
      <c r="A457" s="107"/>
      <c r="B457" s="107"/>
      <c r="C457" s="130" t="str">
        <f>IF($B457="","",VLOOKUP($B457,Codes!$A:$B,2,0))</f>
        <v/>
      </c>
      <c r="D457" s="108"/>
      <c r="E457" s="108"/>
      <c r="F457" s="108"/>
      <c r="G457" s="108"/>
      <c r="H457" s="109"/>
      <c r="I457" s="117"/>
      <c r="J457" s="118"/>
      <c r="K457" s="249" t="str">
        <f t="shared" si="8"/>
        <v/>
      </c>
    </row>
    <row r="458" spans="1:11" x14ac:dyDescent="0.25">
      <c r="A458" s="112"/>
      <c r="B458" s="112"/>
      <c r="C458" s="131" t="str">
        <f>IF($B458="","",VLOOKUP($B458,Codes!$A:$B,2,0))</f>
        <v/>
      </c>
      <c r="D458" s="113"/>
      <c r="E458" s="113"/>
      <c r="F458" s="113"/>
      <c r="G458" s="113"/>
      <c r="H458" s="114"/>
      <c r="I458" s="117"/>
      <c r="J458" s="119"/>
      <c r="K458" s="250" t="str">
        <f t="shared" si="8"/>
        <v/>
      </c>
    </row>
    <row r="459" spans="1:11" x14ac:dyDescent="0.25">
      <c r="A459" s="107"/>
      <c r="B459" s="107"/>
      <c r="C459" s="130" t="str">
        <f>IF($B459="","",VLOOKUP($B459,Codes!$A:$B,2,0))</f>
        <v/>
      </c>
      <c r="D459" s="108"/>
      <c r="E459" s="108"/>
      <c r="F459" s="108"/>
      <c r="G459" s="108"/>
      <c r="H459" s="109"/>
      <c r="I459" s="117"/>
      <c r="J459" s="118"/>
      <c r="K459" s="249" t="str">
        <f t="shared" si="8"/>
        <v/>
      </c>
    </row>
    <row r="460" spans="1:11" x14ac:dyDescent="0.25">
      <c r="A460" s="112"/>
      <c r="B460" s="112"/>
      <c r="C460" s="131" t="str">
        <f>IF($B460="","",VLOOKUP($B460,Codes!$A:$B,2,0))</f>
        <v/>
      </c>
      <c r="D460" s="113"/>
      <c r="E460" s="113"/>
      <c r="F460" s="113"/>
      <c r="G460" s="113"/>
      <c r="H460" s="114"/>
      <c r="I460" s="117"/>
      <c r="J460" s="119"/>
      <c r="K460" s="250" t="str">
        <f t="shared" si="8"/>
        <v/>
      </c>
    </row>
    <row r="461" spans="1:11" x14ac:dyDescent="0.25">
      <c r="A461" s="107"/>
      <c r="B461" s="107"/>
      <c r="C461" s="130" t="str">
        <f>IF($B461="","",VLOOKUP($B461,Codes!$A:$B,2,0))</f>
        <v/>
      </c>
      <c r="D461" s="108"/>
      <c r="E461" s="108"/>
      <c r="F461" s="108"/>
      <c r="G461" s="108"/>
      <c r="H461" s="109"/>
      <c r="I461" s="117"/>
      <c r="J461" s="118"/>
      <c r="K461" s="249" t="str">
        <f t="shared" si="8"/>
        <v/>
      </c>
    </row>
    <row r="462" spans="1:11" x14ac:dyDescent="0.25">
      <c r="A462" s="112"/>
      <c r="B462" s="112"/>
      <c r="C462" s="131" t="str">
        <f>IF($B462="","",VLOOKUP($B462,Codes!$A:$B,2,0))</f>
        <v/>
      </c>
      <c r="D462" s="113"/>
      <c r="E462" s="113"/>
      <c r="F462" s="113"/>
      <c r="G462" s="113"/>
      <c r="H462" s="114"/>
      <c r="I462" s="117"/>
      <c r="J462" s="119"/>
      <c r="K462" s="250" t="str">
        <f t="shared" si="8"/>
        <v/>
      </c>
    </row>
    <row r="463" spans="1:11" x14ac:dyDescent="0.25">
      <c r="A463" s="107"/>
      <c r="B463" s="107"/>
      <c r="C463" s="130" t="str">
        <f>IF($B463="","",VLOOKUP($B463,Codes!$A:$B,2,0))</f>
        <v/>
      </c>
      <c r="D463" s="108"/>
      <c r="E463" s="108"/>
      <c r="F463" s="108"/>
      <c r="G463" s="108"/>
      <c r="H463" s="109"/>
      <c r="I463" s="117"/>
      <c r="J463" s="118"/>
      <c r="K463" s="249" t="str">
        <f t="shared" si="8"/>
        <v/>
      </c>
    </row>
    <row r="464" spans="1:11" x14ac:dyDescent="0.25">
      <c r="A464" s="112"/>
      <c r="B464" s="112"/>
      <c r="C464" s="131" t="str">
        <f>IF($B464="","",VLOOKUP($B464,Codes!$A:$B,2,0))</f>
        <v/>
      </c>
      <c r="D464" s="113"/>
      <c r="E464" s="113"/>
      <c r="F464" s="113"/>
      <c r="G464" s="113"/>
      <c r="H464" s="114"/>
      <c r="I464" s="117"/>
      <c r="J464" s="119"/>
      <c r="K464" s="250" t="str">
        <f t="shared" si="8"/>
        <v/>
      </c>
    </row>
    <row r="465" spans="1:11" x14ac:dyDescent="0.25">
      <c r="A465" s="107"/>
      <c r="B465" s="107"/>
      <c r="C465" s="130" t="str">
        <f>IF($B465="","",VLOOKUP($B465,Codes!$A:$B,2,0))</f>
        <v/>
      </c>
      <c r="D465" s="108"/>
      <c r="E465" s="108"/>
      <c r="F465" s="108"/>
      <c r="G465" s="108"/>
      <c r="H465" s="109"/>
      <c r="I465" s="117"/>
      <c r="J465" s="118"/>
      <c r="K465" s="249" t="str">
        <f t="shared" si="8"/>
        <v/>
      </c>
    </row>
    <row r="466" spans="1:11" x14ac:dyDescent="0.25">
      <c r="A466" s="112"/>
      <c r="B466" s="112"/>
      <c r="C466" s="131" t="str">
        <f>IF($B466="","",VLOOKUP($B466,Codes!$A:$B,2,0))</f>
        <v/>
      </c>
      <c r="D466" s="113"/>
      <c r="E466" s="113"/>
      <c r="F466" s="113"/>
      <c r="G466" s="113"/>
      <c r="H466" s="114"/>
      <c r="I466" s="117"/>
      <c r="J466" s="119"/>
      <c r="K466" s="250" t="str">
        <f t="shared" si="8"/>
        <v/>
      </c>
    </row>
    <row r="467" spans="1:11" x14ac:dyDescent="0.25">
      <c r="A467" s="107"/>
      <c r="B467" s="107"/>
      <c r="C467" s="130" t="str">
        <f>IF($B467="","",VLOOKUP($B467,Codes!$A:$B,2,0))</f>
        <v/>
      </c>
      <c r="D467" s="108"/>
      <c r="E467" s="108"/>
      <c r="F467" s="108"/>
      <c r="G467" s="108"/>
      <c r="H467" s="109"/>
      <c r="I467" s="117"/>
      <c r="J467" s="118"/>
      <c r="K467" s="249" t="str">
        <f t="shared" si="8"/>
        <v/>
      </c>
    </row>
    <row r="468" spans="1:11" x14ac:dyDescent="0.25">
      <c r="A468" s="112"/>
      <c r="B468" s="112"/>
      <c r="C468" s="131" t="str">
        <f>IF($B468="","",VLOOKUP($B468,Codes!$A:$B,2,0))</f>
        <v/>
      </c>
      <c r="D468" s="113"/>
      <c r="E468" s="113"/>
      <c r="F468" s="113"/>
      <c r="G468" s="113"/>
      <c r="H468" s="114"/>
      <c r="I468" s="117"/>
      <c r="J468" s="119"/>
      <c r="K468" s="250" t="str">
        <f t="shared" si="8"/>
        <v/>
      </c>
    </row>
    <row r="469" spans="1:11" x14ac:dyDescent="0.25">
      <c r="A469" s="107"/>
      <c r="B469" s="107"/>
      <c r="C469" s="130" t="str">
        <f>IF($B469="","",VLOOKUP($B469,Codes!$A:$B,2,0))</f>
        <v/>
      </c>
      <c r="D469" s="108"/>
      <c r="E469" s="108"/>
      <c r="F469" s="108"/>
      <c r="G469" s="108"/>
      <c r="H469" s="109"/>
      <c r="I469" s="117"/>
      <c r="J469" s="118"/>
      <c r="K469" s="249" t="str">
        <f t="shared" si="8"/>
        <v/>
      </c>
    </row>
    <row r="470" spans="1:11" x14ac:dyDescent="0.25">
      <c r="A470" s="112"/>
      <c r="B470" s="112"/>
      <c r="C470" s="131" t="str">
        <f>IF($B470="","",VLOOKUP($B470,Codes!$A:$B,2,0))</f>
        <v/>
      </c>
      <c r="D470" s="113"/>
      <c r="E470" s="113"/>
      <c r="F470" s="113"/>
      <c r="G470" s="113"/>
      <c r="H470" s="114"/>
      <c r="I470" s="117"/>
      <c r="J470" s="119"/>
      <c r="K470" s="250" t="str">
        <f t="shared" si="8"/>
        <v/>
      </c>
    </row>
    <row r="471" spans="1:11" x14ac:dyDescent="0.25">
      <c r="A471" s="107"/>
      <c r="B471" s="107"/>
      <c r="C471" s="130" t="str">
        <f>IF($B471="","",VLOOKUP($B471,Codes!$A:$B,2,0))</f>
        <v/>
      </c>
      <c r="D471" s="108"/>
      <c r="E471" s="108"/>
      <c r="F471" s="108"/>
      <c r="G471" s="108"/>
      <c r="H471" s="109"/>
      <c r="I471" s="117"/>
      <c r="J471" s="118"/>
      <c r="K471" s="249" t="str">
        <f t="shared" si="8"/>
        <v/>
      </c>
    </row>
    <row r="472" spans="1:11" x14ac:dyDescent="0.25">
      <c r="A472" s="112"/>
      <c r="B472" s="112"/>
      <c r="C472" s="131" t="str">
        <f>IF($B472="","",VLOOKUP($B472,Codes!$A:$B,2,0))</f>
        <v/>
      </c>
      <c r="D472" s="113"/>
      <c r="E472" s="113"/>
      <c r="F472" s="113"/>
      <c r="G472" s="113"/>
      <c r="H472" s="114"/>
      <c r="I472" s="117"/>
      <c r="J472" s="119"/>
      <c r="K472" s="250" t="str">
        <f t="shared" si="8"/>
        <v/>
      </c>
    </row>
    <row r="473" spans="1:11" x14ac:dyDescent="0.25">
      <c r="A473" s="107"/>
      <c r="B473" s="107"/>
      <c r="C473" s="130" t="str">
        <f>IF($B473="","",VLOOKUP($B473,Codes!$A:$B,2,0))</f>
        <v/>
      </c>
      <c r="D473" s="108"/>
      <c r="E473" s="108"/>
      <c r="F473" s="108"/>
      <c r="G473" s="108"/>
      <c r="H473" s="109"/>
      <c r="I473" s="117"/>
      <c r="J473" s="118"/>
      <c r="K473" s="249" t="str">
        <f t="shared" si="8"/>
        <v/>
      </c>
    </row>
    <row r="474" spans="1:11" x14ac:dyDescent="0.25">
      <c r="A474" s="112"/>
      <c r="B474" s="112"/>
      <c r="C474" s="131" t="str">
        <f>IF($B474="","",VLOOKUP($B474,Codes!$A:$B,2,0))</f>
        <v/>
      </c>
      <c r="D474" s="113"/>
      <c r="E474" s="113"/>
      <c r="F474" s="113"/>
      <c r="G474" s="113"/>
      <c r="H474" s="114"/>
      <c r="I474" s="117"/>
      <c r="J474" s="119"/>
      <c r="K474" s="250" t="str">
        <f t="shared" si="8"/>
        <v/>
      </c>
    </row>
    <row r="475" spans="1:11" x14ac:dyDescent="0.25">
      <c r="A475" s="107"/>
      <c r="B475" s="107"/>
      <c r="C475" s="130" t="str">
        <f>IF($B475="","",VLOOKUP($B475,Codes!$A:$B,2,0))</f>
        <v/>
      </c>
      <c r="D475" s="108"/>
      <c r="E475" s="108"/>
      <c r="F475" s="108"/>
      <c r="G475" s="108"/>
      <c r="H475" s="109"/>
      <c r="I475" s="117"/>
      <c r="J475" s="118"/>
      <c r="K475" s="249" t="str">
        <f t="shared" si="8"/>
        <v/>
      </c>
    </row>
    <row r="476" spans="1:11" x14ac:dyDescent="0.25">
      <c r="A476" s="112"/>
      <c r="B476" s="112"/>
      <c r="C476" s="131" t="str">
        <f>IF($B476="","",VLOOKUP($B476,Codes!$A:$B,2,0))</f>
        <v/>
      </c>
      <c r="D476" s="113"/>
      <c r="E476" s="113"/>
      <c r="F476" s="113"/>
      <c r="G476" s="113"/>
      <c r="H476" s="114"/>
      <c r="I476" s="117"/>
      <c r="J476" s="119"/>
      <c r="K476" s="250" t="str">
        <f t="shared" si="8"/>
        <v/>
      </c>
    </row>
    <row r="477" spans="1:11" x14ac:dyDescent="0.25">
      <c r="A477" s="107"/>
      <c r="B477" s="107"/>
      <c r="C477" s="130" t="str">
        <f>IF($B477="","",VLOOKUP($B477,Codes!$A:$B,2,0))</f>
        <v/>
      </c>
      <c r="D477" s="108"/>
      <c r="E477" s="108"/>
      <c r="F477" s="108"/>
      <c r="G477" s="108"/>
      <c r="H477" s="109"/>
      <c r="I477" s="117"/>
      <c r="J477" s="118"/>
      <c r="K477" s="249" t="str">
        <f t="shared" si="8"/>
        <v/>
      </c>
    </row>
    <row r="478" spans="1:11" x14ac:dyDescent="0.25">
      <c r="A478" s="112"/>
      <c r="B478" s="112"/>
      <c r="C478" s="131" t="str">
        <f>IF($B478="","",VLOOKUP($B478,Codes!$A:$B,2,0))</f>
        <v/>
      </c>
      <c r="D478" s="113"/>
      <c r="E478" s="113"/>
      <c r="F478" s="113"/>
      <c r="G478" s="113"/>
      <c r="H478" s="114"/>
      <c r="I478" s="117"/>
      <c r="J478" s="119"/>
      <c r="K478" s="250" t="str">
        <f t="shared" si="8"/>
        <v/>
      </c>
    </row>
    <row r="479" spans="1:11" x14ac:dyDescent="0.25">
      <c r="A479" s="107"/>
      <c r="B479" s="107"/>
      <c r="C479" s="130" t="str">
        <f>IF($B479="","",VLOOKUP($B479,Codes!$A:$B,2,0))</f>
        <v/>
      </c>
      <c r="D479" s="108"/>
      <c r="E479" s="108"/>
      <c r="F479" s="108"/>
      <c r="G479" s="108"/>
      <c r="H479" s="109"/>
      <c r="I479" s="117"/>
      <c r="J479" s="118"/>
      <c r="K479" s="249" t="str">
        <f t="shared" si="8"/>
        <v/>
      </c>
    </row>
    <row r="480" spans="1:11" x14ac:dyDescent="0.25">
      <c r="A480" s="112"/>
      <c r="B480" s="112"/>
      <c r="C480" s="131" t="str">
        <f>IF($B480="","",VLOOKUP($B480,Codes!$A:$B,2,0))</f>
        <v/>
      </c>
      <c r="D480" s="113"/>
      <c r="E480" s="113"/>
      <c r="F480" s="113"/>
      <c r="G480" s="113"/>
      <c r="H480" s="114"/>
      <c r="I480" s="117"/>
      <c r="J480" s="119"/>
      <c r="K480" s="250" t="str">
        <f t="shared" si="8"/>
        <v/>
      </c>
    </row>
    <row r="481" spans="1:11" x14ac:dyDescent="0.25">
      <c r="A481" s="107"/>
      <c r="B481" s="107"/>
      <c r="C481" s="130" t="str">
        <f>IF($B481="","",VLOOKUP($B481,Codes!$A:$B,2,0))</f>
        <v/>
      </c>
      <c r="D481" s="108"/>
      <c r="E481" s="108"/>
      <c r="F481" s="108"/>
      <c r="G481" s="108"/>
      <c r="H481" s="109"/>
      <c r="I481" s="117"/>
      <c r="J481" s="118"/>
      <c r="K481" s="249" t="str">
        <f t="shared" si="8"/>
        <v/>
      </c>
    </row>
    <row r="482" spans="1:11" x14ac:dyDescent="0.25">
      <c r="A482" s="112"/>
      <c r="B482" s="112"/>
      <c r="C482" s="131" t="str">
        <f>IF($B482="","",VLOOKUP($B482,Codes!$A:$B,2,0))</f>
        <v/>
      </c>
      <c r="D482" s="113"/>
      <c r="E482" s="113"/>
      <c r="F482" s="113"/>
      <c r="G482" s="113"/>
      <c r="H482" s="114"/>
      <c r="I482" s="117"/>
      <c r="J482" s="119"/>
      <c r="K482" s="250" t="str">
        <f t="shared" si="8"/>
        <v/>
      </c>
    </row>
    <row r="483" spans="1:11" x14ac:dyDescent="0.25">
      <c r="A483" s="107"/>
      <c r="B483" s="107"/>
      <c r="C483" s="130" t="str">
        <f>IF($B483="","",VLOOKUP($B483,Codes!$A:$B,2,0))</f>
        <v/>
      </c>
      <c r="D483" s="108"/>
      <c r="E483" s="108"/>
      <c r="F483" s="108"/>
      <c r="G483" s="108"/>
      <c r="H483" s="109"/>
      <c r="I483" s="117"/>
      <c r="J483" s="118"/>
      <c r="K483" s="249" t="str">
        <f t="shared" si="8"/>
        <v/>
      </c>
    </row>
    <row r="484" spans="1:11" x14ac:dyDescent="0.25">
      <c r="A484" s="112"/>
      <c r="B484" s="112"/>
      <c r="C484" s="131" t="str">
        <f>IF($B484="","",VLOOKUP($B484,Codes!$A:$B,2,0))</f>
        <v/>
      </c>
      <c r="D484" s="113"/>
      <c r="E484" s="113"/>
      <c r="F484" s="113"/>
      <c r="G484" s="113"/>
      <c r="H484" s="114"/>
      <c r="I484" s="117"/>
      <c r="J484" s="119"/>
      <c r="K484" s="250" t="str">
        <f t="shared" si="8"/>
        <v/>
      </c>
    </row>
    <row r="485" spans="1:11" x14ac:dyDescent="0.25">
      <c r="A485" s="107"/>
      <c r="B485" s="107"/>
      <c r="C485" s="130" t="str">
        <f>IF($B485="","",VLOOKUP($B485,Codes!$A:$B,2,0))</f>
        <v/>
      </c>
      <c r="D485" s="108"/>
      <c r="E485" s="108"/>
      <c r="F485" s="108"/>
      <c r="G485" s="108"/>
      <c r="H485" s="109"/>
      <c r="I485" s="117"/>
      <c r="J485" s="118"/>
      <c r="K485" s="249" t="str">
        <f t="shared" si="8"/>
        <v/>
      </c>
    </row>
    <row r="486" spans="1:11" x14ac:dyDescent="0.25">
      <c r="A486" s="112"/>
      <c r="B486" s="112"/>
      <c r="C486" s="131" t="str">
        <f>IF($B486="","",VLOOKUP($B486,Codes!$A:$B,2,0))</f>
        <v/>
      </c>
      <c r="D486" s="113"/>
      <c r="E486" s="113"/>
      <c r="F486" s="113"/>
      <c r="G486" s="113"/>
      <c r="H486" s="114"/>
      <c r="I486" s="117"/>
      <c r="J486" s="119"/>
      <c r="K486" s="250" t="str">
        <f t="shared" si="8"/>
        <v/>
      </c>
    </row>
    <row r="487" spans="1:11" x14ac:dyDescent="0.25">
      <c r="A487" s="107"/>
      <c r="B487" s="107"/>
      <c r="C487" s="130" t="str">
        <f>IF($B487="","",VLOOKUP($B487,Codes!$A:$B,2,0))</f>
        <v/>
      </c>
      <c r="D487" s="108"/>
      <c r="E487" s="108"/>
      <c r="F487" s="108"/>
      <c r="G487" s="108"/>
      <c r="H487" s="109"/>
      <c r="I487" s="117"/>
      <c r="J487" s="118"/>
      <c r="K487" s="249" t="str">
        <f t="shared" si="8"/>
        <v/>
      </c>
    </row>
    <row r="488" spans="1:11" x14ac:dyDescent="0.25">
      <c r="A488" s="112"/>
      <c r="B488" s="112"/>
      <c r="C488" s="131" t="str">
        <f>IF($B488="","",VLOOKUP($B488,Codes!$A:$B,2,0))</f>
        <v/>
      </c>
      <c r="D488" s="113"/>
      <c r="E488" s="113"/>
      <c r="F488" s="113"/>
      <c r="G488" s="113"/>
      <c r="H488" s="114"/>
      <c r="I488" s="117"/>
      <c r="J488" s="119"/>
      <c r="K488" s="250" t="str">
        <f t="shared" si="8"/>
        <v/>
      </c>
    </row>
    <row r="489" spans="1:11" x14ac:dyDescent="0.25">
      <c r="A489" s="107"/>
      <c r="B489" s="107"/>
      <c r="C489" s="130" t="str">
        <f>IF($B489="","",VLOOKUP($B489,Codes!$A:$B,2,0))</f>
        <v/>
      </c>
      <c r="D489" s="108"/>
      <c r="E489" s="108"/>
      <c r="F489" s="108"/>
      <c r="G489" s="108"/>
      <c r="H489" s="109"/>
      <c r="I489" s="117"/>
      <c r="J489" s="118"/>
      <c r="K489" s="249" t="str">
        <f t="shared" si="8"/>
        <v/>
      </c>
    </row>
    <row r="490" spans="1:11" x14ac:dyDescent="0.25">
      <c r="A490" s="112"/>
      <c r="B490" s="112"/>
      <c r="C490" s="131" t="str">
        <f>IF($B490="","",VLOOKUP($B490,Codes!$A:$B,2,0))</f>
        <v/>
      </c>
      <c r="D490" s="113"/>
      <c r="E490" s="113"/>
      <c r="F490" s="113"/>
      <c r="G490" s="113"/>
      <c r="H490" s="114"/>
      <c r="I490" s="117"/>
      <c r="J490" s="119"/>
      <c r="K490" s="250" t="str">
        <f t="shared" si="8"/>
        <v/>
      </c>
    </row>
    <row r="491" spans="1:11" x14ac:dyDescent="0.25">
      <c r="A491" s="107"/>
      <c r="B491" s="107"/>
      <c r="C491" s="130" t="str">
        <f>IF($B491="","",VLOOKUP($B491,Codes!$A:$B,2,0))</f>
        <v/>
      </c>
      <c r="D491" s="108"/>
      <c r="E491" s="108"/>
      <c r="F491" s="108"/>
      <c r="G491" s="108"/>
      <c r="H491" s="109"/>
      <c r="I491" s="117"/>
      <c r="J491" s="118"/>
      <c r="K491" s="249" t="str">
        <f t="shared" si="8"/>
        <v/>
      </c>
    </row>
    <row r="492" spans="1:11" x14ac:dyDescent="0.25">
      <c r="A492" s="112"/>
      <c r="B492" s="112"/>
      <c r="C492" s="131" t="str">
        <f>IF($B492="","",VLOOKUP($B492,Codes!$A:$B,2,0))</f>
        <v/>
      </c>
      <c r="D492" s="113"/>
      <c r="E492" s="113"/>
      <c r="F492" s="113"/>
      <c r="G492" s="113"/>
      <c r="H492" s="114"/>
      <c r="I492" s="117"/>
      <c r="J492" s="119"/>
      <c r="K492" s="250" t="str">
        <f t="shared" si="8"/>
        <v/>
      </c>
    </row>
    <row r="493" spans="1:11" x14ac:dyDescent="0.25">
      <c r="A493" s="107"/>
      <c r="B493" s="107"/>
      <c r="C493" s="130" t="str">
        <f>IF($B493="","",VLOOKUP($B493,Codes!$A:$B,2,0))</f>
        <v/>
      </c>
      <c r="D493" s="108"/>
      <c r="E493" s="108"/>
      <c r="F493" s="108"/>
      <c r="G493" s="108"/>
      <c r="H493" s="109"/>
      <c r="I493" s="117"/>
      <c r="J493" s="118"/>
      <c r="K493" s="249" t="str">
        <f t="shared" si="8"/>
        <v/>
      </c>
    </row>
    <row r="494" spans="1:11" x14ac:dyDescent="0.25">
      <c r="A494" s="112"/>
      <c r="B494" s="112"/>
      <c r="C494" s="131" t="str">
        <f>IF($B494="","",VLOOKUP($B494,Codes!$A:$B,2,0))</f>
        <v/>
      </c>
      <c r="D494" s="113"/>
      <c r="E494" s="113"/>
      <c r="F494" s="113"/>
      <c r="G494" s="113"/>
      <c r="H494" s="114"/>
      <c r="I494" s="117"/>
      <c r="J494" s="119"/>
      <c r="K494" s="250" t="str">
        <f t="shared" si="8"/>
        <v/>
      </c>
    </row>
    <row r="495" spans="1:11" x14ac:dyDescent="0.25">
      <c r="A495" s="107"/>
      <c r="B495" s="107"/>
      <c r="C495" s="130" t="str">
        <f>IF($B495="","",VLOOKUP($B495,Codes!$A:$B,2,0))</f>
        <v/>
      </c>
      <c r="D495" s="108"/>
      <c r="E495" s="108"/>
      <c r="F495" s="108"/>
      <c r="G495" s="108"/>
      <c r="H495" s="109"/>
      <c r="I495" s="117"/>
      <c r="J495" s="118"/>
      <c r="K495" s="249" t="str">
        <f t="shared" si="8"/>
        <v/>
      </c>
    </row>
    <row r="496" spans="1:11" x14ac:dyDescent="0.25">
      <c r="A496" s="112"/>
      <c r="B496" s="112"/>
      <c r="C496" s="131" t="str">
        <f>IF($B496="","",VLOOKUP($B496,Codes!$A:$B,2,0))</f>
        <v/>
      </c>
      <c r="D496" s="113"/>
      <c r="E496" s="113"/>
      <c r="F496" s="113"/>
      <c r="G496" s="113"/>
      <c r="H496" s="114"/>
      <c r="I496" s="117"/>
      <c r="J496" s="119"/>
      <c r="K496" s="250" t="str">
        <f t="shared" si="8"/>
        <v/>
      </c>
    </row>
    <row r="497" spans="1:11" x14ac:dyDescent="0.25">
      <c r="A497" s="107"/>
      <c r="B497" s="107"/>
      <c r="C497" s="130" t="str">
        <f>IF($B497="","",VLOOKUP($B497,Codes!$A:$B,2,0))</f>
        <v/>
      </c>
      <c r="D497" s="108"/>
      <c r="E497" s="108"/>
      <c r="F497" s="108"/>
      <c r="G497" s="108"/>
      <c r="H497" s="109"/>
      <c r="I497" s="117"/>
      <c r="J497" s="118"/>
      <c r="K497" s="249" t="str">
        <f t="shared" si="8"/>
        <v/>
      </c>
    </row>
    <row r="498" spans="1:11" x14ac:dyDescent="0.25">
      <c r="A498" s="112"/>
      <c r="B498" s="112"/>
      <c r="C498" s="131" t="str">
        <f>IF($B498="","",VLOOKUP($B498,Codes!$A:$B,2,0))</f>
        <v/>
      </c>
      <c r="D498" s="113"/>
      <c r="E498" s="113"/>
      <c r="F498" s="113"/>
      <c r="G498" s="113"/>
      <c r="H498" s="114"/>
      <c r="I498" s="117"/>
      <c r="J498" s="119"/>
      <c r="K498" s="250" t="str">
        <f t="shared" si="8"/>
        <v/>
      </c>
    </row>
    <row r="499" spans="1:11" x14ac:dyDescent="0.25">
      <c r="A499" s="107"/>
      <c r="B499" s="107"/>
      <c r="C499" s="130" t="str">
        <f>IF($B499="","",VLOOKUP($B499,Codes!$A:$B,2,0))</f>
        <v/>
      </c>
      <c r="D499" s="108"/>
      <c r="E499" s="108"/>
      <c r="F499" s="108"/>
      <c r="G499" s="108"/>
      <c r="H499" s="109"/>
      <c r="I499" s="117"/>
      <c r="J499" s="118"/>
      <c r="K499" s="249" t="str">
        <f t="shared" si="8"/>
        <v/>
      </c>
    </row>
    <row r="500" spans="1:11" x14ac:dyDescent="0.25">
      <c r="A500" s="112"/>
      <c r="B500" s="112"/>
      <c r="C500" s="131" t="str">
        <f>IF($B500="","",VLOOKUP($B500,Codes!$A:$B,2,0))</f>
        <v/>
      </c>
      <c r="D500" s="113"/>
      <c r="E500" s="113"/>
      <c r="F500" s="113"/>
      <c r="G500" s="113"/>
      <c r="H500" s="114"/>
      <c r="I500" s="117"/>
      <c r="J500" s="119"/>
      <c r="K500" s="250" t="str">
        <f t="shared" si="8"/>
        <v/>
      </c>
    </row>
  </sheetData>
  <sheetProtection algorithmName="SHA-512" hashValue="wqY/H6vl/+BVbY2JvJPii3UHckT2U4gGbOKhQnT/ykFCN2Vwgv+o/OM/sCpYWajEZfMEHx5U+8tY7icqH+aojw==" saltValue="AuIneKW327wWKEtbjks4Qw==" spinCount="100000" sheet="1" objects="1" scenarios="1"/>
  <dataValidations count="2">
    <dataValidation type="decimal" allowBlank="1" showInputMessage="1" showErrorMessage="1" error="Please enter a valid number" prompt="Opening value should equal the closing value of the previous quarter" sqref="D3:D500" xr:uid="{446E0BC7-E38B-49C0-BABC-23C8C3C561F2}">
      <formula1>-1000000000000</formula1>
      <formula2>1000000000000</formula2>
    </dataValidation>
    <dataValidation type="decimal" allowBlank="1" showInputMessage="1" showErrorMessage="1" error="Please enter a valid number" sqref="E3:I500" xr:uid="{0746A698-8CAF-44A5-82D7-5A765629158A}">
      <formula1>-1000000000000</formula1>
      <formula2>1000000000000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E649D0F-1CD4-4EE5-86D4-88BF4F1D9DDA}">
          <x14:formula1>
            <xm:f>Codes!$J$18:$J$21</xm:f>
          </x14:formula1>
          <xm:sqref>A3:A500</xm:sqref>
        </x14:dataValidation>
        <x14:dataValidation type="list" allowBlank="1" showInputMessage="1" showErrorMessage="1" xr:uid="{2FF7B943-C357-4885-86F0-AEEFC80FCDCE}">
          <x14:formula1>
            <xm:f>Codes!$A$2:$A$361</xm:f>
          </x14:formula1>
          <xm:sqref>B3:B500</xm:sqref>
        </x14:dataValidation>
        <x14:dataValidation type="list" allowBlank="1" showInputMessage="1" showErrorMessage="1" xr:uid="{F8EF446D-CE7D-4A2F-A6BE-532805CE1F32}">
          <x14:formula1>
            <xm:f>Codes!$J$31:$J$34</xm:f>
          </x14:formula1>
          <xm:sqref>J3:J500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Information</vt:lpstr>
      <vt:lpstr>Register</vt:lpstr>
      <vt:lpstr>Income</vt:lpstr>
      <vt:lpstr>Expenditure</vt:lpstr>
      <vt:lpstr>Profit and Loss</vt:lpstr>
      <vt:lpstr>A-Equity Investment</vt:lpstr>
      <vt:lpstr>Assets</vt:lpstr>
      <vt:lpstr>Liabilities</vt:lpstr>
      <vt:lpstr>L-Shareholder Funds</vt:lpstr>
      <vt:lpstr>Balance Sheet Summary</vt:lpstr>
      <vt:lpstr>Codes</vt:lpstr>
      <vt:lpstr>A_Equity</vt:lpstr>
      <vt:lpstr>Accrued_Expenses</vt:lpstr>
      <vt:lpstr>Accrued_Income</vt:lpstr>
      <vt:lpstr>Counterparty</vt:lpstr>
      <vt:lpstr>country_list</vt:lpstr>
      <vt:lpstr>L_Securities</vt:lpstr>
      <vt:lpstr>Other_Assets</vt:lpstr>
      <vt:lpstr>Other_liabilities</vt:lpstr>
      <vt:lpstr>Securities_and_Investments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2024-06-19T14:23:53Z</dcterms:created>
  <dcterms:modified xsi:type="dcterms:W3CDTF">2025-04-02T11:20:45Z</dcterms:modified>
</cp:coreProperties>
</file>