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mcollect01\BOP\Survey Data\BOP42\BOP42 Forms 2022\"/>
    </mc:Choice>
  </mc:AlternateContent>
  <xr:revisionPtr revIDLastSave="0" documentId="13_ncr:1_{6B65C434-1A8E-4F66-9234-B43C65F10E26}" xr6:coauthVersionLast="47" xr6:coauthVersionMax="47" xr10:uidLastSave="{00000000-0000-0000-0000-000000000000}"/>
  <bookViews>
    <workbookView xWindow="28680" yWindow="-120" windowWidth="29040" windowHeight="15840" tabRatio="859" xr2:uid="{00000000-000D-0000-FFFF-FFFF00000000}"/>
  </bookViews>
  <sheets>
    <sheet name="Information" sheetId="1" r:id="rId1"/>
    <sheet name="Register" sheetId="2" r:id="rId2"/>
    <sheet name="Income" sheetId="4" r:id="rId3"/>
    <sheet name="Expenditure" sheetId="5" r:id="rId4"/>
    <sheet name="PnL" sheetId="6" r:id="rId5"/>
    <sheet name="A-Equity Investment" sheetId="7" r:id="rId6"/>
    <sheet name="L-Shareholder Funds" sheetId="8" r:id="rId7"/>
    <sheet name="Assets" sheetId="9" r:id="rId8"/>
    <sheet name="Liabilities" sheetId="10" r:id="rId9"/>
    <sheet name="Balance Sheet Summary" sheetId="11" r:id="rId10"/>
    <sheet name="Codes" sheetId="3" r:id="rId11"/>
  </sheets>
  <definedNames>
    <definedName name="A_Equity">'A-Equity Investment'!$A$2:$M$500</definedName>
    <definedName name="Assets">Assets!$A$2:$M$1000</definedName>
    <definedName name="BS_Check">'Balance Sheet Summary'!$A$2:$F$13</definedName>
    <definedName name="BS_Comment">'Balance Sheet Summary'!$B$22</definedName>
    <definedName name="Expenditure">Expenditure!$A$3:$N$501</definedName>
    <definedName name="GroupEntities">Register!$B$21:$E$400</definedName>
    <definedName name="Income">Income!$A$3:$K$501</definedName>
    <definedName name="L_Shareholder">'L-Shareholder Funds'!$A$2:$K$500</definedName>
    <definedName name="Liabilities">Liabilities!$A$2:$M$1000</definedName>
    <definedName name="Parent">Register!$B$18:$D$19</definedName>
    <definedName name="PL">PnL!$B$4:$D$22</definedName>
    <definedName name="PL_Comment">PnL!$B$26</definedName>
    <definedName name="Register">Register!$B$3:$D$11</definedName>
    <definedName name="Shareholders">Register!$B$15:$D$17</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 i="7" l="1"/>
  <c r="M3" i="7"/>
  <c r="B6" i="4"/>
  <c r="B18" i="11"/>
  <c r="C18" i="11"/>
  <c r="C5" i="7"/>
  <c r="E18" i="11" l="1"/>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4" i="5"/>
  <c r="M1" i="5" l="1"/>
  <c r="C3" i="7" l="1"/>
  <c r="D1000" i="10"/>
  <c r="D999" i="10"/>
  <c r="D998" i="10"/>
  <c r="D997" i="10"/>
  <c r="D996" i="10"/>
  <c r="D995" i="10"/>
  <c r="D994" i="10"/>
  <c r="D993" i="10"/>
  <c r="D992" i="10"/>
  <c r="D991" i="10"/>
  <c r="D990" i="10"/>
  <c r="D989" i="10"/>
  <c r="D988" i="10"/>
  <c r="D987" i="10"/>
  <c r="D986" i="10"/>
  <c r="D985" i="10"/>
  <c r="D984" i="10"/>
  <c r="D983" i="10"/>
  <c r="D982" i="10"/>
  <c r="D981" i="10"/>
  <c r="D980" i="10"/>
  <c r="D979" i="10"/>
  <c r="D978" i="10"/>
  <c r="D977" i="10"/>
  <c r="D976" i="10"/>
  <c r="D975" i="10"/>
  <c r="D974" i="10"/>
  <c r="D973" i="10"/>
  <c r="D972" i="10"/>
  <c r="D971" i="10"/>
  <c r="D970" i="10"/>
  <c r="D969" i="10"/>
  <c r="D968" i="10"/>
  <c r="D967" i="10"/>
  <c r="D966" i="10"/>
  <c r="D965" i="10"/>
  <c r="D964" i="10"/>
  <c r="D963" i="10"/>
  <c r="D962" i="10"/>
  <c r="D961" i="10"/>
  <c r="D960" i="10"/>
  <c r="D959" i="10"/>
  <c r="D958" i="10"/>
  <c r="D957" i="10"/>
  <c r="D956" i="10"/>
  <c r="D955" i="10"/>
  <c r="D954" i="10"/>
  <c r="D953" i="10"/>
  <c r="D952" i="10"/>
  <c r="D951" i="10"/>
  <c r="D950" i="10"/>
  <c r="D949" i="10"/>
  <c r="D948" i="10"/>
  <c r="D947" i="10"/>
  <c r="D946" i="10"/>
  <c r="D945" i="10"/>
  <c r="D944" i="10"/>
  <c r="D943" i="10"/>
  <c r="D942" i="10"/>
  <c r="D941" i="10"/>
  <c r="D940" i="10"/>
  <c r="D939" i="10"/>
  <c r="D938" i="10"/>
  <c r="D937" i="10"/>
  <c r="D936" i="10"/>
  <c r="D935" i="10"/>
  <c r="D934" i="10"/>
  <c r="D933" i="10"/>
  <c r="D932" i="10"/>
  <c r="D931" i="10"/>
  <c r="D930" i="10"/>
  <c r="D929" i="10"/>
  <c r="D928" i="10"/>
  <c r="D927" i="10"/>
  <c r="D926" i="10"/>
  <c r="D925" i="10"/>
  <c r="D924" i="10"/>
  <c r="D923" i="10"/>
  <c r="D922" i="10"/>
  <c r="D921" i="10"/>
  <c r="D920" i="10"/>
  <c r="D919" i="10"/>
  <c r="D918" i="10"/>
  <c r="D917" i="10"/>
  <c r="D916" i="10"/>
  <c r="D915" i="10"/>
  <c r="D914" i="10"/>
  <c r="D913" i="10"/>
  <c r="D912" i="10"/>
  <c r="D911" i="10"/>
  <c r="D910" i="10"/>
  <c r="D909" i="10"/>
  <c r="D908" i="10"/>
  <c r="D907" i="10"/>
  <c r="D906" i="10"/>
  <c r="D905" i="10"/>
  <c r="D904" i="10"/>
  <c r="D903" i="10"/>
  <c r="D902" i="10"/>
  <c r="D901" i="10"/>
  <c r="D900" i="10"/>
  <c r="D899" i="10"/>
  <c r="D898" i="10"/>
  <c r="D897" i="10"/>
  <c r="D896" i="10"/>
  <c r="D895" i="10"/>
  <c r="D894" i="10"/>
  <c r="D893" i="10"/>
  <c r="D892" i="10"/>
  <c r="D891" i="10"/>
  <c r="D890" i="10"/>
  <c r="D889" i="10"/>
  <c r="D888" i="10"/>
  <c r="D887" i="10"/>
  <c r="D886" i="10"/>
  <c r="D885" i="10"/>
  <c r="D884" i="10"/>
  <c r="D883" i="10"/>
  <c r="D882" i="10"/>
  <c r="D881" i="10"/>
  <c r="D880" i="10"/>
  <c r="D879" i="10"/>
  <c r="D878" i="10"/>
  <c r="D877" i="10"/>
  <c r="D876" i="10"/>
  <c r="D875" i="10"/>
  <c r="D874" i="10"/>
  <c r="D873" i="10"/>
  <c r="D872" i="10"/>
  <c r="D871" i="10"/>
  <c r="D870" i="10"/>
  <c r="D869" i="10"/>
  <c r="D868" i="10"/>
  <c r="D867" i="10"/>
  <c r="D866" i="10"/>
  <c r="D865" i="10"/>
  <c r="D864" i="10"/>
  <c r="D863" i="10"/>
  <c r="D862" i="10"/>
  <c r="D861" i="10"/>
  <c r="D860" i="10"/>
  <c r="D859" i="10"/>
  <c r="D858" i="10"/>
  <c r="D857" i="10"/>
  <c r="D856" i="10"/>
  <c r="D855" i="10"/>
  <c r="D854" i="10"/>
  <c r="D853" i="10"/>
  <c r="D852" i="10"/>
  <c r="D851" i="10"/>
  <c r="D850" i="10"/>
  <c r="D849" i="10"/>
  <c r="D848" i="10"/>
  <c r="D847" i="10"/>
  <c r="D846" i="10"/>
  <c r="D845" i="10"/>
  <c r="D844" i="10"/>
  <c r="D843" i="10"/>
  <c r="D842" i="10"/>
  <c r="D841" i="10"/>
  <c r="D840" i="10"/>
  <c r="D839" i="10"/>
  <c r="D838" i="10"/>
  <c r="D837" i="10"/>
  <c r="D836" i="10"/>
  <c r="D835" i="10"/>
  <c r="D834" i="10"/>
  <c r="D833" i="10"/>
  <c r="D832" i="10"/>
  <c r="D831" i="10"/>
  <c r="D830" i="10"/>
  <c r="D829" i="10"/>
  <c r="D828" i="10"/>
  <c r="D827" i="10"/>
  <c r="D826" i="10"/>
  <c r="D825" i="10"/>
  <c r="D824" i="10"/>
  <c r="D823" i="10"/>
  <c r="D822" i="10"/>
  <c r="D821" i="10"/>
  <c r="D820" i="10"/>
  <c r="D819" i="10"/>
  <c r="D818" i="10"/>
  <c r="D817" i="10"/>
  <c r="D816" i="10"/>
  <c r="D815" i="10"/>
  <c r="D814" i="10"/>
  <c r="D813" i="10"/>
  <c r="D812" i="10"/>
  <c r="D811" i="10"/>
  <c r="D810" i="10"/>
  <c r="D809" i="10"/>
  <c r="D808" i="10"/>
  <c r="D807" i="10"/>
  <c r="D806" i="10"/>
  <c r="D805" i="10"/>
  <c r="D804" i="10"/>
  <c r="D803" i="10"/>
  <c r="D802" i="10"/>
  <c r="D801" i="10"/>
  <c r="D800" i="10"/>
  <c r="D799" i="10"/>
  <c r="D798" i="10"/>
  <c r="D797" i="10"/>
  <c r="D796" i="10"/>
  <c r="D795" i="10"/>
  <c r="D794" i="10"/>
  <c r="D793" i="10"/>
  <c r="D792" i="10"/>
  <c r="D791" i="10"/>
  <c r="D790" i="10"/>
  <c r="D789" i="10"/>
  <c r="D788" i="10"/>
  <c r="D787" i="10"/>
  <c r="D786" i="10"/>
  <c r="D785" i="10"/>
  <c r="D784" i="10"/>
  <c r="D783" i="10"/>
  <c r="D782" i="10"/>
  <c r="D781" i="10"/>
  <c r="D780" i="10"/>
  <c r="D779" i="10"/>
  <c r="D778" i="10"/>
  <c r="D777" i="10"/>
  <c r="D776" i="10"/>
  <c r="D775" i="10"/>
  <c r="D774" i="10"/>
  <c r="D773" i="10"/>
  <c r="D772" i="10"/>
  <c r="D771" i="10"/>
  <c r="D770" i="10"/>
  <c r="D769" i="10"/>
  <c r="D768" i="10"/>
  <c r="D767" i="10"/>
  <c r="D766" i="10"/>
  <c r="D765" i="10"/>
  <c r="D764" i="10"/>
  <c r="D763" i="10"/>
  <c r="D762" i="10"/>
  <c r="D761" i="10"/>
  <c r="D760" i="10"/>
  <c r="D759" i="10"/>
  <c r="D758" i="10"/>
  <c r="D757" i="10"/>
  <c r="D756" i="10"/>
  <c r="D755" i="10"/>
  <c r="D754" i="10"/>
  <c r="D753" i="10"/>
  <c r="D752" i="10"/>
  <c r="D751" i="10"/>
  <c r="D750" i="10"/>
  <c r="D749" i="10"/>
  <c r="D748" i="10"/>
  <c r="D747" i="10"/>
  <c r="D746" i="10"/>
  <c r="D745" i="10"/>
  <c r="D744" i="10"/>
  <c r="D743" i="10"/>
  <c r="D742" i="10"/>
  <c r="D741" i="10"/>
  <c r="D740" i="10"/>
  <c r="D739" i="10"/>
  <c r="D738" i="10"/>
  <c r="D737" i="10"/>
  <c r="D736" i="10"/>
  <c r="D735" i="10"/>
  <c r="D734" i="10"/>
  <c r="D733" i="10"/>
  <c r="D732" i="10"/>
  <c r="D731" i="10"/>
  <c r="D730" i="10"/>
  <c r="D729" i="10"/>
  <c r="D728" i="10"/>
  <c r="D727" i="10"/>
  <c r="D726" i="10"/>
  <c r="D725" i="10"/>
  <c r="D724" i="10"/>
  <c r="D723" i="10"/>
  <c r="D722" i="10"/>
  <c r="D721" i="10"/>
  <c r="D720" i="10"/>
  <c r="D719" i="10"/>
  <c r="D718" i="10"/>
  <c r="D717" i="10"/>
  <c r="D716" i="10"/>
  <c r="D715" i="10"/>
  <c r="D714" i="10"/>
  <c r="D713" i="10"/>
  <c r="D712" i="10"/>
  <c r="D711" i="10"/>
  <c r="D710" i="10"/>
  <c r="D709" i="10"/>
  <c r="D708" i="10"/>
  <c r="D707" i="10"/>
  <c r="D706" i="10"/>
  <c r="D705" i="10"/>
  <c r="D704" i="10"/>
  <c r="D703" i="10"/>
  <c r="D702" i="10"/>
  <c r="D701" i="10"/>
  <c r="D700" i="10"/>
  <c r="D699" i="10"/>
  <c r="D698" i="10"/>
  <c r="D697" i="10"/>
  <c r="D696" i="10"/>
  <c r="D695" i="10"/>
  <c r="D694" i="10"/>
  <c r="D693" i="10"/>
  <c r="D692" i="10"/>
  <c r="D691" i="10"/>
  <c r="D690" i="10"/>
  <c r="D689" i="10"/>
  <c r="D688" i="10"/>
  <c r="D687" i="10"/>
  <c r="D686" i="10"/>
  <c r="D685" i="10"/>
  <c r="D684" i="10"/>
  <c r="D683" i="10"/>
  <c r="D682" i="10"/>
  <c r="D681" i="10"/>
  <c r="D680" i="10"/>
  <c r="D679" i="10"/>
  <c r="D678" i="10"/>
  <c r="D677" i="10"/>
  <c r="D676" i="10"/>
  <c r="D675" i="10"/>
  <c r="D674" i="10"/>
  <c r="D673" i="10"/>
  <c r="D672" i="10"/>
  <c r="D671" i="10"/>
  <c r="D670" i="10"/>
  <c r="D669" i="10"/>
  <c r="D668" i="10"/>
  <c r="D667" i="10"/>
  <c r="D666" i="10"/>
  <c r="D665" i="10"/>
  <c r="D664" i="10"/>
  <c r="D663" i="10"/>
  <c r="D662" i="10"/>
  <c r="D661" i="10"/>
  <c r="D660" i="10"/>
  <c r="D659" i="10"/>
  <c r="D658" i="10"/>
  <c r="D657" i="10"/>
  <c r="D656" i="10"/>
  <c r="D655" i="10"/>
  <c r="D654" i="10"/>
  <c r="D653" i="10"/>
  <c r="D652" i="10"/>
  <c r="D651" i="10"/>
  <c r="D650" i="10"/>
  <c r="D649" i="10"/>
  <c r="D648" i="10"/>
  <c r="D647" i="10"/>
  <c r="D646" i="10"/>
  <c r="D645" i="10"/>
  <c r="D644" i="10"/>
  <c r="D643" i="10"/>
  <c r="D642" i="10"/>
  <c r="D641" i="10"/>
  <c r="D640" i="10"/>
  <c r="D639" i="10"/>
  <c r="D638" i="10"/>
  <c r="D637" i="10"/>
  <c r="D636" i="10"/>
  <c r="D635" i="10"/>
  <c r="D634" i="10"/>
  <c r="D633" i="10"/>
  <c r="D632" i="10"/>
  <c r="D631" i="10"/>
  <c r="D630" i="10"/>
  <c r="D629" i="10"/>
  <c r="D628" i="10"/>
  <c r="D627" i="10"/>
  <c r="D626" i="10"/>
  <c r="D625" i="10"/>
  <c r="D624" i="10"/>
  <c r="D623" i="10"/>
  <c r="D622" i="10"/>
  <c r="D621" i="10"/>
  <c r="D620" i="10"/>
  <c r="D619" i="10"/>
  <c r="D618" i="10"/>
  <c r="D617" i="10"/>
  <c r="D616" i="10"/>
  <c r="D615" i="10"/>
  <c r="D614" i="10"/>
  <c r="D613" i="10"/>
  <c r="D612" i="10"/>
  <c r="D611" i="10"/>
  <c r="D610" i="10"/>
  <c r="D609" i="10"/>
  <c r="D608" i="10"/>
  <c r="D607" i="10"/>
  <c r="D606" i="10"/>
  <c r="D605" i="10"/>
  <c r="D604" i="10"/>
  <c r="D603" i="10"/>
  <c r="D602" i="10"/>
  <c r="D601" i="10"/>
  <c r="D600" i="10"/>
  <c r="D599" i="10"/>
  <c r="D598" i="10"/>
  <c r="D597" i="10"/>
  <c r="D596" i="10"/>
  <c r="D595" i="10"/>
  <c r="D594" i="10"/>
  <c r="D593" i="10"/>
  <c r="D592" i="10"/>
  <c r="D591" i="10"/>
  <c r="D590" i="10"/>
  <c r="D589" i="10"/>
  <c r="D588" i="10"/>
  <c r="D587" i="10"/>
  <c r="D586" i="10"/>
  <c r="D585" i="10"/>
  <c r="D584" i="10"/>
  <c r="D583" i="10"/>
  <c r="D582" i="10"/>
  <c r="D581" i="10"/>
  <c r="D580" i="10"/>
  <c r="D579" i="10"/>
  <c r="D578" i="10"/>
  <c r="D577" i="10"/>
  <c r="D576" i="10"/>
  <c r="D575" i="10"/>
  <c r="D574" i="10"/>
  <c r="D573" i="10"/>
  <c r="D572" i="10"/>
  <c r="D571" i="10"/>
  <c r="D570" i="10"/>
  <c r="D569" i="10"/>
  <c r="D568" i="10"/>
  <c r="D567" i="10"/>
  <c r="D566" i="10"/>
  <c r="D565" i="10"/>
  <c r="D564" i="10"/>
  <c r="D563" i="10"/>
  <c r="D562" i="10"/>
  <c r="D561" i="10"/>
  <c r="D560" i="10"/>
  <c r="D559" i="10"/>
  <c r="D558" i="10"/>
  <c r="D557" i="10"/>
  <c r="D556" i="10"/>
  <c r="D555" i="10"/>
  <c r="D554" i="10"/>
  <c r="D553" i="10"/>
  <c r="D552" i="10"/>
  <c r="D551" i="10"/>
  <c r="D550" i="10"/>
  <c r="D549" i="10"/>
  <c r="D548" i="10"/>
  <c r="D547" i="10"/>
  <c r="D546" i="10"/>
  <c r="D545" i="10"/>
  <c r="D544" i="10"/>
  <c r="D543" i="10"/>
  <c r="D542" i="10"/>
  <c r="D541" i="10"/>
  <c r="D540" i="10"/>
  <c r="D539" i="10"/>
  <c r="D538" i="10"/>
  <c r="D537" i="10"/>
  <c r="D536" i="10"/>
  <c r="D535" i="10"/>
  <c r="D534" i="10"/>
  <c r="D533" i="10"/>
  <c r="D532" i="10"/>
  <c r="D531" i="10"/>
  <c r="D530" i="10"/>
  <c r="D529" i="10"/>
  <c r="D528" i="10"/>
  <c r="D527" i="10"/>
  <c r="D526" i="10"/>
  <c r="D525" i="10"/>
  <c r="D524" i="10"/>
  <c r="D523" i="10"/>
  <c r="D522" i="10"/>
  <c r="D521" i="10"/>
  <c r="D520" i="10"/>
  <c r="D519" i="10"/>
  <c r="D518" i="10"/>
  <c r="D517" i="10"/>
  <c r="D516" i="10"/>
  <c r="D515" i="10"/>
  <c r="D514" i="10"/>
  <c r="D513" i="10"/>
  <c r="D512" i="10"/>
  <c r="D511" i="10"/>
  <c r="D510" i="10"/>
  <c r="D509" i="10"/>
  <c r="D508" i="10"/>
  <c r="D507" i="10"/>
  <c r="D506" i="10"/>
  <c r="D505" i="10"/>
  <c r="D504" i="10"/>
  <c r="D503" i="10"/>
  <c r="D502" i="10"/>
  <c r="D501" i="10"/>
  <c r="D500" i="10"/>
  <c r="D499" i="10"/>
  <c r="D498" i="10"/>
  <c r="D497" i="10"/>
  <c r="D496" i="10"/>
  <c r="D495" i="10"/>
  <c r="D494" i="10"/>
  <c r="D493" i="10"/>
  <c r="D492" i="10"/>
  <c r="D491" i="10"/>
  <c r="D490" i="10"/>
  <c r="D489" i="10"/>
  <c r="D488" i="10"/>
  <c r="D487" i="10"/>
  <c r="D486" i="10"/>
  <c r="D485" i="10"/>
  <c r="D484" i="10"/>
  <c r="D483" i="10"/>
  <c r="D482" i="10"/>
  <c r="D481" i="10"/>
  <c r="D480" i="10"/>
  <c r="D479" i="10"/>
  <c r="D478" i="10"/>
  <c r="D477" i="10"/>
  <c r="D476" i="10"/>
  <c r="D475" i="10"/>
  <c r="D474" i="10"/>
  <c r="D473" i="10"/>
  <c r="D472" i="10"/>
  <c r="D471" i="10"/>
  <c r="D470" i="10"/>
  <c r="D469" i="10"/>
  <c r="D468" i="10"/>
  <c r="D467" i="10"/>
  <c r="D466" i="10"/>
  <c r="D465" i="10"/>
  <c r="D464" i="10"/>
  <c r="D463" i="10"/>
  <c r="D462" i="10"/>
  <c r="D461" i="10"/>
  <c r="D460" i="10"/>
  <c r="D459" i="10"/>
  <c r="D458" i="10"/>
  <c r="D457" i="10"/>
  <c r="D456" i="10"/>
  <c r="D455" i="10"/>
  <c r="D454" i="10"/>
  <c r="D453" i="10"/>
  <c r="D452" i="10"/>
  <c r="D451" i="10"/>
  <c r="D450" i="10"/>
  <c r="D449" i="10"/>
  <c r="D448" i="10"/>
  <c r="D447" i="10"/>
  <c r="D446" i="10"/>
  <c r="D445" i="10"/>
  <c r="D444" i="10"/>
  <c r="D443" i="10"/>
  <c r="D442" i="10"/>
  <c r="D441" i="10"/>
  <c r="D440" i="10"/>
  <c r="D439" i="10"/>
  <c r="D438" i="10"/>
  <c r="D437" i="10"/>
  <c r="D436" i="10"/>
  <c r="D435" i="10"/>
  <c r="D434" i="10"/>
  <c r="D433" i="10"/>
  <c r="D432" i="10"/>
  <c r="D431" i="10"/>
  <c r="D430" i="10"/>
  <c r="D429" i="10"/>
  <c r="D428" i="10"/>
  <c r="D427" i="10"/>
  <c r="D426" i="10"/>
  <c r="D425" i="10"/>
  <c r="D424" i="10"/>
  <c r="D423" i="10"/>
  <c r="D422" i="10"/>
  <c r="D421" i="10"/>
  <c r="D420" i="10"/>
  <c r="D419" i="10"/>
  <c r="D418" i="10"/>
  <c r="D417" i="10"/>
  <c r="D416" i="10"/>
  <c r="D415" i="10"/>
  <c r="D414" i="10"/>
  <c r="D413" i="10"/>
  <c r="D412" i="10"/>
  <c r="D411" i="10"/>
  <c r="D410" i="10"/>
  <c r="D409" i="10"/>
  <c r="D408" i="10"/>
  <c r="D407" i="10"/>
  <c r="D406" i="10"/>
  <c r="D405" i="10"/>
  <c r="D404" i="10"/>
  <c r="D403" i="10"/>
  <c r="D402" i="10"/>
  <c r="D401" i="10"/>
  <c r="D400" i="10"/>
  <c r="D399" i="10"/>
  <c r="D398" i="10"/>
  <c r="D397" i="10"/>
  <c r="D396" i="10"/>
  <c r="D395" i="10"/>
  <c r="D394" i="10"/>
  <c r="D393" i="10"/>
  <c r="D392" i="10"/>
  <c r="D391" i="10"/>
  <c r="D390" i="10"/>
  <c r="D389" i="10"/>
  <c r="D388" i="10"/>
  <c r="D387" i="10"/>
  <c r="D386" i="10"/>
  <c r="D385" i="10"/>
  <c r="D384" i="10"/>
  <c r="D383" i="10"/>
  <c r="D382" i="10"/>
  <c r="D381" i="10"/>
  <c r="D380" i="10"/>
  <c r="D379" i="10"/>
  <c r="D378" i="10"/>
  <c r="D377" i="10"/>
  <c r="D376" i="10"/>
  <c r="D375" i="10"/>
  <c r="D374" i="10"/>
  <c r="D373" i="10"/>
  <c r="D372" i="10"/>
  <c r="D371" i="10"/>
  <c r="D370" i="10"/>
  <c r="D369" i="10"/>
  <c r="D368" i="10"/>
  <c r="D367" i="10"/>
  <c r="D366" i="10"/>
  <c r="D365" i="10"/>
  <c r="D364" i="10"/>
  <c r="D363" i="10"/>
  <c r="D362" i="10"/>
  <c r="D361" i="10"/>
  <c r="D360" i="10"/>
  <c r="D359" i="10"/>
  <c r="D358" i="10"/>
  <c r="D357" i="10"/>
  <c r="D356" i="10"/>
  <c r="D355" i="10"/>
  <c r="D354" i="10"/>
  <c r="D353" i="10"/>
  <c r="D352" i="10"/>
  <c r="D351" i="10"/>
  <c r="D350" i="10"/>
  <c r="D349" i="10"/>
  <c r="D348" i="10"/>
  <c r="D347" i="10"/>
  <c r="D346" i="10"/>
  <c r="D345" i="10"/>
  <c r="D344" i="10"/>
  <c r="D343" i="10"/>
  <c r="D342" i="10"/>
  <c r="D341" i="10"/>
  <c r="D340" i="10"/>
  <c r="D339" i="10"/>
  <c r="D338" i="10"/>
  <c r="D337" i="10"/>
  <c r="D336" i="10"/>
  <c r="D335" i="10"/>
  <c r="D334" i="10"/>
  <c r="D333" i="10"/>
  <c r="D332" i="10"/>
  <c r="D331" i="10"/>
  <c r="D330" i="10"/>
  <c r="D329" i="10"/>
  <c r="D328" i="10"/>
  <c r="D327" i="10"/>
  <c r="D326" i="10"/>
  <c r="D325" i="10"/>
  <c r="D324" i="10"/>
  <c r="D323" i="10"/>
  <c r="D322" i="10"/>
  <c r="D321" i="10"/>
  <c r="D320" i="10"/>
  <c r="D319" i="10"/>
  <c r="D318" i="10"/>
  <c r="D317" i="10"/>
  <c r="D316" i="10"/>
  <c r="D315" i="10"/>
  <c r="D314" i="10"/>
  <c r="D313" i="10"/>
  <c r="D312" i="10"/>
  <c r="D311" i="10"/>
  <c r="D310" i="10"/>
  <c r="D309" i="10"/>
  <c r="D308" i="10"/>
  <c r="D307" i="10"/>
  <c r="D306" i="10"/>
  <c r="D305" i="10"/>
  <c r="D304" i="10"/>
  <c r="D303" i="10"/>
  <c r="D302" i="10"/>
  <c r="D301" i="10"/>
  <c r="D300" i="10"/>
  <c r="D299" i="10"/>
  <c r="D298" i="10"/>
  <c r="D297" i="10"/>
  <c r="D296" i="10"/>
  <c r="D295" i="10"/>
  <c r="D294" i="10"/>
  <c r="D293" i="10"/>
  <c r="D292" i="10"/>
  <c r="D291" i="10"/>
  <c r="D290" i="10"/>
  <c r="D289" i="10"/>
  <c r="D288" i="10"/>
  <c r="D287" i="10"/>
  <c r="D286" i="10"/>
  <c r="D285" i="10"/>
  <c r="D284" i="10"/>
  <c r="D283" i="10"/>
  <c r="D282" i="10"/>
  <c r="D281" i="10"/>
  <c r="D280" i="10"/>
  <c r="D279" i="10"/>
  <c r="D278" i="10"/>
  <c r="D277" i="10"/>
  <c r="D276" i="10"/>
  <c r="D275" i="10"/>
  <c r="D274" i="10"/>
  <c r="D273" i="10"/>
  <c r="D272" i="10"/>
  <c r="D271" i="10"/>
  <c r="D270" i="10"/>
  <c r="D269" i="10"/>
  <c r="D268" i="10"/>
  <c r="D267" i="10"/>
  <c r="D266" i="10"/>
  <c r="D265" i="10"/>
  <c r="D264" i="10"/>
  <c r="D263" i="10"/>
  <c r="D262" i="10"/>
  <c r="D261" i="10"/>
  <c r="D260" i="10"/>
  <c r="D259" i="10"/>
  <c r="D258" i="10"/>
  <c r="D257" i="10"/>
  <c r="D256" i="10"/>
  <c r="D255" i="10"/>
  <c r="D254" i="10"/>
  <c r="D253" i="10"/>
  <c r="D252" i="10"/>
  <c r="D251" i="10"/>
  <c r="D250" i="10"/>
  <c r="D249" i="10"/>
  <c r="D248" i="10"/>
  <c r="D247" i="10"/>
  <c r="D246" i="10"/>
  <c r="D245" i="10"/>
  <c r="D244" i="10"/>
  <c r="D243" i="10"/>
  <c r="D242" i="10"/>
  <c r="D241" i="10"/>
  <c r="D240" i="10"/>
  <c r="D239" i="10"/>
  <c r="D238" i="10"/>
  <c r="D237" i="10"/>
  <c r="D236" i="10"/>
  <c r="D235" i="10"/>
  <c r="D234" i="10"/>
  <c r="D233" i="10"/>
  <c r="D232" i="10"/>
  <c r="D231" i="10"/>
  <c r="D230" i="10"/>
  <c r="D229" i="10"/>
  <c r="D228" i="10"/>
  <c r="D227" i="10"/>
  <c r="D226" i="10"/>
  <c r="D225" i="10"/>
  <c r="D224" i="10"/>
  <c r="D223" i="10"/>
  <c r="D222" i="10"/>
  <c r="D221" i="10"/>
  <c r="D220" i="10"/>
  <c r="D219" i="10"/>
  <c r="D218" i="10"/>
  <c r="D217" i="10"/>
  <c r="D216" i="10"/>
  <c r="D215" i="10"/>
  <c r="D214" i="10"/>
  <c r="D213" i="10"/>
  <c r="D212" i="10"/>
  <c r="D211" i="10"/>
  <c r="D210" i="10"/>
  <c r="D209" i="10"/>
  <c r="D208" i="10"/>
  <c r="D207" i="10"/>
  <c r="D206" i="10"/>
  <c r="D205" i="10"/>
  <c r="D204" i="10"/>
  <c r="D203" i="10"/>
  <c r="D202" i="10"/>
  <c r="D201" i="10"/>
  <c r="D200" i="10"/>
  <c r="D199" i="10"/>
  <c r="D198" i="10"/>
  <c r="D197" i="10"/>
  <c r="D196" i="10"/>
  <c r="D195" i="10"/>
  <c r="D194" i="10"/>
  <c r="D193" i="10"/>
  <c r="D192" i="10"/>
  <c r="D191" i="10"/>
  <c r="D190" i="10"/>
  <c r="D189" i="10"/>
  <c r="D188" i="10"/>
  <c r="D187" i="10"/>
  <c r="D186" i="10"/>
  <c r="D185" i="10"/>
  <c r="D184" i="10"/>
  <c r="D183" i="10"/>
  <c r="D182" i="10"/>
  <c r="D181" i="10"/>
  <c r="D180" i="10"/>
  <c r="D179" i="10"/>
  <c r="D178" i="10"/>
  <c r="D177" i="10"/>
  <c r="D176" i="10"/>
  <c r="D175" i="10"/>
  <c r="D174" i="10"/>
  <c r="D173" i="10"/>
  <c r="D172" i="10"/>
  <c r="D171" i="10"/>
  <c r="D170" i="10"/>
  <c r="D169" i="10"/>
  <c r="D168" i="10"/>
  <c r="D167" i="10"/>
  <c r="D166" i="10"/>
  <c r="D165" i="10"/>
  <c r="D164" i="10"/>
  <c r="D163" i="10"/>
  <c r="D162" i="10"/>
  <c r="D161" i="10"/>
  <c r="D160" i="10"/>
  <c r="D159" i="10"/>
  <c r="D158" i="10"/>
  <c r="D157" i="10"/>
  <c r="D156" i="10"/>
  <c r="D155" i="10"/>
  <c r="D154" i="10"/>
  <c r="D153" i="10"/>
  <c r="D152" i="10"/>
  <c r="D151" i="10"/>
  <c r="D150" i="10"/>
  <c r="D149" i="10"/>
  <c r="D148" i="10"/>
  <c r="D147" i="10"/>
  <c r="D146" i="10"/>
  <c r="D145" i="10"/>
  <c r="D144"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88" i="9"/>
  <c r="D289" i="9"/>
  <c r="D290" i="9"/>
  <c r="D291" i="9"/>
  <c r="D292" i="9"/>
  <c r="D293" i="9"/>
  <c r="D294" i="9"/>
  <c r="D295" i="9"/>
  <c r="D296" i="9"/>
  <c r="D297" i="9"/>
  <c r="D298" i="9"/>
  <c r="D299" i="9"/>
  <c r="D300" i="9"/>
  <c r="D301" i="9"/>
  <c r="D302" i="9"/>
  <c r="D303" i="9"/>
  <c r="D304" i="9"/>
  <c r="D305" i="9"/>
  <c r="D306" i="9"/>
  <c r="D307" i="9"/>
  <c r="D308" i="9"/>
  <c r="D309" i="9"/>
  <c r="D310" i="9"/>
  <c r="D311" i="9"/>
  <c r="D312" i="9"/>
  <c r="D313" i="9"/>
  <c r="D314" i="9"/>
  <c r="D315" i="9"/>
  <c r="D316" i="9"/>
  <c r="D317" i="9"/>
  <c r="D318" i="9"/>
  <c r="D319" i="9"/>
  <c r="D320" i="9"/>
  <c r="D321" i="9"/>
  <c r="D322" i="9"/>
  <c r="D323" i="9"/>
  <c r="D324" i="9"/>
  <c r="D325" i="9"/>
  <c r="D326" i="9"/>
  <c r="D327" i="9"/>
  <c r="D328" i="9"/>
  <c r="D329" i="9"/>
  <c r="D330" i="9"/>
  <c r="D331" i="9"/>
  <c r="D332" i="9"/>
  <c r="D333" i="9"/>
  <c r="D334" i="9"/>
  <c r="D335" i="9"/>
  <c r="D336" i="9"/>
  <c r="D337" i="9"/>
  <c r="D338" i="9"/>
  <c r="D339" i="9"/>
  <c r="D340" i="9"/>
  <c r="D341" i="9"/>
  <c r="D342" i="9"/>
  <c r="D343" i="9"/>
  <c r="D344" i="9"/>
  <c r="D345" i="9"/>
  <c r="D346" i="9"/>
  <c r="D347" i="9"/>
  <c r="D348" i="9"/>
  <c r="D349" i="9"/>
  <c r="D350" i="9"/>
  <c r="D351" i="9"/>
  <c r="D352" i="9"/>
  <c r="D353" i="9"/>
  <c r="D354" i="9"/>
  <c r="D355" i="9"/>
  <c r="D356" i="9"/>
  <c r="D357" i="9"/>
  <c r="D358" i="9"/>
  <c r="D359" i="9"/>
  <c r="D360" i="9"/>
  <c r="D361" i="9"/>
  <c r="D362" i="9"/>
  <c r="D363" i="9"/>
  <c r="D364" i="9"/>
  <c r="D365" i="9"/>
  <c r="D366" i="9"/>
  <c r="D367" i="9"/>
  <c r="D368" i="9"/>
  <c r="D369" i="9"/>
  <c r="D370" i="9"/>
  <c r="D371" i="9"/>
  <c r="D372" i="9"/>
  <c r="D373" i="9"/>
  <c r="D374" i="9"/>
  <c r="D375" i="9"/>
  <c r="D376" i="9"/>
  <c r="D377" i="9"/>
  <c r="D378" i="9"/>
  <c r="D379" i="9"/>
  <c r="D380" i="9"/>
  <c r="D381" i="9"/>
  <c r="D382" i="9"/>
  <c r="D383" i="9"/>
  <c r="D384" i="9"/>
  <c r="D385" i="9"/>
  <c r="D386" i="9"/>
  <c r="D387" i="9"/>
  <c r="D388" i="9"/>
  <c r="D389" i="9"/>
  <c r="D390" i="9"/>
  <c r="D391" i="9"/>
  <c r="D392" i="9"/>
  <c r="D393" i="9"/>
  <c r="D394" i="9"/>
  <c r="D395" i="9"/>
  <c r="D396" i="9"/>
  <c r="D397" i="9"/>
  <c r="D398" i="9"/>
  <c r="D399" i="9"/>
  <c r="D400" i="9"/>
  <c r="D401" i="9"/>
  <c r="D402" i="9"/>
  <c r="D403" i="9"/>
  <c r="D404" i="9"/>
  <c r="D405" i="9"/>
  <c r="D406" i="9"/>
  <c r="D407" i="9"/>
  <c r="D408" i="9"/>
  <c r="D409" i="9"/>
  <c r="D410" i="9"/>
  <c r="D411" i="9"/>
  <c r="D412" i="9"/>
  <c r="D413" i="9"/>
  <c r="D414" i="9"/>
  <c r="D415" i="9"/>
  <c r="D416" i="9"/>
  <c r="D417" i="9"/>
  <c r="D418" i="9"/>
  <c r="D419" i="9"/>
  <c r="D420" i="9"/>
  <c r="D421" i="9"/>
  <c r="D422" i="9"/>
  <c r="D423" i="9"/>
  <c r="D424" i="9"/>
  <c r="D425" i="9"/>
  <c r="D426" i="9"/>
  <c r="D427" i="9"/>
  <c r="D428" i="9"/>
  <c r="D429" i="9"/>
  <c r="D430" i="9"/>
  <c r="D431" i="9"/>
  <c r="D432" i="9"/>
  <c r="D433" i="9"/>
  <c r="D434" i="9"/>
  <c r="D435" i="9"/>
  <c r="D436" i="9"/>
  <c r="D437" i="9"/>
  <c r="D438" i="9"/>
  <c r="D439" i="9"/>
  <c r="D440" i="9"/>
  <c r="D441" i="9"/>
  <c r="D442" i="9"/>
  <c r="D443" i="9"/>
  <c r="D444" i="9"/>
  <c r="D445" i="9"/>
  <c r="D446" i="9"/>
  <c r="D447" i="9"/>
  <c r="D448" i="9"/>
  <c r="D449" i="9"/>
  <c r="D450" i="9"/>
  <c r="D451" i="9"/>
  <c r="D452" i="9"/>
  <c r="D453" i="9"/>
  <c r="D454" i="9"/>
  <c r="D455" i="9"/>
  <c r="D456" i="9"/>
  <c r="D457" i="9"/>
  <c r="D458" i="9"/>
  <c r="D459" i="9"/>
  <c r="D460" i="9"/>
  <c r="D461" i="9"/>
  <c r="D462" i="9"/>
  <c r="D463" i="9"/>
  <c r="D464" i="9"/>
  <c r="D465" i="9"/>
  <c r="D466" i="9"/>
  <c r="D467" i="9"/>
  <c r="D468" i="9"/>
  <c r="D469" i="9"/>
  <c r="D470" i="9"/>
  <c r="D471" i="9"/>
  <c r="D472" i="9"/>
  <c r="D473" i="9"/>
  <c r="D474" i="9"/>
  <c r="D475" i="9"/>
  <c r="D476" i="9"/>
  <c r="D477" i="9"/>
  <c r="D478" i="9"/>
  <c r="D479" i="9"/>
  <c r="D480" i="9"/>
  <c r="D481" i="9"/>
  <c r="D482" i="9"/>
  <c r="D483" i="9"/>
  <c r="D484" i="9"/>
  <c r="D485" i="9"/>
  <c r="D486" i="9"/>
  <c r="D487" i="9"/>
  <c r="D488" i="9"/>
  <c r="D489" i="9"/>
  <c r="D490" i="9"/>
  <c r="D491" i="9"/>
  <c r="D492" i="9"/>
  <c r="D493" i="9"/>
  <c r="D494" i="9"/>
  <c r="D495" i="9"/>
  <c r="D496" i="9"/>
  <c r="D497" i="9"/>
  <c r="D498" i="9"/>
  <c r="D499" i="9"/>
  <c r="D500" i="9"/>
  <c r="D501" i="9"/>
  <c r="D502" i="9"/>
  <c r="D503" i="9"/>
  <c r="D504" i="9"/>
  <c r="D505" i="9"/>
  <c r="D506" i="9"/>
  <c r="D507" i="9"/>
  <c r="D508" i="9"/>
  <c r="D509" i="9"/>
  <c r="D510" i="9"/>
  <c r="D511" i="9"/>
  <c r="D512" i="9"/>
  <c r="D513" i="9"/>
  <c r="D514" i="9"/>
  <c r="D515" i="9"/>
  <c r="D516" i="9"/>
  <c r="D517" i="9"/>
  <c r="D518" i="9"/>
  <c r="D519" i="9"/>
  <c r="D520" i="9"/>
  <c r="D521" i="9"/>
  <c r="D522" i="9"/>
  <c r="D523" i="9"/>
  <c r="D524" i="9"/>
  <c r="D525" i="9"/>
  <c r="D526" i="9"/>
  <c r="D527" i="9"/>
  <c r="D528" i="9"/>
  <c r="D529" i="9"/>
  <c r="D530" i="9"/>
  <c r="D531" i="9"/>
  <c r="D532" i="9"/>
  <c r="D533" i="9"/>
  <c r="D534" i="9"/>
  <c r="D535" i="9"/>
  <c r="D536" i="9"/>
  <c r="D537" i="9"/>
  <c r="D538" i="9"/>
  <c r="D539" i="9"/>
  <c r="D540" i="9"/>
  <c r="D541" i="9"/>
  <c r="D542" i="9"/>
  <c r="D543" i="9"/>
  <c r="D544" i="9"/>
  <c r="D545" i="9"/>
  <c r="D546" i="9"/>
  <c r="D547" i="9"/>
  <c r="D548" i="9"/>
  <c r="D549" i="9"/>
  <c r="D550" i="9"/>
  <c r="D551" i="9"/>
  <c r="D552" i="9"/>
  <c r="D553" i="9"/>
  <c r="D554" i="9"/>
  <c r="D555" i="9"/>
  <c r="D556" i="9"/>
  <c r="D557" i="9"/>
  <c r="D558" i="9"/>
  <c r="D559" i="9"/>
  <c r="D560" i="9"/>
  <c r="D561" i="9"/>
  <c r="D562" i="9"/>
  <c r="D563" i="9"/>
  <c r="D564" i="9"/>
  <c r="D565" i="9"/>
  <c r="D566" i="9"/>
  <c r="D567" i="9"/>
  <c r="D568" i="9"/>
  <c r="D569" i="9"/>
  <c r="D570" i="9"/>
  <c r="D571" i="9"/>
  <c r="D572" i="9"/>
  <c r="D573" i="9"/>
  <c r="D574" i="9"/>
  <c r="D575" i="9"/>
  <c r="D576" i="9"/>
  <c r="D577" i="9"/>
  <c r="D578"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D682" i="9"/>
  <c r="D683" i="9"/>
  <c r="D684" i="9"/>
  <c r="D685" i="9"/>
  <c r="D686" i="9"/>
  <c r="D687" i="9"/>
  <c r="D688" i="9"/>
  <c r="D689" i="9"/>
  <c r="D690" i="9"/>
  <c r="D691" i="9"/>
  <c r="D692" i="9"/>
  <c r="D693" i="9"/>
  <c r="D694" i="9"/>
  <c r="D695" i="9"/>
  <c r="D696" i="9"/>
  <c r="D697" i="9"/>
  <c r="D698" i="9"/>
  <c r="D699" i="9"/>
  <c r="D700" i="9"/>
  <c r="D701" i="9"/>
  <c r="D702" i="9"/>
  <c r="D703" i="9"/>
  <c r="D704" i="9"/>
  <c r="D705" i="9"/>
  <c r="D706" i="9"/>
  <c r="D707" i="9"/>
  <c r="D708" i="9"/>
  <c r="D709" i="9"/>
  <c r="D710" i="9"/>
  <c r="D711" i="9"/>
  <c r="D712" i="9"/>
  <c r="D713" i="9"/>
  <c r="D714" i="9"/>
  <c r="D715" i="9"/>
  <c r="D716" i="9"/>
  <c r="D717" i="9"/>
  <c r="D718" i="9"/>
  <c r="D719" i="9"/>
  <c r="D720" i="9"/>
  <c r="D721" i="9"/>
  <c r="D722" i="9"/>
  <c r="D723" i="9"/>
  <c r="D724" i="9"/>
  <c r="D725" i="9"/>
  <c r="D726" i="9"/>
  <c r="D727" i="9"/>
  <c r="D728" i="9"/>
  <c r="D729" i="9"/>
  <c r="D730" i="9"/>
  <c r="D731" i="9"/>
  <c r="D732" i="9"/>
  <c r="D733" i="9"/>
  <c r="D734" i="9"/>
  <c r="D735" i="9"/>
  <c r="D736" i="9"/>
  <c r="D737" i="9"/>
  <c r="D738" i="9"/>
  <c r="D739" i="9"/>
  <c r="D740" i="9"/>
  <c r="D741" i="9"/>
  <c r="D742" i="9"/>
  <c r="D743" i="9"/>
  <c r="D744" i="9"/>
  <c r="D745" i="9"/>
  <c r="D746" i="9"/>
  <c r="D747" i="9"/>
  <c r="D748" i="9"/>
  <c r="D749" i="9"/>
  <c r="D750" i="9"/>
  <c r="D751" i="9"/>
  <c r="D752" i="9"/>
  <c r="D753" i="9"/>
  <c r="D754" i="9"/>
  <c r="D755" i="9"/>
  <c r="D756" i="9"/>
  <c r="D757" i="9"/>
  <c r="D758" i="9"/>
  <c r="D759" i="9"/>
  <c r="D760" i="9"/>
  <c r="D761" i="9"/>
  <c r="D762" i="9"/>
  <c r="D763" i="9"/>
  <c r="D764" i="9"/>
  <c r="D765" i="9"/>
  <c r="D766" i="9"/>
  <c r="D767" i="9"/>
  <c r="D768" i="9"/>
  <c r="D769" i="9"/>
  <c r="D770" i="9"/>
  <c r="D771" i="9"/>
  <c r="D772" i="9"/>
  <c r="D773" i="9"/>
  <c r="D774" i="9"/>
  <c r="D775" i="9"/>
  <c r="D776" i="9"/>
  <c r="D777" i="9"/>
  <c r="D778" i="9"/>
  <c r="D779" i="9"/>
  <c r="D780" i="9"/>
  <c r="D781" i="9"/>
  <c r="D782" i="9"/>
  <c r="D783" i="9"/>
  <c r="D784" i="9"/>
  <c r="D785" i="9"/>
  <c r="D786" i="9"/>
  <c r="D787" i="9"/>
  <c r="D788" i="9"/>
  <c r="D789" i="9"/>
  <c r="D790" i="9"/>
  <c r="D791" i="9"/>
  <c r="D792" i="9"/>
  <c r="D793" i="9"/>
  <c r="D794" i="9"/>
  <c r="D795" i="9"/>
  <c r="D796" i="9"/>
  <c r="D797" i="9"/>
  <c r="D798" i="9"/>
  <c r="D799" i="9"/>
  <c r="D800" i="9"/>
  <c r="D801" i="9"/>
  <c r="D802" i="9"/>
  <c r="D803" i="9"/>
  <c r="D804" i="9"/>
  <c r="D805" i="9"/>
  <c r="D806" i="9"/>
  <c r="D807" i="9"/>
  <c r="D808" i="9"/>
  <c r="D809" i="9"/>
  <c r="D810" i="9"/>
  <c r="D811" i="9"/>
  <c r="D812" i="9"/>
  <c r="D813" i="9"/>
  <c r="D814" i="9"/>
  <c r="D815" i="9"/>
  <c r="D816" i="9"/>
  <c r="D817" i="9"/>
  <c r="D818" i="9"/>
  <c r="D819" i="9"/>
  <c r="D820" i="9"/>
  <c r="D821" i="9"/>
  <c r="D822" i="9"/>
  <c r="D823" i="9"/>
  <c r="D824" i="9"/>
  <c r="D825" i="9"/>
  <c r="D826" i="9"/>
  <c r="D827" i="9"/>
  <c r="D828" i="9"/>
  <c r="D829" i="9"/>
  <c r="D830" i="9"/>
  <c r="D831" i="9"/>
  <c r="D832" i="9"/>
  <c r="D833" i="9"/>
  <c r="D834" i="9"/>
  <c r="D835" i="9"/>
  <c r="D836" i="9"/>
  <c r="D837" i="9"/>
  <c r="D838" i="9"/>
  <c r="D839" i="9"/>
  <c r="D840" i="9"/>
  <c r="D841" i="9"/>
  <c r="D842" i="9"/>
  <c r="D843" i="9"/>
  <c r="D844" i="9"/>
  <c r="D845" i="9"/>
  <c r="D846" i="9"/>
  <c r="D847" i="9"/>
  <c r="D848" i="9"/>
  <c r="D849" i="9"/>
  <c r="D850" i="9"/>
  <c r="D851" i="9"/>
  <c r="D852" i="9"/>
  <c r="D853" i="9"/>
  <c r="D854" i="9"/>
  <c r="D855" i="9"/>
  <c r="D856" i="9"/>
  <c r="D857" i="9"/>
  <c r="D858" i="9"/>
  <c r="D859" i="9"/>
  <c r="D860" i="9"/>
  <c r="D861" i="9"/>
  <c r="D862" i="9"/>
  <c r="D863" i="9"/>
  <c r="D864" i="9"/>
  <c r="D865" i="9"/>
  <c r="D866" i="9"/>
  <c r="D867" i="9"/>
  <c r="D868" i="9"/>
  <c r="D869" i="9"/>
  <c r="D870" i="9"/>
  <c r="D871" i="9"/>
  <c r="D872" i="9"/>
  <c r="D873" i="9"/>
  <c r="D874" i="9"/>
  <c r="D875" i="9"/>
  <c r="D876" i="9"/>
  <c r="D877" i="9"/>
  <c r="D878" i="9"/>
  <c r="D879" i="9"/>
  <c r="D880" i="9"/>
  <c r="D881" i="9"/>
  <c r="D882" i="9"/>
  <c r="D883" i="9"/>
  <c r="D884" i="9"/>
  <c r="D885" i="9"/>
  <c r="D886" i="9"/>
  <c r="D887" i="9"/>
  <c r="D888" i="9"/>
  <c r="D889" i="9"/>
  <c r="D890" i="9"/>
  <c r="D891" i="9"/>
  <c r="D892" i="9"/>
  <c r="D893" i="9"/>
  <c r="D894" i="9"/>
  <c r="D895" i="9"/>
  <c r="D896" i="9"/>
  <c r="D897" i="9"/>
  <c r="D898" i="9"/>
  <c r="D899" i="9"/>
  <c r="D900" i="9"/>
  <c r="D901" i="9"/>
  <c r="D902" i="9"/>
  <c r="D903" i="9"/>
  <c r="D904" i="9"/>
  <c r="D905" i="9"/>
  <c r="D906" i="9"/>
  <c r="D907" i="9"/>
  <c r="D908" i="9"/>
  <c r="D909" i="9"/>
  <c r="D910" i="9"/>
  <c r="D911" i="9"/>
  <c r="D912" i="9"/>
  <c r="D913" i="9"/>
  <c r="D914" i="9"/>
  <c r="D915" i="9"/>
  <c r="D916" i="9"/>
  <c r="D917" i="9"/>
  <c r="D918" i="9"/>
  <c r="D919" i="9"/>
  <c r="D920" i="9"/>
  <c r="D921" i="9"/>
  <c r="D922" i="9"/>
  <c r="D923" i="9"/>
  <c r="D924" i="9"/>
  <c r="D925" i="9"/>
  <c r="D926" i="9"/>
  <c r="D927" i="9"/>
  <c r="D928" i="9"/>
  <c r="D929" i="9"/>
  <c r="D930" i="9"/>
  <c r="D931" i="9"/>
  <c r="D932" i="9"/>
  <c r="D933" i="9"/>
  <c r="D934" i="9"/>
  <c r="D935" i="9"/>
  <c r="D936" i="9"/>
  <c r="D937" i="9"/>
  <c r="D938" i="9"/>
  <c r="D939" i="9"/>
  <c r="D940" i="9"/>
  <c r="D941" i="9"/>
  <c r="D942" i="9"/>
  <c r="D943" i="9"/>
  <c r="D944" i="9"/>
  <c r="D945" i="9"/>
  <c r="D946" i="9"/>
  <c r="D947" i="9"/>
  <c r="D948" i="9"/>
  <c r="D949" i="9"/>
  <c r="D950" i="9"/>
  <c r="D951" i="9"/>
  <c r="D952" i="9"/>
  <c r="D953" i="9"/>
  <c r="D954" i="9"/>
  <c r="D955" i="9"/>
  <c r="D956" i="9"/>
  <c r="D957" i="9"/>
  <c r="D958" i="9"/>
  <c r="D959" i="9"/>
  <c r="D960" i="9"/>
  <c r="D961" i="9"/>
  <c r="D962" i="9"/>
  <c r="D963" i="9"/>
  <c r="D964" i="9"/>
  <c r="D965" i="9"/>
  <c r="D966" i="9"/>
  <c r="D967" i="9"/>
  <c r="D968" i="9"/>
  <c r="D969" i="9"/>
  <c r="D970" i="9"/>
  <c r="D971" i="9"/>
  <c r="D972" i="9"/>
  <c r="D973" i="9"/>
  <c r="D974" i="9"/>
  <c r="D975" i="9"/>
  <c r="D976" i="9"/>
  <c r="D977" i="9"/>
  <c r="D978" i="9"/>
  <c r="D979" i="9"/>
  <c r="D980" i="9"/>
  <c r="D981" i="9"/>
  <c r="D982" i="9"/>
  <c r="D983" i="9"/>
  <c r="D984" i="9"/>
  <c r="D985" i="9"/>
  <c r="D986" i="9"/>
  <c r="D987" i="9"/>
  <c r="D988" i="9"/>
  <c r="D989" i="9"/>
  <c r="D990" i="9"/>
  <c r="D991" i="9"/>
  <c r="D992" i="9"/>
  <c r="D993" i="9"/>
  <c r="D994" i="9"/>
  <c r="D995" i="9"/>
  <c r="D996" i="9"/>
  <c r="D997" i="9"/>
  <c r="D998" i="9"/>
  <c r="D999" i="9"/>
  <c r="D1000" i="9"/>
  <c r="D5" i="9"/>
  <c r="D4" i="9"/>
  <c r="D3" i="9"/>
  <c r="C3" i="8"/>
  <c r="C500" i="8"/>
  <c r="C499" i="8"/>
  <c r="C498" i="8"/>
  <c r="C497" i="8"/>
  <c r="C496" i="8"/>
  <c r="C495" i="8"/>
  <c r="C494" i="8"/>
  <c r="C493" i="8"/>
  <c r="C492" i="8"/>
  <c r="C491" i="8"/>
  <c r="C490" i="8"/>
  <c r="C489" i="8"/>
  <c r="C488" i="8"/>
  <c r="C487" i="8"/>
  <c r="C486" i="8"/>
  <c r="C485" i="8"/>
  <c r="C484" i="8"/>
  <c r="C483" i="8"/>
  <c r="C482" i="8"/>
  <c r="C481" i="8"/>
  <c r="C480" i="8"/>
  <c r="C479" i="8"/>
  <c r="C478" i="8"/>
  <c r="C477" i="8"/>
  <c r="C476" i="8"/>
  <c r="C475" i="8"/>
  <c r="C474" i="8"/>
  <c r="C473" i="8"/>
  <c r="C472" i="8"/>
  <c r="C471" i="8"/>
  <c r="C470" i="8"/>
  <c r="C469" i="8"/>
  <c r="C468" i="8"/>
  <c r="C467" i="8"/>
  <c r="C466" i="8"/>
  <c r="C465" i="8"/>
  <c r="C464" i="8"/>
  <c r="C463" i="8"/>
  <c r="C462" i="8"/>
  <c r="C461" i="8"/>
  <c r="C460" i="8"/>
  <c r="C459" i="8"/>
  <c r="C458" i="8"/>
  <c r="C457" i="8"/>
  <c r="C456" i="8"/>
  <c r="C455" i="8"/>
  <c r="C454" i="8"/>
  <c r="C453" i="8"/>
  <c r="C452" i="8"/>
  <c r="C451" i="8"/>
  <c r="C450" i="8"/>
  <c r="C449" i="8"/>
  <c r="C448" i="8"/>
  <c r="C447" i="8"/>
  <c r="C446" i="8"/>
  <c r="C445" i="8"/>
  <c r="C444" i="8"/>
  <c r="C443" i="8"/>
  <c r="C442" i="8"/>
  <c r="C441" i="8"/>
  <c r="C440" i="8"/>
  <c r="C439" i="8"/>
  <c r="C438" i="8"/>
  <c r="C437" i="8"/>
  <c r="C436" i="8"/>
  <c r="C435" i="8"/>
  <c r="C434" i="8"/>
  <c r="C433" i="8"/>
  <c r="C432" i="8"/>
  <c r="C431" i="8"/>
  <c r="C430" i="8"/>
  <c r="C429" i="8"/>
  <c r="C428" i="8"/>
  <c r="C427" i="8"/>
  <c r="C426" i="8"/>
  <c r="C425" i="8"/>
  <c r="C424" i="8"/>
  <c r="C423" i="8"/>
  <c r="C422" i="8"/>
  <c r="C421" i="8"/>
  <c r="C420" i="8"/>
  <c r="C419" i="8"/>
  <c r="C418" i="8"/>
  <c r="C417" i="8"/>
  <c r="C416" i="8"/>
  <c r="C415" i="8"/>
  <c r="C414" i="8"/>
  <c r="C413" i="8"/>
  <c r="C412" i="8"/>
  <c r="C411" i="8"/>
  <c r="C410" i="8"/>
  <c r="C409" i="8"/>
  <c r="C408" i="8"/>
  <c r="C407" i="8"/>
  <c r="C406" i="8"/>
  <c r="C405"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C366" i="8"/>
  <c r="C365" i="8"/>
  <c r="C364" i="8"/>
  <c r="C363" i="8"/>
  <c r="C362" i="8"/>
  <c r="C361" i="8"/>
  <c r="C360" i="8"/>
  <c r="C359" i="8"/>
  <c r="C358" i="8"/>
  <c r="C357" i="8"/>
  <c r="C356" i="8"/>
  <c r="C355" i="8"/>
  <c r="C354" i="8"/>
  <c r="C353" i="8"/>
  <c r="C352" i="8"/>
  <c r="C351" i="8"/>
  <c r="C350" i="8"/>
  <c r="C349" i="8"/>
  <c r="C348" i="8"/>
  <c r="C347" i="8"/>
  <c r="C346" i="8"/>
  <c r="C345" i="8"/>
  <c r="C344" i="8"/>
  <c r="C343" i="8"/>
  <c r="C342" i="8"/>
  <c r="C341" i="8"/>
  <c r="C340" i="8"/>
  <c r="C339" i="8"/>
  <c r="C338" i="8"/>
  <c r="C337" i="8"/>
  <c r="C336" i="8"/>
  <c r="C335" i="8"/>
  <c r="C334" i="8"/>
  <c r="C333" i="8"/>
  <c r="C332" i="8"/>
  <c r="C331" i="8"/>
  <c r="C330" i="8"/>
  <c r="C329" i="8"/>
  <c r="C328" i="8"/>
  <c r="C327" i="8"/>
  <c r="C326" i="8"/>
  <c r="C325" i="8"/>
  <c r="C324" i="8"/>
  <c r="C323" i="8"/>
  <c r="C322" i="8"/>
  <c r="C321" i="8"/>
  <c r="C320" i="8"/>
  <c r="C319" i="8"/>
  <c r="C318" i="8"/>
  <c r="C317" i="8"/>
  <c r="C316"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C284" i="8"/>
  <c r="C283" i="8"/>
  <c r="C282" i="8"/>
  <c r="C281" i="8"/>
  <c r="C280" i="8"/>
  <c r="C279" i="8"/>
  <c r="C278" i="8"/>
  <c r="C277" i="8"/>
  <c r="C276" i="8"/>
  <c r="C275" i="8"/>
  <c r="C274" i="8"/>
  <c r="C273" i="8"/>
  <c r="C272" i="8"/>
  <c r="C271" i="8"/>
  <c r="C270" i="8"/>
  <c r="C269" i="8"/>
  <c r="C268" i="8"/>
  <c r="C267" i="8"/>
  <c r="C266" i="8"/>
  <c r="C265" i="8"/>
  <c r="C264" i="8"/>
  <c r="C263" i="8"/>
  <c r="C262" i="8"/>
  <c r="C261" i="8"/>
  <c r="C260" i="8"/>
  <c r="C259" i="8"/>
  <c r="C258" i="8"/>
  <c r="C257" i="8"/>
  <c r="C256" i="8"/>
  <c r="C255" i="8"/>
  <c r="C254" i="8"/>
  <c r="C253" i="8"/>
  <c r="C252" i="8"/>
  <c r="C251" i="8"/>
  <c r="C250" i="8"/>
  <c r="C249" i="8"/>
  <c r="C248" i="8"/>
  <c r="C247" i="8"/>
  <c r="C246" i="8"/>
  <c r="C245" i="8"/>
  <c r="C244"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C201" i="8"/>
  <c r="C200" i="8"/>
  <c r="C199" i="8"/>
  <c r="C198" i="8"/>
  <c r="C197" i="8"/>
  <c r="C196" i="8"/>
  <c r="C195" i="8"/>
  <c r="C194" i="8"/>
  <c r="C193"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C8" i="8"/>
  <c r="C7" i="8"/>
  <c r="C6" i="8"/>
  <c r="C5" i="8"/>
  <c r="C4" i="8"/>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4" i="7"/>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4" i="5"/>
  <c r="B4" i="4"/>
  <c r="B5"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F1" i="5" l="1"/>
  <c r="E1" i="5"/>
  <c r="D1" i="5"/>
  <c r="C1" i="5"/>
  <c r="H1" i="5"/>
  <c r="G1" i="5"/>
  <c r="K1" i="10" l="1"/>
  <c r="I1" i="10"/>
  <c r="H1" i="10"/>
  <c r="G1" i="10"/>
  <c r="F1" i="10"/>
  <c r="E1" i="10"/>
  <c r="M1000" i="9"/>
  <c r="M999" i="9"/>
  <c r="M998" i="9"/>
  <c r="M997" i="9"/>
  <c r="M996" i="9"/>
  <c r="M995" i="9"/>
  <c r="M994" i="9"/>
  <c r="M993" i="9"/>
  <c r="M992" i="9"/>
  <c r="M991" i="9"/>
  <c r="M990" i="9"/>
  <c r="M989" i="9"/>
  <c r="M988" i="9"/>
  <c r="M987" i="9"/>
  <c r="M986" i="9"/>
  <c r="M985" i="9"/>
  <c r="M984" i="9"/>
  <c r="M983" i="9"/>
  <c r="M982" i="9"/>
  <c r="M981" i="9"/>
  <c r="M980" i="9"/>
  <c r="M979" i="9"/>
  <c r="M978" i="9"/>
  <c r="M977" i="9"/>
  <c r="M976" i="9"/>
  <c r="M975" i="9"/>
  <c r="M974" i="9"/>
  <c r="M973" i="9"/>
  <c r="M972" i="9"/>
  <c r="M971" i="9"/>
  <c r="M970" i="9"/>
  <c r="M969" i="9"/>
  <c r="M968" i="9"/>
  <c r="M967" i="9"/>
  <c r="M966" i="9"/>
  <c r="M965" i="9"/>
  <c r="M964" i="9"/>
  <c r="M963" i="9"/>
  <c r="M962" i="9"/>
  <c r="M961" i="9"/>
  <c r="M960" i="9"/>
  <c r="M959" i="9"/>
  <c r="M958" i="9"/>
  <c r="M957" i="9"/>
  <c r="M956" i="9"/>
  <c r="M955" i="9"/>
  <c r="M954" i="9"/>
  <c r="M953" i="9"/>
  <c r="M952" i="9"/>
  <c r="M951" i="9"/>
  <c r="M950" i="9"/>
  <c r="M949" i="9"/>
  <c r="M948" i="9"/>
  <c r="M947" i="9"/>
  <c r="M946" i="9"/>
  <c r="M945" i="9"/>
  <c r="M944" i="9"/>
  <c r="M943" i="9"/>
  <c r="M942" i="9"/>
  <c r="M941" i="9"/>
  <c r="M940" i="9"/>
  <c r="M939" i="9"/>
  <c r="M938" i="9"/>
  <c r="M937" i="9"/>
  <c r="M936" i="9"/>
  <c r="M935" i="9"/>
  <c r="M934" i="9"/>
  <c r="M933" i="9"/>
  <c r="M932" i="9"/>
  <c r="M931" i="9"/>
  <c r="M930" i="9"/>
  <c r="M929" i="9"/>
  <c r="M928" i="9"/>
  <c r="M927" i="9"/>
  <c r="M926" i="9"/>
  <c r="M925" i="9"/>
  <c r="M924" i="9"/>
  <c r="M923" i="9"/>
  <c r="M922" i="9"/>
  <c r="M921" i="9"/>
  <c r="M920" i="9"/>
  <c r="M919" i="9"/>
  <c r="M918" i="9"/>
  <c r="M917" i="9"/>
  <c r="M916" i="9"/>
  <c r="M915" i="9"/>
  <c r="M914" i="9"/>
  <c r="M913" i="9"/>
  <c r="M912" i="9"/>
  <c r="M911" i="9"/>
  <c r="M910" i="9"/>
  <c r="M909" i="9"/>
  <c r="M908" i="9"/>
  <c r="M907" i="9"/>
  <c r="M906" i="9"/>
  <c r="M905" i="9"/>
  <c r="M904" i="9"/>
  <c r="M903" i="9"/>
  <c r="M902" i="9"/>
  <c r="M901" i="9"/>
  <c r="M900" i="9"/>
  <c r="M899" i="9"/>
  <c r="M898" i="9"/>
  <c r="M897" i="9"/>
  <c r="M896" i="9"/>
  <c r="M895" i="9"/>
  <c r="M894" i="9"/>
  <c r="M893" i="9"/>
  <c r="M892" i="9"/>
  <c r="M891" i="9"/>
  <c r="M890" i="9"/>
  <c r="M889" i="9"/>
  <c r="M888" i="9"/>
  <c r="M887" i="9"/>
  <c r="M886" i="9"/>
  <c r="M885" i="9"/>
  <c r="M884" i="9"/>
  <c r="M883" i="9"/>
  <c r="M882" i="9"/>
  <c r="M881" i="9"/>
  <c r="M880" i="9"/>
  <c r="M879" i="9"/>
  <c r="M878" i="9"/>
  <c r="M877" i="9"/>
  <c r="M876" i="9"/>
  <c r="M875" i="9"/>
  <c r="M874" i="9"/>
  <c r="M873" i="9"/>
  <c r="M872" i="9"/>
  <c r="M871" i="9"/>
  <c r="M870" i="9"/>
  <c r="M869" i="9"/>
  <c r="M868" i="9"/>
  <c r="M867" i="9"/>
  <c r="M866" i="9"/>
  <c r="M865" i="9"/>
  <c r="M864" i="9"/>
  <c r="M863" i="9"/>
  <c r="M862" i="9"/>
  <c r="M861" i="9"/>
  <c r="M860" i="9"/>
  <c r="M859" i="9"/>
  <c r="M858" i="9"/>
  <c r="M857" i="9"/>
  <c r="M856" i="9"/>
  <c r="M855" i="9"/>
  <c r="M854" i="9"/>
  <c r="M853" i="9"/>
  <c r="M852" i="9"/>
  <c r="M851" i="9"/>
  <c r="M850" i="9"/>
  <c r="M849" i="9"/>
  <c r="M848" i="9"/>
  <c r="M847" i="9"/>
  <c r="M846" i="9"/>
  <c r="M845" i="9"/>
  <c r="M844" i="9"/>
  <c r="M843" i="9"/>
  <c r="M842" i="9"/>
  <c r="M841" i="9"/>
  <c r="M840" i="9"/>
  <c r="M839" i="9"/>
  <c r="M838" i="9"/>
  <c r="M837" i="9"/>
  <c r="M836" i="9"/>
  <c r="M835" i="9"/>
  <c r="M834" i="9"/>
  <c r="M833" i="9"/>
  <c r="M832" i="9"/>
  <c r="M831" i="9"/>
  <c r="M830" i="9"/>
  <c r="M829" i="9"/>
  <c r="M828" i="9"/>
  <c r="M827" i="9"/>
  <c r="M826" i="9"/>
  <c r="M825" i="9"/>
  <c r="M824" i="9"/>
  <c r="M823" i="9"/>
  <c r="M822" i="9"/>
  <c r="M821" i="9"/>
  <c r="M820" i="9"/>
  <c r="M819" i="9"/>
  <c r="M818" i="9"/>
  <c r="M817" i="9"/>
  <c r="M816" i="9"/>
  <c r="M815" i="9"/>
  <c r="M814" i="9"/>
  <c r="M813" i="9"/>
  <c r="M812" i="9"/>
  <c r="M811" i="9"/>
  <c r="M810" i="9"/>
  <c r="M809" i="9"/>
  <c r="M808" i="9"/>
  <c r="M807" i="9"/>
  <c r="M806" i="9"/>
  <c r="M805" i="9"/>
  <c r="M804" i="9"/>
  <c r="M803" i="9"/>
  <c r="M802" i="9"/>
  <c r="M801" i="9"/>
  <c r="M800" i="9"/>
  <c r="M799" i="9"/>
  <c r="M798" i="9"/>
  <c r="M797" i="9"/>
  <c r="M796" i="9"/>
  <c r="M795" i="9"/>
  <c r="M794" i="9"/>
  <c r="M793" i="9"/>
  <c r="M792" i="9"/>
  <c r="M791" i="9"/>
  <c r="M790" i="9"/>
  <c r="M789" i="9"/>
  <c r="M788" i="9"/>
  <c r="M787" i="9"/>
  <c r="M786" i="9"/>
  <c r="M785" i="9"/>
  <c r="M784" i="9"/>
  <c r="M783" i="9"/>
  <c r="M782" i="9"/>
  <c r="M781" i="9"/>
  <c r="M780" i="9"/>
  <c r="M779" i="9"/>
  <c r="M778" i="9"/>
  <c r="M777" i="9"/>
  <c r="M776" i="9"/>
  <c r="M775" i="9"/>
  <c r="M774" i="9"/>
  <c r="M773" i="9"/>
  <c r="M772" i="9"/>
  <c r="M771" i="9"/>
  <c r="M770" i="9"/>
  <c r="M769" i="9"/>
  <c r="M768" i="9"/>
  <c r="M767" i="9"/>
  <c r="M766" i="9"/>
  <c r="M765" i="9"/>
  <c r="M764" i="9"/>
  <c r="M763" i="9"/>
  <c r="M762" i="9"/>
  <c r="M761" i="9"/>
  <c r="M760" i="9"/>
  <c r="M759" i="9"/>
  <c r="M758" i="9"/>
  <c r="M757" i="9"/>
  <c r="M756" i="9"/>
  <c r="M755" i="9"/>
  <c r="M754" i="9"/>
  <c r="M753" i="9"/>
  <c r="M752" i="9"/>
  <c r="M751" i="9"/>
  <c r="M750" i="9"/>
  <c r="M749" i="9"/>
  <c r="M748" i="9"/>
  <c r="M747" i="9"/>
  <c r="M746" i="9"/>
  <c r="M745" i="9"/>
  <c r="M744" i="9"/>
  <c r="M743" i="9"/>
  <c r="M742" i="9"/>
  <c r="M741" i="9"/>
  <c r="M740" i="9"/>
  <c r="M739" i="9"/>
  <c r="M738" i="9"/>
  <c r="M737" i="9"/>
  <c r="M736" i="9"/>
  <c r="M735" i="9"/>
  <c r="M734" i="9"/>
  <c r="M733" i="9"/>
  <c r="M732" i="9"/>
  <c r="M731" i="9"/>
  <c r="M730" i="9"/>
  <c r="M729" i="9"/>
  <c r="M728" i="9"/>
  <c r="M727" i="9"/>
  <c r="M726" i="9"/>
  <c r="M725" i="9"/>
  <c r="M724" i="9"/>
  <c r="M723" i="9"/>
  <c r="M722" i="9"/>
  <c r="M721" i="9"/>
  <c r="M720" i="9"/>
  <c r="M719" i="9"/>
  <c r="M718" i="9"/>
  <c r="M717" i="9"/>
  <c r="M716" i="9"/>
  <c r="M715" i="9"/>
  <c r="M714" i="9"/>
  <c r="M713" i="9"/>
  <c r="M712" i="9"/>
  <c r="M711" i="9"/>
  <c r="M710" i="9"/>
  <c r="M709" i="9"/>
  <c r="M708" i="9"/>
  <c r="M707" i="9"/>
  <c r="M706" i="9"/>
  <c r="M705" i="9"/>
  <c r="M704" i="9"/>
  <c r="M703" i="9"/>
  <c r="M702" i="9"/>
  <c r="M701" i="9"/>
  <c r="M700" i="9"/>
  <c r="M699" i="9"/>
  <c r="M698" i="9"/>
  <c r="M697" i="9"/>
  <c r="M696" i="9"/>
  <c r="M695" i="9"/>
  <c r="M694" i="9"/>
  <c r="M693" i="9"/>
  <c r="M692" i="9"/>
  <c r="M691" i="9"/>
  <c r="M690" i="9"/>
  <c r="M689" i="9"/>
  <c r="M688" i="9"/>
  <c r="M687" i="9"/>
  <c r="M686" i="9"/>
  <c r="M685" i="9"/>
  <c r="M684" i="9"/>
  <c r="M683" i="9"/>
  <c r="M682" i="9"/>
  <c r="M681" i="9"/>
  <c r="M680" i="9"/>
  <c r="M679" i="9"/>
  <c r="M678" i="9"/>
  <c r="M677" i="9"/>
  <c r="M676" i="9"/>
  <c r="M675" i="9"/>
  <c r="M674" i="9"/>
  <c r="M673" i="9"/>
  <c r="M672" i="9"/>
  <c r="M671" i="9"/>
  <c r="M670" i="9"/>
  <c r="M669" i="9"/>
  <c r="M668" i="9"/>
  <c r="M667" i="9"/>
  <c r="M666" i="9"/>
  <c r="M665" i="9"/>
  <c r="M664" i="9"/>
  <c r="M663" i="9"/>
  <c r="M662" i="9"/>
  <c r="M661" i="9"/>
  <c r="M660" i="9"/>
  <c r="M659" i="9"/>
  <c r="M658" i="9"/>
  <c r="M657" i="9"/>
  <c r="M656" i="9"/>
  <c r="M655" i="9"/>
  <c r="M654" i="9"/>
  <c r="M653" i="9"/>
  <c r="M652" i="9"/>
  <c r="M651" i="9"/>
  <c r="M650" i="9"/>
  <c r="M649" i="9"/>
  <c r="M648" i="9"/>
  <c r="M647" i="9"/>
  <c r="M646" i="9"/>
  <c r="M645" i="9"/>
  <c r="M644" i="9"/>
  <c r="M643" i="9"/>
  <c r="M642" i="9"/>
  <c r="M641" i="9"/>
  <c r="M640" i="9"/>
  <c r="M639" i="9"/>
  <c r="M638" i="9"/>
  <c r="M637" i="9"/>
  <c r="M636" i="9"/>
  <c r="M635" i="9"/>
  <c r="M634" i="9"/>
  <c r="M633" i="9"/>
  <c r="M632" i="9"/>
  <c r="M631" i="9"/>
  <c r="M630" i="9"/>
  <c r="M629" i="9"/>
  <c r="M628" i="9"/>
  <c r="M627" i="9"/>
  <c r="M626" i="9"/>
  <c r="M625" i="9"/>
  <c r="M624" i="9"/>
  <c r="M623" i="9"/>
  <c r="M622" i="9"/>
  <c r="M621" i="9"/>
  <c r="M620" i="9"/>
  <c r="M619" i="9"/>
  <c r="M618" i="9"/>
  <c r="M617" i="9"/>
  <c r="M616" i="9"/>
  <c r="M615" i="9"/>
  <c r="M614" i="9"/>
  <c r="M613" i="9"/>
  <c r="M612" i="9"/>
  <c r="M611" i="9"/>
  <c r="M610" i="9"/>
  <c r="M609" i="9"/>
  <c r="M608" i="9"/>
  <c r="M607" i="9"/>
  <c r="M606" i="9"/>
  <c r="M605" i="9"/>
  <c r="M604" i="9"/>
  <c r="M603" i="9"/>
  <c r="M602" i="9"/>
  <c r="M601" i="9"/>
  <c r="M600" i="9"/>
  <c r="M599" i="9"/>
  <c r="M598" i="9"/>
  <c r="M597" i="9"/>
  <c r="M596" i="9"/>
  <c r="M595" i="9"/>
  <c r="M594" i="9"/>
  <c r="M593" i="9"/>
  <c r="M592" i="9"/>
  <c r="M591" i="9"/>
  <c r="M590" i="9"/>
  <c r="M589" i="9"/>
  <c r="M588" i="9"/>
  <c r="M587" i="9"/>
  <c r="M586" i="9"/>
  <c r="M585" i="9"/>
  <c r="M584" i="9"/>
  <c r="M583" i="9"/>
  <c r="M582" i="9"/>
  <c r="M581" i="9"/>
  <c r="M580" i="9"/>
  <c r="M579" i="9"/>
  <c r="M578" i="9"/>
  <c r="M577" i="9"/>
  <c r="M576" i="9"/>
  <c r="M575" i="9"/>
  <c r="M574" i="9"/>
  <c r="M573" i="9"/>
  <c r="M572" i="9"/>
  <c r="M571" i="9"/>
  <c r="M570" i="9"/>
  <c r="M569" i="9"/>
  <c r="M568" i="9"/>
  <c r="M567" i="9"/>
  <c r="M566" i="9"/>
  <c r="M565" i="9"/>
  <c r="M564" i="9"/>
  <c r="M563" i="9"/>
  <c r="M562" i="9"/>
  <c r="M561" i="9"/>
  <c r="M560" i="9"/>
  <c r="M559" i="9"/>
  <c r="M558" i="9"/>
  <c r="M557" i="9"/>
  <c r="M556" i="9"/>
  <c r="M555" i="9"/>
  <c r="M554" i="9"/>
  <c r="M553" i="9"/>
  <c r="M552" i="9"/>
  <c r="M551" i="9"/>
  <c r="M550" i="9"/>
  <c r="M549" i="9"/>
  <c r="M548" i="9"/>
  <c r="M547" i="9"/>
  <c r="M546" i="9"/>
  <c r="M545" i="9"/>
  <c r="M544" i="9"/>
  <c r="M543" i="9"/>
  <c r="M542" i="9"/>
  <c r="M541" i="9"/>
  <c r="M540" i="9"/>
  <c r="M539" i="9"/>
  <c r="M538" i="9"/>
  <c r="M537" i="9"/>
  <c r="M536" i="9"/>
  <c r="M535" i="9"/>
  <c r="M534" i="9"/>
  <c r="M533" i="9"/>
  <c r="M532" i="9"/>
  <c r="M531" i="9"/>
  <c r="M530" i="9"/>
  <c r="M529" i="9"/>
  <c r="M528" i="9"/>
  <c r="M527" i="9"/>
  <c r="M526" i="9"/>
  <c r="M525" i="9"/>
  <c r="M524" i="9"/>
  <c r="M523" i="9"/>
  <c r="M522" i="9"/>
  <c r="M521" i="9"/>
  <c r="M520" i="9"/>
  <c r="M519" i="9"/>
  <c r="M518" i="9"/>
  <c r="M517" i="9"/>
  <c r="M516" i="9"/>
  <c r="M515" i="9"/>
  <c r="M514" i="9"/>
  <c r="M513" i="9"/>
  <c r="M512" i="9"/>
  <c r="M511" i="9"/>
  <c r="M510" i="9"/>
  <c r="M509" i="9"/>
  <c r="M508" i="9"/>
  <c r="M507" i="9"/>
  <c r="M506" i="9"/>
  <c r="M505" i="9"/>
  <c r="M504" i="9"/>
  <c r="M503" i="9"/>
  <c r="M502" i="9"/>
  <c r="M501" i="9"/>
  <c r="E1" i="9"/>
  <c r="F1" i="9"/>
  <c r="G1" i="9"/>
  <c r="H1" i="9"/>
  <c r="I1" i="9"/>
  <c r="K1" i="9"/>
  <c r="C5" i="11" l="1"/>
  <c r="D9" i="11"/>
  <c r="E5" i="11"/>
  <c r="D5" i="11"/>
  <c r="B5" i="11"/>
  <c r="E9" i="11"/>
  <c r="C9" i="11"/>
  <c r="B9" i="11"/>
  <c r="J5198" i="10"/>
  <c r="J5197" i="10"/>
  <c r="J5196" i="10"/>
  <c r="J5195" i="10"/>
  <c r="J5194" i="10"/>
  <c r="J5193" i="10"/>
  <c r="M5193" i="10" s="1"/>
  <c r="J5192" i="10"/>
  <c r="J5191" i="10"/>
  <c r="J5190" i="10"/>
  <c r="J5189" i="10"/>
  <c r="J5188" i="10"/>
  <c r="J5187" i="10"/>
  <c r="J5186" i="10"/>
  <c r="J5185" i="10"/>
  <c r="J5184" i="10"/>
  <c r="J5183" i="10"/>
  <c r="J5182" i="10"/>
  <c r="J5181" i="10"/>
  <c r="M5181" i="10" s="1"/>
  <c r="J5180" i="10"/>
  <c r="M5179" i="10"/>
  <c r="J5179" i="10"/>
  <c r="J5178" i="10"/>
  <c r="J5177" i="10"/>
  <c r="J5176" i="10"/>
  <c r="J5175" i="10"/>
  <c r="J5174" i="10"/>
  <c r="J5173" i="10"/>
  <c r="J5172" i="10"/>
  <c r="M5172" i="10" s="1"/>
  <c r="J5171" i="10"/>
  <c r="J5170" i="10"/>
  <c r="J5169" i="10"/>
  <c r="J5168" i="10"/>
  <c r="J5167" i="10"/>
  <c r="J5166" i="10"/>
  <c r="J5165" i="10"/>
  <c r="J5164" i="10"/>
  <c r="J5163" i="10"/>
  <c r="J5162" i="10"/>
  <c r="J5161" i="10"/>
  <c r="J5160" i="10"/>
  <c r="J5159" i="10"/>
  <c r="J5158" i="10"/>
  <c r="J5157" i="10"/>
  <c r="M5157" i="10" s="1"/>
  <c r="J5156" i="10"/>
  <c r="J5155" i="10"/>
  <c r="J5154" i="10"/>
  <c r="J5153" i="10"/>
  <c r="M5153" i="10" s="1"/>
  <c r="M5152" i="10"/>
  <c r="J5152" i="10"/>
  <c r="J5151" i="10"/>
  <c r="J5150" i="10"/>
  <c r="J5149" i="10"/>
  <c r="J5148" i="10"/>
  <c r="J5147" i="10"/>
  <c r="J5146" i="10"/>
  <c r="J5145" i="10"/>
  <c r="J5144" i="10"/>
  <c r="J5143" i="10"/>
  <c r="J5142" i="10"/>
  <c r="J5141" i="10"/>
  <c r="M5141" i="10" s="1"/>
  <c r="J5140" i="10"/>
  <c r="J5139" i="10"/>
  <c r="J5138" i="10"/>
  <c r="J5137" i="10"/>
  <c r="J5136" i="10"/>
  <c r="J5135" i="10"/>
  <c r="J5134" i="10"/>
  <c r="J5133" i="10"/>
  <c r="J5132" i="10"/>
  <c r="J5131" i="10"/>
  <c r="J5130" i="10"/>
  <c r="J5129" i="10"/>
  <c r="J5128" i="10"/>
  <c r="M5128" i="10" s="1"/>
  <c r="J5127" i="10"/>
  <c r="J5126" i="10"/>
  <c r="J5125" i="10"/>
  <c r="J5124" i="10"/>
  <c r="J5123" i="10"/>
  <c r="J5122" i="10"/>
  <c r="J5121" i="10"/>
  <c r="J5120" i="10"/>
  <c r="J5119" i="10"/>
  <c r="J5118" i="10"/>
  <c r="J5117" i="10"/>
  <c r="J5116" i="10"/>
  <c r="J5115" i="10"/>
  <c r="J5114" i="10"/>
  <c r="J5113" i="10"/>
  <c r="J5112" i="10"/>
  <c r="J5111" i="10"/>
  <c r="J5110" i="10"/>
  <c r="J5109" i="10"/>
  <c r="J5108" i="10"/>
  <c r="J5107" i="10"/>
  <c r="J5106" i="10"/>
  <c r="J5105" i="10"/>
  <c r="J5104" i="10"/>
  <c r="J5103" i="10"/>
  <c r="J5102" i="10"/>
  <c r="J5101" i="10"/>
  <c r="J5100" i="10"/>
  <c r="J5099" i="10"/>
  <c r="J5098" i="10"/>
  <c r="J5097" i="10"/>
  <c r="J5096" i="10"/>
  <c r="J5095" i="10"/>
  <c r="J5094" i="10"/>
  <c r="J5093" i="10"/>
  <c r="M5093" i="10" s="1"/>
  <c r="J5092" i="10"/>
  <c r="J5091" i="10"/>
  <c r="J5090" i="10"/>
  <c r="J5089" i="10"/>
  <c r="J5088" i="10"/>
  <c r="J5087" i="10"/>
  <c r="J5086" i="10"/>
  <c r="J5085" i="10"/>
  <c r="J5084" i="10"/>
  <c r="J5083" i="10"/>
  <c r="J5082" i="10"/>
  <c r="J5081" i="10"/>
  <c r="J5080" i="10"/>
  <c r="J5079" i="10"/>
  <c r="M5079" i="10" s="1"/>
  <c r="J5078" i="10"/>
  <c r="J5077" i="10"/>
  <c r="M5077" i="10" s="1"/>
  <c r="J5076" i="10"/>
  <c r="J5075" i="10"/>
  <c r="J5074" i="10"/>
  <c r="J5073" i="10"/>
  <c r="J5072" i="10"/>
  <c r="J5071" i="10"/>
  <c r="J5070" i="10"/>
  <c r="J5069" i="10"/>
  <c r="J5068" i="10"/>
  <c r="J5067" i="10"/>
  <c r="J5066" i="10"/>
  <c r="J5065" i="10"/>
  <c r="M5065" i="10" s="1"/>
  <c r="J5064" i="10"/>
  <c r="J5063" i="10"/>
  <c r="J5062" i="10"/>
  <c r="J5061" i="10"/>
  <c r="J5060" i="10"/>
  <c r="J5059" i="10"/>
  <c r="J5058" i="10"/>
  <c r="J5057" i="10"/>
  <c r="J5056" i="10"/>
  <c r="J5055" i="10"/>
  <c r="J5054" i="10"/>
  <c r="J5053" i="10"/>
  <c r="M5053" i="10" s="1"/>
  <c r="J5052" i="10"/>
  <c r="J5051" i="10"/>
  <c r="J5050" i="10"/>
  <c r="J5049" i="10"/>
  <c r="J5048" i="10"/>
  <c r="J5047" i="10"/>
  <c r="J5046" i="10"/>
  <c r="J5045" i="10"/>
  <c r="J5044" i="10"/>
  <c r="J5043" i="10"/>
  <c r="J5042" i="10"/>
  <c r="J5041" i="10"/>
  <c r="J5040" i="10"/>
  <c r="J5039" i="10"/>
  <c r="J5038" i="10"/>
  <c r="J5037" i="10"/>
  <c r="J5036" i="10"/>
  <c r="J5035" i="10"/>
  <c r="J5034" i="10"/>
  <c r="J5033" i="10"/>
  <c r="J5032" i="10"/>
  <c r="J5031" i="10"/>
  <c r="J5030" i="10"/>
  <c r="J5029" i="10"/>
  <c r="M5029" i="10" s="1"/>
  <c r="J5028" i="10"/>
  <c r="J5027" i="10"/>
  <c r="J5026" i="10"/>
  <c r="J5025" i="10"/>
  <c r="J5024" i="10"/>
  <c r="J5023" i="10"/>
  <c r="J5022" i="10"/>
  <c r="J5021" i="10"/>
  <c r="M5021" i="10" s="1"/>
  <c r="J5020" i="10"/>
  <c r="J5019" i="10"/>
  <c r="J5018" i="10"/>
  <c r="J5017" i="10"/>
  <c r="J5016" i="10"/>
  <c r="J5015" i="10"/>
  <c r="J5014" i="10"/>
  <c r="J5013" i="10"/>
  <c r="J5012" i="10"/>
  <c r="J5011" i="10"/>
  <c r="J5010" i="10"/>
  <c r="J5009" i="10"/>
  <c r="J5008" i="10"/>
  <c r="J5007" i="10"/>
  <c r="J5006" i="10"/>
  <c r="J5005" i="10"/>
  <c r="J5004" i="10"/>
  <c r="J5003" i="10"/>
  <c r="J5002" i="10"/>
  <c r="J5001" i="10"/>
  <c r="M5001" i="10" s="1"/>
  <c r="J5000" i="10"/>
  <c r="J4999" i="10"/>
  <c r="J4998" i="10"/>
  <c r="J4997" i="10"/>
  <c r="J4996" i="10"/>
  <c r="J4995" i="10"/>
  <c r="J4994" i="10"/>
  <c r="J4993" i="10"/>
  <c r="J4992" i="10"/>
  <c r="J4991" i="10"/>
  <c r="J4990" i="10"/>
  <c r="J4989" i="10"/>
  <c r="J4988" i="10"/>
  <c r="M4988" i="10" s="1"/>
  <c r="J4987" i="10"/>
  <c r="J4986" i="10"/>
  <c r="J4985" i="10"/>
  <c r="J4984" i="10"/>
  <c r="J4983" i="10"/>
  <c r="J4982" i="10"/>
  <c r="J4981" i="10"/>
  <c r="J4980" i="10"/>
  <c r="J4979" i="10"/>
  <c r="J4978" i="10"/>
  <c r="J4977" i="10"/>
  <c r="M4977" i="10" s="1"/>
  <c r="J4976" i="10"/>
  <c r="J4975" i="10"/>
  <c r="J4974" i="10"/>
  <c r="J4973" i="10"/>
  <c r="J4972" i="10"/>
  <c r="J4971" i="10"/>
  <c r="J4970" i="10"/>
  <c r="J4969" i="10"/>
  <c r="J4968" i="10"/>
  <c r="J4967" i="10"/>
  <c r="J4966" i="10"/>
  <c r="J4965" i="10"/>
  <c r="J4964" i="10"/>
  <c r="J4963" i="10"/>
  <c r="J4962" i="10"/>
  <c r="J4961" i="10"/>
  <c r="J4960" i="10"/>
  <c r="J4959" i="10"/>
  <c r="J4958" i="10"/>
  <c r="J4957" i="10"/>
  <c r="J4956" i="10"/>
  <c r="J4955" i="10"/>
  <c r="J4954" i="10"/>
  <c r="J4953" i="10"/>
  <c r="J4952" i="10"/>
  <c r="J4951" i="10"/>
  <c r="J4950" i="10"/>
  <c r="J4949" i="10"/>
  <c r="J4948" i="10"/>
  <c r="M4948" i="10" s="1"/>
  <c r="J4947" i="10"/>
  <c r="J4946" i="10"/>
  <c r="J4945" i="10"/>
  <c r="J4944" i="10"/>
  <c r="J4943" i="10"/>
  <c r="J4942" i="10"/>
  <c r="J4941" i="10"/>
  <c r="J4940" i="10"/>
  <c r="M4940" i="10" s="1"/>
  <c r="J4939" i="10"/>
  <c r="J4938" i="10"/>
  <c r="J4937" i="10"/>
  <c r="J4936" i="10"/>
  <c r="J4935" i="10"/>
  <c r="M4935" i="10" s="1"/>
  <c r="J4934" i="10"/>
  <c r="J4933" i="10"/>
  <c r="J4932" i="10"/>
  <c r="J4931" i="10"/>
  <c r="J4930" i="10"/>
  <c r="J4929" i="10"/>
  <c r="J4928" i="10"/>
  <c r="J4927" i="10"/>
  <c r="J4926" i="10"/>
  <c r="J4925" i="10"/>
  <c r="J4924" i="10"/>
  <c r="J4923" i="10"/>
  <c r="J4922" i="10"/>
  <c r="J4921" i="10"/>
  <c r="J4920" i="10"/>
  <c r="J4919" i="10"/>
  <c r="J4918" i="10"/>
  <c r="M4918" i="10" s="1"/>
  <c r="J4917" i="10"/>
  <c r="J4916" i="10"/>
  <c r="J4915" i="10"/>
  <c r="J4914" i="10"/>
  <c r="J4913" i="10"/>
  <c r="J4912" i="10"/>
  <c r="M4912" i="10" s="1"/>
  <c r="J4911" i="10"/>
  <c r="J4910" i="10"/>
  <c r="J4909" i="10"/>
  <c r="J4908" i="10"/>
  <c r="J4907" i="10"/>
  <c r="J4906" i="10"/>
  <c r="J4905" i="10"/>
  <c r="J4904" i="10"/>
  <c r="J4903" i="10"/>
  <c r="J4902" i="10"/>
  <c r="M4902" i="10" s="1"/>
  <c r="J4901" i="10"/>
  <c r="J4900" i="10"/>
  <c r="J4899" i="10"/>
  <c r="J4898" i="10"/>
  <c r="J4897" i="10"/>
  <c r="M4897" i="10" s="1"/>
  <c r="J4896" i="10"/>
  <c r="M4896" i="10" s="1"/>
  <c r="J4895" i="10"/>
  <c r="J4894" i="10"/>
  <c r="J4893" i="10"/>
  <c r="M4893" i="10" s="1"/>
  <c r="J4892" i="10"/>
  <c r="J4891" i="10"/>
  <c r="J4890" i="10"/>
  <c r="J4889" i="10"/>
  <c r="J4888" i="10"/>
  <c r="J4887" i="10"/>
  <c r="J4886" i="10"/>
  <c r="J4885" i="10"/>
  <c r="M4885" i="10" s="1"/>
  <c r="J4884" i="10"/>
  <c r="J4883" i="10"/>
  <c r="J4882" i="10"/>
  <c r="J4881" i="10"/>
  <c r="J4880" i="10"/>
  <c r="J4879" i="10"/>
  <c r="J4878" i="10"/>
  <c r="M4878" i="10" s="1"/>
  <c r="J4877" i="10"/>
  <c r="J4876" i="10"/>
  <c r="J4875" i="10"/>
  <c r="J4874" i="10"/>
  <c r="J4873" i="10"/>
  <c r="J4872" i="10"/>
  <c r="M4872" i="10" s="1"/>
  <c r="J4871" i="10"/>
  <c r="J4870" i="10"/>
  <c r="J4869" i="10"/>
  <c r="J4868" i="10"/>
  <c r="J4867" i="10"/>
  <c r="J4866" i="10"/>
  <c r="J4865" i="10"/>
  <c r="M4865" i="10" s="1"/>
  <c r="J4864" i="10"/>
  <c r="J4863" i="10"/>
  <c r="J4862" i="10"/>
  <c r="J4861" i="10"/>
  <c r="M4861" i="10" s="1"/>
  <c r="J4860" i="10"/>
  <c r="J4859" i="10"/>
  <c r="M4859" i="10" s="1"/>
  <c r="J4858" i="10"/>
  <c r="J4857" i="10"/>
  <c r="J4856" i="10"/>
  <c r="J4855" i="10"/>
  <c r="J4854" i="10"/>
  <c r="J4853" i="10"/>
  <c r="M4853" i="10" s="1"/>
  <c r="J4852" i="10"/>
  <c r="J4851" i="10"/>
  <c r="J4850" i="10"/>
  <c r="J4849" i="10"/>
  <c r="J4848" i="10"/>
  <c r="J4847" i="10"/>
  <c r="J4846" i="10"/>
  <c r="J4845" i="10"/>
  <c r="M4845" i="10" s="1"/>
  <c r="J4844" i="10"/>
  <c r="J4843" i="10"/>
  <c r="J4842" i="10"/>
  <c r="J4841" i="10"/>
  <c r="J4840" i="10"/>
  <c r="M4840" i="10" s="1"/>
  <c r="J4839" i="10"/>
  <c r="J4838" i="10"/>
  <c r="J4837" i="10"/>
  <c r="J4836" i="10"/>
  <c r="J4835" i="10"/>
  <c r="J4834" i="10"/>
  <c r="J4833" i="10"/>
  <c r="J4832" i="10"/>
  <c r="M4832" i="10" s="1"/>
  <c r="J4831" i="10"/>
  <c r="J4830" i="10"/>
  <c r="M4830" i="10" s="1"/>
  <c r="J4829" i="10"/>
  <c r="J4828" i="10"/>
  <c r="J4827" i="10"/>
  <c r="J4826" i="10"/>
  <c r="J4825" i="10"/>
  <c r="J4824" i="10"/>
  <c r="M4824" i="10" s="1"/>
  <c r="J4823" i="10"/>
  <c r="J4822" i="10"/>
  <c r="M4822" i="10" s="1"/>
  <c r="J4821" i="10"/>
  <c r="J4820" i="10"/>
  <c r="J4819" i="10"/>
  <c r="J4818" i="10"/>
  <c r="J4817" i="10"/>
  <c r="J4816" i="10"/>
  <c r="J4815" i="10"/>
  <c r="J4814" i="10"/>
  <c r="M4814" i="10" s="1"/>
  <c r="J4813" i="10"/>
  <c r="J4812" i="10"/>
  <c r="J4811" i="10"/>
  <c r="J4810" i="10"/>
  <c r="J4809" i="10"/>
  <c r="J4808" i="10"/>
  <c r="M4808" i="10" s="1"/>
  <c r="J4807" i="10"/>
  <c r="J4806" i="10"/>
  <c r="J4805" i="10"/>
  <c r="J4804" i="10"/>
  <c r="J4803" i="10"/>
  <c r="J4802" i="10"/>
  <c r="J4801" i="10"/>
  <c r="J4800" i="10"/>
  <c r="M4800" i="10" s="1"/>
  <c r="J4799" i="10"/>
  <c r="J4798" i="10"/>
  <c r="J4797" i="10"/>
  <c r="J4796" i="10"/>
  <c r="J4795" i="10"/>
  <c r="J4794" i="10"/>
  <c r="J4793" i="10"/>
  <c r="J4792" i="10"/>
  <c r="J4791" i="10"/>
  <c r="J4790" i="10"/>
  <c r="M4790" i="10" s="1"/>
  <c r="J4789" i="10"/>
  <c r="J4788" i="10"/>
  <c r="J4787" i="10"/>
  <c r="J4786" i="10"/>
  <c r="J4785" i="10"/>
  <c r="J4784" i="10"/>
  <c r="M4784" i="10" s="1"/>
  <c r="J4783" i="10"/>
  <c r="J4782" i="10"/>
  <c r="M4782" i="10" s="1"/>
  <c r="J4781" i="10"/>
  <c r="J4780" i="10"/>
  <c r="J4779" i="10"/>
  <c r="J4778" i="10"/>
  <c r="J4777" i="10"/>
  <c r="J4776" i="10"/>
  <c r="M4776" i="10" s="1"/>
  <c r="J4775" i="10"/>
  <c r="J4774" i="10"/>
  <c r="J4773" i="10"/>
  <c r="J4772" i="10"/>
  <c r="J4771" i="10"/>
  <c r="J4770" i="10"/>
  <c r="J4769" i="10"/>
  <c r="J4768" i="10"/>
  <c r="J4767" i="10"/>
  <c r="J4766" i="10"/>
  <c r="M4766" i="10" s="1"/>
  <c r="J4765" i="10"/>
  <c r="J4764" i="10"/>
  <c r="J4763" i="10"/>
  <c r="J4762" i="10"/>
  <c r="J4761" i="10"/>
  <c r="J4760" i="10"/>
  <c r="M4760" i="10" s="1"/>
  <c r="J4759" i="10"/>
  <c r="J4758" i="10"/>
  <c r="M4758" i="10" s="1"/>
  <c r="J4757" i="10"/>
  <c r="J4756" i="10"/>
  <c r="J4755" i="10"/>
  <c r="J4754" i="10"/>
  <c r="J4753" i="10"/>
  <c r="J4752" i="10"/>
  <c r="J4751" i="10"/>
  <c r="J4750" i="10"/>
  <c r="J4749" i="10"/>
  <c r="J4748" i="10"/>
  <c r="J4747" i="10"/>
  <c r="M4747" i="10" s="1"/>
  <c r="J4746" i="10"/>
  <c r="J4745" i="10"/>
  <c r="J4744" i="10"/>
  <c r="M4744" i="10" s="1"/>
  <c r="J4743" i="10"/>
  <c r="J4742" i="10"/>
  <c r="J4741" i="10"/>
  <c r="J4740" i="10"/>
  <c r="J4739" i="10"/>
  <c r="J4738" i="10"/>
  <c r="J4737" i="10"/>
  <c r="J4736" i="10"/>
  <c r="J4735" i="10"/>
  <c r="J4734" i="10"/>
  <c r="J4733" i="10"/>
  <c r="J4732" i="10"/>
  <c r="J4731" i="10"/>
  <c r="J4730" i="10"/>
  <c r="J4729" i="10"/>
  <c r="M4728" i="10"/>
  <c r="J4728" i="10"/>
  <c r="J4727" i="10"/>
  <c r="J4726" i="10"/>
  <c r="J4725" i="10"/>
  <c r="J4724" i="10"/>
  <c r="J4723" i="10"/>
  <c r="J4722" i="10"/>
  <c r="J4721" i="10"/>
  <c r="J4720" i="10"/>
  <c r="J4719" i="10"/>
  <c r="J4718" i="10"/>
  <c r="J4717" i="10"/>
  <c r="J4716" i="10"/>
  <c r="J4715" i="10"/>
  <c r="J4714" i="10"/>
  <c r="J4713" i="10"/>
  <c r="J4712" i="10"/>
  <c r="J4711" i="10"/>
  <c r="J4710" i="10"/>
  <c r="J4709" i="10"/>
  <c r="J4708" i="10"/>
  <c r="J4707" i="10"/>
  <c r="J4706" i="10"/>
  <c r="J4705" i="10"/>
  <c r="J4704" i="10"/>
  <c r="M4703" i="10"/>
  <c r="J4703" i="10"/>
  <c r="J4702" i="10"/>
  <c r="J4701" i="10"/>
  <c r="J4700" i="10"/>
  <c r="J4699" i="10"/>
  <c r="J4698" i="10"/>
  <c r="J4697" i="10"/>
  <c r="J4696" i="10"/>
  <c r="J4695" i="10"/>
  <c r="J4694" i="10"/>
  <c r="J4693" i="10"/>
  <c r="J4692" i="10"/>
  <c r="J4691" i="10"/>
  <c r="J4690" i="10"/>
  <c r="J4689" i="10"/>
  <c r="J4688" i="10"/>
  <c r="J4687" i="10"/>
  <c r="J4686" i="10"/>
  <c r="J4685" i="10"/>
  <c r="J4684" i="10"/>
  <c r="J4683" i="10"/>
  <c r="J4682" i="10"/>
  <c r="J4681" i="10"/>
  <c r="J4680" i="10"/>
  <c r="J4679" i="10"/>
  <c r="J4678" i="10"/>
  <c r="J4677" i="10"/>
  <c r="J4676" i="10"/>
  <c r="J4675" i="10"/>
  <c r="J4674" i="10"/>
  <c r="J4673" i="10"/>
  <c r="J4672" i="10"/>
  <c r="J4671" i="10"/>
  <c r="J4670" i="10"/>
  <c r="J4669" i="10"/>
  <c r="J4668" i="10"/>
  <c r="J4667" i="10"/>
  <c r="J4666" i="10"/>
  <c r="J4665" i="10"/>
  <c r="J4664" i="10"/>
  <c r="J4663" i="10"/>
  <c r="J4662" i="10"/>
  <c r="J4661" i="10"/>
  <c r="J4660" i="10"/>
  <c r="M4660" i="10" s="1"/>
  <c r="J4659" i="10"/>
  <c r="J4658" i="10"/>
  <c r="J4657" i="10"/>
  <c r="J4656" i="10"/>
  <c r="J4655" i="10"/>
  <c r="J4654" i="10"/>
  <c r="J4653" i="10"/>
  <c r="J4652" i="10"/>
  <c r="M4652" i="10" s="1"/>
  <c r="J4651" i="10"/>
  <c r="J4650" i="10"/>
  <c r="J4649" i="10"/>
  <c r="J4648" i="10"/>
  <c r="J4647" i="10"/>
  <c r="J4646" i="10"/>
  <c r="J4645" i="10"/>
  <c r="J4644" i="10"/>
  <c r="J4643" i="10"/>
  <c r="J4642" i="10"/>
  <c r="J4641" i="10"/>
  <c r="J4640" i="10"/>
  <c r="J4639" i="10"/>
  <c r="J4638" i="10"/>
  <c r="J4637" i="10"/>
  <c r="J4636" i="10"/>
  <c r="J4635" i="10"/>
  <c r="J4634" i="10"/>
  <c r="J4633" i="10"/>
  <c r="J4632" i="10"/>
  <c r="M4632" i="10" s="1"/>
  <c r="J4631" i="10"/>
  <c r="J4630" i="10"/>
  <c r="J4629" i="10"/>
  <c r="J4628" i="10"/>
  <c r="J4627" i="10"/>
  <c r="J4626" i="10"/>
  <c r="J4625" i="10"/>
  <c r="J4624" i="10"/>
  <c r="J4623" i="10"/>
  <c r="J4622" i="10"/>
  <c r="J4621" i="10"/>
  <c r="J4620" i="10"/>
  <c r="J4619" i="10"/>
  <c r="M4619" i="10" s="1"/>
  <c r="J4618" i="10"/>
  <c r="J4617" i="10"/>
  <c r="J4616" i="10"/>
  <c r="J4615" i="10"/>
  <c r="J4614" i="10"/>
  <c r="J4613" i="10"/>
  <c r="J4612" i="10"/>
  <c r="J4611" i="10"/>
  <c r="J4610" i="10"/>
  <c r="J4609" i="10"/>
  <c r="J4608" i="10"/>
  <c r="J4607" i="10"/>
  <c r="J4606" i="10"/>
  <c r="J4605" i="10"/>
  <c r="J4604" i="10"/>
  <c r="J4603" i="10"/>
  <c r="J4602" i="10"/>
  <c r="J4601" i="10"/>
  <c r="J4600" i="10"/>
  <c r="J4599" i="10"/>
  <c r="J4598" i="10"/>
  <c r="J4597" i="10"/>
  <c r="J4596" i="10"/>
  <c r="J4595" i="10"/>
  <c r="M4595" i="10" s="1"/>
  <c r="J4594" i="10"/>
  <c r="J4593" i="10"/>
  <c r="J4592" i="10"/>
  <c r="M4592" i="10" s="1"/>
  <c r="J4591" i="10"/>
  <c r="J4590" i="10"/>
  <c r="J4589" i="10"/>
  <c r="J4588" i="10"/>
  <c r="J4587" i="10"/>
  <c r="J4586" i="10"/>
  <c r="J4585" i="10"/>
  <c r="J4584" i="10"/>
  <c r="J4583" i="10"/>
  <c r="J4582" i="10"/>
  <c r="J4581" i="10"/>
  <c r="J4580" i="10"/>
  <c r="J4579" i="10"/>
  <c r="J4578" i="10"/>
  <c r="J4577" i="10"/>
  <c r="M4576" i="10"/>
  <c r="J4576" i="10"/>
  <c r="J4575" i="10"/>
  <c r="M4575" i="10" s="1"/>
  <c r="J4574" i="10"/>
  <c r="J4573" i="10"/>
  <c r="J4572" i="10"/>
  <c r="M4572" i="10" s="1"/>
  <c r="J4571" i="10"/>
  <c r="M4571" i="10" s="1"/>
  <c r="J4570" i="10"/>
  <c r="J4569" i="10"/>
  <c r="J4568" i="10"/>
  <c r="J4567" i="10"/>
  <c r="J4566" i="10"/>
  <c r="J4565" i="10"/>
  <c r="J4564" i="10"/>
  <c r="J4563" i="10"/>
  <c r="J4562" i="10"/>
  <c r="J4561" i="10"/>
  <c r="J4560" i="10"/>
  <c r="J4559" i="10"/>
  <c r="J4558" i="10"/>
  <c r="J4557" i="10"/>
  <c r="J4556" i="10"/>
  <c r="J4555" i="10"/>
  <c r="J4554" i="10"/>
  <c r="J4553" i="10"/>
  <c r="J4552" i="10"/>
  <c r="J4551" i="10"/>
  <c r="J4550" i="10"/>
  <c r="J4549" i="10"/>
  <c r="J4548" i="10"/>
  <c r="J4547" i="10"/>
  <c r="J4546" i="10"/>
  <c r="J4545" i="10"/>
  <c r="J4544" i="10"/>
  <c r="J4543" i="10"/>
  <c r="J4542" i="10"/>
  <c r="J4541" i="10"/>
  <c r="J4540" i="10"/>
  <c r="M4540" i="10" s="1"/>
  <c r="J4539" i="10"/>
  <c r="J4538" i="10"/>
  <c r="J4537" i="10"/>
  <c r="J4536" i="10"/>
  <c r="J4535" i="10"/>
  <c r="J4534" i="10"/>
  <c r="J4533" i="10"/>
  <c r="J4532" i="10"/>
  <c r="M4532" i="10" s="1"/>
  <c r="J4531" i="10"/>
  <c r="J4530" i="10"/>
  <c r="J4529" i="10"/>
  <c r="M4529" i="10" s="1"/>
  <c r="J4528" i="10"/>
  <c r="J4527" i="10"/>
  <c r="J4526" i="10"/>
  <c r="J4525" i="10"/>
  <c r="M4525" i="10" s="1"/>
  <c r="J4524" i="10"/>
  <c r="J4523" i="10"/>
  <c r="J4522" i="10"/>
  <c r="J4521" i="10"/>
  <c r="J4520" i="10"/>
  <c r="J4519" i="10"/>
  <c r="J4518" i="10"/>
  <c r="J4517" i="10"/>
  <c r="M4517" i="10" s="1"/>
  <c r="J4516" i="10"/>
  <c r="J4515" i="10"/>
  <c r="J4514" i="10"/>
  <c r="J4513" i="10"/>
  <c r="J4512" i="10"/>
  <c r="J4511" i="10"/>
  <c r="J4510" i="10"/>
  <c r="J4509" i="10"/>
  <c r="J4508" i="10"/>
  <c r="J4507" i="10"/>
  <c r="J4506" i="10"/>
  <c r="J4505" i="10"/>
  <c r="J4504" i="10"/>
  <c r="J4503" i="10"/>
  <c r="J4502" i="10"/>
  <c r="J4501" i="10"/>
  <c r="J4500" i="10"/>
  <c r="J4499" i="10"/>
  <c r="J4498" i="10"/>
  <c r="J4497" i="10"/>
  <c r="M4497" i="10" s="1"/>
  <c r="J4496" i="10"/>
  <c r="J4495" i="10"/>
  <c r="J4494" i="10"/>
  <c r="J4493" i="10"/>
  <c r="J4492" i="10"/>
  <c r="J4491" i="10"/>
  <c r="J4490" i="10"/>
  <c r="J4489" i="10"/>
  <c r="M4489" i="10" s="1"/>
  <c r="J4488" i="10"/>
  <c r="J4487" i="10"/>
  <c r="J4486" i="10"/>
  <c r="J4485" i="10"/>
  <c r="J4484" i="10"/>
  <c r="J4483" i="10"/>
  <c r="J4482" i="10"/>
  <c r="J4481" i="10"/>
  <c r="M4481" i="10" s="1"/>
  <c r="J4480" i="10"/>
  <c r="J4479" i="10"/>
  <c r="J4478" i="10"/>
  <c r="J4477" i="10"/>
  <c r="J4476" i="10"/>
  <c r="J4475" i="10"/>
  <c r="J4474" i="10"/>
  <c r="J4473" i="10"/>
  <c r="J4472" i="10"/>
  <c r="J4471" i="10"/>
  <c r="J4470" i="10"/>
  <c r="J4469" i="10"/>
  <c r="J4468" i="10"/>
  <c r="M4468" i="10" s="1"/>
  <c r="J4467" i="10"/>
  <c r="J4466" i="10"/>
  <c r="J4465" i="10"/>
  <c r="M4465" i="10" s="1"/>
  <c r="J4464" i="10"/>
  <c r="J4463" i="10"/>
  <c r="J4462" i="10"/>
  <c r="J4461" i="10"/>
  <c r="M4461" i="10" s="1"/>
  <c r="J4460" i="10"/>
  <c r="J4459" i="10"/>
  <c r="J4458" i="10"/>
  <c r="J4457" i="10"/>
  <c r="J4456" i="10"/>
  <c r="J4455" i="10"/>
  <c r="M4455" i="10" s="1"/>
  <c r="J4454" i="10"/>
  <c r="J4453" i="10"/>
  <c r="J4452" i="10"/>
  <c r="M4452" i="10" s="1"/>
  <c r="J4451" i="10"/>
  <c r="J4450" i="10"/>
  <c r="M4450" i="10" s="1"/>
  <c r="J4449" i="10"/>
  <c r="M4449" i="10" s="1"/>
  <c r="J4448" i="10"/>
  <c r="J4447" i="10"/>
  <c r="J4446" i="10"/>
  <c r="J4445" i="10"/>
  <c r="J4444" i="10"/>
  <c r="J4443" i="10"/>
  <c r="J4442" i="10"/>
  <c r="J4441" i="10"/>
  <c r="J4440" i="10"/>
  <c r="J4439" i="10"/>
  <c r="J4438" i="10"/>
  <c r="J4437" i="10"/>
  <c r="J4436" i="10"/>
  <c r="M4436" i="10" s="1"/>
  <c r="J4435" i="10"/>
  <c r="J4434" i="10"/>
  <c r="J4433" i="10"/>
  <c r="M4433" i="10" s="1"/>
  <c r="J4432" i="10"/>
  <c r="J4431" i="10"/>
  <c r="J4430" i="10"/>
  <c r="J4429" i="10"/>
  <c r="J4428" i="10"/>
  <c r="J4427" i="10"/>
  <c r="J4426" i="10"/>
  <c r="J4425" i="10"/>
  <c r="J4424" i="10"/>
  <c r="J4423" i="10"/>
  <c r="J4422" i="10"/>
  <c r="J4421" i="10"/>
  <c r="J4420" i="10"/>
  <c r="J4419" i="10"/>
  <c r="J4418" i="10"/>
  <c r="J4417" i="10"/>
  <c r="M4417" i="10" s="1"/>
  <c r="J4416" i="10"/>
  <c r="J4415" i="10"/>
  <c r="J4414" i="10"/>
  <c r="J4413" i="10"/>
  <c r="J4412" i="10"/>
  <c r="J4411" i="10"/>
  <c r="J4410" i="10"/>
  <c r="J4409" i="10"/>
  <c r="J4408" i="10"/>
  <c r="J4407" i="10"/>
  <c r="J4406" i="10"/>
  <c r="J4405" i="10"/>
  <c r="M4405" i="10" s="1"/>
  <c r="J4404" i="10"/>
  <c r="J4403" i="10"/>
  <c r="J4402" i="10"/>
  <c r="M4402" i="10" s="1"/>
  <c r="J4401" i="10"/>
  <c r="M4401" i="10" s="1"/>
  <c r="J4400" i="10"/>
  <c r="J4399" i="10"/>
  <c r="J4398" i="10"/>
  <c r="J4397" i="10"/>
  <c r="J4396" i="10"/>
  <c r="J4395" i="10"/>
  <c r="J4394" i="10"/>
  <c r="J4393" i="10"/>
  <c r="J4392" i="10"/>
  <c r="J4391" i="10"/>
  <c r="J4390" i="10"/>
  <c r="J4389" i="10"/>
  <c r="J4388" i="10"/>
  <c r="J4387" i="10"/>
  <c r="J4386" i="10"/>
  <c r="J4385" i="10"/>
  <c r="M4385" i="10" s="1"/>
  <c r="J4384" i="10"/>
  <c r="J4383" i="10"/>
  <c r="J4382" i="10"/>
  <c r="J4381" i="10"/>
  <c r="J4380" i="10"/>
  <c r="J4379" i="10"/>
  <c r="J4378" i="10"/>
  <c r="J4377" i="10"/>
  <c r="J4376" i="10"/>
  <c r="J4375" i="10"/>
  <c r="M4375" i="10" s="1"/>
  <c r="J4374" i="10"/>
  <c r="J4373" i="10"/>
  <c r="J4372" i="10"/>
  <c r="J4371" i="10"/>
  <c r="J4370" i="10"/>
  <c r="J4369" i="10"/>
  <c r="M4369" i="10" s="1"/>
  <c r="J4368" i="10"/>
  <c r="J4367" i="10"/>
  <c r="M4367" i="10" s="1"/>
  <c r="J4366" i="10"/>
  <c r="J4365" i="10"/>
  <c r="J4364" i="10"/>
  <c r="J4363" i="10"/>
  <c r="J4362" i="10"/>
  <c r="J4361" i="10"/>
  <c r="J4360" i="10"/>
  <c r="J4359" i="10"/>
  <c r="J4358" i="10"/>
  <c r="J4357" i="10"/>
  <c r="J4356" i="10"/>
  <c r="J4355" i="10"/>
  <c r="J4354" i="10"/>
  <c r="J4353" i="10"/>
  <c r="J4352" i="10"/>
  <c r="J4351" i="10"/>
  <c r="J4350" i="10"/>
  <c r="J4349" i="10"/>
  <c r="J4348" i="10"/>
  <c r="J4347" i="10"/>
  <c r="M4347" i="10" s="1"/>
  <c r="J4346" i="10"/>
  <c r="J4345" i="10"/>
  <c r="J4344" i="10"/>
  <c r="J4343" i="10"/>
  <c r="J4342" i="10"/>
  <c r="J4341" i="10"/>
  <c r="J4340" i="10"/>
  <c r="J4339" i="10"/>
  <c r="J4338" i="10"/>
  <c r="J4337" i="10"/>
  <c r="J4336" i="10"/>
  <c r="J4335" i="10"/>
  <c r="M4335" i="10" s="1"/>
  <c r="J4334" i="10"/>
  <c r="J4333" i="10"/>
  <c r="J4332" i="10"/>
  <c r="J4331" i="10"/>
  <c r="J4330" i="10"/>
  <c r="M4330" i="10" s="1"/>
  <c r="J4329" i="10"/>
  <c r="J4328" i="10"/>
  <c r="J4327" i="10"/>
  <c r="J4326" i="10"/>
  <c r="J4325" i="10"/>
  <c r="J4324" i="10"/>
  <c r="J4323" i="10"/>
  <c r="J4322" i="10"/>
  <c r="J4321" i="10"/>
  <c r="M4321" i="10" s="1"/>
  <c r="J4320" i="10"/>
  <c r="J4319" i="10"/>
  <c r="J4318" i="10"/>
  <c r="J4317" i="10"/>
  <c r="J4316" i="10"/>
  <c r="J4315" i="10"/>
  <c r="J4314" i="10"/>
  <c r="J4313" i="10"/>
  <c r="J4312" i="10"/>
  <c r="J4311" i="10"/>
  <c r="J4310" i="10"/>
  <c r="J4309" i="10"/>
  <c r="J4308" i="10"/>
  <c r="J4307" i="10"/>
  <c r="M4307" i="10" s="1"/>
  <c r="J4306" i="10"/>
  <c r="J4305" i="10"/>
  <c r="J4304" i="10"/>
  <c r="J4303" i="10"/>
  <c r="J4302" i="10"/>
  <c r="J4301" i="10"/>
  <c r="J4300" i="10"/>
  <c r="J4299" i="10"/>
  <c r="J4298" i="10"/>
  <c r="J4297" i="10"/>
  <c r="J4296" i="10"/>
  <c r="J4295" i="10"/>
  <c r="J4294" i="10"/>
  <c r="J4293" i="10"/>
  <c r="J4292" i="10"/>
  <c r="J4291" i="10"/>
  <c r="J4290" i="10"/>
  <c r="J4289" i="10"/>
  <c r="J4288" i="10"/>
  <c r="J4287" i="10"/>
  <c r="J4286" i="10"/>
  <c r="J4285" i="10"/>
  <c r="J4284" i="10"/>
  <c r="J4283" i="10"/>
  <c r="J4282" i="10"/>
  <c r="J4281" i="10"/>
  <c r="J4280" i="10"/>
  <c r="J4279" i="10"/>
  <c r="M4279" i="10" s="1"/>
  <c r="J4278" i="10"/>
  <c r="J4277" i="10"/>
  <c r="J4276" i="10"/>
  <c r="J4275" i="10"/>
  <c r="J4274" i="10"/>
  <c r="J4273" i="10"/>
  <c r="M4273" i="10" s="1"/>
  <c r="J4272" i="10"/>
  <c r="J4271" i="10"/>
  <c r="J4270" i="10"/>
  <c r="J4269" i="10"/>
  <c r="J4268" i="10"/>
  <c r="J4267" i="10"/>
  <c r="J4266" i="10"/>
  <c r="M4266" i="10" s="1"/>
  <c r="J4265" i="10"/>
  <c r="J4264" i="10"/>
  <c r="J4263" i="10"/>
  <c r="J4262" i="10"/>
  <c r="J4261" i="10"/>
  <c r="J4260" i="10"/>
  <c r="J4259" i="10"/>
  <c r="J4258" i="10"/>
  <c r="J4257" i="10"/>
  <c r="J4256" i="10"/>
  <c r="J4255" i="10"/>
  <c r="J4254" i="10"/>
  <c r="J4253" i="10"/>
  <c r="J4252" i="10"/>
  <c r="J4251" i="10"/>
  <c r="J4250" i="10"/>
  <c r="J4249" i="10"/>
  <c r="J4248" i="10"/>
  <c r="J4247" i="10"/>
  <c r="J4246" i="10"/>
  <c r="J4245" i="10"/>
  <c r="J4244" i="10"/>
  <c r="J4243" i="10"/>
  <c r="J4242" i="10"/>
  <c r="J4241" i="10"/>
  <c r="J4240" i="10"/>
  <c r="J4239" i="10"/>
  <c r="M4239" i="10" s="1"/>
  <c r="J4238" i="10"/>
  <c r="J4237" i="10"/>
  <c r="J4236" i="10"/>
  <c r="J4235" i="10"/>
  <c r="J4234" i="10"/>
  <c r="J4233" i="10"/>
  <c r="J4232" i="10"/>
  <c r="J4231" i="10"/>
  <c r="J4230" i="10"/>
  <c r="J4229" i="10"/>
  <c r="J4228" i="10"/>
  <c r="J4227" i="10"/>
  <c r="J4226" i="10"/>
  <c r="M4226" i="10" s="1"/>
  <c r="J4225" i="10"/>
  <c r="J4224" i="10"/>
  <c r="J4223" i="10"/>
  <c r="M4223" i="10" s="1"/>
  <c r="J4222" i="10"/>
  <c r="J4221" i="10"/>
  <c r="J4220" i="10"/>
  <c r="J4219" i="10"/>
  <c r="J4218" i="10"/>
  <c r="J4217" i="10"/>
  <c r="J4216" i="10"/>
  <c r="J4215" i="10"/>
  <c r="J4214" i="10"/>
  <c r="J4213" i="10"/>
  <c r="J4212" i="10"/>
  <c r="J4211" i="10"/>
  <c r="J4210" i="10"/>
  <c r="J4209" i="10"/>
  <c r="J4208" i="10"/>
  <c r="J4207" i="10"/>
  <c r="J4206" i="10"/>
  <c r="M4206" i="10" s="1"/>
  <c r="J4205" i="10"/>
  <c r="J4204" i="10"/>
  <c r="J4203" i="10"/>
  <c r="J4202" i="10"/>
  <c r="J4201" i="10"/>
  <c r="J4200" i="10"/>
  <c r="J4199" i="10"/>
  <c r="J4198" i="10"/>
  <c r="J4197" i="10"/>
  <c r="J4196" i="10"/>
  <c r="J4195" i="10"/>
  <c r="J4194" i="10"/>
  <c r="J4193" i="10"/>
  <c r="J4192" i="10"/>
  <c r="J4191" i="10"/>
  <c r="J4190" i="10"/>
  <c r="J4189" i="10"/>
  <c r="J4188" i="10"/>
  <c r="J4187" i="10"/>
  <c r="J4186" i="10"/>
  <c r="J4185" i="10"/>
  <c r="J4184" i="10"/>
  <c r="J4183" i="10"/>
  <c r="J4182" i="10"/>
  <c r="J4181" i="10"/>
  <c r="J4180" i="10"/>
  <c r="J4179" i="10"/>
  <c r="J4178" i="10"/>
  <c r="J4177" i="10"/>
  <c r="J4176" i="10"/>
  <c r="J4175" i="10"/>
  <c r="J4174" i="10"/>
  <c r="J4173" i="10"/>
  <c r="J4172" i="10"/>
  <c r="J4171" i="10"/>
  <c r="J4170" i="10"/>
  <c r="M4170" i="10" s="1"/>
  <c r="J4169" i="10"/>
  <c r="J4168" i="10"/>
  <c r="J4167" i="10"/>
  <c r="J4166" i="10"/>
  <c r="J4165" i="10"/>
  <c r="J4164" i="10"/>
  <c r="J4163" i="10"/>
  <c r="J4162" i="10"/>
  <c r="M4162" i="10" s="1"/>
  <c r="J4161" i="10"/>
  <c r="J4160" i="10"/>
  <c r="J4159" i="10"/>
  <c r="J4158" i="10"/>
  <c r="J4157" i="10"/>
  <c r="J4156" i="10"/>
  <c r="J4155" i="10"/>
  <c r="J4154" i="10"/>
  <c r="J4153" i="10"/>
  <c r="J4152" i="10"/>
  <c r="J4151" i="10"/>
  <c r="J4150" i="10"/>
  <c r="J4149" i="10"/>
  <c r="J4148" i="10"/>
  <c r="J4147" i="10"/>
  <c r="J4146" i="10"/>
  <c r="J4145" i="10"/>
  <c r="J4144" i="10"/>
  <c r="J4143" i="10"/>
  <c r="J4142" i="10"/>
  <c r="M4142" i="10" s="1"/>
  <c r="J4141" i="10"/>
  <c r="J4140" i="10"/>
  <c r="J4139" i="10"/>
  <c r="J4138" i="10"/>
  <c r="J4137" i="10"/>
  <c r="J4136" i="10"/>
  <c r="J4135" i="10"/>
  <c r="J4134" i="10"/>
  <c r="M4134" i="10" s="1"/>
  <c r="J4133" i="10"/>
  <c r="J4132" i="10"/>
  <c r="J4131" i="10"/>
  <c r="J4130" i="10"/>
  <c r="J4129" i="10"/>
  <c r="J4128" i="10"/>
  <c r="J4127" i="10"/>
  <c r="J4126" i="10"/>
  <c r="J4125" i="10"/>
  <c r="J4124" i="10"/>
  <c r="J4123" i="10"/>
  <c r="M4123" i="10" s="1"/>
  <c r="J4122" i="10"/>
  <c r="J4121" i="10"/>
  <c r="J4120" i="10"/>
  <c r="J4119" i="10"/>
  <c r="J4118" i="10"/>
  <c r="J4117" i="10"/>
  <c r="J4116" i="10"/>
  <c r="J4115" i="10"/>
  <c r="J4114" i="10"/>
  <c r="J4113" i="10"/>
  <c r="J4112" i="10"/>
  <c r="J4111" i="10"/>
  <c r="M4110" i="10"/>
  <c r="J4110" i="10"/>
  <c r="J4109" i="10"/>
  <c r="J4108" i="10"/>
  <c r="J4107" i="10"/>
  <c r="J4106" i="10"/>
  <c r="J4105" i="10"/>
  <c r="J4104" i="10"/>
  <c r="J4103" i="10"/>
  <c r="J4102" i="10"/>
  <c r="M4102" i="10" s="1"/>
  <c r="J4101" i="10"/>
  <c r="J4100" i="10"/>
  <c r="J4099" i="10"/>
  <c r="J4098" i="10"/>
  <c r="J4097" i="10"/>
  <c r="J4096" i="10"/>
  <c r="J4095" i="10"/>
  <c r="J4094" i="10"/>
  <c r="J4093" i="10"/>
  <c r="J4092" i="10"/>
  <c r="J4091" i="10"/>
  <c r="J4090" i="10"/>
  <c r="J4089" i="10"/>
  <c r="J4088" i="10"/>
  <c r="J4087" i="10"/>
  <c r="J4086" i="10"/>
  <c r="J4085" i="10"/>
  <c r="J4084" i="10"/>
  <c r="J4083" i="10"/>
  <c r="J4082" i="10"/>
  <c r="J4081" i="10"/>
  <c r="J4080" i="10"/>
  <c r="J4079" i="10"/>
  <c r="J4078" i="10"/>
  <c r="J4077" i="10"/>
  <c r="J4076" i="10"/>
  <c r="J4075" i="10"/>
  <c r="J4074" i="10"/>
  <c r="M4074" i="10" s="1"/>
  <c r="J4073" i="10"/>
  <c r="J4072" i="10"/>
  <c r="J4071" i="10"/>
  <c r="J4070" i="10"/>
  <c r="J4069" i="10"/>
  <c r="J4068" i="10"/>
  <c r="J4067" i="10"/>
  <c r="J4066" i="10"/>
  <c r="M4066" i="10" s="1"/>
  <c r="J4065" i="10"/>
  <c r="J4064" i="10"/>
  <c r="J4063" i="10"/>
  <c r="J4062" i="10"/>
  <c r="J4061" i="10"/>
  <c r="J4060" i="10"/>
  <c r="J4059" i="10"/>
  <c r="J4058" i="10"/>
  <c r="J4057" i="10"/>
  <c r="J4056" i="10"/>
  <c r="J4055" i="10"/>
  <c r="J4054" i="10"/>
  <c r="J4053" i="10"/>
  <c r="J4052" i="10"/>
  <c r="J4051" i="10"/>
  <c r="J4050" i="10"/>
  <c r="J4049" i="10"/>
  <c r="J4048" i="10"/>
  <c r="J4047" i="10"/>
  <c r="J4046" i="10"/>
  <c r="M4046" i="10" s="1"/>
  <c r="J4045" i="10"/>
  <c r="J4044" i="10"/>
  <c r="J4043" i="10"/>
  <c r="J4042" i="10"/>
  <c r="J4041" i="10"/>
  <c r="J4040" i="10"/>
  <c r="J4039" i="10"/>
  <c r="J4038" i="10"/>
  <c r="J4037" i="10"/>
  <c r="J4036" i="10"/>
  <c r="J4035" i="10"/>
  <c r="J4034" i="10"/>
  <c r="J4033" i="10"/>
  <c r="J4032" i="10"/>
  <c r="J4031" i="10"/>
  <c r="J4030" i="10"/>
  <c r="J4029" i="10"/>
  <c r="J4028" i="10"/>
  <c r="J4027" i="10"/>
  <c r="J4026" i="10"/>
  <c r="J4025" i="10"/>
  <c r="J4024" i="10"/>
  <c r="J4023" i="10"/>
  <c r="J4022" i="10"/>
  <c r="J4021" i="10"/>
  <c r="J4020" i="10"/>
  <c r="J4019" i="10"/>
  <c r="M4019" i="10" s="1"/>
  <c r="J4018" i="10"/>
  <c r="J4017" i="10"/>
  <c r="J4016" i="10"/>
  <c r="J4015" i="10"/>
  <c r="J4014" i="10"/>
  <c r="J4013" i="10"/>
  <c r="J4012" i="10"/>
  <c r="J4011" i="10"/>
  <c r="J4010" i="10"/>
  <c r="M4010" i="10" s="1"/>
  <c r="J4009" i="10"/>
  <c r="J4008" i="10"/>
  <c r="J4007" i="10"/>
  <c r="M4007" i="10" s="1"/>
  <c r="J4006" i="10"/>
  <c r="J4005" i="10"/>
  <c r="J4004" i="10"/>
  <c r="J4003" i="10"/>
  <c r="J4002" i="10"/>
  <c r="J4001" i="10"/>
  <c r="J4000" i="10"/>
  <c r="J3999" i="10"/>
  <c r="M3999" i="10" s="1"/>
  <c r="J3998" i="10"/>
  <c r="J3997" i="10"/>
  <c r="J3996" i="10"/>
  <c r="J3995" i="10"/>
  <c r="M3995" i="10" s="1"/>
  <c r="J3994" i="10"/>
  <c r="J3993" i="10"/>
  <c r="M3993" i="10" s="1"/>
  <c r="J3992" i="10"/>
  <c r="J3991" i="10"/>
  <c r="M3991" i="10" s="1"/>
  <c r="J3990" i="10"/>
  <c r="J3989" i="10"/>
  <c r="J3988" i="10"/>
  <c r="J3987" i="10"/>
  <c r="J3986" i="10"/>
  <c r="J3985" i="10"/>
  <c r="J3984" i="10"/>
  <c r="J3983" i="10"/>
  <c r="M3983" i="10" s="1"/>
  <c r="J3982" i="10"/>
  <c r="M3982" i="10" s="1"/>
  <c r="J3981" i="10"/>
  <c r="J3980" i="10"/>
  <c r="J3979" i="10"/>
  <c r="J3978" i="10"/>
  <c r="J3977" i="10"/>
  <c r="J3976" i="10"/>
  <c r="J3975" i="10"/>
  <c r="M3975" i="10" s="1"/>
  <c r="J3974" i="10"/>
  <c r="J3973" i="10"/>
  <c r="J3972" i="10"/>
  <c r="J3971" i="10"/>
  <c r="M3971" i="10" s="1"/>
  <c r="J3970" i="10"/>
  <c r="J3969" i="10"/>
  <c r="J3968" i="10"/>
  <c r="J3967" i="10"/>
  <c r="M3967" i="10" s="1"/>
  <c r="J3966" i="10"/>
  <c r="J3965" i="10"/>
  <c r="J3964" i="10"/>
  <c r="J3963" i="10"/>
  <c r="M3963" i="10" s="1"/>
  <c r="J3962" i="10"/>
  <c r="J3961" i="10"/>
  <c r="M3961" i="10" s="1"/>
  <c r="J3960" i="10"/>
  <c r="J3959" i="10"/>
  <c r="M3959" i="10" s="1"/>
  <c r="J3958" i="10"/>
  <c r="J3957" i="10"/>
  <c r="J3956" i="10"/>
  <c r="J3955" i="10"/>
  <c r="J3954" i="10"/>
  <c r="J3953" i="10"/>
  <c r="M3953" i="10" s="1"/>
  <c r="J3952" i="10"/>
  <c r="J3951" i="10"/>
  <c r="J3950" i="10"/>
  <c r="J3949" i="10"/>
  <c r="J3948" i="10"/>
  <c r="J3947" i="10"/>
  <c r="M3947" i="10" s="1"/>
  <c r="J3946" i="10"/>
  <c r="J3945" i="10"/>
  <c r="J3944" i="10"/>
  <c r="J3943" i="10"/>
  <c r="J3942" i="10"/>
  <c r="M3942" i="10" s="1"/>
  <c r="J3941" i="10"/>
  <c r="J3940" i="10"/>
  <c r="J3939" i="10"/>
  <c r="M3939" i="10" s="1"/>
  <c r="J3938" i="10"/>
  <c r="J3937" i="10"/>
  <c r="J3936" i="10"/>
  <c r="J3935" i="10"/>
  <c r="M3935" i="10" s="1"/>
  <c r="J3934" i="10"/>
  <c r="J3933" i="10"/>
  <c r="J3932" i="10"/>
  <c r="J3931" i="10"/>
  <c r="J3930" i="10"/>
  <c r="J3929" i="10"/>
  <c r="J3928" i="10"/>
  <c r="J3927" i="10"/>
  <c r="M3927" i="10" s="1"/>
  <c r="J3926" i="10"/>
  <c r="J3925" i="10"/>
  <c r="M3925" i="10" s="1"/>
  <c r="J3924" i="10"/>
  <c r="J3923" i="10"/>
  <c r="M3923" i="10" s="1"/>
  <c r="J3922" i="10"/>
  <c r="J3921" i="10"/>
  <c r="J3920" i="10"/>
  <c r="J3919" i="10"/>
  <c r="J3918" i="10"/>
  <c r="J3917" i="10"/>
  <c r="J3916" i="10"/>
  <c r="J3915" i="10"/>
  <c r="M3915" i="10" s="1"/>
  <c r="J3914" i="10"/>
  <c r="J3913" i="10"/>
  <c r="J3912" i="10"/>
  <c r="J3911" i="10"/>
  <c r="M3911" i="10" s="1"/>
  <c r="J3910" i="10"/>
  <c r="J3909" i="10"/>
  <c r="M3909" i="10" s="1"/>
  <c r="J3908" i="10"/>
  <c r="J3907" i="10"/>
  <c r="J3906" i="10"/>
  <c r="J3905" i="10"/>
  <c r="J3904" i="10"/>
  <c r="J3903" i="10"/>
  <c r="M3903" i="10" s="1"/>
  <c r="J3902" i="10"/>
  <c r="J3901" i="10"/>
  <c r="J3900" i="10"/>
  <c r="J3899" i="10"/>
  <c r="M3899" i="10" s="1"/>
  <c r="J3898" i="10"/>
  <c r="J3897" i="10"/>
  <c r="J3896" i="10"/>
  <c r="J3895" i="10"/>
  <c r="J3894" i="10"/>
  <c r="J3893" i="10"/>
  <c r="J3892" i="10"/>
  <c r="J3891" i="10"/>
  <c r="J3890" i="10"/>
  <c r="J3889" i="10"/>
  <c r="J3888" i="10"/>
  <c r="J3887" i="10"/>
  <c r="J3886" i="10"/>
  <c r="J3885" i="10"/>
  <c r="J3884" i="10"/>
  <c r="J3883" i="10"/>
  <c r="J3882" i="10"/>
  <c r="J3881" i="10"/>
  <c r="J3880" i="10"/>
  <c r="J3879" i="10"/>
  <c r="J3878" i="10"/>
  <c r="J3877" i="10"/>
  <c r="J3876" i="10"/>
  <c r="J3875" i="10"/>
  <c r="J3874" i="10"/>
  <c r="J3873" i="10"/>
  <c r="M3873" i="10" s="1"/>
  <c r="J3872" i="10"/>
  <c r="J3871" i="10"/>
  <c r="J3870" i="10"/>
  <c r="J3869" i="10"/>
  <c r="J3868" i="10"/>
  <c r="J3867" i="10"/>
  <c r="J3866" i="10"/>
  <c r="J3865" i="10"/>
  <c r="J3864" i="10"/>
  <c r="J3863" i="10"/>
  <c r="J3862" i="10"/>
  <c r="M3862" i="10" s="1"/>
  <c r="J3861" i="10"/>
  <c r="J3860" i="10"/>
  <c r="M3860" i="10" s="1"/>
  <c r="J3859" i="10"/>
  <c r="J3858" i="10"/>
  <c r="J3857" i="10"/>
  <c r="J3856" i="10"/>
  <c r="J3855" i="10"/>
  <c r="J3854" i="10"/>
  <c r="J3853" i="10"/>
  <c r="J3852" i="10"/>
  <c r="J3851" i="10"/>
  <c r="J3850" i="10"/>
  <c r="J3849" i="10"/>
  <c r="J3848" i="10"/>
  <c r="J3847" i="10"/>
  <c r="J3846" i="10"/>
  <c r="J3845" i="10"/>
  <c r="J3844" i="10"/>
  <c r="J3843" i="10"/>
  <c r="J3842" i="10"/>
  <c r="J3841" i="10"/>
  <c r="J3840" i="10"/>
  <c r="J3839" i="10"/>
  <c r="J3838" i="10"/>
  <c r="M3838" i="10" s="1"/>
  <c r="J3837" i="10"/>
  <c r="J3836" i="10"/>
  <c r="J3835" i="10"/>
  <c r="J3834" i="10"/>
  <c r="J3833" i="10"/>
  <c r="J3832" i="10"/>
  <c r="J3831" i="10"/>
  <c r="J3830" i="10"/>
  <c r="J3829" i="10"/>
  <c r="J3828" i="10"/>
  <c r="J3827" i="10"/>
  <c r="J3826" i="10"/>
  <c r="J3825" i="10"/>
  <c r="J3824" i="10"/>
  <c r="J3823" i="10"/>
  <c r="J3822" i="10"/>
  <c r="J3821" i="10"/>
  <c r="J3820" i="10"/>
  <c r="J3819" i="10"/>
  <c r="J3818" i="10"/>
  <c r="M3818" i="10" s="1"/>
  <c r="J3817" i="10"/>
  <c r="J3816" i="10"/>
  <c r="M3816" i="10" s="1"/>
  <c r="J3815" i="10"/>
  <c r="J3814" i="10"/>
  <c r="M3814" i="10" s="1"/>
  <c r="J3813" i="10"/>
  <c r="J3812" i="10"/>
  <c r="J3811" i="10"/>
  <c r="J3810" i="10"/>
  <c r="J3809" i="10"/>
  <c r="J3808" i="10"/>
  <c r="J3807" i="10"/>
  <c r="J3806" i="10"/>
  <c r="J3805" i="10"/>
  <c r="J3804" i="10"/>
  <c r="J3803" i="10"/>
  <c r="J3802" i="10"/>
  <c r="J3801" i="10"/>
  <c r="J3800" i="10"/>
  <c r="J3799" i="10"/>
  <c r="J3798" i="10"/>
  <c r="J3797" i="10"/>
  <c r="J3796" i="10"/>
  <c r="J3795" i="10"/>
  <c r="J3794" i="10"/>
  <c r="M3793" i="10"/>
  <c r="J3793" i="10"/>
  <c r="J3792" i="10"/>
  <c r="J3791" i="10"/>
  <c r="J3790" i="10"/>
  <c r="J3789" i="10"/>
  <c r="J3788" i="10"/>
  <c r="J3787" i="10"/>
  <c r="J3786" i="10"/>
  <c r="J3785" i="10"/>
  <c r="J3784" i="10"/>
  <c r="J3783" i="10"/>
  <c r="J3782" i="10"/>
  <c r="J3781" i="10"/>
  <c r="J3780" i="10"/>
  <c r="J3779" i="10"/>
  <c r="J3778" i="10"/>
  <c r="J3777" i="10"/>
  <c r="J3776" i="10"/>
  <c r="J3775" i="10"/>
  <c r="J3774" i="10"/>
  <c r="J3773" i="10"/>
  <c r="J3772" i="10"/>
  <c r="J3771" i="10"/>
  <c r="J3770" i="10"/>
  <c r="J3769" i="10"/>
  <c r="M3769" i="10" s="1"/>
  <c r="J3768" i="10"/>
  <c r="J3767" i="10"/>
  <c r="J3766" i="10"/>
  <c r="J3765" i="10"/>
  <c r="J3764" i="10"/>
  <c r="J3763" i="10"/>
  <c r="J3762" i="10"/>
  <c r="J3761" i="10"/>
  <c r="J3760" i="10"/>
  <c r="J3759" i="10"/>
  <c r="J3758" i="10"/>
  <c r="J3757" i="10"/>
  <c r="J3756" i="10"/>
  <c r="J3755" i="10"/>
  <c r="J3754" i="10"/>
  <c r="J3753" i="10"/>
  <c r="J3752" i="10"/>
  <c r="J3751" i="10"/>
  <c r="J3750" i="10"/>
  <c r="J3749" i="10"/>
  <c r="J3748" i="10"/>
  <c r="J3747" i="10"/>
  <c r="J3746" i="10"/>
  <c r="J3745" i="10"/>
  <c r="J3744" i="10"/>
  <c r="J3743" i="10"/>
  <c r="J3742" i="10"/>
  <c r="J3741" i="10"/>
  <c r="J3740" i="10"/>
  <c r="J3739" i="10"/>
  <c r="J3738" i="10"/>
  <c r="J3737" i="10"/>
  <c r="J3736" i="10"/>
  <c r="J3735" i="10"/>
  <c r="J3734" i="10"/>
  <c r="J3733" i="10"/>
  <c r="J3732" i="10"/>
  <c r="J3731" i="10"/>
  <c r="J3730" i="10"/>
  <c r="J3729" i="10"/>
  <c r="J3728" i="10"/>
  <c r="J3727" i="10"/>
  <c r="J3726" i="10"/>
  <c r="J3725" i="10"/>
  <c r="J3724" i="10"/>
  <c r="J3723" i="10"/>
  <c r="J3722" i="10"/>
  <c r="J3721" i="10"/>
  <c r="M3721" i="10" s="1"/>
  <c r="J3720" i="10"/>
  <c r="J3719" i="10"/>
  <c r="J3718" i="10"/>
  <c r="M3718" i="10" s="1"/>
  <c r="J3717" i="10"/>
  <c r="J3716" i="10"/>
  <c r="M3716" i="10" s="1"/>
  <c r="J3715" i="10"/>
  <c r="J3714" i="10"/>
  <c r="J3713" i="10"/>
  <c r="J3712" i="10"/>
  <c r="J3711" i="10"/>
  <c r="J3710" i="10"/>
  <c r="J3709" i="10"/>
  <c r="J3708" i="10"/>
  <c r="J3707" i="10"/>
  <c r="J3706" i="10"/>
  <c r="J3705" i="10"/>
  <c r="J3704" i="10"/>
  <c r="J3703" i="10"/>
  <c r="J3702" i="10"/>
  <c r="J3701" i="10"/>
  <c r="M3701" i="10" s="1"/>
  <c r="J3700" i="10"/>
  <c r="J3699" i="10"/>
  <c r="J3698" i="10"/>
  <c r="M3698" i="10" s="1"/>
  <c r="J3697" i="10"/>
  <c r="J3696" i="10"/>
  <c r="J3695" i="10"/>
  <c r="J3694" i="10"/>
  <c r="J3693" i="10"/>
  <c r="M3693" i="10" s="1"/>
  <c r="J3692" i="10"/>
  <c r="J3691" i="10"/>
  <c r="J3690" i="10"/>
  <c r="J3689" i="10"/>
  <c r="J3688" i="10"/>
  <c r="J3687" i="10"/>
  <c r="J3686" i="10"/>
  <c r="J3685" i="10"/>
  <c r="M3685" i="10" s="1"/>
  <c r="J3684" i="10"/>
  <c r="J3683" i="10"/>
  <c r="J3682" i="10"/>
  <c r="M3682" i="10" s="1"/>
  <c r="J3681" i="10"/>
  <c r="J3680" i="10"/>
  <c r="J3679" i="10"/>
  <c r="J3678" i="10"/>
  <c r="M3678" i="10" s="1"/>
  <c r="J3677" i="10"/>
  <c r="J3676" i="10"/>
  <c r="J3675" i="10"/>
  <c r="J3674" i="10"/>
  <c r="J3673" i="10"/>
  <c r="J3672" i="10"/>
  <c r="J3671" i="10"/>
  <c r="J3670" i="10"/>
  <c r="J3669" i="10"/>
  <c r="J3668" i="10"/>
  <c r="J3667" i="10"/>
  <c r="J3666" i="10"/>
  <c r="J3665" i="10"/>
  <c r="J3664" i="10"/>
  <c r="J3663" i="10"/>
  <c r="J3662" i="10"/>
  <c r="J3661" i="10"/>
  <c r="J3660" i="10"/>
  <c r="J3659" i="10"/>
  <c r="J3658" i="10"/>
  <c r="J3657" i="10"/>
  <c r="J3656" i="10"/>
  <c r="J3655" i="10"/>
  <c r="J3654" i="10"/>
  <c r="J3653" i="10"/>
  <c r="J3652" i="10"/>
  <c r="J3651" i="10"/>
  <c r="J3650" i="10"/>
  <c r="J3649" i="10"/>
  <c r="J3648" i="10"/>
  <c r="J3647" i="10"/>
  <c r="J3646" i="10"/>
  <c r="J3645" i="10"/>
  <c r="M3645" i="10" s="1"/>
  <c r="J3644" i="10"/>
  <c r="J3643" i="10"/>
  <c r="J3642" i="10"/>
  <c r="J3641" i="10"/>
  <c r="J3640" i="10"/>
  <c r="J3639" i="10"/>
  <c r="J3638" i="10"/>
  <c r="J3637" i="10"/>
  <c r="J3636" i="10"/>
  <c r="J3635" i="10"/>
  <c r="J3634" i="10"/>
  <c r="J3633" i="10"/>
  <c r="J3632" i="10"/>
  <c r="J3631" i="10"/>
  <c r="J3630" i="10"/>
  <c r="J3629" i="10"/>
  <c r="J3628" i="10"/>
  <c r="J3627" i="10"/>
  <c r="J3626" i="10"/>
  <c r="M3626" i="10" s="1"/>
  <c r="J3625" i="10"/>
  <c r="J3624" i="10"/>
  <c r="J3623" i="10"/>
  <c r="J3622" i="10"/>
  <c r="M3622" i="10" s="1"/>
  <c r="J3621" i="10"/>
  <c r="J3620" i="10"/>
  <c r="J3619" i="10"/>
  <c r="J3618" i="10"/>
  <c r="J3617" i="10"/>
  <c r="J3616" i="10"/>
  <c r="J3615" i="10"/>
  <c r="J3614" i="10"/>
  <c r="J3613" i="10"/>
  <c r="J3612" i="10"/>
  <c r="J3611" i="10"/>
  <c r="J3610" i="10"/>
  <c r="M3610" i="10" s="1"/>
  <c r="J3609" i="10"/>
  <c r="J3608" i="10"/>
  <c r="J3607" i="10"/>
  <c r="J3606" i="10"/>
  <c r="J3605" i="10"/>
  <c r="J3604" i="10"/>
  <c r="J3603" i="10"/>
  <c r="M3603" i="10" s="1"/>
  <c r="J3602" i="10"/>
  <c r="J3601" i="10"/>
  <c r="J3600" i="10"/>
  <c r="J3599" i="10"/>
  <c r="J3598" i="10"/>
  <c r="J3597" i="10"/>
  <c r="J3596" i="10"/>
  <c r="J3595" i="10"/>
  <c r="J3594" i="10"/>
  <c r="J3593" i="10"/>
  <c r="J3592" i="10"/>
  <c r="J3591" i="10"/>
  <c r="J3590" i="10"/>
  <c r="J3589" i="10"/>
  <c r="J3588" i="10"/>
  <c r="J3587" i="10"/>
  <c r="J3586" i="10"/>
  <c r="J3585" i="10"/>
  <c r="J3584" i="10"/>
  <c r="J3583" i="10"/>
  <c r="J3582" i="10"/>
  <c r="J3581" i="10"/>
  <c r="J3580" i="10"/>
  <c r="J3579" i="10"/>
  <c r="J3578" i="10"/>
  <c r="M3578" i="10" s="1"/>
  <c r="J3577" i="10"/>
  <c r="J3576" i="10"/>
  <c r="J3575" i="10"/>
  <c r="J3574" i="10"/>
  <c r="J3573" i="10"/>
  <c r="M3573" i="10" s="1"/>
  <c r="J3572" i="10"/>
  <c r="J3571" i="10"/>
  <c r="J3570" i="10"/>
  <c r="J3569" i="10"/>
  <c r="J3568" i="10"/>
  <c r="J3567" i="10"/>
  <c r="J3566" i="10"/>
  <c r="J3565" i="10"/>
  <c r="J3564" i="10"/>
  <c r="J3563" i="10"/>
  <c r="M3563" i="10" s="1"/>
  <c r="J3562" i="10"/>
  <c r="J3561" i="10"/>
  <c r="J3560" i="10"/>
  <c r="J3559" i="10"/>
  <c r="J3558" i="10"/>
  <c r="J3557" i="10"/>
  <c r="M3557" i="10" s="1"/>
  <c r="J3556" i="10"/>
  <c r="J3555" i="10"/>
  <c r="J3554" i="10"/>
  <c r="J3553" i="10"/>
  <c r="J3552" i="10"/>
  <c r="J3551" i="10"/>
  <c r="J3550" i="10"/>
  <c r="J3549" i="10"/>
  <c r="J3548" i="10"/>
  <c r="J3547" i="10"/>
  <c r="J3546" i="10"/>
  <c r="J3545" i="10"/>
  <c r="J3544" i="10"/>
  <c r="J3543" i="10"/>
  <c r="J3542" i="10"/>
  <c r="J3541" i="10"/>
  <c r="J3540" i="10"/>
  <c r="J3539" i="10"/>
  <c r="J3538" i="10"/>
  <c r="J3537" i="10"/>
  <c r="J3536" i="10"/>
  <c r="J3535" i="10"/>
  <c r="J3534" i="10"/>
  <c r="J3533" i="10"/>
  <c r="J3532" i="10"/>
  <c r="J3531" i="10"/>
  <c r="M3531" i="10" s="1"/>
  <c r="J3530" i="10"/>
  <c r="J3529" i="10"/>
  <c r="M3529" i="10" s="1"/>
  <c r="J3528" i="10"/>
  <c r="J3527" i="10"/>
  <c r="J3526" i="10"/>
  <c r="J3525" i="10"/>
  <c r="M3525" i="10" s="1"/>
  <c r="J3524" i="10"/>
  <c r="J3523" i="10"/>
  <c r="M3523" i="10" s="1"/>
  <c r="J3522" i="10"/>
  <c r="J3521" i="10"/>
  <c r="J3520" i="10"/>
  <c r="J3519" i="10"/>
  <c r="J3518" i="10"/>
  <c r="J3517" i="10"/>
  <c r="J3516" i="10"/>
  <c r="J3515" i="10"/>
  <c r="J3514" i="10"/>
  <c r="J3513" i="10"/>
  <c r="J3512" i="10"/>
  <c r="J3511" i="10"/>
  <c r="J3510" i="10"/>
  <c r="J3509" i="10"/>
  <c r="J3508" i="10"/>
  <c r="J3507" i="10"/>
  <c r="J3506" i="10"/>
  <c r="J3505" i="10"/>
  <c r="M3505" i="10" s="1"/>
  <c r="J3504" i="10"/>
  <c r="J3503" i="10"/>
  <c r="J3502" i="10"/>
  <c r="J3501" i="10"/>
  <c r="J3500" i="10"/>
  <c r="J3499" i="10"/>
  <c r="M3499" i="10" s="1"/>
  <c r="J3498" i="10"/>
  <c r="J3497" i="10"/>
  <c r="J3496" i="10"/>
  <c r="J3495" i="10"/>
  <c r="J3494" i="10"/>
  <c r="J3493" i="10"/>
  <c r="J3492" i="10"/>
  <c r="J3491" i="10"/>
  <c r="J3490" i="10"/>
  <c r="J3489" i="10"/>
  <c r="J3488" i="10"/>
  <c r="J3487" i="10"/>
  <c r="J3486" i="10"/>
  <c r="J3485" i="10"/>
  <c r="J3484" i="10"/>
  <c r="J3483" i="10"/>
  <c r="J3482" i="10"/>
  <c r="M3482" i="10" s="1"/>
  <c r="J3481" i="10"/>
  <c r="J3480" i="10"/>
  <c r="J3479" i="10"/>
  <c r="J3478" i="10"/>
  <c r="M3478" i="10" s="1"/>
  <c r="J3477" i="10"/>
  <c r="J3476" i="10"/>
  <c r="J3475" i="10"/>
  <c r="J3474" i="10"/>
  <c r="M3474" i="10" s="1"/>
  <c r="J3473" i="10"/>
  <c r="J3472" i="10"/>
  <c r="J3471" i="10"/>
  <c r="J3470" i="10"/>
  <c r="J3469" i="10"/>
  <c r="J3468" i="10"/>
  <c r="J3467" i="10"/>
  <c r="J3466" i="10"/>
  <c r="M3466" i="10" s="1"/>
  <c r="J3465" i="10"/>
  <c r="J3464" i="10"/>
  <c r="J3463" i="10"/>
  <c r="J3462" i="10"/>
  <c r="J3461" i="10"/>
  <c r="M3461" i="10" s="1"/>
  <c r="J3460" i="10"/>
  <c r="J3459" i="10"/>
  <c r="J3458" i="10"/>
  <c r="J3457" i="10"/>
  <c r="J3456" i="10"/>
  <c r="J3455" i="10"/>
  <c r="M3455" i="10" s="1"/>
  <c r="J3454" i="10"/>
  <c r="M3454" i="10" s="1"/>
  <c r="J3453" i="10"/>
  <c r="J3452" i="10"/>
  <c r="J3451" i="10"/>
  <c r="M3451" i="10" s="1"/>
  <c r="J3450" i="10"/>
  <c r="J3449" i="10"/>
  <c r="J3448" i="10"/>
  <c r="J3447" i="10"/>
  <c r="J3446" i="10"/>
  <c r="J3445" i="10"/>
  <c r="J3444" i="10"/>
  <c r="J3443" i="10"/>
  <c r="J3442" i="10"/>
  <c r="M3442" i="10" s="1"/>
  <c r="J3441" i="10"/>
  <c r="J3440" i="10"/>
  <c r="J3439" i="10"/>
  <c r="J3438" i="10"/>
  <c r="J3437" i="10"/>
  <c r="J3436" i="10"/>
  <c r="J3435" i="10"/>
  <c r="M3435" i="10" s="1"/>
  <c r="J3434" i="10"/>
  <c r="J3433" i="10"/>
  <c r="J3432" i="10"/>
  <c r="J3431" i="10"/>
  <c r="J3430" i="10"/>
  <c r="J3429" i="10"/>
  <c r="J3428" i="10"/>
  <c r="J3427" i="10"/>
  <c r="J3426" i="10"/>
  <c r="J3425" i="10"/>
  <c r="J3424" i="10"/>
  <c r="J3423" i="10"/>
  <c r="J3422" i="10"/>
  <c r="J3421" i="10"/>
  <c r="J3420" i="10"/>
  <c r="J3419" i="10"/>
  <c r="J3418" i="10"/>
  <c r="J3417" i="10"/>
  <c r="J3416" i="10"/>
  <c r="J3415" i="10"/>
  <c r="J3414" i="10"/>
  <c r="J3413" i="10"/>
  <c r="M3413" i="10" s="1"/>
  <c r="J3412" i="10"/>
  <c r="J3411" i="10"/>
  <c r="J3410" i="10"/>
  <c r="J3409" i="10"/>
  <c r="J3408" i="10"/>
  <c r="J3407" i="10"/>
  <c r="M3407" i="10" s="1"/>
  <c r="J3406" i="10"/>
  <c r="M3406" i="10" s="1"/>
  <c r="J3405" i="10"/>
  <c r="J3404" i="10"/>
  <c r="J3403" i="10"/>
  <c r="M3403" i="10" s="1"/>
  <c r="M3402" i="10"/>
  <c r="J3402" i="10"/>
  <c r="J3401" i="10"/>
  <c r="J3400" i="10"/>
  <c r="J3399" i="10"/>
  <c r="J3398" i="10"/>
  <c r="J3397" i="10"/>
  <c r="J3396" i="10"/>
  <c r="J3395" i="10"/>
  <c r="M3395" i="10" s="1"/>
  <c r="J3394" i="10"/>
  <c r="J3393" i="10"/>
  <c r="J3392" i="10"/>
  <c r="J3391" i="10"/>
  <c r="J3390" i="10"/>
  <c r="J3389" i="10"/>
  <c r="J3388" i="10"/>
  <c r="J3387" i="10"/>
  <c r="J3386" i="10"/>
  <c r="J3385" i="10"/>
  <c r="J3384" i="10"/>
  <c r="J3383" i="10"/>
  <c r="M3383" i="10" s="1"/>
  <c r="J3382" i="10"/>
  <c r="J3381" i="10"/>
  <c r="J3380" i="10"/>
  <c r="J3379" i="10"/>
  <c r="M3379" i="10" s="1"/>
  <c r="J3378" i="10"/>
  <c r="M3378" i="10" s="1"/>
  <c r="J3377" i="10"/>
  <c r="J3376" i="10"/>
  <c r="J3375" i="10"/>
  <c r="J3374" i="10"/>
  <c r="J3373" i="10"/>
  <c r="J3372" i="10"/>
  <c r="J3371" i="10"/>
  <c r="M3371" i="10" s="1"/>
  <c r="J3370" i="10"/>
  <c r="J3369" i="10"/>
  <c r="J3368" i="10"/>
  <c r="J3367" i="10"/>
  <c r="M3367" i="10" s="1"/>
  <c r="J3366" i="10"/>
  <c r="J3365" i="10"/>
  <c r="J3364" i="10"/>
  <c r="J3363" i="10"/>
  <c r="J3362" i="10"/>
  <c r="J3361" i="10"/>
  <c r="J3360" i="10"/>
  <c r="J3359" i="10"/>
  <c r="J3358" i="10"/>
  <c r="J3357" i="10"/>
  <c r="J3356" i="10"/>
  <c r="J3355" i="10"/>
  <c r="J3354" i="10"/>
  <c r="J3353" i="10"/>
  <c r="J3352" i="10"/>
  <c r="J3351" i="10"/>
  <c r="J3350" i="10"/>
  <c r="J3349" i="10"/>
  <c r="J3348" i="10"/>
  <c r="J3347" i="10"/>
  <c r="M3347" i="10" s="1"/>
  <c r="J3346" i="10"/>
  <c r="J3345" i="10"/>
  <c r="J3344" i="10"/>
  <c r="J3343" i="10"/>
  <c r="J3342" i="10"/>
  <c r="J3341" i="10"/>
  <c r="J3340" i="10"/>
  <c r="J3339" i="10"/>
  <c r="J3338" i="10"/>
  <c r="J3337" i="10"/>
  <c r="J3336" i="10"/>
  <c r="J3335" i="10"/>
  <c r="J3334" i="10"/>
  <c r="J3333" i="10"/>
  <c r="J3332" i="10"/>
  <c r="J3331" i="10"/>
  <c r="J3330" i="10"/>
  <c r="J3329" i="10"/>
  <c r="J3328" i="10"/>
  <c r="J3327" i="10"/>
  <c r="J3326" i="10"/>
  <c r="J3325" i="10"/>
  <c r="J3324" i="10"/>
  <c r="J3323" i="10"/>
  <c r="J3322" i="10"/>
  <c r="J3321" i="10"/>
  <c r="J3320" i="10"/>
  <c r="J3319" i="10"/>
  <c r="J3318" i="10"/>
  <c r="J3317" i="10"/>
  <c r="J3316" i="10"/>
  <c r="J3315" i="10"/>
  <c r="J3314" i="10"/>
  <c r="J3313" i="10"/>
  <c r="J3312" i="10"/>
  <c r="J3311" i="10"/>
  <c r="J3310" i="10"/>
  <c r="J3309" i="10"/>
  <c r="J3308" i="10"/>
  <c r="J3307" i="10"/>
  <c r="J3306" i="10"/>
  <c r="J3305" i="10"/>
  <c r="J3304" i="10"/>
  <c r="J3303" i="10"/>
  <c r="J3302" i="10"/>
  <c r="J3301" i="10"/>
  <c r="J3300" i="10"/>
  <c r="J3299" i="10"/>
  <c r="J3298" i="10"/>
  <c r="J3297" i="10"/>
  <c r="J3296" i="10"/>
  <c r="J3295" i="10"/>
  <c r="J3294" i="10"/>
  <c r="J3293" i="10"/>
  <c r="J3292" i="10"/>
  <c r="J3291" i="10"/>
  <c r="J3290" i="10"/>
  <c r="J3289" i="10"/>
  <c r="J3288" i="10"/>
  <c r="J3287" i="10"/>
  <c r="M3287" i="10" s="1"/>
  <c r="J3286" i="10"/>
  <c r="J3285" i="10"/>
  <c r="J3284" i="10"/>
  <c r="J3283" i="10"/>
  <c r="J3282" i="10"/>
  <c r="J3281" i="10"/>
  <c r="J3280" i="10"/>
  <c r="J3279" i="10"/>
  <c r="J3278" i="10"/>
  <c r="J3277" i="10"/>
  <c r="J3276" i="10"/>
  <c r="J3275" i="10"/>
  <c r="J3274" i="10"/>
  <c r="J3273" i="10"/>
  <c r="J3272" i="10"/>
  <c r="J3271" i="10"/>
  <c r="J3270" i="10"/>
  <c r="J3269" i="10"/>
  <c r="J3268" i="10"/>
  <c r="J3267" i="10"/>
  <c r="J3266" i="10"/>
  <c r="M3266" i="10" s="1"/>
  <c r="J3265" i="10"/>
  <c r="J3264" i="10"/>
  <c r="J3263" i="10"/>
  <c r="J3262" i="10"/>
  <c r="J3261" i="10"/>
  <c r="J3260" i="10"/>
  <c r="J3259" i="10"/>
  <c r="J3258" i="10"/>
  <c r="J3257" i="10"/>
  <c r="J3256" i="10"/>
  <c r="J3255" i="10"/>
  <c r="J3254" i="10"/>
  <c r="J3253" i="10"/>
  <c r="J3252" i="10"/>
  <c r="J3251" i="10"/>
  <c r="J3250" i="10"/>
  <c r="J3249" i="10"/>
  <c r="J3248" i="10"/>
  <c r="J3247" i="10"/>
  <c r="J3246" i="10"/>
  <c r="J3245" i="10"/>
  <c r="J3244" i="10"/>
  <c r="J3243" i="10"/>
  <c r="J3242" i="10"/>
  <c r="M3242" i="10" s="1"/>
  <c r="J3241" i="10"/>
  <c r="J3240" i="10"/>
  <c r="J3239" i="10"/>
  <c r="J3238" i="10"/>
  <c r="J3237" i="10"/>
  <c r="J3236" i="10"/>
  <c r="J3235" i="10"/>
  <c r="J3234" i="10"/>
  <c r="J3233" i="10"/>
  <c r="J3232" i="10"/>
  <c r="M3232" i="10" s="1"/>
  <c r="J3231" i="10"/>
  <c r="J3230" i="10"/>
  <c r="J3229" i="10"/>
  <c r="J3228" i="10"/>
  <c r="M3228" i="10" s="1"/>
  <c r="J3227" i="10"/>
  <c r="J3226" i="10"/>
  <c r="J3225" i="10"/>
  <c r="J3224" i="10"/>
  <c r="J3223" i="10"/>
  <c r="J3222" i="10"/>
  <c r="J3221" i="10"/>
  <c r="J3220" i="10"/>
  <c r="J3219" i="10"/>
  <c r="J3218" i="10"/>
  <c r="J3217" i="10"/>
  <c r="J3216" i="10"/>
  <c r="J3215" i="10"/>
  <c r="J3214" i="10"/>
  <c r="M3214" i="10" s="1"/>
  <c r="J3213" i="10"/>
  <c r="J3212" i="10"/>
  <c r="J3211" i="10"/>
  <c r="M3211" i="10" s="1"/>
  <c r="J3210" i="10"/>
  <c r="J3209" i="10"/>
  <c r="J3208" i="10"/>
  <c r="J3207" i="10"/>
  <c r="J3206" i="10"/>
  <c r="J3205" i="10"/>
  <c r="J3204" i="10"/>
  <c r="M3204" i="10" s="1"/>
  <c r="J3203" i="10"/>
  <c r="J3202" i="10"/>
  <c r="J3201" i="10"/>
  <c r="J3200" i="10"/>
  <c r="M3200" i="10" s="1"/>
  <c r="J3199" i="10"/>
  <c r="J3198" i="10"/>
  <c r="J3197" i="10"/>
  <c r="J3196" i="10"/>
  <c r="M3196" i="10" s="1"/>
  <c r="J3195" i="10"/>
  <c r="J3194" i="10"/>
  <c r="J3193" i="10"/>
  <c r="J3192" i="10"/>
  <c r="J3191" i="10"/>
  <c r="J3190" i="10"/>
  <c r="J3189" i="10"/>
  <c r="M3189" i="10" s="1"/>
  <c r="J3188" i="10"/>
  <c r="J3187" i="10"/>
  <c r="M3187" i="10" s="1"/>
  <c r="J3186" i="10"/>
  <c r="J3185" i="10"/>
  <c r="J3184" i="10"/>
  <c r="J3183" i="10"/>
  <c r="J3182" i="10"/>
  <c r="J3181" i="10"/>
  <c r="J3180" i="10"/>
  <c r="M3180" i="10" s="1"/>
  <c r="J3179" i="10"/>
  <c r="J3178" i="10"/>
  <c r="J3177" i="10"/>
  <c r="J3176" i="10"/>
  <c r="M3175" i="10"/>
  <c r="J3175" i="10"/>
  <c r="J3174" i="10"/>
  <c r="J3173" i="10"/>
  <c r="J3172" i="10"/>
  <c r="M3172" i="10" s="1"/>
  <c r="J3171" i="10"/>
  <c r="J3170" i="10"/>
  <c r="J3169" i="10"/>
  <c r="J3168" i="10"/>
  <c r="M3168" i="10" s="1"/>
  <c r="J3167" i="10"/>
  <c r="J3166" i="10"/>
  <c r="J3165" i="10"/>
  <c r="J3164" i="10"/>
  <c r="M3164" i="10" s="1"/>
  <c r="J3163" i="10"/>
  <c r="J3162" i="10"/>
  <c r="J3161" i="10"/>
  <c r="J3160" i="10"/>
  <c r="J3159" i="10"/>
  <c r="M3159" i="10" s="1"/>
  <c r="J3158" i="10"/>
  <c r="J3157" i="10"/>
  <c r="J3156" i="10"/>
  <c r="J3155" i="10"/>
  <c r="J3154" i="10"/>
  <c r="J3153" i="10"/>
  <c r="J3152" i="10"/>
  <c r="J3151" i="10"/>
  <c r="J3150" i="10"/>
  <c r="J3149" i="10"/>
  <c r="J3148" i="10"/>
  <c r="M3148" i="10" s="1"/>
  <c r="J3147" i="10"/>
  <c r="J3146" i="10"/>
  <c r="J3145" i="10"/>
  <c r="J3144" i="10"/>
  <c r="J3143" i="10"/>
  <c r="M3143" i="10" s="1"/>
  <c r="J3142" i="10"/>
  <c r="J3141" i="10"/>
  <c r="J3140" i="10"/>
  <c r="M3140" i="10" s="1"/>
  <c r="J3139" i="10"/>
  <c r="J3138" i="10"/>
  <c r="J3137" i="10"/>
  <c r="J3136" i="10"/>
  <c r="J3135" i="10"/>
  <c r="J3134" i="10"/>
  <c r="J3133" i="10"/>
  <c r="J3132" i="10"/>
  <c r="M3132" i="10" s="1"/>
  <c r="J3131" i="10"/>
  <c r="J3130" i="10"/>
  <c r="J3129" i="10"/>
  <c r="J3128" i="10"/>
  <c r="J3127" i="10"/>
  <c r="J3126" i="10"/>
  <c r="J3125" i="10"/>
  <c r="J3124" i="10"/>
  <c r="J3123" i="10"/>
  <c r="J3122" i="10"/>
  <c r="J3121" i="10"/>
  <c r="M3121" i="10" s="1"/>
  <c r="J3120" i="10"/>
  <c r="J3119" i="10"/>
  <c r="J3118" i="10"/>
  <c r="J3117" i="10"/>
  <c r="J3116" i="10"/>
  <c r="M3116" i="10" s="1"/>
  <c r="J3115" i="10"/>
  <c r="M3115" i="10" s="1"/>
  <c r="J3114" i="10"/>
  <c r="J3113" i="10"/>
  <c r="J3112" i="10"/>
  <c r="J3111" i="10"/>
  <c r="J3110" i="10"/>
  <c r="J3109" i="10"/>
  <c r="J3108" i="10"/>
  <c r="M3108" i="10" s="1"/>
  <c r="J3107" i="10"/>
  <c r="J3106" i="10"/>
  <c r="J3105" i="10"/>
  <c r="J3104" i="10"/>
  <c r="M3104" i="10" s="1"/>
  <c r="J3103" i="10"/>
  <c r="J3102" i="10"/>
  <c r="M3102" i="10" s="1"/>
  <c r="J3101" i="10"/>
  <c r="J3100" i="10"/>
  <c r="M3100" i="10" s="1"/>
  <c r="J3099" i="10"/>
  <c r="J3098" i="10"/>
  <c r="J3097" i="10"/>
  <c r="J3096" i="10"/>
  <c r="J3095" i="10"/>
  <c r="J3094" i="10"/>
  <c r="J3093" i="10"/>
  <c r="J3092" i="10"/>
  <c r="J3091" i="10"/>
  <c r="J3090" i="10"/>
  <c r="J3089" i="10"/>
  <c r="J3088" i="10"/>
  <c r="J3087" i="10"/>
  <c r="J3086" i="10"/>
  <c r="J3085" i="10"/>
  <c r="J3084" i="10"/>
  <c r="J3083" i="10"/>
  <c r="J3082" i="10"/>
  <c r="J3081" i="10"/>
  <c r="J3080" i="10"/>
  <c r="M3080" i="10" s="1"/>
  <c r="J3079" i="10"/>
  <c r="M3079" i="10" s="1"/>
  <c r="J3078" i="10"/>
  <c r="J3077" i="10"/>
  <c r="J3076" i="10"/>
  <c r="J3075" i="10"/>
  <c r="J3074" i="10"/>
  <c r="J3073" i="10"/>
  <c r="J3072" i="10"/>
  <c r="J3071" i="10"/>
  <c r="J3070" i="10"/>
  <c r="J3069" i="10"/>
  <c r="J3068" i="10"/>
  <c r="M3068" i="10" s="1"/>
  <c r="J3067" i="10"/>
  <c r="J3066" i="10"/>
  <c r="M3066" i="10" s="1"/>
  <c r="J3065" i="10"/>
  <c r="J3064" i="10"/>
  <c r="M3064" i="10" s="1"/>
  <c r="J3063" i="10"/>
  <c r="J3062" i="10"/>
  <c r="J3061" i="10"/>
  <c r="J3060" i="10"/>
  <c r="J3059" i="10"/>
  <c r="J3058" i="10"/>
  <c r="J3057" i="10"/>
  <c r="J3056" i="10"/>
  <c r="J3055" i="10"/>
  <c r="J3054" i="10"/>
  <c r="M3054" i="10" s="1"/>
  <c r="J3053" i="10"/>
  <c r="M3052" i="10"/>
  <c r="J3052" i="10"/>
  <c r="J3051" i="10"/>
  <c r="J3050" i="10"/>
  <c r="J3049" i="10"/>
  <c r="J3048" i="10"/>
  <c r="J3047" i="10"/>
  <c r="M3047" i="10" s="1"/>
  <c r="J3046" i="10"/>
  <c r="J3045" i="10"/>
  <c r="J3044" i="10"/>
  <c r="J3043" i="10"/>
  <c r="J3042" i="10"/>
  <c r="J3041" i="10"/>
  <c r="J3040" i="10"/>
  <c r="J3039" i="10"/>
  <c r="J3038" i="10"/>
  <c r="J3037" i="10"/>
  <c r="J3036" i="10"/>
  <c r="J3035" i="10"/>
  <c r="M3035" i="10" s="1"/>
  <c r="J3034" i="10"/>
  <c r="J3033" i="10"/>
  <c r="J3032" i="10"/>
  <c r="M3032" i="10" s="1"/>
  <c r="J3031" i="10"/>
  <c r="J3030" i="10"/>
  <c r="J3029" i="10"/>
  <c r="J3028" i="10"/>
  <c r="J3027" i="10"/>
  <c r="J3026" i="10"/>
  <c r="J3025" i="10"/>
  <c r="J3024" i="10"/>
  <c r="J3023" i="10"/>
  <c r="J3022" i="10"/>
  <c r="J3021" i="10"/>
  <c r="J3020" i="10"/>
  <c r="M3020" i="10" s="1"/>
  <c r="J3019" i="10"/>
  <c r="J3018" i="10"/>
  <c r="J3017" i="10"/>
  <c r="J3016" i="10"/>
  <c r="J3015" i="10"/>
  <c r="M3015" i="10" s="1"/>
  <c r="J3014" i="10"/>
  <c r="J3013" i="10"/>
  <c r="J3012" i="10"/>
  <c r="J3011" i="10"/>
  <c r="M3011" i="10" s="1"/>
  <c r="J3010" i="10"/>
  <c r="J3009" i="10"/>
  <c r="J3008" i="10"/>
  <c r="J3007" i="10"/>
  <c r="J3006" i="10"/>
  <c r="J3005" i="10"/>
  <c r="J3004" i="10"/>
  <c r="J3003" i="10"/>
  <c r="J3002" i="10"/>
  <c r="J3001" i="10"/>
  <c r="J3000" i="10"/>
  <c r="J2999" i="10"/>
  <c r="J2998" i="10"/>
  <c r="J2997" i="10"/>
  <c r="J2996" i="10"/>
  <c r="J2995" i="10"/>
  <c r="M2995" i="10" s="1"/>
  <c r="J2994" i="10"/>
  <c r="J2993" i="10"/>
  <c r="J2992" i="10"/>
  <c r="J2991" i="10"/>
  <c r="J2990" i="10"/>
  <c r="J2989" i="10"/>
  <c r="J2988" i="10"/>
  <c r="J2987" i="10"/>
  <c r="J2986" i="10"/>
  <c r="J2985" i="10"/>
  <c r="J2984" i="10"/>
  <c r="J2983" i="10"/>
  <c r="J2982" i="10"/>
  <c r="J2981" i="10"/>
  <c r="J2980" i="10"/>
  <c r="J2979" i="10"/>
  <c r="M2979" i="10" s="1"/>
  <c r="J2978" i="10"/>
  <c r="J2977" i="10"/>
  <c r="J2976" i="10"/>
  <c r="J2975" i="10"/>
  <c r="J2974" i="10"/>
  <c r="J2973" i="10"/>
  <c r="J2972" i="10"/>
  <c r="M2972" i="10" s="1"/>
  <c r="J2971" i="10"/>
  <c r="J2970" i="10"/>
  <c r="J2969" i="10"/>
  <c r="J2968" i="10"/>
  <c r="M2968" i="10" s="1"/>
  <c r="M2967" i="10"/>
  <c r="J2967" i="10"/>
  <c r="J2966" i="10"/>
  <c r="J2965" i="10"/>
  <c r="J2964" i="10"/>
  <c r="J2963" i="10"/>
  <c r="J2962" i="10"/>
  <c r="J2961" i="10"/>
  <c r="J2960" i="10"/>
  <c r="J2959" i="10"/>
  <c r="J2958" i="10"/>
  <c r="J2957" i="10"/>
  <c r="J2956" i="10"/>
  <c r="M2956" i="10" s="1"/>
  <c r="J2955" i="10"/>
  <c r="J2954" i="10"/>
  <c r="J2953" i="10"/>
  <c r="J2952" i="10"/>
  <c r="J2951" i="10"/>
  <c r="J2950" i="10"/>
  <c r="J2949" i="10"/>
  <c r="J2948" i="10"/>
  <c r="J2947" i="10"/>
  <c r="M2947" i="10" s="1"/>
  <c r="J2946" i="10"/>
  <c r="J2945" i="10"/>
  <c r="J2944" i="10"/>
  <c r="J2943" i="10"/>
  <c r="J2942" i="10"/>
  <c r="J2941" i="10"/>
  <c r="J2940" i="10"/>
  <c r="J2939" i="10"/>
  <c r="J2938" i="10"/>
  <c r="J2937" i="10"/>
  <c r="J2936" i="10"/>
  <c r="J2935" i="10"/>
  <c r="J2934" i="10"/>
  <c r="J2933" i="10"/>
  <c r="J2932" i="10"/>
  <c r="J2931" i="10"/>
  <c r="J2930" i="10"/>
  <c r="J2929" i="10"/>
  <c r="J2928" i="10"/>
  <c r="J2927" i="10"/>
  <c r="J2926" i="10"/>
  <c r="J2925" i="10"/>
  <c r="J2924" i="10"/>
  <c r="J2923" i="10"/>
  <c r="J2922" i="10"/>
  <c r="M2922" i="10" s="1"/>
  <c r="J2921" i="10"/>
  <c r="J2920" i="10"/>
  <c r="M2920" i="10" s="1"/>
  <c r="J2919" i="10"/>
  <c r="J2918" i="10"/>
  <c r="J2917" i="10"/>
  <c r="J2916" i="10"/>
  <c r="J2915" i="10"/>
  <c r="J2914" i="10"/>
  <c r="J2913" i="10"/>
  <c r="J2912" i="10"/>
  <c r="J2911" i="10"/>
  <c r="M2911" i="10" s="1"/>
  <c r="J2910" i="10"/>
  <c r="J2909" i="10"/>
  <c r="J2908" i="10"/>
  <c r="M2908" i="10" s="1"/>
  <c r="J2907" i="10"/>
  <c r="J2906" i="10"/>
  <c r="M2906" i="10" s="1"/>
  <c r="J2905" i="10"/>
  <c r="J2904" i="10"/>
  <c r="M2904" i="10" s="1"/>
  <c r="J2903" i="10"/>
  <c r="J2902" i="10"/>
  <c r="J2901" i="10"/>
  <c r="J2900" i="10"/>
  <c r="M2900" i="10" s="1"/>
  <c r="J2899" i="10"/>
  <c r="M2898" i="10"/>
  <c r="J2898" i="10"/>
  <c r="J2897" i="10"/>
  <c r="J2896" i="10"/>
  <c r="J2895" i="10"/>
  <c r="J2894" i="10"/>
  <c r="M2894" i="10" s="1"/>
  <c r="J2893" i="10"/>
  <c r="J2892" i="10"/>
  <c r="J2891" i="10"/>
  <c r="J2890" i="10"/>
  <c r="J2889" i="10"/>
  <c r="J2888" i="10"/>
  <c r="M2888" i="10" s="1"/>
  <c r="J2887" i="10"/>
  <c r="J2886" i="10"/>
  <c r="J2885" i="10"/>
  <c r="J2884" i="10"/>
  <c r="M2884" i="10" s="1"/>
  <c r="J2883" i="10"/>
  <c r="J2882" i="10"/>
  <c r="J2881" i="10"/>
  <c r="J2880" i="10"/>
  <c r="J2879" i="10"/>
  <c r="J2878" i="10"/>
  <c r="M2878" i="10" s="1"/>
  <c r="J2877" i="10"/>
  <c r="J2876" i="10"/>
  <c r="J2875" i="10"/>
  <c r="M2875" i="10" s="1"/>
  <c r="J2874" i="10"/>
  <c r="J2873" i="10"/>
  <c r="J2872" i="10"/>
  <c r="M2872" i="10" s="1"/>
  <c r="J2871" i="10"/>
  <c r="J2870" i="10"/>
  <c r="J2869" i="10"/>
  <c r="J2868" i="10"/>
  <c r="J2867" i="10"/>
  <c r="J2866" i="10"/>
  <c r="J2865" i="10"/>
  <c r="J2864" i="10"/>
  <c r="J2863" i="10"/>
  <c r="M2863" i="10" s="1"/>
  <c r="J2862" i="10"/>
  <c r="J2861" i="10"/>
  <c r="J2860" i="10"/>
  <c r="J2859" i="10"/>
  <c r="J2858" i="10"/>
  <c r="J2857" i="10"/>
  <c r="J2856" i="10"/>
  <c r="M2856" i="10" s="1"/>
  <c r="J2855" i="10"/>
  <c r="J2854" i="10"/>
  <c r="J2853" i="10"/>
  <c r="J2852" i="10"/>
  <c r="J2851" i="10"/>
  <c r="M2851" i="10" s="1"/>
  <c r="J2850" i="10"/>
  <c r="J2849" i="10"/>
  <c r="J2848" i="10"/>
  <c r="M2848" i="10" s="1"/>
  <c r="J2847" i="10"/>
  <c r="M2847" i="10" s="1"/>
  <c r="J2846" i="10"/>
  <c r="J2845" i="10"/>
  <c r="J2844" i="10"/>
  <c r="J2843" i="10"/>
  <c r="J2842" i="10"/>
  <c r="J2841" i="10"/>
  <c r="J2840" i="10"/>
  <c r="J2839" i="10"/>
  <c r="M2839" i="10" s="1"/>
  <c r="J2838" i="10"/>
  <c r="J2837" i="10"/>
  <c r="J2836" i="10"/>
  <c r="M2836" i="10" s="1"/>
  <c r="J2835" i="10"/>
  <c r="J2834" i="10"/>
  <c r="J2833" i="10"/>
  <c r="J2832" i="10"/>
  <c r="J2831" i="10"/>
  <c r="J2830" i="10"/>
  <c r="J2829" i="10"/>
  <c r="J2828" i="10"/>
  <c r="J2827" i="10"/>
  <c r="J2826" i="10"/>
  <c r="J2825" i="10"/>
  <c r="J2824" i="10"/>
  <c r="J2823" i="10"/>
  <c r="M2823" i="10" s="1"/>
  <c r="J2822" i="10"/>
  <c r="J2821" i="10"/>
  <c r="J2820" i="10"/>
  <c r="M2820" i="10" s="1"/>
  <c r="J2819" i="10"/>
  <c r="J2818" i="10"/>
  <c r="J2817" i="10"/>
  <c r="J2816" i="10"/>
  <c r="J2815" i="10"/>
  <c r="M2815" i="10" s="1"/>
  <c r="J2814" i="10"/>
  <c r="M2814" i="10" s="1"/>
  <c r="J2813" i="10"/>
  <c r="J2812" i="10"/>
  <c r="J2811" i="10"/>
  <c r="M2811" i="10" s="1"/>
  <c r="J2810" i="10"/>
  <c r="J2809" i="10"/>
  <c r="J2808" i="10"/>
  <c r="M2808" i="10" s="1"/>
  <c r="J2807" i="10"/>
  <c r="J2806" i="10"/>
  <c r="J2805" i="10"/>
  <c r="J2804" i="10"/>
  <c r="J2803" i="10"/>
  <c r="M2803" i="10" s="1"/>
  <c r="J2802" i="10"/>
  <c r="J2801" i="10"/>
  <c r="J2800" i="10"/>
  <c r="J2799" i="10"/>
  <c r="J2798" i="10"/>
  <c r="J2797" i="10"/>
  <c r="J2796" i="10"/>
  <c r="J2795" i="10"/>
  <c r="J2794" i="10"/>
  <c r="J2793" i="10"/>
  <c r="J2792" i="10"/>
  <c r="J2791" i="10"/>
  <c r="J2790" i="10"/>
  <c r="J2789" i="10"/>
  <c r="J2788" i="10"/>
  <c r="M2788" i="10" s="1"/>
  <c r="J2787" i="10"/>
  <c r="M2787" i="10" s="1"/>
  <c r="J2786" i="10"/>
  <c r="J2785" i="10"/>
  <c r="J2784" i="10"/>
  <c r="J2783" i="10"/>
  <c r="M2783" i="10" s="1"/>
  <c r="J2782" i="10"/>
  <c r="M2782" i="10" s="1"/>
  <c r="J2781" i="10"/>
  <c r="M2780" i="10"/>
  <c r="J2780" i="10"/>
  <c r="J2779" i="10"/>
  <c r="J2778" i="10"/>
  <c r="J2777" i="10"/>
  <c r="J2776" i="10"/>
  <c r="J2775" i="10"/>
  <c r="J2774" i="10"/>
  <c r="J2773" i="10"/>
  <c r="J2772" i="10"/>
  <c r="M2772" i="10" s="1"/>
  <c r="J2771" i="10"/>
  <c r="M2771" i="10" s="1"/>
  <c r="J2770" i="10"/>
  <c r="J2769" i="10"/>
  <c r="J2768" i="10"/>
  <c r="J2767" i="10"/>
  <c r="J2766" i="10"/>
  <c r="J2765" i="10"/>
  <c r="J2764" i="10"/>
  <c r="M2764" i="10" s="1"/>
  <c r="J2763" i="10"/>
  <c r="J2762" i="10"/>
  <c r="J2761" i="10"/>
  <c r="J2760" i="10"/>
  <c r="J2759" i="10"/>
  <c r="J2758" i="10"/>
  <c r="J2757" i="10"/>
  <c r="J2756" i="10"/>
  <c r="M2756" i="10" s="1"/>
  <c r="J2755" i="10"/>
  <c r="M2755" i="10" s="1"/>
  <c r="J2754" i="10"/>
  <c r="J2753" i="10"/>
  <c r="J2752" i="10"/>
  <c r="J2751" i="10"/>
  <c r="M2751" i="10" s="1"/>
  <c r="J2750" i="10"/>
  <c r="J2749" i="10"/>
  <c r="J2748" i="10"/>
  <c r="J2747" i="10"/>
  <c r="J2746" i="10"/>
  <c r="M2746" i="10" s="1"/>
  <c r="J2745" i="10"/>
  <c r="J2744" i="10"/>
  <c r="J2743" i="10"/>
  <c r="J2742" i="10"/>
  <c r="J2741" i="10"/>
  <c r="J2740" i="10"/>
  <c r="J2739" i="10"/>
  <c r="J2738" i="10"/>
  <c r="J2737" i="10"/>
  <c r="J2736" i="10"/>
  <c r="J2735" i="10"/>
  <c r="M2735" i="10" s="1"/>
  <c r="J2734" i="10"/>
  <c r="J2733" i="10"/>
  <c r="J2732" i="10"/>
  <c r="J2731" i="10"/>
  <c r="J2730" i="10"/>
  <c r="J2729" i="10"/>
  <c r="J2728" i="10"/>
  <c r="J2727" i="10"/>
  <c r="J2726" i="10"/>
  <c r="J2725" i="10"/>
  <c r="J2724" i="10"/>
  <c r="J2723" i="10"/>
  <c r="J2722" i="10"/>
  <c r="J2721" i="10"/>
  <c r="J2720" i="10"/>
  <c r="J2719" i="10"/>
  <c r="M2719" i="10" s="1"/>
  <c r="J2718" i="10"/>
  <c r="J2717" i="10"/>
  <c r="J2716" i="10"/>
  <c r="M2716" i="10" s="1"/>
  <c r="J2715" i="10"/>
  <c r="J2714" i="10"/>
  <c r="J2713" i="10"/>
  <c r="J2712" i="10"/>
  <c r="J2711" i="10"/>
  <c r="J2710" i="10"/>
  <c r="J2709" i="10"/>
  <c r="J2708" i="10"/>
  <c r="J2707" i="10"/>
  <c r="J2706" i="10"/>
  <c r="J2705" i="10"/>
  <c r="J2704" i="10"/>
  <c r="J2703" i="10"/>
  <c r="J2702" i="10"/>
  <c r="J2701" i="10"/>
  <c r="J2700" i="10"/>
  <c r="J2699" i="10"/>
  <c r="J2698" i="10"/>
  <c r="J2697" i="10"/>
  <c r="J2696" i="10"/>
  <c r="M2696" i="10" s="1"/>
  <c r="J2695" i="10"/>
  <c r="J2694" i="10"/>
  <c r="J2693" i="10"/>
  <c r="J2692" i="10"/>
  <c r="J2691" i="10"/>
  <c r="J2690" i="10"/>
  <c r="M2690" i="10" s="1"/>
  <c r="J2689" i="10"/>
  <c r="J2688" i="10"/>
  <c r="J2687" i="10"/>
  <c r="M2687" i="10" s="1"/>
  <c r="J2686" i="10"/>
  <c r="J2685" i="10"/>
  <c r="J2684" i="10"/>
  <c r="J2683" i="10"/>
  <c r="J2682" i="10"/>
  <c r="J2681" i="10"/>
  <c r="J2680" i="10"/>
  <c r="J2679" i="10"/>
  <c r="J2678" i="10"/>
  <c r="J2677" i="10"/>
  <c r="J2676" i="10"/>
  <c r="J2675" i="10"/>
  <c r="M2675" i="10" s="1"/>
  <c r="J2674" i="10"/>
  <c r="J2673" i="10"/>
  <c r="J2672" i="10"/>
  <c r="J2671" i="10"/>
  <c r="M2671" i="10" s="1"/>
  <c r="J2670" i="10"/>
  <c r="J2669" i="10"/>
  <c r="J2668" i="10"/>
  <c r="J2667" i="10"/>
  <c r="J2666" i="10"/>
  <c r="J2665" i="10"/>
  <c r="J2664" i="10"/>
  <c r="M2664" i="10" s="1"/>
  <c r="J2663" i="10"/>
  <c r="J2662" i="10"/>
  <c r="J2661" i="10"/>
  <c r="J2660" i="10"/>
  <c r="J2659" i="10"/>
  <c r="M2659" i="10" s="1"/>
  <c r="J2658" i="10"/>
  <c r="J2657" i="10"/>
  <c r="J2656" i="10"/>
  <c r="J2655" i="10"/>
  <c r="J2654" i="10"/>
  <c r="J2653" i="10"/>
  <c r="J2652" i="10"/>
  <c r="M2652" i="10" s="1"/>
  <c r="J2651" i="10"/>
  <c r="J2650" i="10"/>
  <c r="J2649" i="10"/>
  <c r="J2648" i="10"/>
  <c r="J2647" i="10"/>
  <c r="J2646" i="10"/>
  <c r="J2645" i="10"/>
  <c r="J2644" i="10"/>
  <c r="J2643" i="10"/>
  <c r="J2642" i="10"/>
  <c r="J2641" i="10"/>
  <c r="J2640" i="10"/>
  <c r="J2639" i="10"/>
  <c r="J2638" i="10"/>
  <c r="J2637" i="10"/>
  <c r="J2636" i="10"/>
  <c r="J2635" i="10"/>
  <c r="M2635" i="10" s="1"/>
  <c r="J2634" i="10"/>
  <c r="M2634" i="10" s="1"/>
  <c r="J2633" i="10"/>
  <c r="J2632" i="10"/>
  <c r="J2631" i="10"/>
  <c r="M2631" i="10" s="1"/>
  <c r="J2630" i="10"/>
  <c r="J2629" i="10"/>
  <c r="J2628" i="10"/>
  <c r="J2627" i="10"/>
  <c r="J2626" i="10"/>
  <c r="J2625" i="10"/>
  <c r="J2624" i="10"/>
  <c r="J2623" i="10"/>
  <c r="J2622" i="10"/>
  <c r="J2621" i="10"/>
  <c r="J2620" i="10"/>
  <c r="J2619" i="10"/>
  <c r="J2618" i="10"/>
  <c r="J2617" i="10"/>
  <c r="J2616" i="10"/>
  <c r="M2616" i="10" s="1"/>
  <c r="J2615" i="10"/>
  <c r="J2614" i="10"/>
  <c r="J2613" i="10"/>
  <c r="J2612" i="10"/>
  <c r="M2612" i="10" s="1"/>
  <c r="J2611" i="10"/>
  <c r="J2610" i="10"/>
  <c r="J2609" i="10"/>
  <c r="J2608" i="10"/>
  <c r="J2607" i="10"/>
  <c r="J2606" i="10"/>
  <c r="J2605" i="10"/>
  <c r="J2604" i="10"/>
  <c r="J2603" i="10"/>
  <c r="J2602" i="10"/>
  <c r="J2601" i="10"/>
  <c r="J2600" i="10"/>
  <c r="J2599" i="10"/>
  <c r="J2598" i="10"/>
  <c r="J2597" i="10"/>
  <c r="J2596" i="10"/>
  <c r="J2595" i="10"/>
  <c r="J2594" i="10"/>
  <c r="M2594" i="10" s="1"/>
  <c r="J2593" i="10"/>
  <c r="J2592" i="10"/>
  <c r="J2591" i="10"/>
  <c r="J2590" i="10"/>
  <c r="J2589" i="10"/>
  <c r="J2588" i="10"/>
  <c r="J2587" i="10"/>
  <c r="J2586" i="10"/>
  <c r="J2585" i="10"/>
  <c r="J2584" i="10"/>
  <c r="J2583" i="10"/>
  <c r="J2582" i="10"/>
  <c r="J2581" i="10"/>
  <c r="J2580" i="10"/>
  <c r="M2580" i="10" s="1"/>
  <c r="J2579" i="10"/>
  <c r="J2578" i="10"/>
  <c r="J2577" i="10"/>
  <c r="J2576" i="10"/>
  <c r="J2575" i="10"/>
  <c r="J2574" i="10"/>
  <c r="J2573" i="10"/>
  <c r="J2572" i="10"/>
  <c r="M2572" i="10" s="1"/>
  <c r="J2571" i="10"/>
  <c r="J2570" i="10"/>
  <c r="J2569" i="10"/>
  <c r="J2568" i="10"/>
  <c r="J2567" i="10"/>
  <c r="M2567" i="10" s="1"/>
  <c r="J2566" i="10"/>
  <c r="J2565" i="10"/>
  <c r="J2564" i="10"/>
  <c r="J2563" i="10"/>
  <c r="J2562" i="10"/>
  <c r="J2561" i="10"/>
  <c r="J2560" i="10"/>
  <c r="J2559" i="10"/>
  <c r="J2558" i="10"/>
  <c r="J2557" i="10"/>
  <c r="J2556" i="10"/>
  <c r="J2555" i="10"/>
  <c r="J2554" i="10"/>
  <c r="J2553" i="10"/>
  <c r="J2552" i="10"/>
  <c r="J2551" i="10"/>
  <c r="J2550" i="10"/>
  <c r="J2549" i="10"/>
  <c r="J2548" i="10"/>
  <c r="M2548" i="10" s="1"/>
  <c r="J2547" i="10"/>
  <c r="J2546" i="10"/>
  <c r="J2545" i="10"/>
  <c r="J2544" i="10"/>
  <c r="M2544" i="10" s="1"/>
  <c r="J2543" i="10"/>
  <c r="J2542" i="10"/>
  <c r="J2541" i="10"/>
  <c r="J2540" i="10"/>
  <c r="J2539" i="10"/>
  <c r="J2538" i="10"/>
  <c r="J2537" i="10"/>
  <c r="J2536" i="10"/>
  <c r="J2535" i="10"/>
  <c r="M2535" i="10" s="1"/>
  <c r="J2534" i="10"/>
  <c r="J2533" i="10"/>
  <c r="J2532" i="10"/>
  <c r="J2531" i="10"/>
  <c r="J2530" i="10"/>
  <c r="J2529" i="10"/>
  <c r="J2528" i="10"/>
  <c r="J2527" i="10"/>
  <c r="J2526" i="10"/>
  <c r="J2525" i="10"/>
  <c r="J2524" i="10"/>
  <c r="M2524" i="10" s="1"/>
  <c r="J2523" i="10"/>
  <c r="J2522" i="10"/>
  <c r="J2521" i="10"/>
  <c r="J2520" i="10"/>
  <c r="J2519" i="10"/>
  <c r="J2518" i="10"/>
  <c r="J2517" i="10"/>
  <c r="J2516" i="10"/>
  <c r="M2516" i="10" s="1"/>
  <c r="J2515" i="10"/>
  <c r="J2514" i="10"/>
  <c r="J2513" i="10"/>
  <c r="J2512" i="10"/>
  <c r="M2512" i="10" s="1"/>
  <c r="J2511" i="10"/>
  <c r="M2511" i="10" s="1"/>
  <c r="J2510" i="10"/>
  <c r="J2509" i="10"/>
  <c r="J2508" i="10"/>
  <c r="M2508" i="10" s="1"/>
  <c r="J2507" i="10"/>
  <c r="M2507" i="10" s="1"/>
  <c r="J2506" i="10"/>
  <c r="J2505" i="10"/>
  <c r="J2504" i="10"/>
  <c r="J2503" i="10"/>
  <c r="J2502" i="10"/>
  <c r="J2501" i="10"/>
  <c r="J2500" i="10"/>
  <c r="J2499" i="10"/>
  <c r="M2499" i="10" s="1"/>
  <c r="J2498" i="10"/>
  <c r="J2497" i="10"/>
  <c r="J2496" i="10"/>
  <c r="J2495" i="10"/>
  <c r="J2494" i="10"/>
  <c r="J2493" i="10"/>
  <c r="J2492" i="10"/>
  <c r="J2491" i="10"/>
  <c r="J2490" i="10"/>
  <c r="J2489" i="10"/>
  <c r="J2488" i="10"/>
  <c r="J2487" i="10"/>
  <c r="J2486" i="10"/>
  <c r="J2485" i="10"/>
  <c r="M2485" i="10" s="1"/>
  <c r="J2484" i="10"/>
  <c r="J2483" i="10"/>
  <c r="J2482" i="10"/>
  <c r="J2481" i="10"/>
  <c r="J2480" i="10"/>
  <c r="J2479" i="10"/>
  <c r="M2479" i="10" s="1"/>
  <c r="J2478" i="10"/>
  <c r="J2477" i="10"/>
  <c r="M2477" i="10" s="1"/>
  <c r="J2476" i="10"/>
  <c r="J2475" i="10"/>
  <c r="J2474" i="10"/>
  <c r="J2473" i="10"/>
  <c r="J2472" i="10"/>
  <c r="J2471" i="10"/>
  <c r="M2471" i="10" s="1"/>
  <c r="J2470" i="10"/>
  <c r="J2469" i="10"/>
  <c r="M2469" i="10" s="1"/>
  <c r="J2468" i="10"/>
  <c r="J2467" i="10"/>
  <c r="J2466" i="10"/>
  <c r="J2465" i="10"/>
  <c r="J2464" i="10"/>
  <c r="J2463" i="10"/>
  <c r="J2462" i="10"/>
  <c r="J2461" i="10"/>
  <c r="J2460" i="10"/>
  <c r="J2459" i="10"/>
  <c r="M2459" i="10" s="1"/>
  <c r="J2458" i="10"/>
  <c r="J2457" i="10"/>
  <c r="J2456" i="10"/>
  <c r="J2455" i="10"/>
  <c r="J2454" i="10"/>
  <c r="J2453" i="10"/>
  <c r="J2452" i="10"/>
  <c r="J2451" i="10"/>
  <c r="J2450" i="10"/>
  <c r="J2449" i="10"/>
  <c r="J2448" i="10"/>
  <c r="J2447" i="10"/>
  <c r="J2446" i="10"/>
  <c r="J2445" i="10"/>
  <c r="J2444" i="10"/>
  <c r="J2443" i="10"/>
  <c r="M2443" i="10" s="1"/>
  <c r="J2442" i="10"/>
  <c r="J2441" i="10"/>
  <c r="J2440" i="10"/>
  <c r="J2439" i="10"/>
  <c r="M2439" i="10" s="1"/>
  <c r="J2438" i="10"/>
  <c r="J2437" i="10"/>
  <c r="J2436" i="10"/>
  <c r="J2435" i="10"/>
  <c r="J2434" i="10"/>
  <c r="J2433" i="10"/>
  <c r="J2432" i="10"/>
  <c r="J2431" i="10"/>
  <c r="J2430" i="10"/>
  <c r="J2429" i="10"/>
  <c r="J2428" i="10"/>
  <c r="J2427" i="10"/>
  <c r="M2427" i="10" s="1"/>
  <c r="J2426" i="10"/>
  <c r="M2425" i="10"/>
  <c r="J2425" i="10"/>
  <c r="J2424" i="10"/>
  <c r="J2423" i="10"/>
  <c r="M2423" i="10" s="1"/>
  <c r="J2422" i="10"/>
  <c r="J2421" i="10"/>
  <c r="J2420" i="10"/>
  <c r="J2419" i="10"/>
  <c r="J2418" i="10"/>
  <c r="J2417" i="10"/>
  <c r="J2416" i="10"/>
  <c r="J2415" i="10"/>
  <c r="J2414" i="10"/>
  <c r="J2413" i="10"/>
  <c r="J2412" i="10"/>
  <c r="J2411" i="10"/>
  <c r="M2411" i="10" s="1"/>
  <c r="J2410" i="10"/>
  <c r="J2409" i="10"/>
  <c r="J2408" i="10"/>
  <c r="J2407" i="10"/>
  <c r="J2406" i="10"/>
  <c r="J2405" i="10"/>
  <c r="J2404" i="10"/>
  <c r="J2403" i="10"/>
  <c r="J2402" i="10"/>
  <c r="J2401" i="10"/>
  <c r="J2400" i="10"/>
  <c r="J2399" i="10"/>
  <c r="J2398" i="10"/>
  <c r="J2397" i="10"/>
  <c r="J2396" i="10"/>
  <c r="J2395" i="10"/>
  <c r="J2394" i="10"/>
  <c r="J2393" i="10"/>
  <c r="M2393" i="10" s="1"/>
  <c r="J2392" i="10"/>
  <c r="J2391" i="10"/>
  <c r="M2391" i="10" s="1"/>
  <c r="J2390" i="10"/>
  <c r="J2389" i="10"/>
  <c r="J2388" i="10"/>
  <c r="J2387" i="10"/>
  <c r="J2386" i="10"/>
  <c r="J2385" i="10"/>
  <c r="J2384" i="10"/>
  <c r="J2383" i="10"/>
  <c r="J2382" i="10"/>
  <c r="J2381" i="10"/>
  <c r="J2380" i="10"/>
  <c r="J2379" i="10"/>
  <c r="J2378" i="10"/>
  <c r="J2377" i="10"/>
  <c r="J2376" i="10"/>
  <c r="J2375" i="10"/>
  <c r="J2374" i="10"/>
  <c r="J2373" i="10"/>
  <c r="J2372" i="10"/>
  <c r="J2371" i="10"/>
  <c r="J2370" i="10"/>
  <c r="J2369" i="10"/>
  <c r="J2368" i="10"/>
  <c r="J2367" i="10"/>
  <c r="J2366" i="10"/>
  <c r="J2365" i="10"/>
  <c r="J2364" i="10"/>
  <c r="J2363" i="10"/>
  <c r="J2362" i="10"/>
  <c r="J2361" i="10"/>
  <c r="M2361" i="10" s="1"/>
  <c r="J2360" i="10"/>
  <c r="J2359" i="10"/>
  <c r="M2359" i="10" s="1"/>
  <c r="J2358" i="10"/>
  <c r="J2357" i="10"/>
  <c r="J2356" i="10"/>
  <c r="J2355" i="10"/>
  <c r="J2354" i="10"/>
  <c r="J2353" i="10"/>
  <c r="J2352" i="10"/>
  <c r="J2351" i="10"/>
  <c r="J2350" i="10"/>
  <c r="J2349" i="10"/>
  <c r="J2348" i="10"/>
  <c r="J2347" i="10"/>
  <c r="M2347" i="10" s="1"/>
  <c r="J2346" i="10"/>
  <c r="J2345" i="10"/>
  <c r="M2345" i="10" s="1"/>
  <c r="J2344" i="10"/>
  <c r="J2343" i="10"/>
  <c r="J2342" i="10"/>
  <c r="J2341" i="10"/>
  <c r="J2340" i="10"/>
  <c r="J2339" i="10"/>
  <c r="J2338" i="10"/>
  <c r="J2337" i="10"/>
  <c r="J2336" i="10"/>
  <c r="J2335" i="10"/>
  <c r="J2334" i="10"/>
  <c r="J2333" i="10"/>
  <c r="J2332" i="10"/>
  <c r="J2331" i="10"/>
  <c r="M2331" i="10" s="1"/>
  <c r="J2330" i="10"/>
  <c r="J2329" i="10"/>
  <c r="J2328" i="10"/>
  <c r="J2327" i="10"/>
  <c r="J2326" i="10"/>
  <c r="J2325" i="10"/>
  <c r="J2324" i="10"/>
  <c r="J2323" i="10"/>
  <c r="J2322" i="10"/>
  <c r="J2321" i="10"/>
  <c r="J2320" i="10"/>
  <c r="J2319" i="10"/>
  <c r="J2318" i="10"/>
  <c r="J2317" i="10"/>
  <c r="J2316" i="10"/>
  <c r="J2315" i="10"/>
  <c r="M2315" i="10" s="1"/>
  <c r="J2314" i="10"/>
  <c r="J2313" i="10"/>
  <c r="J2312" i="10"/>
  <c r="J2311" i="10"/>
  <c r="M2311" i="10" s="1"/>
  <c r="J2310" i="10"/>
  <c r="J2309" i="10"/>
  <c r="J2308" i="10"/>
  <c r="J2307" i="10"/>
  <c r="J2306" i="10"/>
  <c r="J2305" i="10"/>
  <c r="J2304" i="10"/>
  <c r="J2303" i="10"/>
  <c r="J2302" i="10"/>
  <c r="J2301" i="10"/>
  <c r="J2300" i="10"/>
  <c r="J2299" i="10"/>
  <c r="M2299" i="10" s="1"/>
  <c r="J2298" i="10"/>
  <c r="J2297" i="10"/>
  <c r="J2296" i="10"/>
  <c r="J2295" i="10"/>
  <c r="J2294" i="10"/>
  <c r="J2293" i="10"/>
  <c r="J2292" i="10"/>
  <c r="J2291" i="10"/>
  <c r="J2290" i="10"/>
  <c r="J2289" i="10"/>
  <c r="J2288" i="10"/>
  <c r="J2287" i="10"/>
  <c r="J2286" i="10"/>
  <c r="J2285" i="10"/>
  <c r="J2284" i="10"/>
  <c r="J2283" i="10"/>
  <c r="M2283" i="10" s="1"/>
  <c r="J2282" i="10"/>
  <c r="J2281" i="10"/>
  <c r="J2280" i="10"/>
  <c r="J2279" i="10"/>
  <c r="J2278" i="10"/>
  <c r="J2277" i="10"/>
  <c r="J2276" i="10"/>
  <c r="J2275" i="10"/>
  <c r="M2275" i="10" s="1"/>
  <c r="J2274" i="10"/>
  <c r="M2273" i="10"/>
  <c r="J2273" i="10"/>
  <c r="J2272" i="10"/>
  <c r="J2271" i="10"/>
  <c r="M2271" i="10" s="1"/>
  <c r="J2270" i="10"/>
  <c r="J2269" i="10"/>
  <c r="J2268" i="10"/>
  <c r="J2267" i="10"/>
  <c r="M2267" i="10" s="1"/>
  <c r="J2266" i="10"/>
  <c r="J2265" i="10"/>
  <c r="M2265" i="10" s="1"/>
  <c r="J2264" i="10"/>
  <c r="J2263" i="10"/>
  <c r="J2262" i="10"/>
  <c r="J2261" i="10"/>
  <c r="J2260" i="10"/>
  <c r="J2259" i="10"/>
  <c r="M2259" i="10" s="1"/>
  <c r="J2258" i="10"/>
  <c r="J2257" i="10"/>
  <c r="J2256" i="10"/>
  <c r="J2255" i="10"/>
  <c r="J2254" i="10"/>
  <c r="J2253" i="10"/>
  <c r="J2252" i="10"/>
  <c r="J2251" i="10"/>
  <c r="J2250" i="10"/>
  <c r="J2249" i="10"/>
  <c r="J2248" i="10"/>
  <c r="J2247" i="10"/>
  <c r="M2247" i="10" s="1"/>
  <c r="J2246" i="10"/>
  <c r="J2245" i="10"/>
  <c r="J2244" i="10"/>
  <c r="J2243" i="10"/>
  <c r="M2243" i="10" s="1"/>
  <c r="J2242" i="10"/>
  <c r="J2241" i="10"/>
  <c r="M2241" i="10" s="1"/>
  <c r="J2240" i="10"/>
  <c r="J2239" i="10"/>
  <c r="M2239" i="10" s="1"/>
  <c r="J2238" i="10"/>
  <c r="J2237" i="10"/>
  <c r="J2236" i="10"/>
  <c r="J2235" i="10"/>
  <c r="J2234" i="10"/>
  <c r="J2233" i="10"/>
  <c r="J2232" i="10"/>
  <c r="J2231" i="10"/>
  <c r="M2231" i="10" s="1"/>
  <c r="J2230" i="10"/>
  <c r="J2229" i="10"/>
  <c r="J2228" i="10"/>
  <c r="J2227" i="10"/>
  <c r="M2227" i="10" s="1"/>
  <c r="J2226" i="10"/>
  <c r="J2225" i="10"/>
  <c r="M2225" i="10" s="1"/>
  <c r="J2224" i="10"/>
  <c r="J2223" i="10"/>
  <c r="M2223" i="10" s="1"/>
  <c r="J2222" i="10"/>
  <c r="J2221" i="10"/>
  <c r="J2220" i="10"/>
  <c r="J2219" i="10"/>
  <c r="J2218" i="10"/>
  <c r="J2217" i="10"/>
  <c r="J2216" i="10"/>
  <c r="J2215" i="10"/>
  <c r="M2215" i="10" s="1"/>
  <c r="J2214" i="10"/>
  <c r="J2213" i="10"/>
  <c r="J2212" i="10"/>
  <c r="J2211" i="10"/>
  <c r="M2211" i="10" s="1"/>
  <c r="J2210" i="10"/>
  <c r="J2209" i="10"/>
  <c r="M2209" i="10" s="1"/>
  <c r="J2208" i="10"/>
  <c r="M2207" i="10"/>
  <c r="J2207" i="10"/>
  <c r="J2206" i="10"/>
  <c r="J2205" i="10"/>
  <c r="J2204" i="10"/>
  <c r="J2203" i="10"/>
  <c r="J2202" i="10"/>
  <c r="J2201" i="10"/>
  <c r="J2200" i="10"/>
  <c r="J2199" i="10"/>
  <c r="M2199" i="10" s="1"/>
  <c r="J2198" i="10"/>
  <c r="J2197" i="10"/>
  <c r="J2196" i="10"/>
  <c r="J2195" i="10"/>
  <c r="M2195" i="10" s="1"/>
  <c r="J2194" i="10"/>
  <c r="J2193" i="10"/>
  <c r="M2193" i="10" s="1"/>
  <c r="J2192" i="10"/>
  <c r="J2191" i="10"/>
  <c r="M2191" i="10" s="1"/>
  <c r="J2190" i="10"/>
  <c r="J2189" i="10"/>
  <c r="J2188" i="10"/>
  <c r="J2187" i="10"/>
  <c r="J2186" i="10"/>
  <c r="J2185" i="10"/>
  <c r="J2184" i="10"/>
  <c r="J2183" i="10"/>
  <c r="M2183" i="10" s="1"/>
  <c r="J2182" i="10"/>
  <c r="J2181" i="10"/>
  <c r="J2180" i="10"/>
  <c r="J2179" i="10"/>
  <c r="M2179" i="10" s="1"/>
  <c r="J2178" i="10"/>
  <c r="J2177" i="10"/>
  <c r="M2177" i="10" s="1"/>
  <c r="J2176" i="10"/>
  <c r="J2175" i="10"/>
  <c r="M2175" i="10" s="1"/>
  <c r="J2174" i="10"/>
  <c r="J2173" i="10"/>
  <c r="J2172" i="10"/>
  <c r="J2171" i="10"/>
  <c r="M2171" i="10" s="1"/>
  <c r="J2170" i="10"/>
  <c r="J2169" i="10"/>
  <c r="J2168" i="10"/>
  <c r="J2167" i="10"/>
  <c r="J2166" i="10"/>
  <c r="J2165" i="10"/>
  <c r="J2164" i="10"/>
  <c r="J2163" i="10"/>
  <c r="M2163" i="10" s="1"/>
  <c r="J2162" i="10"/>
  <c r="M2162" i="10" s="1"/>
  <c r="J2161" i="10"/>
  <c r="J2160" i="10"/>
  <c r="J2159" i="10"/>
  <c r="M2159" i="10" s="1"/>
  <c r="J2158" i="10"/>
  <c r="J2157" i="10"/>
  <c r="J2156" i="10"/>
  <c r="J2155" i="10"/>
  <c r="J2154" i="10"/>
  <c r="M2154" i="10" s="1"/>
  <c r="J2153" i="10"/>
  <c r="J2152" i="10"/>
  <c r="J2151" i="10"/>
  <c r="M2151" i="10" s="1"/>
  <c r="J2150" i="10"/>
  <c r="J2149" i="10"/>
  <c r="J2148" i="10"/>
  <c r="J2147" i="10"/>
  <c r="M2147" i="10" s="1"/>
  <c r="J2146" i="10"/>
  <c r="M2146" i="10" s="1"/>
  <c r="J2145" i="10"/>
  <c r="J2144" i="10"/>
  <c r="J2143" i="10"/>
  <c r="M2143" i="10" s="1"/>
  <c r="J2142" i="10"/>
  <c r="J2141" i="10"/>
  <c r="J2140" i="10"/>
  <c r="J2139" i="10"/>
  <c r="M2139" i="10" s="1"/>
  <c r="J2138" i="10"/>
  <c r="J2137" i="10"/>
  <c r="J2136" i="10"/>
  <c r="J2135" i="10"/>
  <c r="J2134" i="10"/>
  <c r="J2133" i="10"/>
  <c r="J2132" i="10"/>
  <c r="J2131" i="10"/>
  <c r="J2130" i="10"/>
  <c r="M2130" i="10" s="1"/>
  <c r="J2129" i="10"/>
  <c r="J2128" i="10"/>
  <c r="J2127" i="10"/>
  <c r="M2127" i="10" s="1"/>
  <c r="J2126" i="10"/>
  <c r="J2125" i="10"/>
  <c r="J2124" i="10"/>
  <c r="J2123" i="10"/>
  <c r="J2122" i="10"/>
  <c r="M2122" i="10" s="1"/>
  <c r="J2121" i="10"/>
  <c r="J2120" i="10"/>
  <c r="J2119" i="10"/>
  <c r="M2119" i="10" s="1"/>
  <c r="J2118" i="10"/>
  <c r="J2117" i="10"/>
  <c r="J2116" i="10"/>
  <c r="J2115" i="10"/>
  <c r="M2115" i="10" s="1"/>
  <c r="J2114" i="10"/>
  <c r="M2114" i="10" s="1"/>
  <c r="J2113" i="10"/>
  <c r="J2112" i="10"/>
  <c r="J2111" i="10"/>
  <c r="M2111" i="10" s="1"/>
  <c r="J2110" i="10"/>
  <c r="J2109" i="10"/>
  <c r="J2108" i="10"/>
  <c r="J2107" i="10"/>
  <c r="J2106" i="10"/>
  <c r="M2106" i="10" s="1"/>
  <c r="J2105" i="10"/>
  <c r="J2104" i="10"/>
  <c r="J2103" i="10"/>
  <c r="J2102" i="10"/>
  <c r="J2101" i="10"/>
  <c r="J2100" i="10"/>
  <c r="J2099" i="10"/>
  <c r="J2098" i="10"/>
  <c r="J2097" i="10"/>
  <c r="J2096" i="10"/>
  <c r="J2095" i="10"/>
  <c r="M2095" i="10" s="1"/>
  <c r="J2094" i="10"/>
  <c r="M2094" i="10" s="1"/>
  <c r="J2093" i="10"/>
  <c r="J2092" i="10"/>
  <c r="J2091" i="10"/>
  <c r="J2090" i="10"/>
  <c r="J2089" i="10"/>
  <c r="J2088" i="10"/>
  <c r="J2087" i="10"/>
  <c r="J2086" i="10"/>
  <c r="J2085" i="10"/>
  <c r="J2084" i="10"/>
  <c r="J2083" i="10"/>
  <c r="M2083" i="10" s="1"/>
  <c r="J2082" i="10"/>
  <c r="J2081" i="10"/>
  <c r="J2080" i="10"/>
  <c r="J2079" i="10"/>
  <c r="M2079" i="10" s="1"/>
  <c r="J2078" i="10"/>
  <c r="J2077" i="10"/>
  <c r="J2076" i="10"/>
  <c r="J2075" i="10"/>
  <c r="J2074" i="10"/>
  <c r="M2074" i="10" s="1"/>
  <c r="J2073" i="10"/>
  <c r="J2072" i="10"/>
  <c r="J2071" i="10"/>
  <c r="J2070" i="10"/>
  <c r="J2069" i="10"/>
  <c r="J2068" i="10"/>
  <c r="J2067" i="10"/>
  <c r="J2066" i="10"/>
  <c r="J2065" i="10"/>
  <c r="J2064" i="10"/>
  <c r="J2063" i="10"/>
  <c r="M2063" i="10" s="1"/>
  <c r="J2062" i="10"/>
  <c r="J2061" i="10"/>
  <c r="J2060" i="10"/>
  <c r="J2059" i="10"/>
  <c r="J2058" i="10"/>
  <c r="M2058" i="10" s="1"/>
  <c r="J2057" i="10"/>
  <c r="J2056" i="10"/>
  <c r="J2055" i="10"/>
  <c r="J2054" i="10"/>
  <c r="J2053" i="10"/>
  <c r="J2052" i="10"/>
  <c r="J2051" i="10"/>
  <c r="M2051" i="10" s="1"/>
  <c r="J2050" i="10"/>
  <c r="J2049" i="10"/>
  <c r="J2048" i="10"/>
  <c r="J2047" i="10"/>
  <c r="M2047" i="10" s="1"/>
  <c r="J2046" i="10"/>
  <c r="J2045" i="10"/>
  <c r="J2044" i="10"/>
  <c r="J2043" i="10"/>
  <c r="J2042" i="10"/>
  <c r="M2042" i="10" s="1"/>
  <c r="J2041" i="10"/>
  <c r="J2040" i="10"/>
  <c r="J2039" i="10"/>
  <c r="J2038" i="10"/>
  <c r="J2037" i="10"/>
  <c r="J2036" i="10"/>
  <c r="J2035" i="10"/>
  <c r="M2035" i="10" s="1"/>
  <c r="J2034" i="10"/>
  <c r="J2033" i="10"/>
  <c r="J2032" i="10"/>
  <c r="J2031" i="10"/>
  <c r="J2030" i="10"/>
  <c r="J2029" i="10"/>
  <c r="J2028" i="10"/>
  <c r="J2027" i="10"/>
  <c r="J2026" i="10"/>
  <c r="M2026" i="10" s="1"/>
  <c r="J2025" i="10"/>
  <c r="J2024" i="10"/>
  <c r="J2023" i="10"/>
  <c r="J2022" i="10"/>
  <c r="J2021" i="10"/>
  <c r="J2020" i="10"/>
  <c r="J2019" i="10"/>
  <c r="M2019" i="10" s="1"/>
  <c r="J2018" i="10"/>
  <c r="J2017" i="10"/>
  <c r="J2016" i="10"/>
  <c r="J2015" i="10"/>
  <c r="J2014" i="10"/>
  <c r="M2014" i="10" s="1"/>
  <c r="J2013" i="10"/>
  <c r="J2012" i="10"/>
  <c r="J2011" i="10"/>
  <c r="J2010" i="10"/>
  <c r="J2009" i="10"/>
  <c r="J2008" i="10"/>
  <c r="J2007" i="10"/>
  <c r="J2006" i="10"/>
  <c r="J2005" i="10"/>
  <c r="J2004" i="10"/>
  <c r="J2003" i="10"/>
  <c r="J2002" i="10"/>
  <c r="J2001" i="10"/>
  <c r="J2000" i="10"/>
  <c r="J1999" i="10"/>
  <c r="J1998" i="10"/>
  <c r="M1998" i="10" s="1"/>
  <c r="J1997" i="10"/>
  <c r="J1996" i="10"/>
  <c r="J1995" i="10"/>
  <c r="J1994" i="10"/>
  <c r="J1993" i="10"/>
  <c r="J1992" i="10"/>
  <c r="J1991" i="10"/>
  <c r="J1990" i="10"/>
  <c r="J1989" i="10"/>
  <c r="J1988" i="10"/>
  <c r="J1987" i="10"/>
  <c r="J1986" i="10"/>
  <c r="J1985" i="10"/>
  <c r="J1984" i="10"/>
  <c r="J1983" i="10"/>
  <c r="M1983" i="10" s="1"/>
  <c r="J1982" i="10"/>
  <c r="M1982" i="10" s="1"/>
  <c r="J1981" i="10"/>
  <c r="J1980" i="10"/>
  <c r="J1979" i="10"/>
  <c r="J1978" i="10"/>
  <c r="M1978" i="10" s="1"/>
  <c r="J1977" i="10"/>
  <c r="J1976" i="10"/>
  <c r="J1975" i="10"/>
  <c r="J1974" i="10"/>
  <c r="J1973" i="10"/>
  <c r="J1972" i="10"/>
  <c r="J1971" i="10"/>
  <c r="J1970" i="10"/>
  <c r="J1969" i="10"/>
  <c r="J1968" i="10"/>
  <c r="J1967" i="10"/>
  <c r="M1967" i="10" s="1"/>
  <c r="J1966" i="10"/>
  <c r="J1965" i="10"/>
  <c r="J1964" i="10"/>
  <c r="J1963" i="10"/>
  <c r="J1962" i="10"/>
  <c r="M1962" i="10" s="1"/>
  <c r="J1961" i="10"/>
  <c r="J1960" i="10"/>
  <c r="J1959" i="10"/>
  <c r="J1958" i="10"/>
  <c r="J1957" i="10"/>
  <c r="J1956" i="10"/>
  <c r="J1955" i="10"/>
  <c r="M1955" i="10" s="1"/>
  <c r="J1954" i="10"/>
  <c r="J1953" i="10"/>
  <c r="J1952" i="10"/>
  <c r="J1951" i="10"/>
  <c r="M1951" i="10" s="1"/>
  <c r="J1950" i="10"/>
  <c r="M1950" i="10" s="1"/>
  <c r="J1949" i="10"/>
  <c r="J1948" i="10"/>
  <c r="J1947" i="10"/>
  <c r="J1946" i="10"/>
  <c r="M1946" i="10" s="1"/>
  <c r="J1945" i="10"/>
  <c r="J1944" i="10"/>
  <c r="J1943" i="10"/>
  <c r="J1942" i="10"/>
  <c r="J1941" i="10"/>
  <c r="J1940" i="10"/>
  <c r="J1939" i="10"/>
  <c r="J1938" i="10"/>
  <c r="J1937" i="10"/>
  <c r="J1936" i="10"/>
  <c r="J1935" i="10"/>
  <c r="M1935" i="10" s="1"/>
  <c r="J1934" i="10"/>
  <c r="J1933" i="10"/>
  <c r="J1932" i="10"/>
  <c r="J1931" i="10"/>
  <c r="J1930" i="10"/>
  <c r="M1930" i="10" s="1"/>
  <c r="J1929" i="10"/>
  <c r="J1928" i="10"/>
  <c r="J1927" i="10"/>
  <c r="J1926" i="10"/>
  <c r="J1925" i="10"/>
  <c r="J1924" i="10"/>
  <c r="J1923" i="10"/>
  <c r="J1922" i="10"/>
  <c r="J1921" i="10"/>
  <c r="J1920" i="10"/>
  <c r="J1919" i="10"/>
  <c r="M1919" i="10" s="1"/>
  <c r="J1918" i="10"/>
  <c r="M1918" i="10" s="1"/>
  <c r="J1917" i="10"/>
  <c r="J1916" i="10"/>
  <c r="J1915" i="10"/>
  <c r="J1914" i="10"/>
  <c r="M1914" i="10" s="1"/>
  <c r="J1913" i="10"/>
  <c r="J1912" i="10"/>
  <c r="J1911" i="10"/>
  <c r="J1910" i="10"/>
  <c r="J1909" i="10"/>
  <c r="J1908" i="10"/>
  <c r="J1907" i="10"/>
  <c r="M1907" i="10" s="1"/>
  <c r="J1906" i="10"/>
  <c r="J1905" i="10"/>
  <c r="J1904" i="10"/>
  <c r="J1903" i="10"/>
  <c r="J1902" i="10"/>
  <c r="J1901" i="10"/>
  <c r="J1900" i="10"/>
  <c r="J1899" i="10"/>
  <c r="J1898" i="10"/>
  <c r="J1897" i="10"/>
  <c r="J1896" i="10"/>
  <c r="J1895" i="10"/>
  <c r="J1894" i="10"/>
  <c r="J1893" i="10"/>
  <c r="J1892" i="10"/>
  <c r="J1891" i="10"/>
  <c r="J1890" i="10"/>
  <c r="J1889" i="10"/>
  <c r="J1888" i="10"/>
  <c r="J1887" i="10"/>
  <c r="M1887" i="10" s="1"/>
  <c r="J1886" i="10"/>
  <c r="J1885" i="10"/>
  <c r="J1884" i="10"/>
  <c r="J1883" i="10"/>
  <c r="J1882" i="10"/>
  <c r="M1882" i="10" s="1"/>
  <c r="J1881" i="10"/>
  <c r="J1880" i="10"/>
  <c r="J1879" i="10"/>
  <c r="J1878" i="10"/>
  <c r="J1877" i="10"/>
  <c r="J1876" i="10"/>
  <c r="J1875" i="10"/>
  <c r="J1874" i="10"/>
  <c r="J1873" i="10"/>
  <c r="J1872" i="10"/>
  <c r="J1871" i="10"/>
  <c r="M1871" i="10" s="1"/>
  <c r="J1870" i="10"/>
  <c r="M1870" i="10" s="1"/>
  <c r="J1869" i="10"/>
  <c r="J1868" i="10"/>
  <c r="J1867" i="10"/>
  <c r="J1866" i="10"/>
  <c r="J1865" i="10"/>
  <c r="J1864" i="10"/>
  <c r="J1863" i="10"/>
  <c r="M1863" i="10" s="1"/>
  <c r="J1862" i="10"/>
  <c r="J1861" i="10"/>
  <c r="J1860" i="10"/>
  <c r="J1859" i="10"/>
  <c r="M1859" i="10" s="1"/>
  <c r="J1858" i="10"/>
  <c r="M1858" i="10" s="1"/>
  <c r="J1857" i="10"/>
  <c r="J1856" i="10"/>
  <c r="J1855" i="10"/>
  <c r="M1855" i="10" s="1"/>
  <c r="J1854" i="10"/>
  <c r="J1853" i="10"/>
  <c r="J1852" i="10"/>
  <c r="J1851" i="10"/>
  <c r="J1850" i="10"/>
  <c r="J1849" i="10"/>
  <c r="J1848" i="10"/>
  <c r="J1847" i="10"/>
  <c r="J1846" i="10"/>
  <c r="J1845" i="10"/>
  <c r="J1844" i="10"/>
  <c r="J1843" i="10"/>
  <c r="J1842" i="10"/>
  <c r="J1841" i="10"/>
  <c r="J1840" i="10"/>
  <c r="J1839" i="10"/>
  <c r="M1839" i="10" s="1"/>
  <c r="J1838" i="10"/>
  <c r="J1837" i="10"/>
  <c r="J1836" i="10"/>
  <c r="J1835" i="10"/>
  <c r="J1834" i="10"/>
  <c r="M1834" i="10" s="1"/>
  <c r="M1833" i="10"/>
  <c r="J1833" i="10"/>
  <c r="J1832" i="10"/>
  <c r="J1831" i="10"/>
  <c r="J1830" i="10"/>
  <c r="J1829" i="10"/>
  <c r="J1828" i="10"/>
  <c r="J1827" i="10"/>
  <c r="J1826" i="10"/>
  <c r="J1825" i="10"/>
  <c r="J1824" i="10"/>
  <c r="J1823" i="10"/>
  <c r="M1823" i="10" s="1"/>
  <c r="J1822" i="10"/>
  <c r="J1821" i="10"/>
  <c r="J1820" i="10"/>
  <c r="J1819" i="10"/>
  <c r="M1819" i="10" s="1"/>
  <c r="J1818" i="10"/>
  <c r="J1817" i="10"/>
  <c r="J1816" i="10"/>
  <c r="J1815" i="10"/>
  <c r="J1814" i="10"/>
  <c r="J1813" i="10"/>
  <c r="J1812" i="10"/>
  <c r="J1811" i="10"/>
  <c r="J1810" i="10"/>
  <c r="J1809" i="10"/>
  <c r="J1808" i="10"/>
  <c r="J1807" i="10"/>
  <c r="J1806" i="10"/>
  <c r="J1805" i="10"/>
  <c r="J1804" i="10"/>
  <c r="J1803" i="10"/>
  <c r="J1802" i="10"/>
  <c r="M1802" i="10" s="1"/>
  <c r="J1801" i="10"/>
  <c r="J1800" i="10"/>
  <c r="J1799" i="10"/>
  <c r="J1798" i="10"/>
  <c r="J1797" i="10"/>
  <c r="J1796" i="10"/>
  <c r="J1795" i="10"/>
  <c r="J1794" i="10"/>
  <c r="J1793" i="10"/>
  <c r="J1792" i="10"/>
  <c r="J1791" i="10"/>
  <c r="J1790" i="10"/>
  <c r="J1789" i="10"/>
  <c r="J1788" i="10"/>
  <c r="J1787" i="10"/>
  <c r="J1786" i="10"/>
  <c r="J1785" i="10"/>
  <c r="J1784" i="10"/>
  <c r="J1783" i="10"/>
  <c r="J1782" i="10"/>
  <c r="M1782" i="10" s="1"/>
  <c r="J1781" i="10"/>
  <c r="J1780" i="10"/>
  <c r="J1779" i="10"/>
  <c r="J1778" i="10"/>
  <c r="J1777" i="10"/>
  <c r="J1776" i="10"/>
  <c r="J1775" i="10"/>
  <c r="J1774" i="10"/>
  <c r="J1773" i="10"/>
  <c r="J1772" i="10"/>
  <c r="J1771" i="10"/>
  <c r="M1771" i="10" s="1"/>
  <c r="J1770" i="10"/>
  <c r="J1769" i="10"/>
  <c r="J1768" i="10"/>
  <c r="J1767" i="10"/>
  <c r="J1766" i="10"/>
  <c r="M1766" i="10" s="1"/>
  <c r="J1765" i="10"/>
  <c r="J1764" i="10"/>
  <c r="J1763" i="10"/>
  <c r="J1762" i="10"/>
  <c r="J1761" i="10"/>
  <c r="J1760" i="10"/>
  <c r="J1759" i="10"/>
  <c r="M1759" i="10" s="1"/>
  <c r="J1758" i="10"/>
  <c r="J1757" i="10"/>
  <c r="J1756" i="10"/>
  <c r="J1755" i="10"/>
  <c r="M1755" i="10" s="1"/>
  <c r="J1754" i="10"/>
  <c r="J1753" i="10"/>
  <c r="J1752" i="10"/>
  <c r="J1751" i="10"/>
  <c r="J1750" i="10"/>
  <c r="J1749" i="10"/>
  <c r="J1748" i="10"/>
  <c r="J1747" i="10"/>
  <c r="J1746" i="10"/>
  <c r="J1745" i="10"/>
  <c r="J1744" i="10"/>
  <c r="J1743" i="10"/>
  <c r="J1742" i="10"/>
  <c r="J1741" i="10"/>
  <c r="J1740" i="10"/>
  <c r="J1739" i="10"/>
  <c r="J1738" i="10"/>
  <c r="M1738" i="10" s="1"/>
  <c r="J1737" i="10"/>
  <c r="J1736" i="10"/>
  <c r="J1735" i="10"/>
  <c r="J1734" i="10"/>
  <c r="J1733" i="10"/>
  <c r="J1732" i="10"/>
  <c r="J1731" i="10"/>
  <c r="J1730" i="10"/>
  <c r="M1730" i="10" s="1"/>
  <c r="J1729" i="10"/>
  <c r="J1728" i="10"/>
  <c r="J1727" i="10"/>
  <c r="J1726" i="10"/>
  <c r="J1725" i="10"/>
  <c r="J1724" i="10"/>
  <c r="J1723" i="10"/>
  <c r="J1722" i="10"/>
  <c r="J1721" i="10"/>
  <c r="J1720" i="10"/>
  <c r="J1719" i="10"/>
  <c r="J1718" i="10"/>
  <c r="J1717" i="10"/>
  <c r="J1716" i="10"/>
  <c r="J1715" i="10"/>
  <c r="M1715" i="10" s="1"/>
  <c r="J1714" i="10"/>
  <c r="J1713" i="10"/>
  <c r="J1712" i="10"/>
  <c r="J1711" i="10"/>
  <c r="M1711" i="10" s="1"/>
  <c r="J1710" i="10"/>
  <c r="M1710" i="10" s="1"/>
  <c r="J1709" i="10"/>
  <c r="J1708" i="10"/>
  <c r="J1707" i="10"/>
  <c r="M1707" i="10" s="1"/>
  <c r="J1706" i="10"/>
  <c r="J1705" i="10"/>
  <c r="J1704" i="10"/>
  <c r="J1703" i="10"/>
  <c r="J1702" i="10"/>
  <c r="J1701" i="10"/>
  <c r="J1700" i="10"/>
  <c r="J1699" i="10"/>
  <c r="J1698" i="10"/>
  <c r="M1698" i="10" s="1"/>
  <c r="J1697" i="10"/>
  <c r="J1696" i="10"/>
  <c r="J1695" i="10"/>
  <c r="J1694" i="10"/>
  <c r="J1693" i="10"/>
  <c r="J1692" i="10"/>
  <c r="J1691" i="10"/>
  <c r="J1690" i="10"/>
  <c r="J1689" i="10"/>
  <c r="J1688" i="10"/>
  <c r="J1687" i="10"/>
  <c r="J1686" i="10"/>
  <c r="J1685" i="10"/>
  <c r="J1684" i="10"/>
  <c r="J1683" i="10"/>
  <c r="J1682" i="10"/>
  <c r="J1681" i="10"/>
  <c r="J1680" i="10"/>
  <c r="J1679" i="10"/>
  <c r="M1679" i="10" s="1"/>
  <c r="J1678" i="10"/>
  <c r="M1678" i="10" s="1"/>
  <c r="J1677" i="10"/>
  <c r="J1676" i="10"/>
  <c r="J1675" i="10"/>
  <c r="M1675" i="10" s="1"/>
  <c r="J1674" i="10"/>
  <c r="M1674" i="10" s="1"/>
  <c r="J1673" i="10"/>
  <c r="J1672" i="10"/>
  <c r="J1671" i="10"/>
  <c r="J1670" i="10"/>
  <c r="J1669" i="10"/>
  <c r="J1668" i="10"/>
  <c r="J1667" i="10"/>
  <c r="J1666" i="10"/>
  <c r="J1665" i="10"/>
  <c r="J1664" i="10"/>
  <c r="J1663" i="10"/>
  <c r="J1662" i="10"/>
  <c r="J1661" i="10"/>
  <c r="J1660" i="10"/>
  <c r="J1659" i="10"/>
  <c r="J1658" i="10"/>
  <c r="J1657" i="10"/>
  <c r="J1656" i="10"/>
  <c r="J1655" i="10"/>
  <c r="M1655" i="10" s="1"/>
  <c r="J1654" i="10"/>
  <c r="J1653" i="10"/>
  <c r="J1652" i="10"/>
  <c r="J1651" i="10"/>
  <c r="J1650" i="10"/>
  <c r="J1649" i="10"/>
  <c r="J1648" i="10"/>
  <c r="J1647" i="10"/>
  <c r="J1646" i="10"/>
  <c r="J1645" i="10"/>
  <c r="J1644" i="10"/>
  <c r="J1643" i="10"/>
  <c r="J1642" i="10"/>
  <c r="J1641" i="10"/>
  <c r="J1640" i="10"/>
  <c r="J1639" i="10"/>
  <c r="J1638" i="10"/>
  <c r="M1638" i="10" s="1"/>
  <c r="J1637" i="10"/>
  <c r="J1636" i="10"/>
  <c r="J1635" i="10"/>
  <c r="J1634" i="10"/>
  <c r="J1633" i="10"/>
  <c r="M1633" i="10" s="1"/>
  <c r="J1632" i="10"/>
  <c r="J1631" i="10"/>
  <c r="J1630" i="10"/>
  <c r="J1629" i="10"/>
  <c r="J1628" i="10"/>
  <c r="J1627" i="10"/>
  <c r="J1626" i="10"/>
  <c r="J1625" i="10"/>
  <c r="J1624" i="10"/>
  <c r="J1623" i="10"/>
  <c r="J1622" i="10"/>
  <c r="J1621" i="10"/>
  <c r="J1620" i="10"/>
  <c r="M1620" i="10" s="1"/>
  <c r="J1619" i="10"/>
  <c r="J1618" i="10"/>
  <c r="J1617" i="10"/>
  <c r="J1616" i="10"/>
  <c r="M1616" i="10" s="1"/>
  <c r="J1615" i="10"/>
  <c r="M1615" i="10" s="1"/>
  <c r="J1614" i="10"/>
  <c r="J1613" i="10"/>
  <c r="J1612" i="10"/>
  <c r="J1611" i="10"/>
  <c r="J1610" i="10"/>
  <c r="J1609" i="10"/>
  <c r="J1608" i="10"/>
  <c r="M1608" i="10" s="1"/>
  <c r="J1607" i="10"/>
  <c r="J1606" i="10"/>
  <c r="J1605" i="10"/>
  <c r="J1604" i="10"/>
  <c r="J1603" i="10"/>
  <c r="M1603" i="10" s="1"/>
  <c r="J1602" i="10"/>
  <c r="J1601" i="10"/>
  <c r="M1601" i="10" s="1"/>
  <c r="J1600" i="10"/>
  <c r="M1600" i="10" s="1"/>
  <c r="J1599" i="10"/>
  <c r="J1598" i="10"/>
  <c r="M1598" i="10" s="1"/>
  <c r="J1597" i="10"/>
  <c r="J1596" i="10"/>
  <c r="M1596" i="10" s="1"/>
  <c r="J1595" i="10"/>
  <c r="J1594" i="10"/>
  <c r="J1593" i="10"/>
  <c r="J1592" i="10"/>
  <c r="J1591" i="10"/>
  <c r="J1590" i="10"/>
  <c r="M1590" i="10" s="1"/>
  <c r="J1589" i="10"/>
  <c r="J1588" i="10"/>
  <c r="M1588" i="10" s="1"/>
  <c r="J1587" i="10"/>
  <c r="J1586" i="10"/>
  <c r="J1585" i="10"/>
  <c r="J1584" i="10"/>
  <c r="M1584" i="10" s="1"/>
  <c r="J1583" i="10"/>
  <c r="J1582" i="10"/>
  <c r="J1581" i="10"/>
  <c r="J1580" i="10"/>
  <c r="M1580" i="10" s="1"/>
  <c r="J1579" i="10"/>
  <c r="J1578" i="10"/>
  <c r="J1577" i="10"/>
  <c r="J1576" i="10"/>
  <c r="J1575" i="10"/>
  <c r="J1574" i="10"/>
  <c r="J1573" i="10"/>
  <c r="J1572" i="10"/>
  <c r="J1571" i="10"/>
  <c r="M1571" i="10" s="1"/>
  <c r="J1570" i="10"/>
  <c r="J1569" i="10"/>
  <c r="M1569" i="10" s="1"/>
  <c r="J1568" i="10"/>
  <c r="M1568" i="10" s="1"/>
  <c r="J1567" i="10"/>
  <c r="J1566" i="10"/>
  <c r="J1565" i="10"/>
  <c r="J1564" i="10"/>
  <c r="M1564" i="10" s="1"/>
  <c r="J1563" i="10"/>
  <c r="M1563" i="10" s="1"/>
  <c r="J1562" i="10"/>
  <c r="J1561" i="10"/>
  <c r="J1560" i="10"/>
  <c r="J1559" i="10"/>
  <c r="J1558" i="10"/>
  <c r="J1557" i="10"/>
  <c r="J1556" i="10"/>
  <c r="M1556" i="10" s="1"/>
  <c r="J1555" i="10"/>
  <c r="J1554" i="10"/>
  <c r="J1553" i="10"/>
  <c r="J1552" i="10"/>
  <c r="M1552" i="10" s="1"/>
  <c r="J1551" i="10"/>
  <c r="M1551" i="10" s="1"/>
  <c r="J1550" i="10"/>
  <c r="J1549" i="10"/>
  <c r="J1548" i="10"/>
  <c r="J1547" i="10"/>
  <c r="J1546" i="10"/>
  <c r="J1545" i="10"/>
  <c r="J1544" i="10"/>
  <c r="J1543" i="10"/>
  <c r="J1542" i="10"/>
  <c r="J1541" i="10"/>
  <c r="J1540" i="10"/>
  <c r="J1539" i="10"/>
  <c r="M1539" i="10" s="1"/>
  <c r="J1538" i="10"/>
  <c r="J1537" i="10"/>
  <c r="J1536" i="10"/>
  <c r="J1535" i="10"/>
  <c r="M1535" i="10" s="1"/>
  <c r="J1534" i="10"/>
  <c r="M1534" i="10" s="1"/>
  <c r="J1533" i="10"/>
  <c r="J1532" i="10"/>
  <c r="M1532" i="10" s="1"/>
  <c r="J1531" i="10"/>
  <c r="J1530" i="10"/>
  <c r="J1529" i="10"/>
  <c r="J1528" i="10"/>
  <c r="J1527" i="10"/>
  <c r="J1526" i="10"/>
  <c r="J1525" i="10"/>
  <c r="J1524" i="10"/>
  <c r="J1523" i="10"/>
  <c r="J1522" i="10"/>
  <c r="J1521" i="10"/>
  <c r="J1520" i="10"/>
  <c r="M1520" i="10" s="1"/>
  <c r="J1519" i="10"/>
  <c r="M1519" i="10" s="1"/>
  <c r="J1518" i="10"/>
  <c r="J1517" i="10"/>
  <c r="J1516" i="10"/>
  <c r="J1515" i="10"/>
  <c r="M1515" i="10" s="1"/>
  <c r="J1514" i="10"/>
  <c r="J1513" i="10"/>
  <c r="J1512" i="10"/>
  <c r="J1511" i="10"/>
  <c r="J1510" i="10"/>
  <c r="J1509" i="10"/>
  <c r="J1508" i="10"/>
  <c r="J1507" i="10"/>
  <c r="J1506" i="10"/>
  <c r="J1505" i="10"/>
  <c r="J1504" i="10"/>
  <c r="J1503" i="10"/>
  <c r="M1503" i="10" s="1"/>
  <c r="J1502" i="10"/>
  <c r="J1501" i="10"/>
  <c r="J1500" i="10"/>
  <c r="J1499" i="10"/>
  <c r="J1498" i="10"/>
  <c r="J1497" i="10"/>
  <c r="J1496" i="10"/>
  <c r="J1495" i="10"/>
  <c r="J1494" i="10"/>
  <c r="J1493" i="10"/>
  <c r="J1492" i="10"/>
  <c r="M1492" i="10" s="1"/>
  <c r="J1491" i="10"/>
  <c r="J1490" i="10"/>
  <c r="J1489" i="10"/>
  <c r="J1488" i="10"/>
  <c r="M1488" i="10" s="1"/>
  <c r="J1487" i="10"/>
  <c r="J1486" i="10"/>
  <c r="J1485" i="10"/>
  <c r="J1484" i="10"/>
  <c r="M1484" i="10" s="1"/>
  <c r="J1483" i="10"/>
  <c r="J1482" i="10"/>
  <c r="J1481" i="10"/>
  <c r="J1480" i="10"/>
  <c r="M1480" i="10" s="1"/>
  <c r="J1479" i="10"/>
  <c r="J1478" i="10"/>
  <c r="M1478" i="10" s="1"/>
  <c r="J1477" i="10"/>
  <c r="J1476" i="10"/>
  <c r="J1475" i="10"/>
  <c r="J1474" i="10"/>
  <c r="J1473" i="10"/>
  <c r="J1472" i="10"/>
  <c r="M1472" i="10" s="1"/>
  <c r="J1471" i="10"/>
  <c r="M1471" i="10" s="1"/>
  <c r="J1470" i="10"/>
  <c r="M1470" i="10" s="1"/>
  <c r="J1469" i="10"/>
  <c r="J1468" i="10"/>
  <c r="M1468" i="10" s="1"/>
  <c r="J1467" i="10"/>
  <c r="J1466" i="10"/>
  <c r="J1465" i="10"/>
  <c r="J1464" i="10"/>
  <c r="J1463" i="10"/>
  <c r="M1463" i="10" s="1"/>
  <c r="J1462" i="10"/>
  <c r="J1461" i="10"/>
  <c r="J1460" i="10"/>
  <c r="M1460" i="10" s="1"/>
  <c r="J1459" i="10"/>
  <c r="J1458" i="10"/>
  <c r="J1457" i="10"/>
  <c r="J1456" i="10"/>
  <c r="M1456" i="10" s="1"/>
  <c r="J1455" i="10"/>
  <c r="J1454" i="10"/>
  <c r="J1453" i="10"/>
  <c r="J1452" i="10"/>
  <c r="M1452" i="10" s="1"/>
  <c r="J1451" i="10"/>
  <c r="M1451" i="10" s="1"/>
  <c r="J1450" i="10"/>
  <c r="J1449" i="10"/>
  <c r="J1448" i="10"/>
  <c r="J1447" i="10"/>
  <c r="J1446" i="10"/>
  <c r="M1446" i="10" s="1"/>
  <c r="J1445" i="10"/>
  <c r="J1444" i="10"/>
  <c r="J1443" i="10"/>
  <c r="J1442" i="10"/>
  <c r="J1441" i="10"/>
  <c r="J1440" i="10"/>
  <c r="M1440" i="10" s="1"/>
  <c r="J1439" i="10"/>
  <c r="J1438" i="10"/>
  <c r="M1438" i="10" s="1"/>
  <c r="J1437" i="10"/>
  <c r="J1436" i="10"/>
  <c r="M1436" i="10" s="1"/>
  <c r="J1435" i="10"/>
  <c r="J1434" i="10"/>
  <c r="J1433" i="10"/>
  <c r="J1432" i="10"/>
  <c r="J1431" i="10"/>
  <c r="J1430" i="10"/>
  <c r="J1429" i="10"/>
  <c r="J1428" i="10"/>
  <c r="J1427" i="10"/>
  <c r="J1426" i="10"/>
  <c r="J1425" i="10"/>
  <c r="J1424" i="10"/>
  <c r="J1423" i="10"/>
  <c r="J1422" i="10"/>
  <c r="J1421" i="10"/>
  <c r="J1420" i="10"/>
  <c r="J1419" i="10"/>
  <c r="M1419" i="10" s="1"/>
  <c r="J1418" i="10"/>
  <c r="J1417" i="10"/>
  <c r="J1416" i="10"/>
  <c r="M1416" i="10" s="1"/>
  <c r="J1415" i="10"/>
  <c r="J1414" i="10"/>
  <c r="J1413" i="10"/>
  <c r="J1412" i="10"/>
  <c r="M1412" i="10" s="1"/>
  <c r="J1411" i="10"/>
  <c r="J1410" i="10"/>
  <c r="M1410" i="10" s="1"/>
  <c r="J1409" i="10"/>
  <c r="J1408" i="10"/>
  <c r="J1407" i="10"/>
  <c r="J1406" i="10"/>
  <c r="J1405" i="10"/>
  <c r="J1404" i="10"/>
  <c r="J1403" i="10"/>
  <c r="J1402" i="10"/>
  <c r="J1401" i="10"/>
  <c r="J1400" i="10"/>
  <c r="M1400" i="10" s="1"/>
  <c r="J1399" i="10"/>
  <c r="J1398" i="10"/>
  <c r="J1397" i="10"/>
  <c r="J1396" i="10"/>
  <c r="M1396" i="10" s="1"/>
  <c r="J1395" i="10"/>
  <c r="J1394" i="10"/>
  <c r="J1393" i="10"/>
  <c r="J1392" i="10"/>
  <c r="J1391" i="10"/>
  <c r="J1390" i="10"/>
  <c r="J1389" i="10"/>
  <c r="J1388" i="10"/>
  <c r="M1388" i="10" s="1"/>
  <c r="J1387" i="10"/>
  <c r="J1386" i="10"/>
  <c r="J1385" i="10"/>
  <c r="M1385" i="10" s="1"/>
  <c r="J1384" i="10"/>
  <c r="M1384" i="10" s="1"/>
  <c r="J1383" i="10"/>
  <c r="M1383" i="10" s="1"/>
  <c r="J1382" i="10"/>
  <c r="J1381" i="10"/>
  <c r="J1380" i="10"/>
  <c r="J1379" i="10"/>
  <c r="J1378" i="10"/>
  <c r="J1377" i="10"/>
  <c r="J1376" i="10"/>
  <c r="M1376" i="10" s="1"/>
  <c r="J1375" i="10"/>
  <c r="J1374" i="10"/>
  <c r="J1373" i="10"/>
  <c r="J1372" i="10"/>
  <c r="J1371" i="10"/>
  <c r="J1370" i="10"/>
  <c r="J1369" i="10"/>
  <c r="J1368" i="10"/>
  <c r="M1368" i="10" s="1"/>
  <c r="J1367" i="10"/>
  <c r="J1366" i="10"/>
  <c r="M1366" i="10" s="1"/>
  <c r="J1365" i="10"/>
  <c r="J1364" i="10"/>
  <c r="M1364" i="10" s="1"/>
  <c r="J1363" i="10"/>
  <c r="J1362" i="10"/>
  <c r="J1361" i="10"/>
  <c r="J1360" i="10"/>
  <c r="J1359" i="10"/>
  <c r="J1358" i="10"/>
  <c r="M1358" i="10" s="1"/>
  <c r="J1357" i="10"/>
  <c r="J1356" i="10"/>
  <c r="J1355" i="10"/>
  <c r="J1354" i="10"/>
  <c r="J1353" i="10"/>
  <c r="J1352" i="10"/>
  <c r="M1352" i="10" s="1"/>
  <c r="J1351" i="10"/>
  <c r="J1350" i="10"/>
  <c r="J1349" i="10"/>
  <c r="J1348" i="10"/>
  <c r="M1348" i="10" s="1"/>
  <c r="J1347" i="10"/>
  <c r="J1346" i="10"/>
  <c r="J1345" i="10"/>
  <c r="J1344" i="10"/>
  <c r="J1343" i="10"/>
  <c r="J1342" i="10"/>
  <c r="J1341" i="10"/>
  <c r="M1341" i="10" s="1"/>
  <c r="J1340" i="10"/>
  <c r="J1339" i="10"/>
  <c r="M1339" i="10" s="1"/>
  <c r="J1338" i="10"/>
  <c r="J1337" i="10"/>
  <c r="M1337" i="10" s="1"/>
  <c r="J1336" i="10"/>
  <c r="M1336" i="10" s="1"/>
  <c r="J1335" i="10"/>
  <c r="J1334" i="10"/>
  <c r="J1333" i="10"/>
  <c r="M1333" i="10" s="1"/>
  <c r="J1332" i="10"/>
  <c r="M1332" i="10" s="1"/>
  <c r="J1331" i="10"/>
  <c r="M1331" i="10" s="1"/>
  <c r="J1330" i="10"/>
  <c r="J1329" i="10"/>
  <c r="J1328" i="10"/>
  <c r="J1327" i="10"/>
  <c r="M1327" i="10" s="1"/>
  <c r="J1326" i="10"/>
  <c r="J1325" i="10"/>
  <c r="J1324" i="10"/>
  <c r="M1324" i="10" s="1"/>
  <c r="J1323" i="10"/>
  <c r="J1322" i="10"/>
  <c r="M1321" i="10"/>
  <c r="J1321" i="10"/>
  <c r="J1320" i="10"/>
  <c r="M1320" i="10" s="1"/>
  <c r="J1319" i="10"/>
  <c r="J1318" i="10"/>
  <c r="J1317" i="10"/>
  <c r="J1316" i="10"/>
  <c r="J1315" i="10"/>
  <c r="J1314" i="10"/>
  <c r="J1313" i="10"/>
  <c r="J1312" i="10"/>
  <c r="M1312" i="10" s="1"/>
  <c r="J1311" i="10"/>
  <c r="J1310" i="10"/>
  <c r="J1309" i="10"/>
  <c r="J1308" i="10"/>
  <c r="J1307" i="10"/>
  <c r="M1306" i="10"/>
  <c r="J1306" i="10"/>
  <c r="J1305" i="10"/>
  <c r="J1304" i="10"/>
  <c r="M1304" i="10" s="1"/>
  <c r="J1303" i="10"/>
  <c r="J1302" i="10"/>
  <c r="J1301" i="10"/>
  <c r="J1300" i="10"/>
  <c r="J1299" i="10"/>
  <c r="J1298" i="10"/>
  <c r="J1297" i="10"/>
  <c r="J1296" i="10"/>
  <c r="J1295" i="10"/>
  <c r="J1294" i="10"/>
  <c r="M1294" i="10" s="1"/>
  <c r="J1293" i="10"/>
  <c r="J1292" i="10"/>
  <c r="M1292" i="10" s="1"/>
  <c r="J1291" i="10"/>
  <c r="J1290" i="10"/>
  <c r="J1289" i="10"/>
  <c r="J1288" i="10"/>
  <c r="J1287" i="10"/>
  <c r="J1286" i="10"/>
  <c r="J1285" i="10"/>
  <c r="J1284" i="10"/>
  <c r="M1284" i="10" s="1"/>
  <c r="J1283" i="10"/>
  <c r="J1282" i="10"/>
  <c r="J1281" i="10"/>
  <c r="J1280" i="10"/>
  <c r="J1279" i="10"/>
  <c r="J1278" i="10"/>
  <c r="J1277" i="10"/>
  <c r="J1276" i="10"/>
  <c r="J1275" i="10"/>
  <c r="J1274" i="10"/>
  <c r="J1273" i="10"/>
  <c r="J1272" i="10"/>
  <c r="M1272" i="10" s="1"/>
  <c r="J1271" i="10"/>
  <c r="J1270" i="10"/>
  <c r="J1269" i="10"/>
  <c r="M1269" i="10" s="1"/>
  <c r="J1268" i="10"/>
  <c r="M1268" i="10" s="1"/>
  <c r="J1267" i="10"/>
  <c r="J1266" i="10"/>
  <c r="J1265" i="10"/>
  <c r="J1264" i="10"/>
  <c r="J1263" i="10"/>
  <c r="M1263" i="10" s="1"/>
  <c r="J1262" i="10"/>
  <c r="J1261" i="10"/>
  <c r="J1260" i="10"/>
  <c r="M1260" i="10" s="1"/>
  <c r="J1259" i="10"/>
  <c r="M1259" i="10" s="1"/>
  <c r="J1258" i="10"/>
  <c r="J1257" i="10"/>
  <c r="J1256" i="10"/>
  <c r="M1256" i="10" s="1"/>
  <c r="J1255" i="10"/>
  <c r="M1255" i="10" s="1"/>
  <c r="J1254" i="10"/>
  <c r="J1253" i="10"/>
  <c r="J1252" i="10"/>
  <c r="J1251" i="10"/>
  <c r="J1250" i="10"/>
  <c r="J1249" i="10"/>
  <c r="J1248" i="10"/>
  <c r="M1248" i="10" s="1"/>
  <c r="J1247" i="10"/>
  <c r="J1246" i="10"/>
  <c r="J1245" i="10"/>
  <c r="J1244" i="10"/>
  <c r="J1243" i="10"/>
  <c r="J1242" i="10"/>
  <c r="J1241" i="10"/>
  <c r="J1240" i="10"/>
  <c r="J1239" i="10"/>
  <c r="J1238" i="10"/>
  <c r="M1238" i="10" s="1"/>
  <c r="J1237" i="10"/>
  <c r="J1236" i="10"/>
  <c r="M1236" i="10" s="1"/>
  <c r="J1235" i="10"/>
  <c r="J1234" i="10"/>
  <c r="J1233" i="10"/>
  <c r="J1232" i="10"/>
  <c r="J1231" i="10"/>
  <c r="J1230" i="10"/>
  <c r="M1230" i="10" s="1"/>
  <c r="J1229" i="10"/>
  <c r="J1228" i="10"/>
  <c r="M1228" i="10" s="1"/>
  <c r="J1227" i="10"/>
  <c r="J1226" i="10"/>
  <c r="J1225" i="10"/>
  <c r="J1224" i="10"/>
  <c r="M1224" i="10" s="1"/>
  <c r="J1223" i="10"/>
  <c r="J1222" i="10"/>
  <c r="J1221" i="10"/>
  <c r="J1220" i="10"/>
  <c r="M1220" i="10" s="1"/>
  <c r="J1219" i="10"/>
  <c r="J1218" i="10"/>
  <c r="J1217" i="10"/>
  <c r="J1216" i="10"/>
  <c r="J1215" i="10"/>
  <c r="J1214" i="10"/>
  <c r="J1213" i="10"/>
  <c r="J1212" i="10"/>
  <c r="J1211" i="10"/>
  <c r="M1211" i="10" s="1"/>
  <c r="J1210" i="10"/>
  <c r="J1209" i="10"/>
  <c r="M1209" i="10" s="1"/>
  <c r="J1208" i="10"/>
  <c r="M1208" i="10" s="1"/>
  <c r="J1207" i="10"/>
  <c r="J1206" i="10"/>
  <c r="J1205" i="10"/>
  <c r="J1204" i="10"/>
  <c r="M1204" i="10" s="1"/>
  <c r="J1203" i="10"/>
  <c r="M1203" i="10" s="1"/>
  <c r="J1202" i="10"/>
  <c r="J1201" i="10"/>
  <c r="J1200" i="10"/>
  <c r="J1199" i="10"/>
  <c r="M1199" i="10" s="1"/>
  <c r="J1198" i="10"/>
  <c r="J1197" i="10"/>
  <c r="J1196" i="10"/>
  <c r="M1196" i="10" s="1"/>
  <c r="J1195" i="10"/>
  <c r="M1195" i="10" s="1"/>
  <c r="J1194" i="10"/>
  <c r="J1193" i="10"/>
  <c r="J1192" i="10"/>
  <c r="M1192" i="10" s="1"/>
  <c r="J1191" i="10"/>
  <c r="M1191" i="10" s="1"/>
  <c r="J1190" i="10"/>
  <c r="J1189" i="10"/>
  <c r="J1188" i="10"/>
  <c r="J1187" i="10"/>
  <c r="J1186" i="10"/>
  <c r="J1185" i="10"/>
  <c r="J1184" i="10"/>
  <c r="M1184" i="10" s="1"/>
  <c r="J1183" i="10"/>
  <c r="J1182" i="10"/>
  <c r="J1181" i="10"/>
  <c r="J1180" i="10"/>
  <c r="J1179" i="10"/>
  <c r="J1178" i="10"/>
  <c r="J1177" i="10"/>
  <c r="J1176" i="10"/>
  <c r="M1176" i="10" s="1"/>
  <c r="J1175" i="10"/>
  <c r="J1174" i="10"/>
  <c r="M1174" i="10" s="1"/>
  <c r="J1173" i="10"/>
  <c r="J1172" i="10"/>
  <c r="M1172" i="10" s="1"/>
  <c r="J1171" i="10"/>
  <c r="J1170" i="10"/>
  <c r="J1169" i="10"/>
  <c r="J1168" i="10"/>
  <c r="J1167" i="10"/>
  <c r="J1166" i="10"/>
  <c r="J1165" i="10"/>
  <c r="M1165" i="10" s="1"/>
  <c r="J1164" i="10"/>
  <c r="J1163" i="10"/>
  <c r="J1162" i="10"/>
  <c r="J1161" i="10"/>
  <c r="J1160" i="10"/>
  <c r="J1159" i="10"/>
  <c r="J1158" i="10"/>
  <c r="J1157" i="10"/>
  <c r="J1156" i="10"/>
  <c r="J1155" i="10"/>
  <c r="J1154" i="10"/>
  <c r="M1154" i="10" s="1"/>
  <c r="J1153" i="10"/>
  <c r="J1152" i="10"/>
  <c r="J1151" i="10"/>
  <c r="J1150" i="10"/>
  <c r="J1149" i="10"/>
  <c r="M1149" i="10" s="1"/>
  <c r="J1148" i="10"/>
  <c r="J1147" i="10"/>
  <c r="J1146" i="10"/>
  <c r="J1145" i="10"/>
  <c r="J1144" i="10"/>
  <c r="J1143" i="10"/>
  <c r="J1142" i="10"/>
  <c r="M1142" i="10" s="1"/>
  <c r="J1141" i="10"/>
  <c r="J1140" i="10"/>
  <c r="J1139" i="10"/>
  <c r="J1138" i="10"/>
  <c r="M1138" i="10" s="1"/>
  <c r="M1137" i="10"/>
  <c r="J1137" i="10"/>
  <c r="J1136" i="10"/>
  <c r="J1135" i="10"/>
  <c r="J1134" i="10"/>
  <c r="J1133" i="10"/>
  <c r="J1132" i="10"/>
  <c r="J1131" i="10"/>
  <c r="J1130" i="10"/>
  <c r="J1129" i="10"/>
  <c r="J1128" i="10"/>
  <c r="J1127" i="10"/>
  <c r="J1126" i="10"/>
  <c r="J1125" i="10"/>
  <c r="J1124" i="10"/>
  <c r="J1123" i="10"/>
  <c r="J1122" i="10"/>
  <c r="J1121" i="10"/>
  <c r="M1121" i="10" s="1"/>
  <c r="J1120" i="10"/>
  <c r="J1119" i="10"/>
  <c r="J1118" i="10"/>
  <c r="J1117" i="10"/>
  <c r="J1116" i="10"/>
  <c r="J1115" i="10"/>
  <c r="J1114" i="10"/>
  <c r="J1113" i="10"/>
  <c r="J1112" i="10"/>
  <c r="J1111" i="10"/>
  <c r="J1110" i="10"/>
  <c r="J1109" i="10"/>
  <c r="J1108" i="10"/>
  <c r="J1107" i="10"/>
  <c r="J1106" i="10"/>
  <c r="J1105" i="10"/>
  <c r="J1104" i="10"/>
  <c r="J1103" i="10"/>
  <c r="J1102" i="10"/>
  <c r="J1101" i="10"/>
  <c r="M1101" i="10" s="1"/>
  <c r="J1100" i="10"/>
  <c r="J1099" i="10"/>
  <c r="J1098" i="10"/>
  <c r="J1097" i="10"/>
  <c r="J1096" i="10"/>
  <c r="M1096" i="10" s="1"/>
  <c r="J1095" i="10"/>
  <c r="J1094" i="10"/>
  <c r="M1094" i="10" s="1"/>
  <c r="J1093" i="10"/>
  <c r="J1092" i="10"/>
  <c r="J1091" i="10"/>
  <c r="J1090" i="10"/>
  <c r="J1089" i="10"/>
  <c r="J1088" i="10"/>
  <c r="J1087" i="10"/>
  <c r="J1086" i="10"/>
  <c r="J1085" i="10"/>
  <c r="M1085" i="10" s="1"/>
  <c r="J1084" i="10"/>
  <c r="J1083" i="10"/>
  <c r="J1082" i="10"/>
  <c r="J1081" i="10"/>
  <c r="J1080" i="10"/>
  <c r="J1079" i="10"/>
  <c r="J1078" i="10"/>
  <c r="M1078" i="10" s="1"/>
  <c r="J1077" i="10"/>
  <c r="J1076" i="10"/>
  <c r="J1075" i="10"/>
  <c r="J1074" i="10"/>
  <c r="M1074" i="10" s="1"/>
  <c r="J1073" i="10"/>
  <c r="M1073" i="10" s="1"/>
  <c r="J1072" i="10"/>
  <c r="J1071" i="10"/>
  <c r="J1070" i="10"/>
  <c r="J1069" i="10"/>
  <c r="J1068" i="10"/>
  <c r="J1067" i="10"/>
  <c r="J1066" i="10"/>
  <c r="J1065" i="10"/>
  <c r="J1064" i="10"/>
  <c r="J1063" i="10"/>
  <c r="J1062" i="10"/>
  <c r="J1061" i="10"/>
  <c r="J1060" i="10"/>
  <c r="J1059" i="10"/>
  <c r="J1058" i="10"/>
  <c r="J1057" i="10"/>
  <c r="M1057" i="10" s="1"/>
  <c r="J1056" i="10"/>
  <c r="J1055" i="10"/>
  <c r="J1054" i="10"/>
  <c r="J1053" i="10"/>
  <c r="J1052" i="10"/>
  <c r="J1051" i="10"/>
  <c r="J1050" i="10"/>
  <c r="J1049" i="10"/>
  <c r="J1048" i="10"/>
  <c r="J1047" i="10"/>
  <c r="J1046" i="10"/>
  <c r="J1045" i="10"/>
  <c r="J1044" i="10"/>
  <c r="J1043" i="10"/>
  <c r="J1042" i="10"/>
  <c r="J1041" i="10"/>
  <c r="J1040" i="10"/>
  <c r="J1039" i="10"/>
  <c r="J1038" i="10"/>
  <c r="J1037" i="10"/>
  <c r="J1036" i="10"/>
  <c r="J1035" i="10"/>
  <c r="J1034" i="10"/>
  <c r="J1033" i="10"/>
  <c r="J1032" i="10"/>
  <c r="J1031" i="10"/>
  <c r="J1030" i="10"/>
  <c r="M1030" i="10" s="1"/>
  <c r="J1029" i="10"/>
  <c r="J1028" i="10"/>
  <c r="M1028" i="10" s="1"/>
  <c r="J1027" i="10"/>
  <c r="J1026" i="10"/>
  <c r="M1026" i="10" s="1"/>
  <c r="J1025" i="10"/>
  <c r="J1024" i="10"/>
  <c r="J1023" i="10"/>
  <c r="J1022" i="10"/>
  <c r="J1021" i="10"/>
  <c r="M1021" i="10" s="1"/>
  <c r="J1020" i="10"/>
  <c r="J1019" i="10"/>
  <c r="J1018" i="10"/>
  <c r="J1017" i="10"/>
  <c r="J1016" i="10"/>
  <c r="J1015" i="10"/>
  <c r="J1014" i="10"/>
  <c r="M1014" i="10" s="1"/>
  <c r="J1013" i="10"/>
  <c r="J1012" i="10"/>
  <c r="J1011" i="10"/>
  <c r="J1010" i="10"/>
  <c r="M1010" i="10" s="1"/>
  <c r="J1009" i="10"/>
  <c r="M1009" i="10" s="1"/>
  <c r="J1008" i="10"/>
  <c r="J1007" i="10"/>
  <c r="J1006" i="10"/>
  <c r="J1005" i="10"/>
  <c r="M1004" i="10"/>
  <c r="J1004" i="10"/>
  <c r="J1003" i="10"/>
  <c r="J1002" i="10"/>
  <c r="J1001" i="10"/>
  <c r="M997" i="10"/>
  <c r="M993" i="10"/>
  <c r="M973" i="10"/>
  <c r="M966" i="10"/>
  <c r="M962" i="10"/>
  <c r="M957" i="10"/>
  <c r="M950" i="10"/>
  <c r="M946" i="10"/>
  <c r="M945" i="10"/>
  <c r="M929" i="10"/>
  <c r="M909" i="10"/>
  <c r="M904" i="10"/>
  <c r="M902" i="10"/>
  <c r="M898" i="10"/>
  <c r="M893" i="10"/>
  <c r="M886" i="10"/>
  <c r="M882" i="10"/>
  <c r="M881" i="10"/>
  <c r="M865" i="10"/>
  <c r="M858" i="10"/>
  <c r="M845" i="10"/>
  <c r="M840" i="10"/>
  <c r="M838" i="10"/>
  <c r="M834" i="10"/>
  <c r="M833" i="10"/>
  <c r="M829" i="10"/>
  <c r="M822" i="10"/>
  <c r="M821" i="10"/>
  <c r="M818" i="10"/>
  <c r="M817" i="10"/>
  <c r="M812" i="10"/>
  <c r="M810" i="10"/>
  <c r="M801" i="10"/>
  <c r="M797" i="10"/>
  <c r="M794" i="10"/>
  <c r="M790" i="10"/>
  <c r="M788" i="10"/>
  <c r="M781" i="10"/>
  <c r="M776" i="10"/>
  <c r="M774" i="10"/>
  <c r="M769" i="10"/>
  <c r="M757" i="10"/>
  <c r="M753" i="10"/>
  <c r="M746" i="10"/>
  <c r="M744" i="10"/>
  <c r="M733" i="10"/>
  <c r="M728" i="10"/>
  <c r="M726" i="10"/>
  <c r="M724" i="10"/>
  <c r="M722" i="10"/>
  <c r="M717" i="10"/>
  <c r="M712" i="10"/>
  <c r="M710" i="10"/>
  <c r="M702" i="10"/>
  <c r="M701" i="10"/>
  <c r="M697" i="10"/>
  <c r="M692" i="10"/>
  <c r="M690" i="10"/>
  <c r="M686" i="10"/>
  <c r="M681" i="10"/>
  <c r="M676" i="10"/>
  <c r="M674" i="10"/>
  <c r="M670" i="10"/>
  <c r="M665" i="10"/>
  <c r="M657" i="10"/>
  <c r="M654" i="10"/>
  <c r="M653" i="10"/>
  <c r="M649" i="10"/>
  <c r="M648" i="10"/>
  <c r="M646" i="10"/>
  <c r="M638" i="10"/>
  <c r="M637" i="10"/>
  <c r="M633" i="10"/>
  <c r="M628" i="10"/>
  <c r="M626" i="10"/>
  <c r="M622" i="10"/>
  <c r="M617" i="10"/>
  <c r="M612" i="10"/>
  <c r="M610" i="10"/>
  <c r="M606" i="10"/>
  <c r="M601" i="10"/>
  <c r="M593" i="10"/>
  <c r="M590" i="10"/>
  <c r="M589" i="10"/>
  <c r="M585" i="10"/>
  <c r="M582" i="10"/>
  <c r="M578" i="10"/>
  <c r="M574" i="10"/>
  <c r="M573" i="10"/>
  <c r="M569" i="10"/>
  <c r="M566" i="10"/>
  <c r="M564" i="10"/>
  <c r="M562" i="10"/>
  <c r="M558" i="10"/>
  <c r="M553" i="10"/>
  <c r="M548" i="10"/>
  <c r="M546" i="10"/>
  <c r="M542" i="10"/>
  <c r="M537" i="10"/>
  <c r="M533" i="10"/>
  <c r="M529" i="10"/>
  <c r="M526" i="10"/>
  <c r="M525" i="10"/>
  <c r="M521" i="10"/>
  <c r="M518" i="10"/>
  <c r="M516" i="10"/>
  <c r="M514" i="10"/>
  <c r="M509" i="10"/>
  <c r="M508" i="10"/>
  <c r="M505" i="10"/>
  <c r="M502" i="10"/>
  <c r="M500" i="10"/>
  <c r="M498" i="10"/>
  <c r="M494" i="10"/>
  <c r="M493" i="10"/>
  <c r="M492" i="10"/>
  <c r="M489" i="10"/>
  <c r="M485" i="10"/>
  <c r="M484" i="10"/>
  <c r="M482" i="10"/>
  <c r="M481" i="10"/>
  <c r="M477" i="10"/>
  <c r="M476" i="10"/>
  <c r="M474" i="10"/>
  <c r="M472" i="10"/>
  <c r="M470" i="10"/>
  <c r="M469" i="10"/>
  <c r="M468" i="10"/>
  <c r="M466" i="10"/>
  <c r="M465" i="10"/>
  <c r="M461" i="10"/>
  <c r="M460" i="10"/>
  <c r="M458" i="10"/>
  <c r="M456" i="10"/>
  <c r="M454" i="10"/>
  <c r="M453" i="10"/>
  <c r="M452" i="10"/>
  <c r="M450" i="10"/>
  <c r="M449" i="10"/>
  <c r="M445" i="10"/>
  <c r="M444" i="10"/>
  <c r="M442" i="10"/>
  <c r="M440" i="10"/>
  <c r="M438" i="10"/>
  <c r="M437" i="10"/>
  <c r="M436" i="10"/>
  <c r="M434" i="10"/>
  <c r="M433" i="10"/>
  <c r="M429" i="10"/>
  <c r="M428" i="10"/>
  <c r="M426" i="10"/>
  <c r="M424" i="10"/>
  <c r="M422" i="10"/>
  <c r="M421" i="10"/>
  <c r="M420" i="10"/>
  <c r="M418" i="10"/>
  <c r="M417" i="10"/>
  <c r="M413" i="10"/>
  <c r="M412" i="10"/>
  <c r="M410" i="10"/>
  <c r="M408" i="10"/>
  <c r="M406" i="10"/>
  <c r="M405" i="10"/>
  <c r="M404" i="10"/>
  <c r="M402" i="10"/>
  <c r="M401" i="10"/>
  <c r="M397" i="10"/>
  <c r="M396" i="10"/>
  <c r="M394" i="10"/>
  <c r="M392" i="10"/>
  <c r="M390" i="10"/>
  <c r="M389" i="10"/>
  <c r="M388" i="10"/>
  <c r="M386" i="10"/>
  <c r="M385" i="10"/>
  <c r="M381" i="10"/>
  <c r="M380" i="10"/>
  <c r="M378" i="10"/>
  <c r="M376" i="10"/>
  <c r="M374" i="10"/>
  <c r="M373" i="10"/>
  <c r="M372" i="10"/>
  <c r="M370" i="10"/>
  <c r="M369" i="10"/>
  <c r="M365" i="10"/>
  <c r="M364" i="10"/>
  <c r="M362" i="10"/>
  <c r="M360" i="10"/>
  <c r="M358" i="10"/>
  <c r="M357" i="10"/>
  <c r="M356" i="10"/>
  <c r="M354" i="10"/>
  <c r="M353" i="10"/>
  <c r="M349" i="10"/>
  <c r="M348" i="10"/>
  <c r="M346" i="10"/>
  <c r="M344" i="10"/>
  <c r="M342" i="10"/>
  <c r="M341" i="10"/>
  <c r="M340" i="10"/>
  <c r="M338" i="10"/>
  <c r="M337" i="10"/>
  <c r="M333" i="10"/>
  <c r="M332" i="10"/>
  <c r="M330" i="10"/>
  <c r="M328" i="10"/>
  <c r="M326" i="10"/>
  <c r="M325" i="10"/>
  <c r="M324" i="10"/>
  <c r="M322" i="10"/>
  <c r="M321" i="10"/>
  <c r="M317" i="10"/>
  <c r="M316" i="10"/>
  <c r="M314" i="10"/>
  <c r="M312" i="10"/>
  <c r="M310" i="10"/>
  <c r="M309" i="10"/>
  <c r="M308" i="10"/>
  <c r="M306" i="10"/>
  <c r="M305" i="10"/>
  <c r="M301" i="10"/>
  <c r="M300" i="10"/>
  <c r="M298" i="10"/>
  <c r="M296" i="10"/>
  <c r="M294" i="10"/>
  <c r="M293" i="10"/>
  <c r="M292" i="10"/>
  <c r="M290" i="10"/>
  <c r="M289" i="10"/>
  <c r="M285" i="10"/>
  <c r="M284" i="10"/>
  <c r="M282" i="10"/>
  <c r="M280" i="10"/>
  <c r="M278" i="10"/>
  <c r="M277" i="10"/>
  <c r="M276" i="10"/>
  <c r="M274" i="10"/>
  <c r="M273" i="10"/>
  <c r="M269" i="10"/>
  <c r="M268" i="10"/>
  <c r="M266" i="10"/>
  <c r="M264" i="10"/>
  <c r="M262" i="10"/>
  <c r="M261" i="10"/>
  <c r="M260" i="10"/>
  <c r="M258" i="10"/>
  <c r="M257" i="10"/>
  <c r="M253" i="10"/>
  <c r="M252" i="10"/>
  <c r="M250" i="10"/>
  <c r="M248" i="10"/>
  <c r="M246" i="10"/>
  <c r="M245" i="10"/>
  <c r="M244" i="10"/>
  <c r="M242" i="10"/>
  <c r="M241" i="10"/>
  <c r="M237" i="10"/>
  <c r="M236" i="10"/>
  <c r="M234" i="10"/>
  <c r="M232" i="10"/>
  <c r="M230" i="10"/>
  <c r="M229" i="10"/>
  <c r="M228" i="10"/>
  <c r="M226" i="10"/>
  <c r="M225" i="10"/>
  <c r="M221" i="10"/>
  <c r="M220" i="10"/>
  <c r="M218" i="10"/>
  <c r="M216" i="10"/>
  <c r="M214" i="10"/>
  <c r="M213" i="10"/>
  <c r="M212" i="10"/>
  <c r="M210" i="10"/>
  <c r="M209" i="10"/>
  <c r="M205" i="10"/>
  <c r="M204" i="10"/>
  <c r="M202" i="10"/>
  <c r="M200" i="10"/>
  <c r="M198" i="10"/>
  <c r="M197" i="10"/>
  <c r="M196" i="10"/>
  <c r="M194" i="10"/>
  <c r="M193" i="10"/>
  <c r="M189" i="10"/>
  <c r="M188" i="10"/>
  <c r="M186" i="10"/>
  <c r="M184" i="10"/>
  <c r="M182" i="10"/>
  <c r="M181" i="10"/>
  <c r="M180" i="10"/>
  <c r="M178" i="10"/>
  <c r="M177" i="10"/>
  <c r="M173" i="10"/>
  <c r="M172" i="10"/>
  <c r="M170" i="10"/>
  <c r="M166" i="10"/>
  <c r="M165" i="10"/>
  <c r="M164" i="10"/>
  <c r="M162" i="10"/>
  <c r="M161" i="10"/>
  <c r="M157" i="10"/>
  <c r="M156" i="10"/>
  <c r="M154" i="10"/>
  <c r="M150" i="10"/>
  <c r="M149" i="10"/>
  <c r="M148" i="10"/>
  <c r="M146" i="10"/>
  <c r="M145" i="10"/>
  <c r="M141" i="10"/>
  <c r="M140" i="10"/>
  <c r="M138" i="10"/>
  <c r="M134" i="10"/>
  <c r="M133" i="10"/>
  <c r="M132" i="10"/>
  <c r="M130" i="10"/>
  <c r="M129" i="10"/>
  <c r="M125" i="10"/>
  <c r="M124" i="10"/>
  <c r="M122" i="10"/>
  <c r="M118" i="10"/>
  <c r="M117" i="10"/>
  <c r="M116" i="10"/>
  <c r="M114" i="10"/>
  <c r="M113" i="10"/>
  <c r="M109" i="10"/>
  <c r="M108" i="10"/>
  <c r="M106" i="10"/>
  <c r="M102" i="10"/>
  <c r="M101" i="10"/>
  <c r="M100" i="10"/>
  <c r="M98" i="10"/>
  <c r="M97" i="10"/>
  <c r="M93" i="10"/>
  <c r="M92" i="10"/>
  <c r="M90" i="10"/>
  <c r="M86" i="10"/>
  <c r="M85" i="10"/>
  <c r="M84" i="10"/>
  <c r="M82" i="10"/>
  <c r="M81" i="10"/>
  <c r="M77" i="10"/>
  <c r="M76" i="10"/>
  <c r="M74" i="10"/>
  <c r="M70" i="10"/>
  <c r="M69" i="10"/>
  <c r="M68" i="10"/>
  <c r="M66" i="10"/>
  <c r="M65" i="10"/>
  <c r="M61" i="10"/>
  <c r="M60" i="10"/>
  <c r="M58" i="10"/>
  <c r="M54" i="10"/>
  <c r="M53" i="10"/>
  <c r="M52" i="10"/>
  <c r="M50" i="10"/>
  <c r="M49" i="10"/>
  <c r="M45" i="10"/>
  <c r="M44" i="10"/>
  <c r="M42" i="10"/>
  <c r="M38" i="10"/>
  <c r="M37" i="10"/>
  <c r="M36" i="10"/>
  <c r="M34" i="10"/>
  <c r="M33" i="10"/>
  <c r="M29" i="10"/>
  <c r="M28" i="10"/>
  <c r="M26" i="10"/>
  <c r="M22" i="10"/>
  <c r="M21" i="10"/>
  <c r="M20" i="10"/>
  <c r="M18" i="10"/>
  <c r="M17" i="10"/>
  <c r="M13" i="10"/>
  <c r="M12" i="10"/>
  <c r="M10" i="10"/>
  <c r="M6" i="10"/>
  <c r="M5" i="10"/>
  <c r="M498" i="9"/>
  <c r="M497" i="9"/>
  <c r="M496" i="9"/>
  <c r="M494" i="9"/>
  <c r="M493" i="9"/>
  <c r="M490" i="9"/>
  <c r="M489" i="9"/>
  <c r="M486" i="9"/>
  <c r="M485" i="9"/>
  <c r="M482" i="9"/>
  <c r="M481" i="9"/>
  <c r="M480" i="9"/>
  <c r="M478" i="9"/>
  <c r="M477" i="9"/>
  <c r="M474" i="9"/>
  <c r="M473" i="9"/>
  <c r="M470" i="9"/>
  <c r="M469" i="9"/>
  <c r="M466" i="9"/>
  <c r="M465" i="9"/>
  <c r="M464" i="9"/>
  <c r="M462" i="9"/>
  <c r="M461" i="9"/>
  <c r="M458" i="9"/>
  <c r="M457" i="9"/>
  <c r="M454" i="9"/>
  <c r="M453" i="9"/>
  <c r="M450" i="9"/>
  <c r="M449" i="9"/>
  <c r="M448" i="9"/>
  <c r="M446" i="9"/>
  <c r="M445" i="9"/>
  <c r="M442" i="9"/>
  <c r="M441" i="9"/>
  <c r="M438" i="9"/>
  <c r="M437" i="9"/>
  <c r="M434" i="9"/>
  <c r="M433" i="9"/>
  <c r="M432" i="9"/>
  <c r="M430" i="9"/>
  <c r="M429" i="9"/>
  <c r="M426" i="9"/>
  <c r="M425" i="9"/>
  <c r="M422" i="9"/>
  <c r="M421" i="9"/>
  <c r="M418" i="9"/>
  <c r="M417" i="9"/>
  <c r="M416" i="9"/>
  <c r="M414" i="9"/>
  <c r="M413" i="9"/>
  <c r="M410" i="9"/>
  <c r="M409" i="9"/>
  <c r="M406" i="9"/>
  <c r="M405" i="9"/>
  <c r="M402" i="9"/>
  <c r="M401" i="9"/>
  <c r="M400" i="9"/>
  <c r="M398" i="9"/>
  <c r="M397" i="9"/>
  <c r="M394" i="9"/>
  <c r="M393" i="9"/>
  <c r="M390" i="9"/>
  <c r="M389" i="9"/>
  <c r="M386" i="9"/>
  <c r="M385" i="9"/>
  <c r="M382" i="9"/>
  <c r="M381" i="9"/>
  <c r="M378" i="9"/>
  <c r="M377" i="9"/>
  <c r="M374" i="9"/>
  <c r="M373" i="9"/>
  <c r="M370" i="9"/>
  <c r="M369" i="9"/>
  <c r="M366" i="9"/>
  <c r="M365" i="9"/>
  <c r="M362" i="9"/>
  <c r="M361" i="9"/>
  <c r="M358" i="9"/>
  <c r="M357" i="9"/>
  <c r="M354" i="9"/>
  <c r="M353" i="9"/>
  <c r="M350" i="9"/>
  <c r="M349" i="9"/>
  <c r="M346" i="9"/>
  <c r="M345" i="9"/>
  <c r="M342" i="9"/>
  <c r="M341" i="9"/>
  <c r="M338" i="9"/>
  <c r="M337" i="9"/>
  <c r="M334" i="9"/>
  <c r="M333" i="9"/>
  <c r="M330" i="9"/>
  <c r="M329" i="9"/>
  <c r="M326" i="9"/>
  <c r="M325" i="9"/>
  <c r="M322" i="9"/>
  <c r="M321" i="9"/>
  <c r="M318" i="9"/>
  <c r="M317" i="9"/>
  <c r="M314" i="9"/>
  <c r="M313" i="9"/>
  <c r="M310" i="9"/>
  <c r="M309" i="9"/>
  <c r="M306" i="9"/>
  <c r="M305" i="9"/>
  <c r="M302" i="9"/>
  <c r="M301" i="9"/>
  <c r="M298" i="9"/>
  <c r="M297" i="9"/>
  <c r="M294" i="9"/>
  <c r="M293" i="9"/>
  <c r="M290" i="9"/>
  <c r="M289" i="9"/>
  <c r="M286" i="9"/>
  <c r="M285" i="9"/>
  <c r="M282" i="9"/>
  <c r="M281" i="9"/>
  <c r="M278" i="9"/>
  <c r="M277" i="9"/>
  <c r="M274" i="9"/>
  <c r="M273" i="9"/>
  <c r="M270" i="9"/>
  <c r="M269" i="9"/>
  <c r="M266" i="9"/>
  <c r="M265" i="9"/>
  <c r="M262" i="9"/>
  <c r="M261" i="9"/>
  <c r="M258" i="9"/>
  <c r="M257" i="9"/>
  <c r="M254" i="9"/>
  <c r="M253" i="9"/>
  <c r="M250" i="9"/>
  <c r="M249" i="9"/>
  <c r="M246" i="9"/>
  <c r="M245" i="9"/>
  <c r="M241" i="9"/>
  <c r="M240" i="9"/>
  <c r="M237" i="9"/>
  <c r="M233" i="9"/>
  <c r="M229" i="9"/>
  <c r="M225" i="9"/>
  <c r="M224" i="9"/>
  <c r="M221" i="9"/>
  <c r="M217" i="9"/>
  <c r="M213" i="9"/>
  <c r="M209" i="9"/>
  <c r="M208" i="9"/>
  <c r="M205" i="9"/>
  <c r="M201" i="9"/>
  <c r="M197" i="9"/>
  <c r="M193" i="9"/>
  <c r="M192" i="9"/>
  <c r="M189" i="9"/>
  <c r="M185" i="9"/>
  <c r="M181" i="9"/>
  <c r="M177" i="9"/>
  <c r="M176" i="9"/>
  <c r="M173" i="9"/>
  <c r="M169" i="9"/>
  <c r="M165" i="9"/>
  <c r="M161" i="9"/>
  <c r="M160" i="9"/>
  <c r="M157" i="9"/>
  <c r="M153" i="9"/>
  <c r="M149" i="9"/>
  <c r="M145" i="9"/>
  <c r="M144" i="9"/>
  <c r="M141" i="9"/>
  <c r="M137" i="9"/>
  <c r="M133" i="9"/>
  <c r="M129" i="9"/>
  <c r="M128" i="9"/>
  <c r="M125" i="9"/>
  <c r="M121" i="9"/>
  <c r="M117" i="9"/>
  <c r="M113" i="9"/>
  <c r="M112" i="9"/>
  <c r="M109" i="9"/>
  <c r="M105" i="9"/>
  <c r="M101" i="9"/>
  <c r="M97" i="9"/>
  <c r="M96" i="9"/>
  <c r="M93" i="9"/>
  <c r="M89" i="9"/>
  <c r="M85" i="9"/>
  <c r="M81" i="9"/>
  <c r="M80" i="9"/>
  <c r="M77" i="9"/>
  <c r="M73" i="9"/>
  <c r="M69" i="9"/>
  <c r="M65" i="9"/>
  <c r="M64" i="9"/>
  <c r="M61" i="9"/>
  <c r="M57" i="9"/>
  <c r="M54" i="9"/>
  <c r="M50" i="9"/>
  <c r="M46" i="9"/>
  <c r="M45" i="9"/>
  <c r="M41" i="9"/>
  <c r="M38" i="9"/>
  <c r="M37" i="9"/>
  <c r="M34" i="9"/>
  <c r="M30" i="9"/>
  <c r="M29" i="9"/>
  <c r="M25" i="9"/>
  <c r="M22" i="9"/>
  <c r="M21" i="9"/>
  <c r="M18" i="9"/>
  <c r="M14" i="9"/>
  <c r="M13" i="9"/>
  <c r="M9" i="9"/>
  <c r="M6" i="9"/>
  <c r="E1" i="8"/>
  <c r="C10" i="11" s="1"/>
  <c r="F1" i="8"/>
  <c r="G1" i="8"/>
  <c r="D10" i="11" s="1"/>
  <c r="H1" i="8"/>
  <c r="E10" i="11" s="1"/>
  <c r="D1" i="8"/>
  <c r="B10" i="11" s="1"/>
  <c r="K499" i="8"/>
  <c r="K494" i="8"/>
  <c r="K491" i="8"/>
  <c r="K490" i="8"/>
  <c r="K487" i="8"/>
  <c r="K486" i="8"/>
  <c r="K483" i="8"/>
  <c r="K478" i="8"/>
  <c r="K475" i="8"/>
  <c r="K474" i="8"/>
  <c r="K471" i="8"/>
  <c r="K467" i="8"/>
  <c r="K462" i="8"/>
  <c r="K459" i="8"/>
  <c r="K458" i="8"/>
  <c r="K455" i="8"/>
  <c r="K454" i="8"/>
  <c r="K451" i="8"/>
  <c r="K446" i="8"/>
  <c r="K443" i="8"/>
  <c r="K442" i="8"/>
  <c r="K439" i="8"/>
  <c r="K435" i="8"/>
  <c r="K430" i="8"/>
  <c r="K427" i="8"/>
  <c r="K426" i="8"/>
  <c r="K423" i="8"/>
  <c r="K422" i="8"/>
  <c r="K419" i="8"/>
  <c r="K414" i="8"/>
  <c r="K411" i="8"/>
  <c r="K410" i="8"/>
  <c r="K407" i="8"/>
  <c r="K403" i="8"/>
  <c r="K398" i="8"/>
  <c r="K395" i="8"/>
  <c r="K394" i="8"/>
  <c r="K391" i="8"/>
  <c r="K390" i="8"/>
  <c r="K387" i="8"/>
  <c r="K382" i="8"/>
  <c r="K379" i="8"/>
  <c r="K378" i="8"/>
  <c r="K375" i="8"/>
  <c r="K371" i="8"/>
  <c r="K366" i="8"/>
  <c r="K363" i="8"/>
  <c r="K362" i="8"/>
  <c r="K359" i="8"/>
  <c r="K358" i="8"/>
  <c r="K355" i="8"/>
  <c r="K350" i="8"/>
  <c r="K347" i="8"/>
  <c r="K346" i="8"/>
  <c r="K339" i="8"/>
  <c r="K338" i="8"/>
  <c r="K334" i="8"/>
  <c r="K333" i="8"/>
  <c r="K330" i="8"/>
  <c r="K329" i="8"/>
  <c r="K328" i="8"/>
  <c r="K327" i="8"/>
  <c r="K326" i="8"/>
  <c r="K325" i="8"/>
  <c r="K324" i="8"/>
  <c r="K323" i="8"/>
  <c r="K322" i="8"/>
  <c r="K318" i="8"/>
  <c r="K317" i="8"/>
  <c r="K314" i="8"/>
  <c r="K313" i="8"/>
  <c r="K312" i="8"/>
  <c r="K311" i="8"/>
  <c r="K310" i="8"/>
  <c r="K309" i="8"/>
  <c r="K308" i="8"/>
  <c r="K307" i="8"/>
  <c r="K306" i="8"/>
  <c r="K302" i="8"/>
  <c r="K301" i="8"/>
  <c r="K297" i="8"/>
  <c r="K295" i="8"/>
  <c r="K294" i="8"/>
  <c r="K293" i="8"/>
  <c r="K292" i="8"/>
  <c r="K291" i="8"/>
  <c r="K290" i="8"/>
  <c r="K286" i="8"/>
  <c r="K285" i="8"/>
  <c r="K282" i="8"/>
  <c r="K281" i="8"/>
  <c r="K280" i="8"/>
  <c r="K279" i="8"/>
  <c r="K278" i="8"/>
  <c r="K276" i="8"/>
  <c r="K275" i="8"/>
  <c r="K274" i="8"/>
  <c r="K270" i="8"/>
  <c r="K269" i="8"/>
  <c r="K268" i="8"/>
  <c r="K266" i="8"/>
  <c r="K264" i="8"/>
  <c r="K263" i="8"/>
  <c r="K262" i="8"/>
  <c r="K261" i="8"/>
  <c r="K259" i="8"/>
  <c r="K258" i="8"/>
  <c r="K254" i="8"/>
  <c r="K253" i="8"/>
  <c r="K251" i="8"/>
  <c r="K247" i="8"/>
  <c r="K246" i="8"/>
  <c r="K244" i="8"/>
  <c r="K243" i="8"/>
  <c r="K242" i="8"/>
  <c r="K239" i="8"/>
  <c r="K237" i="8"/>
  <c r="K234" i="8"/>
  <c r="K231" i="8"/>
  <c r="K230" i="8"/>
  <c r="K229" i="8"/>
  <c r="K228" i="8"/>
  <c r="K227" i="8"/>
  <c r="K224" i="8"/>
  <c r="K222" i="8"/>
  <c r="K221" i="8"/>
  <c r="K219" i="8"/>
  <c r="K217" i="8"/>
  <c r="K215" i="8"/>
  <c r="K212" i="8"/>
  <c r="K211" i="8"/>
  <c r="K210" i="8"/>
  <c r="K207" i="8"/>
  <c r="K206" i="8"/>
  <c r="K205" i="8"/>
  <c r="K204" i="8"/>
  <c r="K202" i="8"/>
  <c r="K200" i="8"/>
  <c r="K199" i="8"/>
  <c r="K198" i="8"/>
  <c r="K197" i="8"/>
  <c r="K195" i="8"/>
  <c r="K194" i="8"/>
  <c r="K189" i="8"/>
  <c r="K187" i="8"/>
  <c r="K183" i="8"/>
  <c r="K182" i="8"/>
  <c r="K181" i="8"/>
  <c r="K180" i="8"/>
  <c r="K179" i="8"/>
  <c r="K178" i="8"/>
  <c r="K175" i="8"/>
  <c r="K174" i="8"/>
  <c r="K173" i="8"/>
  <c r="K171" i="8"/>
  <c r="K170" i="8"/>
  <c r="K169" i="8"/>
  <c r="K168" i="8"/>
  <c r="K167" i="8"/>
  <c r="K166" i="8"/>
  <c r="K165" i="8"/>
  <c r="K164" i="8"/>
  <c r="K163" i="8"/>
  <c r="K159" i="8"/>
  <c r="K158" i="8"/>
  <c r="K155" i="8"/>
  <c r="K154" i="8"/>
  <c r="K153" i="8"/>
  <c r="K152" i="8"/>
  <c r="K151" i="8"/>
  <c r="K149" i="8"/>
  <c r="K148" i="8"/>
  <c r="K147" i="8"/>
  <c r="K146" i="8"/>
  <c r="K143" i="8"/>
  <c r="K142" i="8"/>
  <c r="K141" i="8"/>
  <c r="K139" i="8"/>
  <c r="K138" i="8"/>
  <c r="K137" i="8"/>
  <c r="K136" i="8"/>
  <c r="K135" i="8"/>
  <c r="K134" i="8"/>
  <c r="K133" i="8"/>
  <c r="K132" i="8"/>
  <c r="K131" i="8"/>
  <c r="K127" i="8"/>
  <c r="K126" i="8"/>
  <c r="K123" i="8"/>
  <c r="K122" i="8"/>
  <c r="K121" i="8"/>
  <c r="K120" i="8"/>
  <c r="K119" i="8"/>
  <c r="K117" i="8"/>
  <c r="K116" i="8"/>
  <c r="K115" i="8"/>
  <c r="K114" i="8"/>
  <c r="K111" i="8"/>
  <c r="K110" i="8"/>
  <c r="K109" i="8"/>
  <c r="K107" i="8"/>
  <c r="K106" i="8"/>
  <c r="K105" i="8"/>
  <c r="K104" i="8"/>
  <c r="K103" i="8"/>
  <c r="K102" i="8"/>
  <c r="K101" i="8"/>
  <c r="K100" i="8"/>
  <c r="K99" i="8"/>
  <c r="K95" i="8"/>
  <c r="K94" i="8"/>
  <c r="K91" i="8"/>
  <c r="K90" i="8"/>
  <c r="K89" i="8"/>
  <c r="K88" i="8"/>
  <c r="K87" i="8"/>
  <c r="K85" i="8"/>
  <c r="K84" i="8"/>
  <c r="K83" i="8"/>
  <c r="K82" i="8"/>
  <c r="K79" i="8"/>
  <c r="K78" i="8"/>
  <c r="K77" i="8"/>
  <c r="K75" i="8"/>
  <c r="K74" i="8"/>
  <c r="K73" i="8"/>
  <c r="K72" i="8"/>
  <c r="K71" i="8"/>
  <c r="K70" i="8"/>
  <c r="K69" i="8"/>
  <c r="K68" i="8"/>
  <c r="K67" i="8"/>
  <c r="K63" i="8"/>
  <c r="K62" i="8"/>
  <c r="K59" i="8"/>
  <c r="K58" i="8"/>
  <c r="K57" i="8"/>
  <c r="K56" i="8"/>
  <c r="K55" i="8"/>
  <c r="K53" i="8"/>
  <c r="K51" i="8"/>
  <c r="K50" i="8"/>
  <c r="K47" i="8"/>
  <c r="K45" i="8"/>
  <c r="K43" i="8"/>
  <c r="K42" i="8"/>
  <c r="K39" i="8"/>
  <c r="K37" i="8"/>
  <c r="K35" i="8"/>
  <c r="K34" i="8"/>
  <c r="K31" i="8"/>
  <c r="K27" i="8"/>
  <c r="K23" i="8"/>
  <c r="K22" i="8"/>
  <c r="K19" i="8"/>
  <c r="K18" i="8"/>
  <c r="K15" i="8"/>
  <c r="K11" i="8"/>
  <c r="K10" i="8"/>
  <c r="K9" i="8"/>
  <c r="K7" i="8"/>
  <c r="K6" i="8"/>
  <c r="K1" i="7"/>
  <c r="J1" i="7"/>
  <c r="E1" i="7"/>
  <c r="F1" i="7"/>
  <c r="G1" i="7"/>
  <c r="D4" i="11" s="1"/>
  <c r="D6" i="11" s="1"/>
  <c r="H1" i="7"/>
  <c r="E4" i="11" s="1"/>
  <c r="D1" i="7"/>
  <c r="B4" i="11" s="1"/>
  <c r="M500" i="7"/>
  <c r="M492" i="7"/>
  <c r="M484" i="7"/>
  <c r="M476" i="7"/>
  <c r="M468" i="7"/>
  <c r="M460" i="7"/>
  <c r="M457" i="7"/>
  <c r="M456" i="7"/>
  <c r="M453" i="7"/>
  <c r="M452" i="7"/>
  <c r="M449" i="7"/>
  <c r="M441" i="7"/>
  <c r="M440" i="7"/>
  <c r="M437" i="7"/>
  <c r="M433" i="7"/>
  <c r="M428" i="7"/>
  <c r="M425" i="7"/>
  <c r="M424" i="7"/>
  <c r="M421" i="7"/>
  <c r="M420" i="7"/>
  <c r="M417" i="7"/>
  <c r="M409" i="7"/>
  <c r="M408" i="7"/>
  <c r="M405" i="7"/>
  <c r="M401" i="7"/>
  <c r="M396" i="7"/>
  <c r="M393" i="7"/>
  <c r="M392" i="7"/>
  <c r="M389" i="7"/>
  <c r="M388" i="7"/>
  <c r="M385" i="7"/>
  <c r="M377" i="7"/>
  <c r="M376" i="7"/>
  <c r="M373" i="7"/>
  <c r="M369" i="7"/>
  <c r="M364" i="7"/>
  <c r="M361" i="7"/>
  <c r="M360" i="7"/>
  <c r="M357" i="7"/>
  <c r="M356" i="7"/>
  <c r="M353" i="7"/>
  <c r="M345" i="7"/>
  <c r="M344" i="7"/>
  <c r="M341" i="7"/>
  <c r="M337" i="7"/>
  <c r="M332" i="7"/>
  <c r="M329" i="7"/>
  <c r="M328" i="7"/>
  <c r="M325" i="7"/>
  <c r="M324" i="7"/>
  <c r="M321" i="7"/>
  <c r="M313" i="7"/>
  <c r="M312" i="7"/>
  <c r="M309" i="7"/>
  <c r="M305" i="7"/>
  <c r="M300" i="7"/>
  <c r="M297" i="7"/>
  <c r="M296" i="7"/>
  <c r="M293" i="7"/>
  <c r="M292" i="7"/>
  <c r="M289" i="7"/>
  <c r="M281" i="7"/>
  <c r="M280" i="7"/>
  <c r="M277" i="7"/>
  <c r="M273" i="7"/>
  <c r="M268" i="7"/>
  <c r="M265" i="7"/>
  <c r="M264" i="7"/>
  <c r="M261" i="7"/>
  <c r="M260" i="7"/>
  <c r="M257" i="7"/>
  <c r="M249" i="7"/>
  <c r="M248" i="7"/>
  <c r="M241" i="7"/>
  <c r="M240" i="7"/>
  <c r="M233" i="7"/>
  <c r="M232" i="7"/>
  <c r="M228" i="7"/>
  <c r="M225" i="7"/>
  <c r="M224" i="7"/>
  <c r="M220" i="7"/>
  <c r="M217" i="7"/>
  <c r="M216" i="7"/>
  <c r="M209" i="7"/>
  <c r="M208" i="7"/>
  <c r="M201" i="7"/>
  <c r="M200" i="7"/>
  <c r="M196" i="7"/>
  <c r="M193" i="7"/>
  <c r="M192" i="7"/>
  <c r="M188" i="7"/>
  <c r="M185" i="7"/>
  <c r="M184" i="7"/>
  <c r="M177" i="7"/>
  <c r="M176" i="7"/>
  <c r="M169" i="7"/>
  <c r="M168" i="7"/>
  <c r="M164" i="7"/>
  <c r="M161" i="7"/>
  <c r="M160" i="7"/>
  <c r="M156" i="7"/>
  <c r="M153" i="7"/>
  <c r="M149" i="7"/>
  <c r="M148" i="7"/>
  <c r="M145" i="7"/>
  <c r="M144" i="7"/>
  <c r="M140" i="7"/>
  <c r="M137" i="7"/>
  <c r="M136" i="7"/>
  <c r="M133" i="7"/>
  <c r="M129" i="7"/>
  <c r="M128" i="7"/>
  <c r="M124" i="7"/>
  <c r="M121" i="7"/>
  <c r="M117" i="7"/>
  <c r="M116" i="7"/>
  <c r="M113" i="7"/>
  <c r="M112" i="7"/>
  <c r="M108" i="7"/>
  <c r="M105" i="7"/>
  <c r="M103" i="7"/>
  <c r="M101" i="7"/>
  <c r="M97" i="7"/>
  <c r="M96" i="7"/>
  <c r="M95" i="7"/>
  <c r="M92" i="7"/>
  <c r="M89" i="7"/>
  <c r="M85" i="7"/>
  <c r="M84" i="7"/>
  <c r="M83" i="7"/>
  <c r="M81" i="7"/>
  <c r="M80" i="7"/>
  <c r="M76" i="7"/>
  <c r="M75" i="7"/>
  <c r="M73" i="7"/>
  <c r="M72" i="7"/>
  <c r="M69" i="7"/>
  <c r="M65" i="7"/>
  <c r="M64" i="7"/>
  <c r="M59" i="7"/>
  <c r="M57" i="7"/>
  <c r="M56" i="7"/>
  <c r="M53" i="7"/>
  <c r="M52" i="7"/>
  <c r="M49" i="7"/>
  <c r="M45" i="7"/>
  <c r="M43" i="7"/>
  <c r="M41" i="7"/>
  <c r="M40" i="7"/>
  <c r="M37" i="7"/>
  <c r="M36" i="7"/>
  <c r="M35" i="7"/>
  <c r="M33" i="7"/>
  <c r="M32" i="7"/>
  <c r="M29" i="7"/>
  <c r="M25" i="7"/>
  <c r="M24" i="7"/>
  <c r="M21" i="7"/>
  <c r="M20" i="7"/>
  <c r="M17" i="7"/>
  <c r="M15" i="7"/>
  <c r="M13" i="7"/>
  <c r="M9" i="7"/>
  <c r="M8" i="7"/>
  <c r="M7" i="7"/>
  <c r="M5" i="7"/>
  <c r="C4" i="11" l="1"/>
  <c r="C6" i="11" s="1"/>
  <c r="C11" i="11"/>
  <c r="D11" i="11"/>
  <c r="M4" i="10"/>
  <c r="J1" i="10"/>
  <c r="F9" i="11" s="1"/>
  <c r="M3286" i="10"/>
  <c r="M3434" i="10"/>
  <c r="M3483" i="10"/>
  <c r="M3594" i="10"/>
  <c r="M4037" i="10"/>
  <c r="M1050" i="10"/>
  <c r="M1092" i="10"/>
  <c r="M1158" i="10"/>
  <c r="M1290" i="10"/>
  <c r="M1454" i="10"/>
  <c r="M1555" i="10"/>
  <c r="M2089" i="10"/>
  <c r="M2237" i="10"/>
  <c r="M2255" i="10"/>
  <c r="M2257" i="10"/>
  <c r="M2263" i="10"/>
  <c r="M2297" i="10"/>
  <c r="M2377" i="10"/>
  <c r="M2409" i="10"/>
  <c r="M2457" i="10"/>
  <c r="M2540" i="10"/>
  <c r="M2551" i="10"/>
  <c r="M2578" i="10"/>
  <c r="M2706" i="10"/>
  <c r="M2744" i="10"/>
  <c r="M2828" i="10"/>
  <c r="M2830" i="10"/>
  <c r="M2867" i="10"/>
  <c r="M2882" i="10"/>
  <c r="M2984" i="10"/>
  <c r="M2986" i="10"/>
  <c r="M3031" i="10"/>
  <c r="M3050" i="10"/>
  <c r="M3106" i="10"/>
  <c r="M3166" i="10"/>
  <c r="M3185" i="10"/>
  <c r="M3202" i="10"/>
  <c r="M3251" i="10"/>
  <c r="M3267" i="10"/>
  <c r="M3291" i="10"/>
  <c r="M3343" i="10"/>
  <c r="M3405" i="10"/>
  <c r="M3473" i="10"/>
  <c r="M3488" i="10"/>
  <c r="M3638" i="10"/>
  <c r="M3733" i="10"/>
  <c r="M3805" i="10"/>
  <c r="M3894" i="10"/>
  <c r="M4221" i="10"/>
  <c r="M4524" i="10"/>
  <c r="M4546" i="10"/>
  <c r="M4628" i="10"/>
  <c r="M4735" i="10"/>
  <c r="M4816" i="10"/>
  <c r="M4870" i="10"/>
  <c r="M4933" i="10"/>
  <c r="M5009" i="10"/>
  <c r="M5156" i="10"/>
  <c r="M3764" i="10"/>
  <c r="M4157" i="10"/>
  <c r="M4578" i="10"/>
  <c r="M4889" i="10"/>
  <c r="M1061" i="10"/>
  <c r="M1068" i="10"/>
  <c r="M1090" i="10"/>
  <c r="M1178" i="10"/>
  <c r="M1323" i="10"/>
  <c r="M1354" i="10"/>
  <c r="M1391" i="10"/>
  <c r="M1393" i="10"/>
  <c r="M1435" i="10"/>
  <c r="M1521" i="10"/>
  <c r="M1553" i="10"/>
  <c r="M1559" i="10"/>
  <c r="M1561" i="10"/>
  <c r="M1578" i="10"/>
  <c r="M1706" i="10"/>
  <c r="M1754" i="10"/>
  <c r="M1842" i="10"/>
  <c r="M2253" i="10"/>
  <c r="M2281" i="10"/>
  <c r="M2295" i="10"/>
  <c r="M2375" i="10"/>
  <c r="M2407" i="10"/>
  <c r="M2441" i="10"/>
  <c r="M2455" i="10"/>
  <c r="M2496" i="10"/>
  <c r="M2546" i="10"/>
  <c r="M2576" i="10"/>
  <c r="M2816" i="10"/>
  <c r="M2936" i="10"/>
  <c r="M3000" i="10"/>
  <c r="M3048" i="10"/>
  <c r="M3364" i="10"/>
  <c r="M3380" i="10"/>
  <c r="M3388" i="10"/>
  <c r="M3470" i="10"/>
  <c r="M3620" i="10"/>
  <c r="M3714" i="10"/>
  <c r="M3750" i="10"/>
  <c r="M3784" i="10"/>
  <c r="M3957" i="10"/>
  <c r="M4035" i="10"/>
  <c r="M4059" i="10"/>
  <c r="M4182" i="10"/>
  <c r="M4283" i="10"/>
  <c r="M4358" i="10"/>
  <c r="M4381" i="10"/>
  <c r="M4423" i="10"/>
  <c r="M4648" i="10"/>
  <c r="M4675" i="10"/>
  <c r="M4687" i="10"/>
  <c r="M4710" i="10"/>
  <c r="M4867" i="10"/>
  <c r="M4891" i="10"/>
  <c r="M5057" i="10"/>
  <c r="M5177" i="10"/>
  <c r="M3095" i="10"/>
  <c r="M3374" i="10"/>
  <c r="M3386" i="10"/>
  <c r="M3491" i="10"/>
  <c r="M3934" i="10"/>
  <c r="M3973" i="10"/>
  <c r="M4061" i="10"/>
  <c r="M4305" i="10"/>
  <c r="M4503" i="10"/>
  <c r="M1037" i="10"/>
  <c r="M1114" i="10"/>
  <c r="M3138" i="10"/>
  <c r="M3179" i="10"/>
  <c r="M3361" i="10"/>
  <c r="M3441" i="10"/>
  <c r="M3486" i="10"/>
  <c r="M3617" i="10"/>
  <c r="M3854" i="10"/>
  <c r="M3951" i="10"/>
  <c r="M3987" i="10"/>
  <c r="M4179" i="10"/>
  <c r="M4219" i="10"/>
  <c r="M4243" i="10"/>
  <c r="M4378" i="10"/>
  <c r="M4556" i="10"/>
  <c r="M4630" i="10"/>
  <c r="M4684" i="10"/>
  <c r="M4751" i="10"/>
  <c r="M4996" i="10"/>
  <c r="M3170" i="10"/>
  <c r="M3194" i="10"/>
  <c r="M3197" i="10"/>
  <c r="M3219" i="10"/>
  <c r="M3238" i="10"/>
  <c r="M3255" i="10"/>
  <c r="M3258" i="10"/>
  <c r="M3307" i="10"/>
  <c r="M3342" i="10"/>
  <c r="M3368" i="10"/>
  <c r="M3384" i="10"/>
  <c r="M3526" i="10"/>
  <c r="M3681" i="10"/>
  <c r="M3745" i="10"/>
  <c r="M3758" i="10"/>
  <c r="M3782" i="10"/>
  <c r="M3809" i="10"/>
  <c r="M3905" i="10"/>
  <c r="M3914" i="10"/>
  <c r="M4005" i="10"/>
  <c r="M4030" i="10"/>
  <c r="M4033" i="10"/>
  <c r="M4079" i="10"/>
  <c r="M4082" i="10"/>
  <c r="M4119" i="10"/>
  <c r="M4155" i="10"/>
  <c r="M4175" i="10"/>
  <c r="M4177" i="10"/>
  <c r="M4198" i="10"/>
  <c r="M4234" i="10"/>
  <c r="M4278" i="10"/>
  <c r="M4303" i="10"/>
  <c r="M4326" i="10"/>
  <c r="M4338" i="10"/>
  <c r="M4376" i="10"/>
  <c r="M4446" i="10"/>
  <c r="M4451" i="10"/>
  <c r="M4456" i="10"/>
  <c r="M4476" i="10"/>
  <c r="M4486" i="10"/>
  <c r="M4611" i="10"/>
  <c r="M4679" i="10"/>
  <c r="M4682" i="10"/>
  <c r="M4690" i="10"/>
  <c r="M4708" i="10"/>
  <c r="M5105" i="10"/>
  <c r="M5147" i="10"/>
  <c r="M5188" i="10"/>
  <c r="M3226" i="10"/>
  <c r="M3229" i="10"/>
  <c r="M3290" i="10"/>
  <c r="M4251" i="10"/>
  <c r="M4349" i="10"/>
  <c r="M4415" i="10"/>
  <c r="M4484" i="10"/>
  <c r="M4512" i="10"/>
  <c r="M4515" i="10"/>
  <c r="M4534" i="10"/>
  <c r="M4551" i="10"/>
  <c r="M4674" i="10"/>
  <c r="M4688" i="10"/>
  <c r="M4736" i="10"/>
  <c r="M4756" i="10"/>
  <c r="M520" i="10"/>
  <c r="M545" i="10"/>
  <c r="M557" i="10"/>
  <c r="M580" i="10"/>
  <c r="M597" i="10"/>
  <c r="M630" i="10"/>
  <c r="M642" i="10"/>
  <c r="M694" i="10"/>
  <c r="M706" i="10"/>
  <c r="M721" i="10"/>
  <c r="M740" i="10"/>
  <c r="M778" i="10"/>
  <c r="M805" i="10"/>
  <c r="M854" i="10"/>
  <c r="M933" i="10"/>
  <c r="M940" i="10"/>
  <c r="M964" i="10"/>
  <c r="M986" i="10"/>
  <c r="M1032" i="10"/>
  <c r="M1205" i="10"/>
  <c r="M1218" i="10"/>
  <c r="M1275" i="10"/>
  <c r="M1300" i="10"/>
  <c r="M1329" i="10"/>
  <c r="M1346" i="10"/>
  <c r="M1356" i="10"/>
  <c r="M1397" i="10"/>
  <c r="M1401" i="10"/>
  <c r="M1405" i="10"/>
  <c r="M1160" i="10"/>
  <c r="M1226" i="10"/>
  <c r="M1273" i="10"/>
  <c r="M1395" i="10"/>
  <c r="M1450" i="10"/>
  <c r="M1213" i="10"/>
  <c r="M1242" i="10"/>
  <c r="M1257" i="10"/>
  <c r="M1267" i="10"/>
  <c r="M1288" i="10"/>
  <c r="M1319" i="10"/>
  <c r="M1387" i="10"/>
  <c r="M1403" i="10"/>
  <c r="M584" i="10"/>
  <c r="M609" i="10"/>
  <c r="M621" i="10"/>
  <c r="M644" i="10"/>
  <c r="M661" i="10"/>
  <c r="M742" i="10"/>
  <c r="M765" i="10"/>
  <c r="M786" i="10"/>
  <c r="M836" i="10"/>
  <c r="M850" i="10"/>
  <c r="M856" i="10"/>
  <c r="M869" i="10"/>
  <c r="M876" i="10"/>
  <c r="M900" i="10"/>
  <c r="M922" i="10"/>
  <c r="M968" i="10"/>
  <c r="M1125" i="10"/>
  <c r="M1132" i="10"/>
  <c r="M1156" i="10"/>
  <c r="M1193" i="10"/>
  <c r="M1201" i="10"/>
  <c r="M1240" i="10"/>
  <c r="M1277" i="10"/>
  <c r="M1302" i="10"/>
  <c r="M1370" i="10"/>
  <c r="M1265" i="10"/>
  <c r="M1282" i="10"/>
  <c r="M1605" i="10"/>
  <c r="M1718" i="10"/>
  <c r="M1806" i="10"/>
  <c r="M1813" i="10"/>
  <c r="M1835" i="10"/>
  <c r="M1938" i="10"/>
  <c r="M1945" i="10"/>
  <c r="M1957" i="10"/>
  <c r="M2023" i="10"/>
  <c r="M2078" i="10"/>
  <c r="M2098" i="10"/>
  <c r="M2181" i="10"/>
  <c r="M2197" i="10"/>
  <c r="M2213" i="10"/>
  <c r="M2229" i="10"/>
  <c r="M2245" i="10"/>
  <c r="M2269" i="10"/>
  <c r="M2277" i="10"/>
  <c r="M2313" i="10"/>
  <c r="M2327" i="10"/>
  <c r="M2636" i="10"/>
  <c r="M2730" i="10"/>
  <c r="M2762" i="10"/>
  <c r="M2835" i="10"/>
  <c r="M2883" i="10"/>
  <c r="M2940" i="10"/>
  <c r="M3018" i="10"/>
  <c r="M3302" i="10"/>
  <c r="M3337" i="10"/>
  <c r="M3370" i="10"/>
  <c r="M3452" i="10"/>
  <c r="M3552" i="10"/>
  <c r="M3582" i="10"/>
  <c r="M3630" i="10"/>
  <c r="M3673" i="10"/>
  <c r="M3740" i="10"/>
  <c r="M3773" i="10"/>
  <c r="M3797" i="10"/>
  <c r="M3878" i="10"/>
  <c r="M3901" i="10"/>
  <c r="M3937" i="10"/>
  <c r="M3997" i="10"/>
  <c r="M4014" i="10"/>
  <c r="M4029" i="10"/>
  <c r="M4051" i="10"/>
  <c r="M4207" i="10"/>
  <c r="M4294" i="10"/>
  <c r="M2379" i="10"/>
  <c r="M2712" i="10"/>
  <c r="M2832" i="10"/>
  <c r="M2952" i="10"/>
  <c r="M2988" i="10"/>
  <c r="M3043" i="10"/>
  <c r="M3123" i="10"/>
  <c r="M3142" i="10"/>
  <c r="M3212" i="10"/>
  <c r="M3271" i="10"/>
  <c r="M3299" i="10"/>
  <c r="M3326" i="10"/>
  <c r="M3415" i="10"/>
  <c r="M3445" i="10"/>
  <c r="M3662" i="10"/>
  <c r="M1486" i="10"/>
  <c r="M1627" i="10"/>
  <c r="M1666" i="10"/>
  <c r="M1775" i="10"/>
  <c r="M1777" i="10"/>
  <c r="M1818" i="10"/>
  <c r="M1875" i="10"/>
  <c r="M1877" i="10"/>
  <c r="M1890" i="10"/>
  <c r="M1966" i="10"/>
  <c r="M2003" i="10"/>
  <c r="M2005" i="10"/>
  <c r="M2099" i="10"/>
  <c r="M2101" i="10"/>
  <c r="M2187" i="10"/>
  <c r="M2189" i="10"/>
  <c r="M2203" i="10"/>
  <c r="M2205" i="10"/>
  <c r="M2219" i="10"/>
  <c r="M2221" i="10"/>
  <c r="M2235" i="10"/>
  <c r="M2251" i="10"/>
  <c r="M2680" i="10"/>
  <c r="M2728" i="10"/>
  <c r="M2760" i="10"/>
  <c r="M2802" i="10"/>
  <c r="M2855" i="10"/>
  <c r="M2931" i="10"/>
  <c r="M2942" i="10"/>
  <c r="M3016" i="10"/>
  <c r="M3036" i="10"/>
  <c r="M3074" i="10"/>
  <c r="M3128" i="10"/>
  <c r="M3206" i="10"/>
  <c r="M3319" i="10"/>
  <c r="M3393" i="10"/>
  <c r="M3592" i="10"/>
  <c r="M1474" i="10"/>
  <c r="M1523" i="10"/>
  <c r="M1526" i="10"/>
  <c r="M1549" i="10"/>
  <c r="M1565" i="10"/>
  <c r="M1573" i="10"/>
  <c r="M1586" i="10"/>
  <c r="M1602" i="10"/>
  <c r="M1695" i="10"/>
  <c r="M1742" i="10"/>
  <c r="M1749" i="10"/>
  <c r="M1773" i="10"/>
  <c r="M1795" i="10"/>
  <c r="M1851" i="10"/>
  <c r="M1991" i="10"/>
  <c r="M2041" i="10"/>
  <c r="M2053" i="10"/>
  <c r="M2066" i="10"/>
  <c r="M2185" i="10"/>
  <c r="M2201" i="10"/>
  <c r="M2217" i="10"/>
  <c r="M2233" i="10"/>
  <c r="M2249" i="10"/>
  <c r="M2261" i="10"/>
  <c r="M2279" i="10"/>
  <c r="M2329" i="10"/>
  <c r="M2343" i="10"/>
  <c r="M2363" i="10"/>
  <c r="M2395" i="10"/>
  <c r="M2480" i="10"/>
  <c r="M2599" i="10"/>
  <c r="M2639" i="10"/>
  <c r="M2714" i="10"/>
  <c r="M2799" i="10"/>
  <c r="M2852" i="10"/>
  <c r="M2899" i="10"/>
  <c r="M2954" i="10"/>
  <c r="M2990" i="10"/>
  <c r="M3059" i="10"/>
  <c r="M3125" i="10"/>
  <c r="M3155" i="10"/>
  <c r="M3246" i="10"/>
  <c r="M3376" i="10"/>
  <c r="M3589" i="10"/>
  <c r="M3633" i="10"/>
  <c r="M4334" i="10"/>
  <c r="M4513" i="10"/>
  <c r="M4530" i="10"/>
  <c r="M4552" i="10"/>
  <c r="M4566" i="10"/>
  <c r="M4668" i="10"/>
  <c r="M4731" i="10"/>
  <c r="M4857" i="10"/>
  <c r="M4881" i="10"/>
  <c r="M4921" i="10"/>
  <c r="M5016" i="10"/>
  <c r="M5027" i="10"/>
  <c r="M5084" i="10"/>
  <c r="M3330" i="10"/>
  <c r="M3409" i="10"/>
  <c r="M3459" i="10"/>
  <c r="M3595" i="10"/>
  <c r="M3689" i="10"/>
  <c r="M3754" i="10"/>
  <c r="M3898" i="10"/>
  <c r="M4011" i="10"/>
  <c r="M4026" i="10"/>
  <c r="M4151" i="10"/>
  <c r="M4311" i="10"/>
  <c r="M4319" i="10"/>
  <c r="M4479" i="10"/>
  <c r="M4496" i="10"/>
  <c r="M3221" i="10"/>
  <c r="M3313" i="10"/>
  <c r="M3450" i="10"/>
  <c r="M3621" i="10"/>
  <c r="M3734" i="10"/>
  <c r="M3762" i="10"/>
  <c r="M3789" i="10"/>
  <c r="M3829" i="10"/>
  <c r="M3869" i="10"/>
  <c r="M3949" i="10"/>
  <c r="M3985" i="10"/>
  <c r="M4009" i="10"/>
  <c r="M4023" i="10"/>
  <c r="M4183" i="10"/>
  <c r="M4397" i="10"/>
  <c r="M4428" i="10"/>
  <c r="M4432" i="10"/>
  <c r="M4460" i="10"/>
  <c r="M3366" i="10"/>
  <c r="M3418" i="10"/>
  <c r="M3502" i="10"/>
  <c r="M3555" i="10"/>
  <c r="M3608" i="10"/>
  <c r="M3642" i="10"/>
  <c r="M3653" i="10"/>
  <c r="M3732" i="10"/>
  <c r="M3756" i="10"/>
  <c r="M3804" i="10"/>
  <c r="M3822" i="10"/>
  <c r="M3849" i="10"/>
  <c r="M3866" i="10"/>
  <c r="M3946" i="10"/>
  <c r="M3965" i="10"/>
  <c r="M4031" i="10"/>
  <c r="M4054" i="10"/>
  <c r="M4087" i="10"/>
  <c r="M4343" i="10"/>
  <c r="M4360" i="10"/>
  <c r="M4214" i="10"/>
  <c r="M4271" i="10"/>
  <c r="M4306" i="10"/>
  <c r="M4322" i="10"/>
  <c r="M4383" i="10"/>
  <c r="M4429" i="10"/>
  <c r="M4444" i="10"/>
  <c r="M4559" i="10"/>
  <c r="M4582" i="10"/>
  <c r="M4651" i="10"/>
  <c r="M4658" i="10"/>
  <c r="M4742" i="10"/>
  <c r="M4768" i="10"/>
  <c r="M4792" i="10"/>
  <c r="M4851" i="10"/>
  <c r="M5081" i="10"/>
  <c r="M5120" i="10"/>
  <c r="M3546" i="10"/>
  <c r="M3613" i="10"/>
  <c r="M3709" i="10"/>
  <c r="M3726" i="10"/>
  <c r="M3738" i="10"/>
  <c r="M3752" i="10"/>
  <c r="M3765" i="10"/>
  <c r="M3777" i="10"/>
  <c r="M3820" i="10"/>
  <c r="M3864" i="10"/>
  <c r="M3886" i="10"/>
  <c r="M3889" i="10"/>
  <c r="M3913" i="10"/>
  <c r="M3918" i="10"/>
  <c r="M3930" i="10"/>
  <c r="M3933" i="10"/>
  <c r="M3958" i="10"/>
  <c r="M3978" i="10"/>
  <c r="M3981" i="10"/>
  <c r="M4021" i="10"/>
  <c r="M4043" i="10"/>
  <c r="M4063" i="10"/>
  <c r="M4114" i="10"/>
  <c r="M4125" i="10"/>
  <c r="M4154" i="10"/>
  <c r="M4186" i="10"/>
  <c r="M4193" i="10"/>
  <c r="M4211" i="10"/>
  <c r="M4241" i="10"/>
  <c r="M4262" i="10"/>
  <c r="M4298" i="10"/>
  <c r="M4317" i="10"/>
  <c r="M4368" i="10"/>
  <c r="M4387" i="10"/>
  <c r="M4413" i="10"/>
  <c r="M4419" i="10"/>
  <c r="M4501" i="10"/>
  <c r="M4522" i="10"/>
  <c r="M4544" i="10"/>
  <c r="M4554" i="10"/>
  <c r="M4723" i="10"/>
  <c r="M4923" i="10"/>
  <c r="M4964" i="10"/>
  <c r="M5025" i="10"/>
  <c r="M5069" i="10"/>
  <c r="M5195" i="10"/>
  <c r="M4209" i="10"/>
  <c r="M4289" i="10"/>
  <c r="M4314" i="10"/>
  <c r="M4342" i="10"/>
  <c r="M4363" i="10"/>
  <c r="M4392" i="10"/>
  <c r="M4400" i="10"/>
  <c r="M4427" i="10"/>
  <c r="M4482" i="10"/>
  <c r="M4491" i="10"/>
  <c r="M4498" i="10"/>
  <c r="M4580" i="10"/>
  <c r="M4627" i="10"/>
  <c r="M4643" i="10"/>
  <c r="M4656" i="10"/>
  <c r="M4695" i="10"/>
  <c r="M4720" i="10"/>
  <c r="M4740" i="10"/>
  <c r="M4798" i="10"/>
  <c r="M4961" i="10"/>
  <c r="M4997" i="10"/>
  <c r="M5041" i="10"/>
  <c r="M5137" i="10"/>
  <c r="M4510" i="10"/>
  <c r="M4536" i="10"/>
  <c r="M4634" i="10"/>
  <c r="M4694" i="10"/>
  <c r="M4699" i="10"/>
  <c r="M5011" i="10"/>
  <c r="M5055" i="10"/>
  <c r="M5132" i="10"/>
  <c r="M5184" i="10"/>
  <c r="E6" i="11"/>
  <c r="J1" i="9"/>
  <c r="F5" i="11" s="1"/>
  <c r="G5" i="11" s="1"/>
  <c r="E11" i="11"/>
  <c r="B11" i="11"/>
  <c r="B6" i="11"/>
  <c r="M598" i="10"/>
  <c r="M605" i="10"/>
  <c r="M677" i="10"/>
  <c r="M693" i="10"/>
  <c r="M732" i="10"/>
  <c r="M772" i="10"/>
  <c r="M849" i="10"/>
  <c r="M874" i="10"/>
  <c r="M916" i="10"/>
  <c r="M920" i="10"/>
  <c r="M949" i="10"/>
  <c r="M956" i="10"/>
  <c r="M1042" i="10"/>
  <c r="M1053" i="10"/>
  <c r="M1130" i="10"/>
  <c r="M1183" i="10"/>
  <c r="M1390" i="10"/>
  <c r="M1443" i="10"/>
  <c r="M1538" i="10"/>
  <c r="M1576" i="10"/>
  <c r="M1595" i="10"/>
  <c r="M1610" i="10"/>
  <c r="M1631" i="10"/>
  <c r="M1791" i="10"/>
  <c r="M1831" i="10"/>
  <c r="M1847" i="10"/>
  <c r="M1913" i="10"/>
  <c r="M1923" i="10"/>
  <c r="M1934" i="10"/>
  <c r="M1987" i="10"/>
  <c r="M2025" i="10"/>
  <c r="M2090" i="10"/>
  <c r="M2131" i="10"/>
  <c r="M2194" i="10"/>
  <c r="M2274" i="10"/>
  <c r="M2287" i="10"/>
  <c r="M2307" i="10"/>
  <c r="M2339" i="10"/>
  <c r="M2371" i="10"/>
  <c r="M2387" i="10"/>
  <c r="M2419" i="10"/>
  <c r="M2435" i="10"/>
  <c r="M2531" i="10"/>
  <c r="M2563" i="10"/>
  <c r="M2604" i="10"/>
  <c r="M2778" i="10"/>
  <c r="M2826" i="10"/>
  <c r="M2846" i="10"/>
  <c r="M2892" i="10"/>
  <c r="M3027" i="10"/>
  <c r="M3317" i="10"/>
  <c r="M3404" i="10"/>
  <c r="M4111" i="10"/>
  <c r="M4159" i="10"/>
  <c r="M4275" i="10"/>
  <c r="M4287" i="10"/>
  <c r="M4692" i="10"/>
  <c r="M4774" i="10"/>
  <c r="M5037" i="10"/>
  <c r="M5116" i="10"/>
  <c r="M501" i="10"/>
  <c r="M504" i="10"/>
  <c r="M534" i="10"/>
  <c r="M541" i="10"/>
  <c r="M596" i="10"/>
  <c r="M602" i="10"/>
  <c r="M613" i="10"/>
  <c r="M629" i="10"/>
  <c r="M652" i="10"/>
  <c r="M664" i="10"/>
  <c r="M673" i="10"/>
  <c r="M685" i="10"/>
  <c r="M700" i="10"/>
  <c r="M708" i="10"/>
  <c r="M738" i="10"/>
  <c r="M749" i="10"/>
  <c r="M756" i="10"/>
  <c r="M792" i="10"/>
  <c r="M808" i="10"/>
  <c r="M828" i="10"/>
  <c r="M844" i="10"/>
  <c r="M852" i="10"/>
  <c r="M861" i="10"/>
  <c r="M897" i="10"/>
  <c r="M938" i="10"/>
  <c r="M980" i="10"/>
  <c r="M984" i="10"/>
  <c r="M1013" i="10"/>
  <c r="M1020" i="10"/>
  <c r="M1106" i="10"/>
  <c r="M1110" i="10"/>
  <c r="M1117" i="10"/>
  <c r="M1153" i="10"/>
  <c r="M1188" i="10"/>
  <c r="M1216" i="10"/>
  <c r="M1223" i="10"/>
  <c r="M1235" i="10"/>
  <c r="M1254" i="10"/>
  <c r="M1285" i="10"/>
  <c r="M1316" i="10"/>
  <c r="M1344" i="10"/>
  <c r="M1351" i="10"/>
  <c r="M1363" i="10"/>
  <c r="M1382" i="10"/>
  <c r="M1413" i="10"/>
  <c r="M1431" i="10"/>
  <c r="M1437" i="10"/>
  <c r="M1448" i="10"/>
  <c r="M1491" i="10"/>
  <c r="M1495" i="10"/>
  <c r="M1514" i="10"/>
  <c r="M1518" i="10"/>
  <c r="M1542" i="10"/>
  <c r="M1558" i="10"/>
  <c r="M1617" i="10"/>
  <c r="M1625" i="10"/>
  <c r="M1649" i="10"/>
  <c r="M1729" i="10"/>
  <c r="M1758" i="10"/>
  <c r="M1765" i="10"/>
  <c r="M1838" i="10"/>
  <c r="M1866" i="10"/>
  <c r="M1903" i="10"/>
  <c r="M2034" i="10"/>
  <c r="M530" i="10"/>
  <c r="M660" i="10"/>
  <c r="M666" i="10"/>
  <c r="M758" i="10"/>
  <c r="M804" i="10"/>
  <c r="M813" i="10"/>
  <c r="M1046" i="10"/>
  <c r="M1089" i="10"/>
  <c r="M1262" i="10"/>
  <c r="M1311" i="10"/>
  <c r="M1426" i="10"/>
  <c r="M1502" i="10"/>
  <c r="M1583" i="10"/>
  <c r="M1687" i="10"/>
  <c r="M1714" i="10"/>
  <c r="M1787" i="10"/>
  <c r="M1798" i="10"/>
  <c r="M1854" i="10"/>
  <c r="M1862" i="10"/>
  <c r="M1898" i="10"/>
  <c r="M1906" i="10"/>
  <c r="M1973" i="10"/>
  <c r="M1994" i="10"/>
  <c r="M2069" i="10"/>
  <c r="M2178" i="10"/>
  <c r="M2210" i="10"/>
  <c r="M2226" i="10"/>
  <c r="M2242" i="10"/>
  <c r="M2258" i="10"/>
  <c r="M2291" i="10"/>
  <c r="M2323" i="10"/>
  <c r="M2355" i="10"/>
  <c r="M2403" i="10"/>
  <c r="M2451" i="10"/>
  <c r="M2490" i="10"/>
  <c r="M2520" i="10"/>
  <c r="M2608" i="10"/>
  <c r="M2686" i="10"/>
  <c r="M2704" i="10"/>
  <c r="M2711" i="10"/>
  <c r="M2727" i="10"/>
  <c r="M2794" i="10"/>
  <c r="M3042" i="10"/>
  <c r="M3346" i="10"/>
  <c r="M3391" i="10"/>
  <c r="M3430" i="10"/>
  <c r="M3713" i="10"/>
  <c r="M3833" i="10"/>
  <c r="M3941" i="10"/>
  <c r="M3989" i="10"/>
  <c r="M4210" i="10"/>
  <c r="M4700" i="10"/>
  <c r="M4765" i="10"/>
  <c r="M4877" i="10"/>
  <c r="M4953" i="10"/>
  <c r="M5000" i="10"/>
  <c r="M5063" i="10"/>
  <c r="M513" i="10"/>
  <c r="M532" i="10"/>
  <c r="M538" i="10"/>
  <c r="M549" i="10"/>
  <c r="M565" i="10"/>
  <c r="M588" i="10"/>
  <c r="M600" i="10"/>
  <c r="M636" i="10"/>
  <c r="M658" i="10"/>
  <c r="M725" i="10"/>
  <c r="M760" i="10"/>
  <c r="M770" i="10"/>
  <c r="M785" i="10"/>
  <c r="M802" i="10"/>
  <c r="M826" i="10"/>
  <c r="M914" i="10"/>
  <c r="M918" i="10"/>
  <c r="M925" i="10"/>
  <c r="M961" i="10"/>
  <c r="M1002" i="10"/>
  <c r="M1044" i="10"/>
  <c r="M1048" i="10"/>
  <c r="M1077" i="10"/>
  <c r="M1084" i="10"/>
  <c r="M1198" i="10"/>
  <c r="M1247" i="10"/>
  <c r="M1326" i="10"/>
  <c r="M1375" i="10"/>
  <c r="M1424" i="10"/>
  <c r="M1428" i="10"/>
  <c r="M1441" i="10"/>
  <c r="M1500" i="10"/>
  <c r="M1511" i="10"/>
  <c r="M1531" i="10"/>
  <c r="M1536" i="10"/>
  <c r="M1547" i="10"/>
  <c r="M1581" i="10"/>
  <c r="M1689" i="10"/>
  <c r="M1747" i="10"/>
  <c r="M1789" i="10"/>
  <c r="M1793" i="10"/>
  <c r="M1822" i="10"/>
  <c r="M1829" i="10"/>
  <c r="M1849" i="10"/>
  <c r="M1886" i="10"/>
  <c r="M1925" i="10"/>
  <c r="M1961" i="10"/>
  <c r="M1971" i="10"/>
  <c r="M1989" i="10"/>
  <c r="M2031" i="10"/>
  <c r="M2110" i="10"/>
  <c r="M506" i="10"/>
  <c r="M3398" i="10"/>
  <c r="M3437" i="10"/>
  <c r="M3447" i="10"/>
  <c r="M3550" i="10"/>
  <c r="M3581" i="10"/>
  <c r="M3625" i="10"/>
  <c r="M3677" i="10"/>
  <c r="M3730" i="10"/>
  <c r="M3774" i="10"/>
  <c r="M510" i="10"/>
  <c r="M524" i="10"/>
  <c r="M536" i="10"/>
  <c r="M572" i="10"/>
  <c r="M594" i="10"/>
  <c r="M662" i="10"/>
  <c r="M669" i="10"/>
  <c r="M737" i="10"/>
  <c r="M754" i="10"/>
  <c r="M806" i="10"/>
  <c r="M837" i="10"/>
  <c r="M885" i="10"/>
  <c r="M892" i="10"/>
  <c r="M978" i="10"/>
  <c r="M982" i="10"/>
  <c r="M989" i="10"/>
  <c r="M1025" i="10"/>
  <c r="M1066" i="10"/>
  <c r="M1108" i="10"/>
  <c r="M1112" i="10"/>
  <c r="M1141" i="10"/>
  <c r="M1148" i="10"/>
  <c r="M1171" i="10"/>
  <c r="M1190" i="10"/>
  <c r="M1221" i="10"/>
  <c r="M1252" i="10"/>
  <c r="M1280" i="10"/>
  <c r="M1287" i="10"/>
  <c r="M1299" i="10"/>
  <c r="M1318" i="10"/>
  <c r="M1349" i="10"/>
  <c r="M1380" i="10"/>
  <c r="M1408" i="10"/>
  <c r="M1415" i="10"/>
  <c r="M1433" i="10"/>
  <c r="M1462" i="10"/>
  <c r="M1489" i="10"/>
  <c r="M1497" i="10"/>
  <c r="M1516" i="10"/>
  <c r="M1544" i="10"/>
  <c r="M1613" i="10"/>
  <c r="M1619" i="10"/>
  <c r="M1623" i="10"/>
  <c r="M1643" i="10"/>
  <c r="M1647" i="10"/>
  <c r="M1651" i="10"/>
  <c r="M1723" i="10"/>
  <c r="M1734" i="10"/>
  <c r="M1770" i="10"/>
  <c r="M1811" i="10"/>
  <c r="M1943" i="10"/>
  <c r="M1999" i="10"/>
  <c r="M2046" i="10"/>
  <c r="M2062" i="10"/>
  <c r="M2138" i="10"/>
  <c r="M2018" i="10"/>
  <c r="M2037" i="10"/>
  <c r="M2073" i="10"/>
  <c r="M2135" i="10"/>
  <c r="M2170" i="10"/>
  <c r="M2190" i="10"/>
  <c r="M2206" i="10"/>
  <c r="M2222" i="10"/>
  <c r="M2238" i="10"/>
  <c r="M2254" i="10"/>
  <c r="M2270" i="10"/>
  <c r="M2476" i="10"/>
  <c r="M2539" i="10"/>
  <c r="M2560" i="10"/>
  <c r="M2571" i="10"/>
  <c r="M2588" i="10"/>
  <c r="M2615" i="10"/>
  <c r="M2683" i="10"/>
  <c r="M2708" i="10"/>
  <c r="M2724" i="10"/>
  <c r="M2923" i="10"/>
  <c r="M2976" i="10"/>
  <c r="M3006" i="10"/>
  <c r="M3086" i="10"/>
  <c r="M3103" i="10"/>
  <c r="M3311" i="10"/>
  <c r="M866" i="10"/>
  <c r="M868" i="10"/>
  <c r="M870" i="10"/>
  <c r="M872" i="10"/>
  <c r="M877" i="10"/>
  <c r="M890" i="10"/>
  <c r="M901" i="10"/>
  <c r="M908" i="10"/>
  <c r="M913" i="10"/>
  <c r="M930" i="10"/>
  <c r="M932" i="10"/>
  <c r="M934" i="10"/>
  <c r="M936" i="10"/>
  <c r="M941" i="10"/>
  <c r="M954" i="10"/>
  <c r="M965" i="10"/>
  <c r="M972" i="10"/>
  <c r="M977" i="10"/>
  <c r="M994" i="10"/>
  <c r="M996" i="10"/>
  <c r="M998" i="10"/>
  <c r="M1000" i="10"/>
  <c r="M1005" i="10"/>
  <c r="M1018" i="10"/>
  <c r="M1029" i="10"/>
  <c r="M1036" i="10"/>
  <c r="M1041" i="10"/>
  <c r="M1058" i="10"/>
  <c r="M1060" i="10"/>
  <c r="M1062" i="10"/>
  <c r="M1064" i="10"/>
  <c r="M1069" i="10"/>
  <c r="M1082" i="10"/>
  <c r="M1093" i="10"/>
  <c r="M1100" i="10"/>
  <c r="M1105" i="10"/>
  <c r="M1122" i="10"/>
  <c r="M1124" i="10"/>
  <c r="M1126" i="10"/>
  <c r="M1128" i="10"/>
  <c r="M1133" i="10"/>
  <c r="M1146" i="10"/>
  <c r="M1157" i="10"/>
  <c r="M1164" i="10"/>
  <c r="M1169" i="10"/>
  <c r="M1173" i="10"/>
  <c r="M1177" i="10"/>
  <c r="M1179" i="10"/>
  <c r="M1181" i="10"/>
  <c r="M1186" i="10"/>
  <c r="M1194" i="10"/>
  <c r="M1206" i="10"/>
  <c r="M1210" i="10"/>
  <c r="M1225" i="10"/>
  <c r="M1227" i="10"/>
  <c r="M1231" i="10"/>
  <c r="M1233" i="10"/>
  <c r="M1237" i="10"/>
  <c r="M1241" i="10"/>
  <c r="M1243" i="10"/>
  <c r="M1245" i="10"/>
  <c r="M1250" i="10"/>
  <c r="M1258" i="10"/>
  <c r="M1270" i="10"/>
  <c r="M1274" i="10"/>
  <c r="M1289" i="10"/>
  <c r="M1291" i="10"/>
  <c r="M1295" i="10"/>
  <c r="M1297" i="10"/>
  <c r="M1301" i="10"/>
  <c r="M1305" i="10"/>
  <c r="M1307" i="10"/>
  <c r="M1309" i="10"/>
  <c r="M1314" i="10"/>
  <c r="M1322" i="10"/>
  <c r="M1334" i="10"/>
  <c r="M1338" i="10"/>
  <c r="M1353" i="10"/>
  <c r="M1355" i="10"/>
  <c r="M1359" i="10"/>
  <c r="M1361" i="10"/>
  <c r="M1365" i="10"/>
  <c r="M1369" i="10"/>
  <c r="M1371" i="10"/>
  <c r="M1373" i="10"/>
  <c r="M1378" i="10"/>
  <c r="M1386" i="10"/>
  <c r="M1398" i="10"/>
  <c r="M1402" i="10"/>
  <c r="M1423" i="10"/>
  <c r="M1453" i="10"/>
  <c r="M1455" i="10"/>
  <c r="M1467" i="10"/>
  <c r="M1473" i="10"/>
  <c r="M1475" i="10"/>
  <c r="M1477" i="10"/>
  <c r="M1479" i="10"/>
  <c r="M1485" i="10"/>
  <c r="M1494" i="10"/>
  <c r="M1507" i="10"/>
  <c r="M1509" i="10"/>
  <c r="M1522" i="10"/>
  <c r="M1527" i="10"/>
  <c r="M1529" i="10"/>
  <c r="M1533" i="10"/>
  <c r="M1554" i="10"/>
  <c r="M1566" i="10"/>
  <c r="M1570" i="10"/>
  <c r="M1585" i="10"/>
  <c r="M1587" i="10"/>
  <c r="M1591" i="10"/>
  <c r="M1593" i="10"/>
  <c r="M1597" i="10"/>
  <c r="M1622" i="10"/>
  <c r="M1634" i="10"/>
  <c r="M1642" i="10"/>
  <c r="M1646" i="10"/>
  <c r="M1659" i="10"/>
  <c r="M1665" i="10"/>
  <c r="M1670" i="10"/>
  <c r="M1683" i="10"/>
  <c r="M1702" i="10"/>
  <c r="M1719" i="10"/>
  <c r="M1721" i="10"/>
  <c r="M1727" i="10"/>
  <c r="M1739" i="10"/>
  <c r="M1741" i="10"/>
  <c r="M1743" i="10"/>
  <c r="M1745" i="10"/>
  <c r="M1750" i="10"/>
  <c r="M1763" i="10"/>
  <c r="M1774" i="10"/>
  <c r="M1781" i="10"/>
  <c r="M1786" i="10"/>
  <c r="M1803" i="10"/>
  <c r="M1805" i="10"/>
  <c r="M1807" i="10"/>
  <c r="M1809" i="10"/>
  <c r="M1814" i="10"/>
  <c r="M1827" i="10"/>
  <c r="M1843" i="10"/>
  <c r="M1845" i="10"/>
  <c r="M1874" i="10"/>
  <c r="M1881" i="10"/>
  <c r="M1891" i="10"/>
  <c r="M1893" i="10"/>
  <c r="M1902" i="10"/>
  <c r="M1911" i="10"/>
  <c r="M1929" i="10"/>
  <c r="M1939" i="10"/>
  <c r="M1941" i="10"/>
  <c r="M1954" i="10"/>
  <c r="M2009" i="10"/>
  <c r="M2015" i="10"/>
  <c r="M2057" i="10"/>
  <c r="M2067" i="10"/>
  <c r="M2082" i="10"/>
  <c r="M2085" i="10"/>
  <c r="M2123" i="10"/>
  <c r="M2167" i="10"/>
  <c r="M2186" i="10"/>
  <c r="M2202" i="10"/>
  <c r="M2218" i="10"/>
  <c r="M2234" i="10"/>
  <c r="M2250" i="10"/>
  <c r="M2266" i="10"/>
  <c r="M2289" i="10"/>
  <c r="M2293" i="10"/>
  <c r="M2309" i="10"/>
  <c r="M2325" i="10"/>
  <c r="M2341" i="10"/>
  <c r="M2357" i="10"/>
  <c r="M2373" i="10"/>
  <c r="M2389" i="10"/>
  <c r="M2405" i="10"/>
  <c r="M2421" i="10"/>
  <c r="M2437" i="10"/>
  <c r="M2453" i="10"/>
  <c r="M2488" i="10"/>
  <c r="M2515" i="10"/>
  <c r="M2522" i="10"/>
  <c r="M2610" i="10"/>
  <c r="M2647" i="10"/>
  <c r="M2688" i="10"/>
  <c r="M2695" i="10"/>
  <c r="M2754" i="10"/>
  <c r="M2776" i="10"/>
  <c r="M2792" i="10"/>
  <c r="M2840" i="10"/>
  <c r="M2858" i="10"/>
  <c r="M2919" i="10"/>
  <c r="M3063" i="10"/>
  <c r="M3098" i="10"/>
  <c r="M3136" i="10"/>
  <c r="M3184" i="10"/>
  <c r="M3192" i="10"/>
  <c r="M522" i="10"/>
  <c r="M556" i="10"/>
  <c r="M568" i="10"/>
  <c r="M570" i="10"/>
  <c r="M577" i="10"/>
  <c r="M586" i="10"/>
  <c r="M620" i="10"/>
  <c r="M632" i="10"/>
  <c r="M634" i="10"/>
  <c r="M641" i="10"/>
  <c r="M650" i="10"/>
  <c r="M684" i="10"/>
  <c r="M696" i="10"/>
  <c r="M698" i="10"/>
  <c r="M705" i="10"/>
  <c r="M714" i="10"/>
  <c r="M730" i="10"/>
  <c r="M741" i="10"/>
  <c r="M748" i="10"/>
  <c r="M764" i="10"/>
  <c r="M789" i="10"/>
  <c r="M796" i="10"/>
  <c r="M820" i="10"/>
  <c r="M824" i="10"/>
  <c r="M842" i="10"/>
  <c r="M853" i="10"/>
  <c r="M860" i="10"/>
  <c r="M884" i="10"/>
  <c r="M888" i="10"/>
  <c r="M906" i="10"/>
  <c r="M917" i="10"/>
  <c r="M924" i="10"/>
  <c r="M948" i="10"/>
  <c r="M952" i="10"/>
  <c r="M970" i="10"/>
  <c r="M981" i="10"/>
  <c r="M988" i="10"/>
  <c r="M1012" i="10"/>
  <c r="M1016" i="10"/>
  <c r="M1034" i="10"/>
  <c r="M1045" i="10"/>
  <c r="M1052" i="10"/>
  <c r="M1076" i="10"/>
  <c r="M1080" i="10"/>
  <c r="M1098" i="10"/>
  <c r="M1109" i="10"/>
  <c r="M1116" i="10"/>
  <c r="M1140" i="10"/>
  <c r="M1144" i="10"/>
  <c r="M1162" i="10"/>
  <c r="M1189" i="10"/>
  <c r="M1215" i="10"/>
  <c r="M1222" i="10"/>
  <c r="M1253" i="10"/>
  <c r="M1279" i="10"/>
  <c r="M1286" i="10"/>
  <c r="M1317" i="10"/>
  <c r="M1343" i="10"/>
  <c r="M1350" i="10"/>
  <c r="M1381" i="10"/>
  <c r="M1407" i="10"/>
  <c r="M1414" i="10"/>
  <c r="M1421" i="10"/>
  <c r="M1425" i="10"/>
  <c r="M1427" i="10"/>
  <c r="M1442" i="10"/>
  <c r="M1458" i="10"/>
  <c r="M1490" i="10"/>
  <c r="M1501" i="10"/>
  <c r="M1505" i="10"/>
  <c r="M1517" i="10"/>
  <c r="M1537" i="10"/>
  <c r="M1541" i="10"/>
  <c r="M1543" i="10"/>
  <c r="M1575" i="10"/>
  <c r="M1582" i="10"/>
  <c r="M1618" i="10"/>
  <c r="M1650" i="10"/>
  <c r="M1657" i="10"/>
  <c r="M1663" i="10"/>
  <c r="M1681" i="10"/>
  <c r="M1686" i="10"/>
  <c r="M1713" i="10"/>
  <c r="M1757" i="10"/>
  <c r="M1761" i="10"/>
  <c r="M1779" i="10"/>
  <c r="M1790" i="10"/>
  <c r="M1797" i="10"/>
  <c r="M1821" i="10"/>
  <c r="M1825" i="10"/>
  <c r="M1830" i="10"/>
  <c r="M1837" i="10"/>
  <c r="M1853" i="10"/>
  <c r="M1861" i="10"/>
  <c r="M1865" i="10"/>
  <c r="M1867" i="10"/>
  <c r="M1879" i="10"/>
  <c r="M1897" i="10"/>
  <c r="M1909" i="10"/>
  <c r="M1922" i="10"/>
  <c r="M1970" i="10"/>
  <c r="M1986" i="10"/>
  <c r="M1993" i="10"/>
  <c r="M2010" i="10"/>
  <c r="M2021" i="10"/>
  <c r="M2030" i="10"/>
  <c r="M2050" i="10"/>
  <c r="M2055" i="10"/>
  <c r="M2155" i="10"/>
  <c r="M2182" i="10"/>
  <c r="M2198" i="10"/>
  <c r="M2214" i="10"/>
  <c r="M2230" i="10"/>
  <c r="M2246" i="10"/>
  <c r="M2262" i="10"/>
  <c r="M2278" i="10"/>
  <c r="M2543" i="10"/>
  <c r="M2575" i="10"/>
  <c r="M2644" i="10"/>
  <c r="M2692" i="10"/>
  <c r="M2739" i="10"/>
  <c r="M2770" i="10"/>
  <c r="M2819" i="10"/>
  <c r="M2912" i="10"/>
  <c r="M2916" i="10"/>
  <c r="M3224" i="10"/>
  <c r="M3282" i="10"/>
  <c r="M2834" i="10"/>
  <c r="M2879" i="10"/>
  <c r="M2987" i="10"/>
  <c r="M3024" i="10"/>
  <c r="M3101" i="10"/>
  <c r="M3110" i="10"/>
  <c r="M3118" i="10"/>
  <c r="M3147" i="10"/>
  <c r="M3153" i="10"/>
  <c r="M3167" i="10"/>
  <c r="M3203" i="10"/>
  <c r="M3209" i="10"/>
  <c r="M3249" i="10"/>
  <c r="M3279" i="10"/>
  <c r="M3335" i="10"/>
  <c r="M3354" i="10"/>
  <c r="M3373" i="10"/>
  <c r="M3423" i="10"/>
  <c r="M3427" i="10"/>
  <c r="M3467" i="10"/>
  <c r="M3547" i="10"/>
  <c r="M3576" i="10"/>
  <c r="M3597" i="10"/>
  <c r="M3710" i="10"/>
  <c r="M3790" i="10"/>
  <c r="M3796" i="10"/>
  <c r="M4013" i="10"/>
  <c r="M4070" i="10"/>
  <c r="M4106" i="10"/>
  <c r="M4187" i="10"/>
  <c r="M4191" i="10"/>
  <c r="M4247" i="10"/>
  <c r="M4547" i="10"/>
  <c r="M2303" i="10"/>
  <c r="M2305" i="10"/>
  <c r="M2319" i="10"/>
  <c r="M2321" i="10"/>
  <c r="M2335" i="10"/>
  <c r="M2337" i="10"/>
  <c r="M2351" i="10"/>
  <c r="M2353" i="10"/>
  <c r="M2367" i="10"/>
  <c r="M2369" i="10"/>
  <c r="M2383" i="10"/>
  <c r="M2385" i="10"/>
  <c r="M2399" i="10"/>
  <c r="M2401" i="10"/>
  <c r="M2415" i="10"/>
  <c r="M2417" i="10"/>
  <c r="M2431" i="10"/>
  <c r="M2433" i="10"/>
  <c r="M2447" i="10"/>
  <c r="M2449" i="10"/>
  <c r="M2463" i="10"/>
  <c r="M2465" i="10"/>
  <c r="M2468" i="10"/>
  <c r="M2503" i="10"/>
  <c r="M2552" i="10"/>
  <c r="M2554" i="10"/>
  <c r="M2579" i="10"/>
  <c r="M2584" i="10"/>
  <c r="M2586" i="10"/>
  <c r="M2595" i="10"/>
  <c r="M2603" i="10"/>
  <c r="M2607" i="10"/>
  <c r="M2624" i="10"/>
  <c r="M2627" i="10"/>
  <c r="M2640" i="10"/>
  <c r="M2643" i="10"/>
  <c r="M2656" i="10"/>
  <c r="M2658" i="10"/>
  <c r="M2660" i="10"/>
  <c r="M2668" i="10"/>
  <c r="M2674" i="10"/>
  <c r="M2691" i="10"/>
  <c r="M2700" i="10"/>
  <c r="M2702" i="10"/>
  <c r="M2707" i="10"/>
  <c r="M2720" i="10"/>
  <c r="M2723" i="10"/>
  <c r="M2731" i="10"/>
  <c r="M2747" i="10"/>
  <c r="M2750" i="10"/>
  <c r="M2752" i="10"/>
  <c r="M2759" i="10"/>
  <c r="M2768" i="10"/>
  <c r="M2775" i="10"/>
  <c r="M2791" i="10"/>
  <c r="M2824" i="10"/>
  <c r="M2844" i="10"/>
  <c r="M2859" i="10"/>
  <c r="M2874" i="10"/>
  <c r="M2887" i="10"/>
  <c r="M2890" i="10"/>
  <c r="M2903" i="10"/>
  <c r="M2935" i="10"/>
  <c r="M2951" i="10"/>
  <c r="M2963" i="10"/>
  <c r="M2971" i="10"/>
  <c r="M2983" i="10"/>
  <c r="M2999" i="10"/>
  <c r="M3004" i="10"/>
  <c r="M3040" i="10"/>
  <c r="M3058" i="10"/>
  <c r="M3075" i="10"/>
  <c r="M3084" i="10"/>
  <c r="M3093" i="10"/>
  <c r="M3096" i="10"/>
  <c r="M3113" i="10"/>
  <c r="M3122" i="10"/>
  <c r="M3150" i="10"/>
  <c r="M3162" i="10"/>
  <c r="M3165" i="10"/>
  <c r="M3174" i="10"/>
  <c r="M3182" i="10"/>
  <c r="M3201" i="10"/>
  <c r="M3217" i="10"/>
  <c r="M3243" i="10"/>
  <c r="M3297" i="10"/>
  <c r="M3306" i="10"/>
  <c r="M3315" i="10"/>
  <c r="M3322" i="10"/>
  <c r="M3359" i="10"/>
  <c r="M3396" i="10"/>
  <c r="M3400" i="10"/>
  <c r="M3439" i="10"/>
  <c r="M3562" i="10"/>
  <c r="M3708" i="10"/>
  <c r="M3785" i="10"/>
  <c r="M3858" i="10"/>
  <c r="M3917" i="10"/>
  <c r="M3962" i="10"/>
  <c r="M4003" i="10"/>
  <c r="M4520" i="10"/>
  <c r="M2285" i="10"/>
  <c r="M2301" i="10"/>
  <c r="M2317" i="10"/>
  <c r="M2333" i="10"/>
  <c r="M2349" i="10"/>
  <c r="M2365" i="10"/>
  <c r="M2381" i="10"/>
  <c r="M2397" i="10"/>
  <c r="M2413" i="10"/>
  <c r="M2429" i="10"/>
  <c r="M2445" i="10"/>
  <c r="M2461" i="10"/>
  <c r="M2514" i="10"/>
  <c r="M2530" i="10"/>
  <c r="M2618" i="10"/>
  <c r="M2666" i="10"/>
  <c r="M2682" i="10"/>
  <c r="M2698" i="10"/>
  <c r="M2718" i="10"/>
  <c r="M2738" i="10"/>
  <c r="M2766" i="10"/>
  <c r="M2784" i="10"/>
  <c r="M2795" i="10"/>
  <c r="M2810" i="10"/>
  <c r="M2818" i="10"/>
  <c r="M2842" i="10"/>
  <c r="M2866" i="10"/>
  <c r="M2880" i="10"/>
  <c r="M2896" i="10"/>
  <c r="M2915" i="10"/>
  <c r="M2930" i="10"/>
  <c r="M2938" i="10"/>
  <c r="M2946" i="10"/>
  <c r="M2960" i="10"/>
  <c r="M2978" i="10"/>
  <c r="M2994" i="10"/>
  <c r="M3002" i="10"/>
  <c r="M3051" i="10"/>
  <c r="M3088" i="10"/>
  <c r="M3091" i="10"/>
  <c r="M3111" i="10"/>
  <c r="M3120" i="10"/>
  <c r="M3135" i="10"/>
  <c r="M3157" i="10"/>
  <c r="M3160" i="10"/>
  <c r="M3177" i="10"/>
  <c r="M3186" i="10"/>
  <c r="M3199" i="10"/>
  <c r="M3207" i="10"/>
  <c r="M3213" i="10"/>
  <c r="M3231" i="10"/>
  <c r="M3247" i="10"/>
  <c r="M3253" i="10"/>
  <c r="M3262" i="10"/>
  <c r="M3270" i="10"/>
  <c r="M3295" i="10"/>
  <c r="M3310" i="10"/>
  <c r="M3356" i="10"/>
  <c r="M3425" i="10"/>
  <c r="M3493" i="10"/>
  <c r="M3514" i="10"/>
  <c r="M3530" i="10"/>
  <c r="M3538" i="10"/>
  <c r="M3571" i="10"/>
  <c r="M3587" i="10"/>
  <c r="M3606" i="10"/>
  <c r="M3686" i="10"/>
  <c r="M3705" i="10"/>
  <c r="M3780" i="10"/>
  <c r="M3836" i="10"/>
  <c r="M4039" i="10"/>
  <c r="M4302" i="10"/>
  <c r="M4339" i="10"/>
  <c r="M4418" i="10"/>
  <c r="M4612" i="10"/>
  <c r="M3465" i="10"/>
  <c r="M3521" i="10"/>
  <c r="M3590" i="10"/>
  <c r="M3618" i="10"/>
  <c r="M3636" i="10"/>
  <c r="M3657" i="10"/>
  <c r="M3690" i="10"/>
  <c r="M3700" i="10"/>
  <c r="M3753" i="10"/>
  <c r="M3772" i="10"/>
  <c r="M3800" i="10"/>
  <c r="M3828" i="10"/>
  <c r="M3842" i="10"/>
  <c r="M3887" i="10"/>
  <c r="M3907" i="10"/>
  <c r="M3931" i="10"/>
  <c r="M3955" i="10"/>
  <c r="M3979" i="10"/>
  <c r="M4006" i="10"/>
  <c r="M4027" i="10"/>
  <c r="M4065" i="10"/>
  <c r="M4091" i="10"/>
  <c r="M4115" i="10"/>
  <c r="M4143" i="10"/>
  <c r="M4150" i="10"/>
  <c r="M4178" i="10"/>
  <c r="M4194" i="10"/>
  <c r="M4215" i="10"/>
  <c r="M4242" i="10"/>
  <c r="M4270" i="10"/>
  <c r="M4290" i="10"/>
  <c r="M4315" i="10"/>
  <c r="M4389" i="10"/>
  <c r="M4407" i="10"/>
  <c r="M4414" i="10"/>
  <c r="M4425" i="10"/>
  <c r="M4477" i="10"/>
  <c r="M4555" i="10"/>
  <c r="M4610" i="10"/>
  <c r="M4672" i="10"/>
  <c r="M4680" i="10"/>
  <c r="M4894" i="10"/>
  <c r="M4907" i="10"/>
  <c r="M4931" i="10"/>
  <c r="M4971" i="10"/>
  <c r="M5020" i="10"/>
  <c r="M5103" i="10"/>
  <c r="M5113" i="10"/>
  <c r="M5124" i="10"/>
  <c r="M5140" i="10"/>
  <c r="M5168" i="10"/>
  <c r="M5189" i="10"/>
  <c r="M3327" i="10"/>
  <c r="M3329" i="10"/>
  <c r="M3331" i="10"/>
  <c r="M3333" i="10"/>
  <c r="M3338" i="10"/>
  <c r="M3369" i="10"/>
  <c r="M3381" i="10"/>
  <c r="M3385" i="10"/>
  <c r="M3408" i="10"/>
  <c r="M3410" i="10"/>
  <c r="M3412" i="10"/>
  <c r="M3414" i="10"/>
  <c r="M3422" i="10"/>
  <c r="M3440" i="10"/>
  <c r="M3457" i="10"/>
  <c r="M3462" i="10"/>
  <c r="M3472" i="10"/>
  <c r="M3498" i="10"/>
  <c r="M3512" i="10"/>
  <c r="M3518" i="10"/>
  <c r="M3534" i="10"/>
  <c r="M3536" i="10"/>
  <c r="M3542" i="10"/>
  <c r="M3574" i="10"/>
  <c r="M3579" i="10"/>
  <c r="M3598" i="10"/>
  <c r="M3652" i="10"/>
  <c r="M3654" i="10"/>
  <c r="M3660" i="10"/>
  <c r="M3665" i="10"/>
  <c r="M3669" i="10"/>
  <c r="M3688" i="10"/>
  <c r="M3694" i="10"/>
  <c r="M3706" i="10"/>
  <c r="M3725" i="10"/>
  <c r="M3749" i="10"/>
  <c r="M3778" i="10"/>
  <c r="M3794" i="10"/>
  <c r="M3817" i="10"/>
  <c r="M3834" i="10"/>
  <c r="M3853" i="10"/>
  <c r="M3881" i="10"/>
  <c r="M3897" i="10"/>
  <c r="M3902" i="10"/>
  <c r="M3921" i="10"/>
  <c r="M3926" i="10"/>
  <c r="M3929" i="10"/>
  <c r="M3945" i="10"/>
  <c r="M3950" i="10"/>
  <c r="M3977" i="10"/>
  <c r="M3998" i="10"/>
  <c r="M4001" i="10"/>
  <c r="M4017" i="10"/>
  <c r="M4022" i="10"/>
  <c r="M4025" i="10"/>
  <c r="M4050" i="10"/>
  <c r="M4058" i="10"/>
  <c r="M4078" i="10"/>
  <c r="M4086" i="10"/>
  <c r="M4095" i="10"/>
  <c r="M4098" i="10"/>
  <c r="M4113" i="10"/>
  <c r="M4138" i="10"/>
  <c r="M4147" i="10"/>
  <c r="M4174" i="10"/>
  <c r="M4189" i="10"/>
  <c r="M4238" i="10"/>
  <c r="M4258" i="10"/>
  <c r="M4282" i="10"/>
  <c r="M4310" i="10"/>
  <c r="M4361" i="10"/>
  <c r="M4382" i="10"/>
  <c r="M4384" i="10"/>
  <c r="M4396" i="10"/>
  <c r="M4412" i="10"/>
  <c r="M4504" i="10"/>
  <c r="M4511" i="10"/>
  <c r="M4594" i="10"/>
  <c r="M4603" i="10"/>
  <c r="M4607" i="10"/>
  <c r="M4623" i="10"/>
  <c r="M4642" i="10"/>
  <c r="M4647" i="10"/>
  <c r="M4727" i="10"/>
  <c r="M4849" i="10"/>
  <c r="M2910" i="10"/>
  <c r="M2958" i="10"/>
  <c r="M2970" i="10"/>
  <c r="M2974" i="10"/>
  <c r="M2992" i="10"/>
  <c r="M3003" i="10"/>
  <c r="M3022" i="10"/>
  <c r="M3034" i="10"/>
  <c r="M3038" i="10"/>
  <c r="M3070" i="10"/>
  <c r="M3082" i="10"/>
  <c r="M3130" i="10"/>
  <c r="M3133" i="10"/>
  <c r="M3137" i="10"/>
  <c r="M3139" i="10"/>
  <c r="M3145" i="10"/>
  <c r="M3149" i="10"/>
  <c r="M3191" i="10"/>
  <c r="M3198" i="10"/>
  <c r="M3223" i="10"/>
  <c r="M3230" i="10"/>
  <c r="M3234" i="10"/>
  <c r="M3237" i="10"/>
  <c r="M3269" i="10"/>
  <c r="M3273" i="10"/>
  <c r="M3289" i="10"/>
  <c r="M3314" i="10"/>
  <c r="M3321" i="10"/>
  <c r="M3345" i="10"/>
  <c r="M3349" i="10"/>
  <c r="M3390" i="10"/>
  <c r="M3397" i="10"/>
  <c r="M3420" i="10"/>
  <c r="M3424" i="10"/>
  <c r="M3426" i="10"/>
  <c r="M3449" i="10"/>
  <c r="M3453" i="10"/>
  <c r="M3510" i="10"/>
  <c r="M3537" i="10"/>
  <c r="M3566" i="10"/>
  <c r="M3570" i="10"/>
  <c r="M3602" i="10"/>
  <c r="M3605" i="10"/>
  <c r="M3624" i="10"/>
  <c r="M3629" i="10"/>
  <c r="M3634" i="10"/>
  <c r="M3640" i="10"/>
  <c r="M3650" i="10"/>
  <c r="M3658" i="10"/>
  <c r="M3692" i="10"/>
  <c r="M3720" i="10"/>
  <c r="M3729" i="10"/>
  <c r="M3736" i="10"/>
  <c r="M3741" i="10"/>
  <c r="M3770" i="10"/>
  <c r="M3798" i="10"/>
  <c r="M3813" i="10"/>
  <c r="M3844" i="10"/>
  <c r="M3857" i="10"/>
  <c r="M3879" i="10"/>
  <c r="M3895" i="10"/>
  <c r="M3919" i="10"/>
  <c r="M3943" i="10"/>
  <c r="M3966" i="10"/>
  <c r="M3969" i="10"/>
  <c r="M3994" i="10"/>
  <c r="M4015" i="10"/>
  <c r="M4045" i="10"/>
  <c r="M4053" i="10"/>
  <c r="M4055" i="10"/>
  <c r="M4081" i="10"/>
  <c r="M4083" i="10"/>
  <c r="M4093" i="10"/>
  <c r="M4122" i="10"/>
  <c r="M4130" i="10"/>
  <c r="M4145" i="10"/>
  <c r="M4161" i="10"/>
  <c r="M4166" i="10"/>
  <c r="M4202" i="10"/>
  <c r="M4230" i="10"/>
  <c r="M4356" i="10"/>
  <c r="M4365" i="10"/>
  <c r="M4442" i="10"/>
  <c r="M4495" i="10"/>
  <c r="M4509" i="10"/>
  <c r="M4562" i="10"/>
  <c r="M4579" i="10"/>
  <c r="M4588" i="10"/>
  <c r="M4600" i="10"/>
  <c r="M4604" i="10"/>
  <c r="M4614" i="10"/>
  <c r="M4618" i="10"/>
  <c r="M4631" i="10"/>
  <c r="M4706" i="10"/>
  <c r="M4773" i="10"/>
  <c r="M4806" i="10"/>
  <c r="M4846" i="10"/>
  <c r="M4285" i="10"/>
  <c r="M4337" i="10"/>
  <c r="M4354" i="10"/>
  <c r="M4370" i="10"/>
  <c r="M4394" i="10"/>
  <c r="M4448" i="10"/>
  <c r="M4472" i="10"/>
  <c r="M4493" i="10"/>
  <c r="M4506" i="10"/>
  <c r="M4560" i="10"/>
  <c r="M4636" i="10"/>
  <c r="M4662" i="10"/>
  <c r="M4732" i="10"/>
  <c r="M4864" i="10"/>
  <c r="M4253" i="10"/>
  <c r="M4351" i="10"/>
  <c r="M4410" i="10"/>
  <c r="M4420" i="10"/>
  <c r="M4434" i="10"/>
  <c r="M4440" i="10"/>
  <c r="M4458" i="10"/>
  <c r="M4469" i="10"/>
  <c r="M4483" i="10"/>
  <c r="M4488" i="10"/>
  <c r="M4514" i="10"/>
  <c r="M4516" i="10"/>
  <c r="M4519" i="10"/>
  <c r="M4564" i="10"/>
  <c r="M4567" i="10"/>
  <c r="M4599" i="10"/>
  <c r="M4608" i="10"/>
  <c r="M4655" i="10"/>
  <c r="M4704" i="10"/>
  <c r="M4738" i="10"/>
  <c r="M4746" i="10"/>
  <c r="M4755" i="10"/>
  <c r="M4838" i="10"/>
  <c r="M4683" i="10"/>
  <c r="M4707" i="10"/>
  <c r="M4739" i="10"/>
  <c r="M4762" i="10"/>
  <c r="M4944" i="10"/>
  <c r="M4955" i="10"/>
  <c r="M5005" i="10"/>
  <c r="M5039" i="10"/>
  <c r="M5049" i="10"/>
  <c r="M5061" i="10"/>
  <c r="M5089" i="10"/>
  <c r="M5165" i="10"/>
  <c r="M5176" i="10"/>
  <c r="M5196" i="10"/>
  <c r="M4862" i="10"/>
  <c r="M4905" i="10"/>
  <c r="M4920" i="10"/>
  <c r="M4929" i="10"/>
  <c r="M4969" i="10"/>
  <c r="M4973" i="10"/>
  <c r="M5015" i="10"/>
  <c r="M5024" i="10"/>
  <c r="M5068" i="10"/>
  <c r="M5101" i="10"/>
  <c r="M5191" i="10"/>
  <c r="M4873" i="10"/>
  <c r="M4875" i="10"/>
  <c r="M4888" i="10"/>
  <c r="M4904" i="10"/>
  <c r="M4913" i="10"/>
  <c r="M4915" i="10"/>
  <c r="M4928" i="10"/>
  <c r="M4949" i="10"/>
  <c r="M4951" i="10"/>
  <c r="M4968" i="10"/>
  <c r="M4981" i="10"/>
  <c r="M4984" i="10"/>
  <c r="M4992" i="10"/>
  <c r="M5008" i="10"/>
  <c r="M5033" i="10"/>
  <c r="M5045" i="10"/>
  <c r="M5047" i="10"/>
  <c r="M5052" i="10"/>
  <c r="M5073" i="10"/>
  <c r="M5085" i="10"/>
  <c r="M5087" i="10"/>
  <c r="M5097" i="10"/>
  <c r="M5109" i="10"/>
  <c r="M5111" i="10"/>
  <c r="M5129" i="10"/>
  <c r="M5131" i="10"/>
  <c r="M5133" i="10"/>
  <c r="M5148" i="10"/>
  <c r="M5161" i="10"/>
  <c r="M5163" i="10"/>
  <c r="M5185" i="10"/>
  <c r="M4781" i="10"/>
  <c r="M4789" i="10"/>
  <c r="M4797" i="10"/>
  <c r="M4805" i="10"/>
  <c r="M4813" i="10"/>
  <c r="M4821" i="10"/>
  <c r="M4829" i="10"/>
  <c r="M4837" i="10"/>
  <c r="M4883" i="10"/>
  <c r="M4899" i="10"/>
  <c r="M4937" i="10"/>
  <c r="M4972" i="10"/>
  <c r="M4979" i="10"/>
  <c r="M4999" i="10"/>
  <c r="M5031" i="10"/>
  <c r="M5036" i="10"/>
  <c r="M5071" i="10"/>
  <c r="M5095" i="10"/>
  <c r="M5100" i="10"/>
  <c r="M5143" i="10"/>
  <c r="M5159" i="10"/>
  <c r="M608" i="10"/>
  <c r="M672" i="10"/>
  <c r="M736" i="10"/>
  <c r="M928" i="10"/>
  <c r="M958" i="10"/>
  <c r="M969" i="10"/>
  <c r="M1022" i="10"/>
  <c r="M1033" i="10"/>
  <c r="M1086" i="10"/>
  <c r="M1097" i="10"/>
  <c r="M1214" i="10"/>
  <c r="M1342" i="10"/>
  <c r="M1357" i="10"/>
  <c r="M1394" i="10"/>
  <c r="M1420" i="10"/>
  <c r="M1487" i="10"/>
  <c r="M1504" i="10"/>
  <c r="M1654" i="10"/>
  <c r="M1731" i="10"/>
  <c r="M2107" i="10"/>
  <c r="M2390" i="10"/>
  <c r="M2406" i="10"/>
  <c r="M2454" i="10"/>
  <c r="M2523" i="10"/>
  <c r="M2798" i="10"/>
  <c r="M3600" i="10"/>
  <c r="M3848" i="10"/>
  <c r="M4447" i="10"/>
  <c r="M9" i="10"/>
  <c r="M14" i="10"/>
  <c r="M16" i="10"/>
  <c r="M25" i="10"/>
  <c r="M30" i="10"/>
  <c r="M32" i="10"/>
  <c r="M41" i="10"/>
  <c r="M46" i="10"/>
  <c r="M48" i="10"/>
  <c r="M57" i="10"/>
  <c r="M62" i="10"/>
  <c r="M64" i="10"/>
  <c r="M73" i="10"/>
  <c r="M78" i="10"/>
  <c r="M80" i="10"/>
  <c r="M89" i="10"/>
  <c r="M94" i="10"/>
  <c r="M96" i="10"/>
  <c r="M105" i="10"/>
  <c r="M110" i="10"/>
  <c r="M112" i="10"/>
  <c r="M121" i="10"/>
  <c r="M126" i="10"/>
  <c r="M128" i="10"/>
  <c r="M137" i="10"/>
  <c r="M142" i="10"/>
  <c r="M144" i="10"/>
  <c r="M153" i="10"/>
  <c r="M158" i="10"/>
  <c r="M160" i="10"/>
  <c r="M169" i="10"/>
  <c r="M174" i="10"/>
  <c r="M176" i="10"/>
  <c r="M185" i="10"/>
  <c r="M190" i="10"/>
  <c r="M192" i="10"/>
  <c r="M201" i="10"/>
  <c r="M206" i="10"/>
  <c r="M208" i="10"/>
  <c r="M217" i="10"/>
  <c r="M222" i="10"/>
  <c r="M224" i="10"/>
  <c r="M233" i="10"/>
  <c r="M238" i="10"/>
  <c r="M240" i="10"/>
  <c r="M249" i="10"/>
  <c r="M254" i="10"/>
  <c r="M256" i="10"/>
  <c r="M265" i="10"/>
  <c r="M270" i="10"/>
  <c r="M272" i="10"/>
  <c r="M281" i="10"/>
  <c r="M286" i="10"/>
  <c r="M288" i="10"/>
  <c r="M297" i="10"/>
  <c r="M302" i="10"/>
  <c r="M304" i="10"/>
  <c r="M313" i="10"/>
  <c r="M318" i="10"/>
  <c r="M320" i="10"/>
  <c r="M329" i="10"/>
  <c r="M334" i="10"/>
  <c r="M336" i="10"/>
  <c r="M345" i="10"/>
  <c r="M350" i="10"/>
  <c r="M352" i="10"/>
  <c r="M361" i="10"/>
  <c r="M366" i="10"/>
  <c r="M368" i="10"/>
  <c r="M377" i="10"/>
  <c r="M382" i="10"/>
  <c r="M384" i="10"/>
  <c r="M393" i="10"/>
  <c r="M398" i="10"/>
  <c r="M400" i="10"/>
  <c r="M409" i="10"/>
  <c r="M414" i="10"/>
  <c r="M416" i="10"/>
  <c r="M425" i="10"/>
  <c r="M430" i="10"/>
  <c r="M432" i="10"/>
  <c r="M441" i="10"/>
  <c r="M446" i="10"/>
  <c r="M448" i="10"/>
  <c r="M457" i="10"/>
  <c r="M462" i="10"/>
  <c r="M464" i="10"/>
  <c r="M473" i="10"/>
  <c r="M478" i="10"/>
  <c r="M486" i="10"/>
  <c r="M488" i="10"/>
  <c r="M490" i="10"/>
  <c r="M497" i="10"/>
  <c r="M517" i="10"/>
  <c r="M528" i="10"/>
  <c r="M540" i="10"/>
  <c r="M550" i="10"/>
  <c r="M552" i="10"/>
  <c r="M554" i="10"/>
  <c r="M561" i="10"/>
  <c r="M581" i="10"/>
  <c r="M592" i="10"/>
  <c r="M604" i="10"/>
  <c r="M614" i="10"/>
  <c r="M616" i="10"/>
  <c r="M618" i="10"/>
  <c r="M625" i="10"/>
  <c r="M645" i="10"/>
  <c r="M656" i="10"/>
  <c r="M668" i="10"/>
  <c r="M678" i="10"/>
  <c r="M680" i="10"/>
  <c r="M682" i="10"/>
  <c r="M689" i="10"/>
  <c r="M709" i="10"/>
  <c r="M716" i="10"/>
  <c r="M718" i="10"/>
  <c r="M729" i="10"/>
  <c r="M752" i="10"/>
  <c r="M762" i="10"/>
  <c r="M773" i="10"/>
  <c r="M780" i="10"/>
  <c r="M782" i="10"/>
  <c r="M793" i="10"/>
  <c r="M816" i="10"/>
  <c r="M846" i="10"/>
  <c r="M857" i="10"/>
  <c r="M880" i="10"/>
  <c r="M910" i="10"/>
  <c r="M921" i="10"/>
  <c r="M944" i="10"/>
  <c r="M974" i="10"/>
  <c r="M985" i="10"/>
  <c r="M1008" i="10"/>
  <c r="M1038" i="10"/>
  <c r="M1049" i="10"/>
  <c r="M1072" i="10"/>
  <c r="M1102" i="10"/>
  <c r="M1113" i="10"/>
  <c r="M1136" i="10"/>
  <c r="M1166" i="10"/>
  <c r="M1175" i="10"/>
  <c r="M1200" i="10"/>
  <c r="M1212" i="10"/>
  <c r="M1217" i="10"/>
  <c r="M1239" i="10"/>
  <c r="M1264" i="10"/>
  <c r="M1276" i="10"/>
  <c r="M1281" i="10"/>
  <c r="M1303" i="10"/>
  <c r="M1328" i="10"/>
  <c r="M1340" i="10"/>
  <c r="M1345" i="10"/>
  <c r="M1367" i="10"/>
  <c r="M1392" i="10"/>
  <c r="M1404" i="10"/>
  <c r="M1409" i="10"/>
  <c r="M1418" i="10"/>
  <c r="M1449" i="10"/>
  <c r="M1512" i="10"/>
  <c r="M1548" i="10"/>
  <c r="M1614" i="10"/>
  <c r="M1694" i="10"/>
  <c r="M1697" i="10"/>
  <c r="M766" i="10"/>
  <c r="M777" i="10"/>
  <c r="M800" i="10"/>
  <c r="M830" i="10"/>
  <c r="M841" i="10"/>
  <c r="M1150" i="10"/>
  <c r="M1161" i="10"/>
  <c r="M1202" i="10"/>
  <c r="M1219" i="10"/>
  <c r="M1229" i="10"/>
  <c r="M1278" i="10"/>
  <c r="M1330" i="10"/>
  <c r="M1347" i="10"/>
  <c r="M1411" i="10"/>
  <c r="M1469" i="10"/>
  <c r="M1524" i="10"/>
  <c r="M1737" i="10"/>
  <c r="M1801" i="10"/>
  <c r="M2294" i="10"/>
  <c r="M2310" i="10"/>
  <c r="M2326" i="10"/>
  <c r="M2342" i="10"/>
  <c r="M2358" i="10"/>
  <c r="M2438" i="10"/>
  <c r="M2982" i="10"/>
  <c r="M3661" i="10"/>
  <c r="M512" i="10"/>
  <c r="M576" i="10"/>
  <c r="M640" i="10"/>
  <c r="M704" i="10"/>
  <c r="M734" i="10"/>
  <c r="M745" i="10"/>
  <c r="M768" i="10"/>
  <c r="M798" i="10"/>
  <c r="M809" i="10"/>
  <c r="M832" i="10"/>
  <c r="M862" i="10"/>
  <c r="M873" i="10"/>
  <c r="M896" i="10"/>
  <c r="M926" i="10"/>
  <c r="M937" i="10"/>
  <c r="M960" i="10"/>
  <c r="M990" i="10"/>
  <c r="M1001" i="10"/>
  <c r="M1024" i="10"/>
  <c r="M1054" i="10"/>
  <c r="M1065" i="10"/>
  <c r="M1088" i="10"/>
  <c r="M1118" i="10"/>
  <c r="M1129" i="10"/>
  <c r="M1152" i="10"/>
  <c r="M1170" i="10"/>
  <c r="M1182" i="10"/>
  <c r="M1187" i="10"/>
  <c r="M1197" i="10"/>
  <c r="M1234" i="10"/>
  <c r="M1246" i="10"/>
  <c r="M1251" i="10"/>
  <c r="M1261" i="10"/>
  <c r="M1298" i="10"/>
  <c r="M1310" i="10"/>
  <c r="M1315" i="10"/>
  <c r="M1325" i="10"/>
  <c r="M1362" i="10"/>
  <c r="M1374" i="10"/>
  <c r="M1379" i="10"/>
  <c r="M1389" i="10"/>
  <c r="M1430" i="10"/>
  <c r="M1447" i="10"/>
  <c r="M1461" i="10"/>
  <c r="M1465" i="10"/>
  <c r="M1483" i="10"/>
  <c r="M1496" i="10"/>
  <c r="M1499" i="10"/>
  <c r="M1510" i="10"/>
  <c r="M1530" i="10"/>
  <c r="M1546" i="10"/>
  <c r="M1609" i="10"/>
  <c r="M1612" i="10"/>
  <c r="M1691" i="10"/>
  <c r="M480" i="10"/>
  <c r="M544" i="10"/>
  <c r="M713" i="10"/>
  <c r="M864" i="10"/>
  <c r="M894" i="10"/>
  <c r="M905" i="10"/>
  <c r="M992" i="10"/>
  <c r="M1056" i="10"/>
  <c r="M1120" i="10"/>
  <c r="M1266" i="10"/>
  <c r="M1283" i="10"/>
  <c r="M1293" i="10"/>
  <c r="M1406" i="10"/>
  <c r="M1439" i="10"/>
  <c r="M1457" i="10"/>
  <c r="M1550" i="10"/>
  <c r="M1767" i="10"/>
  <c r="M1778" i="10"/>
  <c r="M1869" i="10"/>
  <c r="M1977" i="10"/>
  <c r="M2118" i="10"/>
  <c r="M2150" i="10"/>
  <c r="M2374" i="10"/>
  <c r="M2422" i="10"/>
  <c r="M2806" i="10"/>
  <c r="M2895" i="10"/>
  <c r="M3008" i="10"/>
  <c r="M3641" i="10"/>
  <c r="M4388" i="10"/>
  <c r="M8" i="10"/>
  <c r="M24" i="10"/>
  <c r="M40" i="10"/>
  <c r="M56" i="10"/>
  <c r="M72" i="10"/>
  <c r="M88" i="10"/>
  <c r="M104" i="10"/>
  <c r="M120" i="10"/>
  <c r="M136" i="10"/>
  <c r="M152" i="10"/>
  <c r="M168" i="10"/>
  <c r="M496" i="10"/>
  <c r="M560" i="10"/>
  <c r="M624" i="10"/>
  <c r="M688" i="10"/>
  <c r="M720" i="10"/>
  <c r="M750" i="10"/>
  <c r="M761" i="10"/>
  <c r="M784" i="10"/>
  <c r="M814" i="10"/>
  <c r="M825" i="10"/>
  <c r="M848" i="10"/>
  <c r="M878" i="10"/>
  <c r="M889" i="10"/>
  <c r="M912" i="10"/>
  <c r="M942" i="10"/>
  <c r="M953" i="10"/>
  <c r="M976" i="10"/>
  <c r="M1006" i="10"/>
  <c r="M1017" i="10"/>
  <c r="M1040" i="10"/>
  <c r="M1070" i="10"/>
  <c r="M1081" i="10"/>
  <c r="M1104" i="10"/>
  <c r="M1134" i="10"/>
  <c r="M1145" i="10"/>
  <c r="M1168" i="10"/>
  <c r="M1180" i="10"/>
  <c r="M1185" i="10"/>
  <c r="M1207" i="10"/>
  <c r="M1232" i="10"/>
  <c r="M1244" i="10"/>
  <c r="M1249" i="10"/>
  <c r="M1271" i="10"/>
  <c r="M1296" i="10"/>
  <c r="M1308" i="10"/>
  <c r="M1313" i="10"/>
  <c r="M1335" i="10"/>
  <c r="M1360" i="10"/>
  <c r="M1372" i="10"/>
  <c r="M1377" i="10"/>
  <c r="M1399" i="10"/>
  <c r="M1422" i="10"/>
  <c r="M1445" i="10"/>
  <c r="M1459" i="10"/>
  <c r="M1476" i="10"/>
  <c r="M1506" i="10"/>
  <c r="M1567" i="10"/>
  <c r="M1592" i="10"/>
  <c r="M1604" i="10"/>
  <c r="M1607" i="10"/>
  <c r="M1658" i="10"/>
  <c r="M1671" i="10"/>
  <c r="M1682" i="10"/>
  <c r="M1434" i="10"/>
  <c r="M1481" i="10"/>
  <c r="M1493" i="10"/>
  <c r="M1508" i="10"/>
  <c r="M1528" i="10"/>
  <c r="M1562" i="10"/>
  <c r="M1574" i="10"/>
  <c r="M1579" i="10"/>
  <c r="M1589" i="10"/>
  <c r="M1626" i="10"/>
  <c r="M1639" i="10"/>
  <c r="M1662" i="10"/>
  <c r="M1699" i="10"/>
  <c r="M1705" i="10"/>
  <c r="M1753" i="10"/>
  <c r="M1783" i="10"/>
  <c r="M1794" i="10"/>
  <c r="M1817" i="10"/>
  <c r="M1850" i="10"/>
  <c r="M1959" i="10"/>
  <c r="M2105" i="10"/>
  <c r="M2142" i="10"/>
  <c r="M2174" i="10"/>
  <c r="M1432" i="10"/>
  <c r="M1466" i="10"/>
  <c r="M1513" i="10"/>
  <c r="M1525" i="10"/>
  <c r="M1540" i="10"/>
  <c r="M1560" i="10"/>
  <c r="M1572" i="10"/>
  <c r="M1577" i="10"/>
  <c r="M1599" i="10"/>
  <c r="M1624" i="10"/>
  <c r="M1630" i="10"/>
  <c r="M1667" i="10"/>
  <c r="M1673" i="10"/>
  <c r="M1722" i="10"/>
  <c r="M1735" i="10"/>
  <c r="M1746" i="10"/>
  <c r="M1769" i="10"/>
  <c r="M1799" i="10"/>
  <c r="M1810" i="10"/>
  <c r="M1846" i="10"/>
  <c r="M1927" i="10"/>
  <c r="M2006" i="10"/>
  <c r="M2039" i="10"/>
  <c r="M2087" i="10"/>
  <c r="M2134" i="10"/>
  <c r="M2166" i="10"/>
  <c r="M1417" i="10"/>
  <c r="M1429" i="10"/>
  <c r="M1444" i="10"/>
  <c r="M1464" i="10"/>
  <c r="M1482" i="10"/>
  <c r="M1498" i="10"/>
  <c r="M1545" i="10"/>
  <c r="M1557" i="10"/>
  <c r="M1594" i="10"/>
  <c r="M1606" i="10"/>
  <c r="M1611" i="10"/>
  <c r="M1621" i="10"/>
  <c r="M1635" i="10"/>
  <c r="M1641" i="10"/>
  <c r="M1690" i="10"/>
  <c r="M1703" i="10"/>
  <c r="M1726" i="10"/>
  <c r="M1751" i="10"/>
  <c r="M1762" i="10"/>
  <c r="M1785" i="10"/>
  <c r="M1815" i="10"/>
  <c r="M1826" i="10"/>
  <c r="M1873" i="10"/>
  <c r="M1895" i="10"/>
  <c r="M1979" i="10"/>
  <c r="M1997" i="10"/>
  <c r="M2002" i="10"/>
  <c r="M2126" i="10"/>
  <c r="M2158" i="10"/>
  <c r="M1857" i="10"/>
  <c r="M1878" i="10"/>
  <c r="M1883" i="10"/>
  <c r="M1901" i="10"/>
  <c r="M1910" i="10"/>
  <c r="M1915" i="10"/>
  <c r="M1933" i="10"/>
  <c r="M1942" i="10"/>
  <c r="M1947" i="10"/>
  <c r="M1965" i="10"/>
  <c r="M1974" i="10"/>
  <c r="M2007" i="10"/>
  <c r="M2075" i="10"/>
  <c r="M2093" i="10"/>
  <c r="M2102" i="10"/>
  <c r="M2290" i="10"/>
  <c r="M2306" i="10"/>
  <c r="M2322" i="10"/>
  <c r="M2338" i="10"/>
  <c r="M2354" i="10"/>
  <c r="M2370" i="10"/>
  <c r="M2386" i="10"/>
  <c r="M2402" i="10"/>
  <c r="M2418" i="10"/>
  <c r="M2434" i="10"/>
  <c r="M2450" i="10"/>
  <c r="M2519" i="10"/>
  <c r="M2559" i="10"/>
  <c r="M2562" i="10"/>
  <c r="M2703" i="10"/>
  <c r="M2862" i="10"/>
  <c r="M2870" i="10"/>
  <c r="M3071" i="10"/>
  <c r="M3076" i="10"/>
  <c r="M3083" i="10"/>
  <c r="M3109" i="10"/>
  <c r="M3117" i="10"/>
  <c r="M3382" i="10"/>
  <c r="M3421" i="10"/>
  <c r="M3432" i="10"/>
  <c r="M3509" i="10"/>
  <c r="M3522" i="10"/>
  <c r="M3554" i="10"/>
  <c r="M3565" i="10"/>
  <c r="M4327" i="10"/>
  <c r="M4333" i="10"/>
  <c r="M4346" i="10"/>
  <c r="M4373" i="10"/>
  <c r="M1841" i="10"/>
  <c r="M1975" i="10"/>
  <c r="M2043" i="10"/>
  <c r="M2061" i="10"/>
  <c r="M2070" i="10"/>
  <c r="M2103" i="10"/>
  <c r="M2286" i="10"/>
  <c r="M2302" i="10"/>
  <c r="M2318" i="10"/>
  <c r="M2334" i="10"/>
  <c r="M2350" i="10"/>
  <c r="M2366" i="10"/>
  <c r="M2382" i="10"/>
  <c r="M2398" i="10"/>
  <c r="M2414" i="10"/>
  <c r="M2430" i="10"/>
  <c r="M2446" i="10"/>
  <c r="M2462" i="10"/>
  <c r="M2556" i="10"/>
  <c r="M2596" i="10"/>
  <c r="M2602" i="10"/>
  <c r="M2642" i="10"/>
  <c r="M2655" i="10"/>
  <c r="M2667" i="10"/>
  <c r="M2678" i="10"/>
  <c r="M2767" i="10"/>
  <c r="M2926" i="10"/>
  <c r="M3060" i="10"/>
  <c r="M3067" i="10"/>
  <c r="M3171" i="10"/>
  <c r="M3222" i="10"/>
  <c r="M3227" i="10"/>
  <c r="M3233" i="10"/>
  <c r="M3275" i="10"/>
  <c r="M3325" i="10"/>
  <c r="M3351" i="10"/>
  <c r="M4257" i="10"/>
  <c r="M1885" i="10"/>
  <c r="M1894" i="10"/>
  <c r="M1899" i="10"/>
  <c r="M1917" i="10"/>
  <c r="M1926" i="10"/>
  <c r="M1931" i="10"/>
  <c r="M1949" i="10"/>
  <c r="M2011" i="10"/>
  <c r="M2029" i="10"/>
  <c r="M2038" i="10"/>
  <c r="M2071" i="10"/>
  <c r="M2282" i="10"/>
  <c r="M2298" i="10"/>
  <c r="M2314" i="10"/>
  <c r="M2330" i="10"/>
  <c r="M2346" i="10"/>
  <c r="M2362" i="10"/>
  <c r="M2378" i="10"/>
  <c r="M2394" i="10"/>
  <c r="M2410" i="10"/>
  <c r="M2426" i="10"/>
  <c r="M2442" i="10"/>
  <c r="M2458" i="10"/>
  <c r="M2536" i="10"/>
  <c r="M2547" i="10"/>
  <c r="M2592" i="10"/>
  <c r="M2632" i="10"/>
  <c r="M2734" i="10"/>
  <c r="M2742" i="10"/>
  <c r="M2831" i="10"/>
  <c r="M3030" i="10"/>
  <c r="M3056" i="10"/>
  <c r="M3865" i="10"/>
  <c r="M3868" i="10"/>
  <c r="M3938" i="10"/>
  <c r="M3974" i="10"/>
  <c r="M2472" i="10"/>
  <c r="M2491" i="10"/>
  <c r="M2504" i="10"/>
  <c r="M2527" i="10"/>
  <c r="M2564" i="10"/>
  <c r="M2570" i="10"/>
  <c r="M2619" i="10"/>
  <c r="M2650" i="10"/>
  <c r="M2663" i="10"/>
  <c r="M2679" i="10"/>
  <c r="M2699" i="10"/>
  <c r="M2743" i="10"/>
  <c r="M2763" i="10"/>
  <c r="M2807" i="10"/>
  <c r="M2827" i="10"/>
  <c r="M2871" i="10"/>
  <c r="M2891" i="10"/>
  <c r="M2959" i="10"/>
  <c r="M2962" i="10"/>
  <c r="M3046" i="10"/>
  <c r="M3072" i="10"/>
  <c r="M3107" i="10"/>
  <c r="M3158" i="10"/>
  <c r="M3163" i="10"/>
  <c r="M3169" i="10"/>
  <c r="M3188" i="10"/>
  <c r="M3193" i="10"/>
  <c r="M3215" i="10"/>
  <c r="M3218" i="10"/>
  <c r="M3254" i="10"/>
  <c r="M3257" i="10"/>
  <c r="M3285" i="10"/>
  <c r="M3298" i="10"/>
  <c r="M3301" i="10"/>
  <c r="M3362" i="10"/>
  <c r="M3365" i="10"/>
  <c r="M3443" i="10"/>
  <c r="M3446" i="10"/>
  <c r="M3460" i="10"/>
  <c r="M3469" i="10"/>
  <c r="M3489" i="10"/>
  <c r="M3506" i="10"/>
  <c r="M3541" i="10"/>
  <c r="M3561" i="10"/>
  <c r="M3568" i="10"/>
  <c r="M3586" i="10"/>
  <c r="M3742" i="10"/>
  <c r="M3748" i="10"/>
  <c r="M3766" i="10"/>
  <c r="M3786" i="10"/>
  <c r="M3801" i="10"/>
  <c r="M3806" i="10"/>
  <c r="M3812" i="10"/>
  <c r="M3826" i="10"/>
  <c r="M3845" i="10"/>
  <c r="M3850" i="10"/>
  <c r="M3861" i="10"/>
  <c r="M3910" i="10"/>
  <c r="M4163" i="10"/>
  <c r="M4171" i="10"/>
  <c r="M4222" i="10"/>
  <c r="M4225" i="10"/>
  <c r="M4254" i="10"/>
  <c r="M4259" i="10"/>
  <c r="M4267" i="10"/>
  <c r="M4274" i="10"/>
  <c r="M4359" i="10"/>
  <c r="M4364" i="10"/>
  <c r="M4380" i="10"/>
  <c r="M4386" i="10"/>
  <c r="M4445" i="10"/>
  <c r="M4976" i="10"/>
  <c r="M5012" i="10"/>
  <c r="M5017" i="10"/>
  <c r="M5028" i="10"/>
  <c r="M5082" i="10"/>
  <c r="M5092" i="10"/>
  <c r="M5121" i="10"/>
  <c r="M5127" i="10"/>
  <c r="M5145" i="10"/>
  <c r="M5173" i="10"/>
  <c r="M5180" i="10"/>
  <c r="M2487" i="10"/>
  <c r="M2495" i="10"/>
  <c r="M2532" i="10"/>
  <c r="M2538" i="10"/>
  <c r="M2587" i="10"/>
  <c r="M2600" i="10"/>
  <c r="M2623" i="10"/>
  <c r="M2651" i="10"/>
  <c r="M2676" i="10"/>
  <c r="M2726" i="10"/>
  <c r="M2732" i="10"/>
  <c r="M2740" i="10"/>
  <c r="M2790" i="10"/>
  <c r="M2796" i="10"/>
  <c r="M2804" i="10"/>
  <c r="M2854" i="10"/>
  <c r="M2860" i="10"/>
  <c r="M2868" i="10"/>
  <c r="M2918" i="10"/>
  <c r="M2924" i="10"/>
  <c r="M2932" i="10"/>
  <c r="M2943" i="10"/>
  <c r="M2948" i="10"/>
  <c r="M2955" i="10"/>
  <c r="M3023" i="10"/>
  <c r="M3026" i="10"/>
  <c r="M3094" i="10"/>
  <c r="M3099" i="10"/>
  <c r="M3105" i="10"/>
  <c r="M3124" i="10"/>
  <c r="M3129" i="10"/>
  <c r="M3151" i="10"/>
  <c r="M3154" i="10"/>
  <c r="M3176" i="10"/>
  <c r="M3210" i="10"/>
  <c r="M3216" i="10"/>
  <c r="M3239" i="10"/>
  <c r="M3250" i="10"/>
  <c r="M3294" i="10"/>
  <c r="M3357" i="10"/>
  <c r="M3360" i="10"/>
  <c r="M3363" i="10"/>
  <c r="M3444" i="10"/>
  <c r="M3458" i="10"/>
  <c r="M3490" i="10"/>
  <c r="M3501" i="10"/>
  <c r="M3668" i="10"/>
  <c r="M3704" i="10"/>
  <c r="M3724" i="10"/>
  <c r="M3802" i="10"/>
  <c r="M3841" i="10"/>
  <c r="M4018" i="10"/>
  <c r="M4118" i="10"/>
  <c r="M4199" i="10"/>
  <c r="M4205" i="10"/>
  <c r="M4218" i="10"/>
  <c r="M4250" i="10"/>
  <c r="M4500" i="10"/>
  <c r="M4523" i="10"/>
  <c r="M4528" i="10"/>
  <c r="M4620" i="10"/>
  <c r="M4626" i="10"/>
  <c r="M4640" i="10"/>
  <c r="M4715" i="10"/>
  <c r="M4719" i="10"/>
  <c r="M4722" i="10"/>
  <c r="M4869" i="10"/>
  <c r="M4925" i="10"/>
  <c r="M4932" i="10"/>
  <c r="M4956" i="10"/>
  <c r="M4960" i="10"/>
  <c r="M4963" i="10"/>
  <c r="M4989" i="10"/>
  <c r="M4995" i="10"/>
  <c r="M5013" i="10"/>
  <c r="M5066" i="10"/>
  <c r="M5076" i="10"/>
  <c r="M5136" i="10"/>
  <c r="M1958" i="10"/>
  <c r="M1963" i="10"/>
  <c r="M1981" i="10"/>
  <c r="M1990" i="10"/>
  <c r="M1995" i="10"/>
  <c r="M2013" i="10"/>
  <c r="M2022" i="10"/>
  <c r="M2027" i="10"/>
  <c r="M2045" i="10"/>
  <c r="M2054" i="10"/>
  <c r="M2059" i="10"/>
  <c r="M2077" i="10"/>
  <c r="M2086" i="10"/>
  <c r="M2091" i="10"/>
  <c r="M2109" i="10"/>
  <c r="M2484" i="10"/>
  <c r="M2492" i="10"/>
  <c r="M2498" i="10"/>
  <c r="M2500" i="10"/>
  <c r="M2506" i="10"/>
  <c r="M2528" i="10"/>
  <c r="M2555" i="10"/>
  <c r="M2568" i="10"/>
  <c r="M2583" i="10"/>
  <c r="M2591" i="10"/>
  <c r="M2611" i="10"/>
  <c r="M2620" i="10"/>
  <c r="M2626" i="10"/>
  <c r="M2628" i="10"/>
  <c r="M2648" i="10"/>
  <c r="M2672" i="10"/>
  <c r="M2684" i="10"/>
  <c r="M2715" i="10"/>
  <c r="M2722" i="10"/>
  <c r="M2736" i="10"/>
  <c r="M2748" i="10"/>
  <c r="M2779" i="10"/>
  <c r="M2786" i="10"/>
  <c r="M2800" i="10"/>
  <c r="M2812" i="10"/>
  <c r="M2843" i="10"/>
  <c r="M2850" i="10"/>
  <c r="M2864" i="10"/>
  <c r="M2876" i="10"/>
  <c r="M2907" i="10"/>
  <c r="M2914" i="10"/>
  <c r="M2928" i="10"/>
  <c r="M2939" i="10"/>
  <c r="M2944" i="10"/>
  <c r="M2966" i="10"/>
  <c r="M2996" i="10"/>
  <c r="M3007" i="10"/>
  <c r="M3010" i="10"/>
  <c r="M3012" i="10"/>
  <c r="M3019" i="10"/>
  <c r="M3087" i="10"/>
  <c r="M3090" i="10"/>
  <c r="M3112" i="10"/>
  <c r="M3127" i="10"/>
  <c r="M3134" i="10"/>
  <c r="M3146" i="10"/>
  <c r="M3152" i="10"/>
  <c r="M3173" i="10"/>
  <c r="M3181" i="10"/>
  <c r="M3235" i="10"/>
  <c r="M3263" i="10"/>
  <c r="M3274" i="10"/>
  <c r="M3278" i="10"/>
  <c r="M3281" i="10"/>
  <c r="M3305" i="10"/>
  <c r="M3339" i="10"/>
  <c r="M3350" i="10"/>
  <c r="M3353" i="10"/>
  <c r="M3355" i="10"/>
  <c r="M3358" i="10"/>
  <c r="M3372" i="10"/>
  <c r="M3429" i="10"/>
  <c r="M3436" i="10"/>
  <c r="M3646" i="10"/>
  <c r="M3672" i="10"/>
  <c r="M3954" i="10"/>
  <c r="M3990" i="10"/>
  <c r="M4002" i="10"/>
  <c r="M4094" i="10"/>
  <c r="M4097" i="10"/>
  <c r="M4129" i="10"/>
  <c r="M4478" i="10"/>
  <c r="M4616" i="10"/>
  <c r="M4712" i="10"/>
  <c r="M2710" i="10"/>
  <c r="M2774" i="10"/>
  <c r="M2838" i="10"/>
  <c r="M2902" i="10"/>
  <c r="M2934" i="10"/>
  <c r="M2964" i="10"/>
  <c r="M2975" i="10"/>
  <c r="M2998" i="10"/>
  <c r="M3028" i="10"/>
  <c r="M3039" i="10"/>
  <c r="M3062" i="10"/>
  <c r="M3092" i="10"/>
  <c r="M3097" i="10"/>
  <c r="M3119" i="10"/>
  <c r="M3144" i="10"/>
  <c r="M3156" i="10"/>
  <c r="M3161" i="10"/>
  <c r="M3183" i="10"/>
  <c r="M3208" i="10"/>
  <c r="M3220" i="10"/>
  <c r="M3225" i="10"/>
  <c r="M3259" i="10"/>
  <c r="M3265" i="10"/>
  <c r="M3283" i="10"/>
  <c r="M3303" i="10"/>
  <c r="M3318" i="10"/>
  <c r="M3341" i="10"/>
  <c r="M3377" i="10"/>
  <c r="M3389" i="10"/>
  <c r="M3394" i="10"/>
  <c r="M3416" i="10"/>
  <c r="M3419" i="10"/>
  <c r="M3438" i="10"/>
  <c r="M3456" i="10"/>
  <c r="M3477" i="10"/>
  <c r="M3497" i="10"/>
  <c r="M3504" i="10"/>
  <c r="M3558" i="10"/>
  <c r="M3637" i="10"/>
  <c r="M3666" i="10"/>
  <c r="M3674" i="10"/>
  <c r="M3846" i="10"/>
  <c r="M3874" i="10"/>
  <c r="M3882" i="10"/>
  <c r="M3890" i="10"/>
  <c r="M3922" i="10"/>
  <c r="M3986" i="10"/>
  <c r="M4038" i="10"/>
  <c r="M4049" i="10"/>
  <c r="M4071" i="10"/>
  <c r="M4077" i="10"/>
  <c r="M4090" i="10"/>
  <c r="M4126" i="10"/>
  <c r="M4131" i="10"/>
  <c r="M4139" i="10"/>
  <c r="M4146" i="10"/>
  <c r="M4231" i="10"/>
  <c r="M4237" i="10"/>
  <c r="M4255" i="10"/>
  <c r="M4355" i="10"/>
  <c r="M4399" i="10"/>
  <c r="M4416" i="10"/>
  <c r="M4453" i="10"/>
  <c r="M4466" i="10"/>
  <c r="M4663" i="10"/>
  <c r="M4667" i="10"/>
  <c r="M4678" i="10"/>
  <c r="M4698" i="10"/>
  <c r="M4716" i="10"/>
  <c r="M4848" i="10"/>
  <c r="M4856" i="10"/>
  <c r="M1889" i="10"/>
  <c r="M1905" i="10"/>
  <c r="M1921" i="10"/>
  <c r="M1937" i="10"/>
  <c r="M1953" i="10"/>
  <c r="M1969" i="10"/>
  <c r="M1985" i="10"/>
  <c r="M2001" i="10"/>
  <c r="M2017" i="10"/>
  <c r="M2033" i="10"/>
  <c r="M2049" i="10"/>
  <c r="M2065" i="10"/>
  <c r="M2081" i="10"/>
  <c r="M2097" i="10"/>
  <c r="M2113" i="10"/>
  <c r="M2117" i="10"/>
  <c r="M2121" i="10"/>
  <c r="M2125" i="10"/>
  <c r="M2129" i="10"/>
  <c r="M2133" i="10"/>
  <c r="M2137" i="10"/>
  <c r="M2141" i="10"/>
  <c r="M2145" i="10"/>
  <c r="M2149" i="10"/>
  <c r="M2153" i="10"/>
  <c r="M2157" i="10"/>
  <c r="M2161" i="10"/>
  <c r="M2165" i="10"/>
  <c r="M2169" i="10"/>
  <c r="M2173" i="10"/>
  <c r="M2694" i="10"/>
  <c r="M2758" i="10"/>
  <c r="M2822" i="10"/>
  <c r="M2886" i="10"/>
  <c r="M2927" i="10"/>
  <c r="M2950" i="10"/>
  <c r="M2980" i="10"/>
  <c r="M2991" i="10"/>
  <c r="M3014" i="10"/>
  <c r="M3044" i="10"/>
  <c r="M3055" i="10"/>
  <c r="M3078" i="10"/>
  <c r="M3114" i="10"/>
  <c r="M3126" i="10"/>
  <c r="M3131" i="10"/>
  <c r="M3141" i="10"/>
  <c r="M3178" i="10"/>
  <c r="M3190" i="10"/>
  <c r="M3195" i="10"/>
  <c r="M3205" i="10"/>
  <c r="M3241" i="10"/>
  <c r="M3323" i="10"/>
  <c r="M3334" i="10"/>
  <c r="M3375" i="10"/>
  <c r="M3387" i="10"/>
  <c r="M3392" i="10"/>
  <c r="M3401" i="10"/>
  <c r="M3417" i="10"/>
  <c r="M3428" i="10"/>
  <c r="M3448" i="10"/>
  <c r="M3494" i="10"/>
  <c r="M3515" i="10"/>
  <c r="M3533" i="10"/>
  <c r="M3553" i="10"/>
  <c r="M3584" i="10"/>
  <c r="M3614" i="10"/>
  <c r="M3649" i="10"/>
  <c r="M3670" i="10"/>
  <c r="M3825" i="10"/>
  <c r="M3830" i="10"/>
  <c r="M3837" i="10"/>
  <c r="M3906" i="10"/>
  <c r="M3970" i="10"/>
  <c r="M4034" i="10"/>
  <c r="M4103" i="10"/>
  <c r="M4109" i="10"/>
  <c r="M4127" i="10"/>
  <c r="M4246" i="10"/>
  <c r="M4291" i="10"/>
  <c r="M4299" i="10"/>
  <c r="M4350" i="10"/>
  <c r="M4353" i="10"/>
  <c r="M4390" i="10"/>
  <c r="M4408" i="10"/>
  <c r="M4426" i="10"/>
  <c r="M4431" i="10"/>
  <c r="M4439" i="10"/>
  <c r="M4644" i="10"/>
  <c r="M4659" i="10"/>
  <c r="M3399" i="10"/>
  <c r="M3433" i="10"/>
  <c r="M3480" i="10"/>
  <c r="M3520" i="10"/>
  <c r="M3544" i="10"/>
  <c r="M3656" i="10"/>
  <c r="M3684" i="10"/>
  <c r="M3697" i="10"/>
  <c r="M3717" i="10"/>
  <c r="M3746" i="10"/>
  <c r="M3757" i="10"/>
  <c r="M3768" i="10"/>
  <c r="M3788" i="10"/>
  <c r="M3870" i="10"/>
  <c r="M3876" i="10"/>
  <c r="M3884" i="10"/>
  <c r="M3892" i="10"/>
  <c r="M4042" i="10"/>
  <c r="M4062" i="10"/>
  <c r="M4099" i="10"/>
  <c r="M4107" i="10"/>
  <c r="M4167" i="10"/>
  <c r="M4173" i="10"/>
  <c r="M4190" i="10"/>
  <c r="M4227" i="10"/>
  <c r="M4235" i="10"/>
  <c r="M4295" i="10"/>
  <c r="M4301" i="10"/>
  <c r="M4318" i="10"/>
  <c r="M4357" i="10"/>
  <c r="M4362" i="10"/>
  <c r="M4391" i="10"/>
  <c r="M4421" i="10"/>
  <c r="M4424" i="10"/>
  <c r="M4463" i="10"/>
  <c r="M4471" i="10"/>
  <c r="M4474" i="10"/>
  <c r="M4548" i="10"/>
  <c r="M4568" i="10"/>
  <c r="M4583" i="10"/>
  <c r="M4587" i="10"/>
  <c r="M4598" i="10"/>
  <c r="M4664" i="10"/>
  <c r="M4726" i="10"/>
  <c r="M4763" i="10"/>
  <c r="M4771" i="10"/>
  <c r="M4779" i="10"/>
  <c r="M4787" i="10"/>
  <c r="M4795" i="10"/>
  <c r="M4803" i="10"/>
  <c r="M4811" i="10"/>
  <c r="M4819" i="10"/>
  <c r="M4827" i="10"/>
  <c r="M4835" i="10"/>
  <c r="M4843" i="10"/>
  <c r="M4886" i="10"/>
  <c r="M4909" i="10"/>
  <c r="M4926" i="10"/>
  <c r="M4945" i="10"/>
  <c r="M4952" i="10"/>
  <c r="M3411" i="10"/>
  <c r="M3431" i="10"/>
  <c r="M3628" i="10"/>
  <c r="M3702" i="10"/>
  <c r="M3722" i="10"/>
  <c r="M3737" i="10"/>
  <c r="M3761" i="10"/>
  <c r="M3781" i="10"/>
  <c r="M3810" i="10"/>
  <c r="M3821" i="10"/>
  <c r="M3832" i="10"/>
  <c r="M3852" i="10"/>
  <c r="M4047" i="10"/>
  <c r="M4067" i="10"/>
  <c r="M4075" i="10"/>
  <c r="M4135" i="10"/>
  <c r="M4141" i="10"/>
  <c r="M4158" i="10"/>
  <c r="M4195" i="10"/>
  <c r="M4203" i="10"/>
  <c r="M4263" i="10"/>
  <c r="M4269" i="10"/>
  <c r="M4286" i="10"/>
  <c r="M4323" i="10"/>
  <c r="M4331" i="10"/>
  <c r="M4372" i="10"/>
  <c r="M4404" i="10"/>
  <c r="M4422" i="10"/>
  <c r="M4437" i="10"/>
  <c r="M4459" i="10"/>
  <c r="M4464" i="10"/>
  <c r="M4485" i="10"/>
  <c r="M4490" i="10"/>
  <c r="M4527" i="10"/>
  <c r="M4535" i="10"/>
  <c r="M4584" i="10"/>
  <c r="M4752" i="10"/>
  <c r="M4759" i="10"/>
  <c r="M4395" i="10"/>
  <c r="M4457" i="10"/>
  <c r="M4480" i="10"/>
  <c r="M4521" i="10"/>
  <c r="M4539" i="10"/>
  <c r="M4550" i="10"/>
  <c r="M4570" i="10"/>
  <c r="M4591" i="10"/>
  <c r="M4624" i="10"/>
  <c r="M4635" i="10"/>
  <c r="M4646" i="10"/>
  <c r="M4671" i="10"/>
  <c r="M4691" i="10"/>
  <c r="M4724" i="10"/>
  <c r="M4743" i="10"/>
  <c r="M4854" i="10"/>
  <c r="M4910" i="10"/>
  <c r="M4957" i="10"/>
  <c r="M5004" i="10"/>
  <c r="M5050" i="10"/>
  <c r="M5060" i="10"/>
  <c r="M5112" i="10"/>
  <c r="M5115" i="10"/>
  <c r="M5164" i="10"/>
  <c r="M5167" i="10"/>
  <c r="M4393" i="10"/>
  <c r="M4454" i="10"/>
  <c r="M4487" i="10"/>
  <c r="M4492" i="10"/>
  <c r="M4508" i="10"/>
  <c r="M4518" i="10"/>
  <c r="M4543" i="10"/>
  <c r="M4563" i="10"/>
  <c r="M4596" i="10"/>
  <c r="M4615" i="10"/>
  <c r="M4639" i="10"/>
  <c r="M4676" i="10"/>
  <c r="M4696" i="10"/>
  <c r="M4711" i="10"/>
  <c r="M4748" i="10"/>
  <c r="M4754" i="10"/>
  <c r="M4769" i="10"/>
  <c r="M4777" i="10"/>
  <c r="M4785" i="10"/>
  <c r="M4793" i="10"/>
  <c r="M4801" i="10"/>
  <c r="M4809" i="10"/>
  <c r="M4817" i="10"/>
  <c r="M4825" i="10"/>
  <c r="M4833" i="10"/>
  <c r="M4841" i="10"/>
  <c r="M4880" i="10"/>
  <c r="M4901" i="10"/>
  <c r="M4936" i="10"/>
  <c r="M4939" i="10"/>
  <c r="M4967" i="10"/>
  <c r="M4980" i="10"/>
  <c r="M4983" i="10"/>
  <c r="M5034" i="10"/>
  <c r="M5044" i="10"/>
  <c r="M5098" i="10"/>
  <c r="M5108" i="10"/>
  <c r="M5144" i="10"/>
  <c r="M5149" i="10"/>
  <c r="M5160" i="10"/>
  <c r="M4917" i="10"/>
  <c r="M4941" i="10"/>
  <c r="M4947" i="10"/>
  <c r="M4965" i="10"/>
  <c r="M4985" i="10"/>
  <c r="M4993" i="10"/>
  <c r="M5117" i="10"/>
  <c r="M5125" i="10"/>
  <c r="M5169" i="10"/>
  <c r="M5175" i="10"/>
  <c r="M5192" i="10"/>
  <c r="M5019" i="10"/>
  <c r="M5042" i="10"/>
  <c r="M5058" i="10"/>
  <c r="M5074" i="10"/>
  <c r="M5090" i="10"/>
  <c r="M5106" i="10"/>
  <c r="M5151" i="10"/>
  <c r="M5197" i="10"/>
  <c r="M26" i="9"/>
  <c r="M66" i="9"/>
  <c r="M82" i="9"/>
  <c r="M98" i="9"/>
  <c r="M114" i="9"/>
  <c r="M130" i="9"/>
  <c r="M146" i="9"/>
  <c r="M162" i="9"/>
  <c r="M178" i="9"/>
  <c r="M194" i="9"/>
  <c r="M210" i="9"/>
  <c r="M226" i="9"/>
  <c r="M242" i="9"/>
  <c r="M17" i="9"/>
  <c r="M42" i="9"/>
  <c r="M53" i="9"/>
  <c r="M60" i="9"/>
  <c r="M62" i="9"/>
  <c r="M76" i="9"/>
  <c r="M78" i="9"/>
  <c r="M92" i="9"/>
  <c r="M94" i="9"/>
  <c r="M108" i="9"/>
  <c r="M110" i="9"/>
  <c r="M124" i="9"/>
  <c r="M126" i="9"/>
  <c r="M140" i="9"/>
  <c r="M142" i="9"/>
  <c r="M156" i="9"/>
  <c r="M158" i="9"/>
  <c r="M172" i="9"/>
  <c r="M174" i="9"/>
  <c r="M188" i="9"/>
  <c r="M190" i="9"/>
  <c r="M204" i="9"/>
  <c r="M206" i="9"/>
  <c r="M220" i="9"/>
  <c r="M222" i="9"/>
  <c r="M236" i="9"/>
  <c r="M238" i="9"/>
  <c r="M396" i="9"/>
  <c r="M412" i="9"/>
  <c r="M428" i="9"/>
  <c r="M444" i="9"/>
  <c r="M460" i="9"/>
  <c r="M476" i="9"/>
  <c r="M492" i="9"/>
  <c r="M5" i="9"/>
  <c r="M33" i="9"/>
  <c r="M58" i="9"/>
  <c r="M72" i="9"/>
  <c r="M74" i="9"/>
  <c r="M88" i="9"/>
  <c r="M90" i="9"/>
  <c r="M104" i="9"/>
  <c r="M106" i="9"/>
  <c r="M120" i="9"/>
  <c r="M122" i="9"/>
  <c r="M136" i="9"/>
  <c r="M138" i="9"/>
  <c r="M152" i="9"/>
  <c r="M154" i="9"/>
  <c r="M168" i="9"/>
  <c r="M170" i="9"/>
  <c r="M184" i="9"/>
  <c r="M186" i="9"/>
  <c r="M200" i="9"/>
  <c r="M202" i="9"/>
  <c r="M216" i="9"/>
  <c r="M218" i="9"/>
  <c r="M232" i="9"/>
  <c r="M234" i="9"/>
  <c r="M248" i="9"/>
  <c r="M252" i="9"/>
  <c r="M256" i="9"/>
  <c r="M260" i="9"/>
  <c r="M264" i="9"/>
  <c r="M268" i="9"/>
  <c r="M272" i="9"/>
  <c r="M276" i="9"/>
  <c r="M280" i="9"/>
  <c r="M284" i="9"/>
  <c r="M288" i="9"/>
  <c r="M292" i="9"/>
  <c r="M296" i="9"/>
  <c r="M300" i="9"/>
  <c r="M304" i="9"/>
  <c r="M308" i="9"/>
  <c r="M312" i="9"/>
  <c r="M316" i="9"/>
  <c r="M320" i="9"/>
  <c r="M324" i="9"/>
  <c r="M328" i="9"/>
  <c r="M332" i="9"/>
  <c r="M336" i="9"/>
  <c r="M340" i="9"/>
  <c r="M344" i="9"/>
  <c r="M348" i="9"/>
  <c r="M352" i="9"/>
  <c r="M356" i="9"/>
  <c r="M360" i="9"/>
  <c r="M364" i="9"/>
  <c r="M368" i="9"/>
  <c r="M372" i="9"/>
  <c r="M376" i="9"/>
  <c r="M380" i="9"/>
  <c r="M384" i="9"/>
  <c r="M388" i="9"/>
  <c r="M392" i="9"/>
  <c r="M408" i="9"/>
  <c r="M424" i="9"/>
  <c r="M440" i="9"/>
  <c r="M456" i="9"/>
  <c r="M472" i="9"/>
  <c r="M488" i="9"/>
  <c r="M10" i="9"/>
  <c r="M49" i="9"/>
  <c r="M68" i="9"/>
  <c r="M70" i="9"/>
  <c r="M84" i="9"/>
  <c r="M86" i="9"/>
  <c r="M100" i="9"/>
  <c r="M102" i="9"/>
  <c r="M116" i="9"/>
  <c r="M118" i="9"/>
  <c r="M132" i="9"/>
  <c r="M134" i="9"/>
  <c r="M148" i="9"/>
  <c r="M150" i="9"/>
  <c r="M164" i="9"/>
  <c r="M166" i="9"/>
  <c r="M180" i="9"/>
  <c r="M182" i="9"/>
  <c r="M196" i="9"/>
  <c r="M198" i="9"/>
  <c r="M212" i="9"/>
  <c r="M214" i="9"/>
  <c r="M228" i="9"/>
  <c r="M230" i="9"/>
  <c r="M244" i="9"/>
  <c r="M404" i="9"/>
  <c r="M420" i="9"/>
  <c r="M436" i="9"/>
  <c r="M452" i="9"/>
  <c r="M468" i="9"/>
  <c r="M484" i="9"/>
  <c r="M500" i="9"/>
  <c r="M1640" i="10"/>
  <c r="M1656" i="10"/>
  <c r="M1704" i="10"/>
  <c r="M1736" i="10"/>
  <c r="M1768" i="10"/>
  <c r="M1800" i="10"/>
  <c r="M1848" i="10"/>
  <c r="M1880" i="10"/>
  <c r="M1912" i="10"/>
  <c r="M1944" i="10"/>
  <c r="M1992" i="10"/>
  <c r="M2024" i="10"/>
  <c r="M2056" i="10"/>
  <c r="M2088" i="10"/>
  <c r="M2104" i="10"/>
  <c r="M2478" i="10"/>
  <c r="M2483" i="10"/>
  <c r="M2582" i="10"/>
  <c r="M2614" i="10"/>
  <c r="M2681" i="10"/>
  <c r="M2713" i="10"/>
  <c r="M2745" i="10"/>
  <c r="M2777" i="10"/>
  <c r="M2809" i="10"/>
  <c r="M2841" i="10"/>
  <c r="M2873" i="10"/>
  <c r="M2889" i="10"/>
  <c r="M2937" i="10"/>
  <c r="M2969" i="10"/>
  <c r="M3017" i="10"/>
  <c r="M3033" i="10"/>
  <c r="M3049" i="10"/>
  <c r="M3065" i="10"/>
  <c r="M3081" i="10"/>
  <c r="M3248" i="10"/>
  <c r="M3261" i="10"/>
  <c r="M3312" i="10"/>
  <c r="M3328" i="10"/>
  <c r="M3344" i="10"/>
  <c r="M3492" i="10"/>
  <c r="M3496" i="10"/>
  <c r="M3517" i="10"/>
  <c r="M3556" i="10"/>
  <c r="M3560" i="10"/>
  <c r="M3679" i="10"/>
  <c r="M3683" i="10"/>
  <c r="M3696" i="10"/>
  <c r="M3747" i="10"/>
  <c r="M3760" i="10"/>
  <c r="M3824" i="10"/>
  <c r="M3875" i="10"/>
  <c r="M3883" i="10"/>
  <c r="M3891" i="10"/>
  <c r="M4041" i="10"/>
  <c r="M4072" i="10"/>
  <c r="M4104" i="10"/>
  <c r="M4136" i="10"/>
  <c r="M4168" i="10"/>
  <c r="M4200" i="10"/>
  <c r="M4232" i="10"/>
  <c r="M4264" i="10"/>
  <c r="M4296" i="10"/>
  <c r="M4328" i="10"/>
  <c r="M4379" i="10"/>
  <c r="M4406" i="10"/>
  <c r="M4443" i="10"/>
  <c r="M4470" i="10"/>
  <c r="M4507" i="10"/>
  <c r="M4538" i="10"/>
  <c r="M4666" i="10"/>
  <c r="M3" i="10"/>
  <c r="M7" i="10"/>
  <c r="M11" i="10"/>
  <c r="M15" i="10"/>
  <c r="M19" i="10"/>
  <c r="M23" i="10"/>
  <c r="M27" i="10"/>
  <c r="M31" i="10"/>
  <c r="M35" i="10"/>
  <c r="M39" i="10"/>
  <c r="M43" i="10"/>
  <c r="M47" i="10"/>
  <c r="M51" i="10"/>
  <c r="M55" i="10"/>
  <c r="M59" i="10"/>
  <c r="M63" i="10"/>
  <c r="M67" i="10"/>
  <c r="M71" i="10"/>
  <c r="M75" i="10"/>
  <c r="M79" i="10"/>
  <c r="M83" i="10"/>
  <c r="M87" i="10"/>
  <c r="M91" i="10"/>
  <c r="M95" i="10"/>
  <c r="M99" i="10"/>
  <c r="M103" i="10"/>
  <c r="M107" i="10"/>
  <c r="M111" i="10"/>
  <c r="M115" i="10"/>
  <c r="M119" i="10"/>
  <c r="M123" i="10"/>
  <c r="M127" i="10"/>
  <c r="M131" i="10"/>
  <c r="M135" i="10"/>
  <c r="M139" i="10"/>
  <c r="M143" i="10"/>
  <c r="M147" i="10"/>
  <c r="M151" i="10"/>
  <c r="M155" i="10"/>
  <c r="M159" i="10"/>
  <c r="M163" i="10"/>
  <c r="M167" i="10"/>
  <c r="M171" i="10"/>
  <c r="M175" i="10"/>
  <c r="M179" i="10"/>
  <c r="M183" i="10"/>
  <c r="M187" i="10"/>
  <c r="M191" i="10"/>
  <c r="M195" i="10"/>
  <c r="M199" i="10"/>
  <c r="M203" i="10"/>
  <c r="M207" i="10"/>
  <c r="M211" i="10"/>
  <c r="M215" i="10"/>
  <c r="M219" i="10"/>
  <c r="M223" i="10"/>
  <c r="M227" i="10"/>
  <c r="M231" i="10"/>
  <c r="M235" i="10"/>
  <c r="M239" i="10"/>
  <c r="M243" i="10"/>
  <c r="M247" i="10"/>
  <c r="M251" i="10"/>
  <c r="M255" i="10"/>
  <c r="M259" i="10"/>
  <c r="M263" i="10"/>
  <c r="M267" i="10"/>
  <c r="M271" i="10"/>
  <c r="M275" i="10"/>
  <c r="M279" i="10"/>
  <c r="M283" i="10"/>
  <c r="M287" i="10"/>
  <c r="M291" i="10"/>
  <c r="M295" i="10"/>
  <c r="M299" i="10"/>
  <c r="M303" i="10"/>
  <c r="M307" i="10"/>
  <c r="M311" i="10"/>
  <c r="M315" i="10"/>
  <c r="M319" i="10"/>
  <c r="M323" i="10"/>
  <c r="M327" i="10"/>
  <c r="M331" i="10"/>
  <c r="M335" i="10"/>
  <c r="M339" i="10"/>
  <c r="M343" i="10"/>
  <c r="M347" i="10"/>
  <c r="M351" i="10"/>
  <c r="M355" i="10"/>
  <c r="M359" i="10"/>
  <c r="M363" i="10"/>
  <c r="M367" i="10"/>
  <c r="M371" i="10"/>
  <c r="M375" i="10"/>
  <c r="M379" i="10"/>
  <c r="M383" i="10"/>
  <c r="M387" i="10"/>
  <c r="M391" i="10"/>
  <c r="M395" i="10"/>
  <c r="M399" i="10"/>
  <c r="M403" i="10"/>
  <c r="M407" i="10"/>
  <c r="M411" i="10"/>
  <c r="M415" i="10"/>
  <c r="M419" i="10"/>
  <c r="M423" i="10"/>
  <c r="M427" i="10"/>
  <c r="M431" i="10"/>
  <c r="M435" i="10"/>
  <c r="M439" i="10"/>
  <c r="M443" i="10"/>
  <c r="M447" i="10"/>
  <c r="M451" i="10"/>
  <c r="M455" i="10"/>
  <c r="M459" i="10"/>
  <c r="M463" i="10"/>
  <c r="M467" i="10"/>
  <c r="M471" i="10"/>
  <c r="M475" i="10"/>
  <c r="M479" i="10"/>
  <c r="M483" i="10"/>
  <c r="M487" i="10"/>
  <c r="M491" i="10"/>
  <c r="M495" i="10"/>
  <c r="M499" i="10"/>
  <c r="M503" i="10"/>
  <c r="M507" i="10"/>
  <c r="M511" i="10"/>
  <c r="M515" i="10"/>
  <c r="M519" i="10"/>
  <c r="M523" i="10"/>
  <c r="M527" i="10"/>
  <c r="M531" i="10"/>
  <c r="M535" i="10"/>
  <c r="M539" i="10"/>
  <c r="M543" i="10"/>
  <c r="M547" i="10"/>
  <c r="M551" i="10"/>
  <c r="M555" i="10"/>
  <c r="M559" i="10"/>
  <c r="M563" i="10"/>
  <c r="M567" i="10"/>
  <c r="M571" i="10"/>
  <c r="M575" i="10"/>
  <c r="M579" i="10"/>
  <c r="M583" i="10"/>
  <c r="M587" i="10"/>
  <c r="M591" i="10"/>
  <c r="M595" i="10"/>
  <c r="M599" i="10"/>
  <c r="M603" i="10"/>
  <c r="M607" i="10"/>
  <c r="M611" i="10"/>
  <c r="M615" i="10"/>
  <c r="M619" i="10"/>
  <c r="M623" i="10"/>
  <c r="M627" i="10"/>
  <c r="M631" i="10"/>
  <c r="M635" i="10"/>
  <c r="M639" i="10"/>
  <c r="M643" i="10"/>
  <c r="M647" i="10"/>
  <c r="M651" i="10"/>
  <c r="M655" i="10"/>
  <c r="M659" i="10"/>
  <c r="M663" i="10"/>
  <c r="M667" i="10"/>
  <c r="M671" i="10"/>
  <c r="M675" i="10"/>
  <c r="M679" i="10"/>
  <c r="M683" i="10"/>
  <c r="M687" i="10"/>
  <c r="M691" i="10"/>
  <c r="M695" i="10"/>
  <c r="M699" i="10"/>
  <c r="M703" i="10"/>
  <c r="M707" i="10"/>
  <c r="M711" i="10"/>
  <c r="M715" i="10"/>
  <c r="M719" i="10"/>
  <c r="M723" i="10"/>
  <c r="M727" i="10"/>
  <c r="M731" i="10"/>
  <c r="M735" i="10"/>
  <c r="M739" i="10"/>
  <c r="M743" i="10"/>
  <c r="M747" i="10"/>
  <c r="M751" i="10"/>
  <c r="M755" i="10"/>
  <c r="M759" i="10"/>
  <c r="M763" i="10"/>
  <c r="M767" i="10"/>
  <c r="M771" i="10"/>
  <c r="M775" i="10"/>
  <c r="M779" i="10"/>
  <c r="M783" i="10"/>
  <c r="M787" i="10"/>
  <c r="M791" i="10"/>
  <c r="M795" i="10"/>
  <c r="M799" i="10"/>
  <c r="M803" i="10"/>
  <c r="M807" i="10"/>
  <c r="M811" i="10"/>
  <c r="M815" i="10"/>
  <c r="M819" i="10"/>
  <c r="M823" i="10"/>
  <c r="M827" i="10"/>
  <c r="M831" i="10"/>
  <c r="M835" i="10"/>
  <c r="M839" i="10"/>
  <c r="M843" i="10"/>
  <c r="M847" i="10"/>
  <c r="M851" i="10"/>
  <c r="M855" i="10"/>
  <c r="M859" i="10"/>
  <c r="M863" i="10"/>
  <c r="M867" i="10"/>
  <c r="M871" i="10"/>
  <c r="M875" i="10"/>
  <c r="M879" i="10"/>
  <c r="M883" i="10"/>
  <c r="M887" i="10"/>
  <c r="M891" i="10"/>
  <c r="M895" i="10"/>
  <c r="M899" i="10"/>
  <c r="M903" i="10"/>
  <c r="M907" i="10"/>
  <c r="M911" i="10"/>
  <c r="M915" i="10"/>
  <c r="M919" i="10"/>
  <c r="M923" i="10"/>
  <c r="M927" i="10"/>
  <c r="M931" i="10"/>
  <c r="M935" i="10"/>
  <c r="M939" i="10"/>
  <c r="M943" i="10"/>
  <c r="M947" i="10"/>
  <c r="M951" i="10"/>
  <c r="M955" i="10"/>
  <c r="M959" i="10"/>
  <c r="M963" i="10"/>
  <c r="M967" i="10"/>
  <c r="M971" i="10"/>
  <c r="M975" i="10"/>
  <c r="M979" i="10"/>
  <c r="M983" i="10"/>
  <c r="M987" i="10"/>
  <c r="M991" i="10"/>
  <c r="M995" i="10"/>
  <c r="M999" i="10"/>
  <c r="M1003" i="10"/>
  <c r="M1007" i="10"/>
  <c r="M1011" i="10"/>
  <c r="M1015" i="10"/>
  <c r="M1019" i="10"/>
  <c r="M1023" i="10"/>
  <c r="M1027" i="10"/>
  <c r="M1031" i="10"/>
  <c r="M1035" i="10"/>
  <c r="M1039" i="10"/>
  <c r="M1043" i="10"/>
  <c r="M1047" i="10"/>
  <c r="M1051" i="10"/>
  <c r="M1055" i="10"/>
  <c r="M1059" i="10"/>
  <c r="M1063" i="10"/>
  <c r="M1067" i="10"/>
  <c r="M1071" i="10"/>
  <c r="M1075" i="10"/>
  <c r="M1079" i="10"/>
  <c r="M1083" i="10"/>
  <c r="M1087" i="10"/>
  <c r="M1091" i="10"/>
  <c r="M1095" i="10"/>
  <c r="M1099" i="10"/>
  <c r="M1103" i="10"/>
  <c r="M1107" i="10"/>
  <c r="M1111" i="10"/>
  <c r="M1115" i="10"/>
  <c r="M1119" i="10"/>
  <c r="M1123" i="10"/>
  <c r="M1127" i="10"/>
  <c r="M1131" i="10"/>
  <c r="M1135" i="10"/>
  <c r="M1139" i="10"/>
  <c r="M1143" i="10"/>
  <c r="M1147" i="10"/>
  <c r="M1151" i="10"/>
  <c r="M1155" i="10"/>
  <c r="M1159" i="10"/>
  <c r="M1163" i="10"/>
  <c r="M1167" i="10"/>
  <c r="M1628" i="10"/>
  <c r="M1637" i="10"/>
  <c r="M1644" i="10"/>
  <c r="M1653" i="10"/>
  <c r="M1660" i="10"/>
  <c r="M1669" i="10"/>
  <c r="M1676" i="10"/>
  <c r="M1685" i="10"/>
  <c r="M1692" i="10"/>
  <c r="M1701" i="10"/>
  <c r="M1708" i="10"/>
  <c r="M1717" i="10"/>
  <c r="M1724" i="10"/>
  <c r="M1733" i="10"/>
  <c r="M1740" i="10"/>
  <c r="M1756" i="10"/>
  <c r="M1772" i="10"/>
  <c r="M1788" i="10"/>
  <c r="M1804" i="10"/>
  <c r="M1820" i="10"/>
  <c r="M1836" i="10"/>
  <c r="M1852" i="10"/>
  <c r="M1868" i="10"/>
  <c r="M1884" i="10"/>
  <c r="M1900" i="10"/>
  <c r="M1916" i="10"/>
  <c r="M1932" i="10"/>
  <c r="M1948" i="10"/>
  <c r="M1964" i="10"/>
  <c r="M1980" i="10"/>
  <c r="M1996" i="10"/>
  <c r="M2012" i="10"/>
  <c r="M2028" i="10"/>
  <c r="M2044" i="10"/>
  <c r="M2060" i="10"/>
  <c r="M2076" i="10"/>
  <c r="M2092" i="10"/>
  <c r="M2108" i="10"/>
  <c r="M2473" i="10"/>
  <c r="M2486" i="10"/>
  <c r="M2505" i="10"/>
  <c r="M2537" i="10"/>
  <c r="M2569" i="10"/>
  <c r="M2601" i="10"/>
  <c r="M2633" i="10"/>
  <c r="M2665" i="10"/>
  <c r="M1672" i="10"/>
  <c r="M1752" i="10"/>
  <c r="M1784" i="10"/>
  <c r="M1816" i="10"/>
  <c r="M1832" i="10"/>
  <c r="M1864" i="10"/>
  <c r="M1896" i="10"/>
  <c r="M1928" i="10"/>
  <c r="M1960" i="10"/>
  <c r="M1976" i="10"/>
  <c r="M2008" i="10"/>
  <c r="M2040" i="10"/>
  <c r="M2072" i="10"/>
  <c r="M2518" i="10"/>
  <c r="M2550" i="10"/>
  <c r="M2646" i="10"/>
  <c r="M2697" i="10"/>
  <c r="M2729" i="10"/>
  <c r="M2761" i="10"/>
  <c r="M2793" i="10"/>
  <c r="M2825" i="10"/>
  <c r="M2857" i="10"/>
  <c r="M2905" i="10"/>
  <c r="M2921" i="10"/>
  <c r="M2953" i="10"/>
  <c r="M2985" i="10"/>
  <c r="M3001" i="10"/>
  <c r="M3811" i="10"/>
  <c r="M1632" i="10"/>
  <c r="M1648" i="10"/>
  <c r="M1664" i="10"/>
  <c r="M1680" i="10"/>
  <c r="M1696" i="10"/>
  <c r="M1712" i="10"/>
  <c r="M1728" i="10"/>
  <c r="M1744" i="10"/>
  <c r="M1760" i="10"/>
  <c r="M1776" i="10"/>
  <c r="M1792" i="10"/>
  <c r="M1808" i="10"/>
  <c r="M1824" i="10"/>
  <c r="M1840" i="10"/>
  <c r="M1856" i="10"/>
  <c r="M1872" i="10"/>
  <c r="M1888" i="10"/>
  <c r="M1904" i="10"/>
  <c r="M1920" i="10"/>
  <c r="M1936" i="10"/>
  <c r="M1952" i="10"/>
  <c r="M1968" i="10"/>
  <c r="M1984" i="10"/>
  <c r="M2000" i="10"/>
  <c r="M2016" i="10"/>
  <c r="M2032" i="10"/>
  <c r="M2048" i="10"/>
  <c r="M2064" i="10"/>
  <c r="M2080" i="10"/>
  <c r="M2096" i="10"/>
  <c r="M2112" i="10"/>
  <c r="M2116" i="10"/>
  <c r="M2120" i="10"/>
  <c r="M2124" i="10"/>
  <c r="M2128" i="10"/>
  <c r="M2132" i="10"/>
  <c r="M2136" i="10"/>
  <c r="M2140" i="10"/>
  <c r="M2144" i="10"/>
  <c r="M2148" i="10"/>
  <c r="M2152" i="10"/>
  <c r="M2156" i="10"/>
  <c r="M2160" i="10"/>
  <c r="M2164" i="10"/>
  <c r="M2168" i="10"/>
  <c r="M2172" i="10"/>
  <c r="M2176" i="10"/>
  <c r="M2180" i="10"/>
  <c r="M2184" i="10"/>
  <c r="M2188" i="10"/>
  <c r="M2192" i="10"/>
  <c r="M2196" i="10"/>
  <c r="M2200" i="10"/>
  <c r="M2204" i="10"/>
  <c r="M2208" i="10"/>
  <c r="M2212" i="10"/>
  <c r="M2216" i="10"/>
  <c r="M2220" i="10"/>
  <c r="M2224" i="10"/>
  <c r="M2228" i="10"/>
  <c r="M2232" i="10"/>
  <c r="M2236" i="10"/>
  <c r="M2240" i="10"/>
  <c r="M2244" i="10"/>
  <c r="M2248" i="10"/>
  <c r="M2252" i="10"/>
  <c r="M2256" i="10"/>
  <c r="M2260" i="10"/>
  <c r="M2264" i="10"/>
  <c r="M2268" i="10"/>
  <c r="M2272" i="10"/>
  <c r="M2276" i="10"/>
  <c r="M2280" i="10"/>
  <c r="M2284" i="10"/>
  <c r="M2288" i="10"/>
  <c r="M2292" i="10"/>
  <c r="M2296" i="10"/>
  <c r="M2300" i="10"/>
  <c r="M2304" i="10"/>
  <c r="M2308" i="10"/>
  <c r="M2312" i="10"/>
  <c r="M2316" i="10"/>
  <c r="M2320" i="10"/>
  <c r="M2324" i="10"/>
  <c r="M2328" i="10"/>
  <c r="M2332" i="10"/>
  <c r="M2336" i="10"/>
  <c r="M2340" i="10"/>
  <c r="M2344" i="10"/>
  <c r="M2348" i="10"/>
  <c r="M2352" i="10"/>
  <c r="M2356" i="10"/>
  <c r="M2360" i="10"/>
  <c r="M2364" i="10"/>
  <c r="M2368" i="10"/>
  <c r="M2372" i="10"/>
  <c r="M2376" i="10"/>
  <c r="M2380" i="10"/>
  <c r="M2384" i="10"/>
  <c r="M2388" i="10"/>
  <c r="M2392" i="10"/>
  <c r="M2396" i="10"/>
  <c r="M2400" i="10"/>
  <c r="M2404" i="10"/>
  <c r="M2408" i="10"/>
  <c r="M2412" i="10"/>
  <c r="M2416" i="10"/>
  <c r="M2420" i="10"/>
  <c r="M2424" i="10"/>
  <c r="M2428" i="10"/>
  <c r="M2432" i="10"/>
  <c r="M2436" i="10"/>
  <c r="M2440" i="10"/>
  <c r="M2444" i="10"/>
  <c r="M2448" i="10"/>
  <c r="M2452" i="10"/>
  <c r="M2456" i="10"/>
  <c r="M2460" i="10"/>
  <c r="M2464" i="10"/>
  <c r="M2467" i="10"/>
  <c r="M2481" i="10"/>
  <c r="M2502" i="10"/>
  <c r="M2534" i="10"/>
  <c r="M2566" i="10"/>
  <c r="M2598" i="10"/>
  <c r="M2630" i="10"/>
  <c r="M2662" i="10"/>
  <c r="M1688" i="10"/>
  <c r="M1720" i="10"/>
  <c r="M1629" i="10"/>
  <c r="M1636" i="10"/>
  <c r="M1645" i="10"/>
  <c r="M1652" i="10"/>
  <c r="M1661" i="10"/>
  <c r="M1668" i="10"/>
  <c r="M1677" i="10"/>
  <c r="M1684" i="10"/>
  <c r="M1693" i="10"/>
  <c r="M1700" i="10"/>
  <c r="M1709" i="10"/>
  <c r="M1716" i="10"/>
  <c r="M1725" i="10"/>
  <c r="M1732" i="10"/>
  <c r="M1748" i="10"/>
  <c r="M1764" i="10"/>
  <c r="M1780" i="10"/>
  <c r="M1796" i="10"/>
  <c r="M1812" i="10"/>
  <c r="M1828" i="10"/>
  <c r="M1844" i="10"/>
  <c r="M1860" i="10"/>
  <c r="M1876" i="10"/>
  <c r="M1892" i="10"/>
  <c r="M1908" i="10"/>
  <c r="M1924" i="10"/>
  <c r="M1940" i="10"/>
  <c r="M1956" i="10"/>
  <c r="M1972" i="10"/>
  <c r="M1988" i="10"/>
  <c r="M2004" i="10"/>
  <c r="M2020" i="10"/>
  <c r="M2036" i="10"/>
  <c r="M2052" i="10"/>
  <c r="M2068" i="10"/>
  <c r="M2084" i="10"/>
  <c r="M2100" i="10"/>
  <c r="M2470" i="10"/>
  <c r="M2475" i="10"/>
  <c r="M2489" i="10"/>
  <c r="M2521" i="10"/>
  <c r="M2553" i="10"/>
  <c r="M2585" i="10"/>
  <c r="M2617" i="10"/>
  <c r="M2649" i="10"/>
  <c r="M2493" i="10"/>
  <c r="M2509" i="10"/>
  <c r="M2525" i="10"/>
  <c r="M2541" i="10"/>
  <c r="M2557" i="10"/>
  <c r="M2573" i="10"/>
  <c r="M2589" i="10"/>
  <c r="M2605" i="10"/>
  <c r="M2621" i="10"/>
  <c r="M2637" i="10"/>
  <c r="M2653" i="10"/>
  <c r="M2669" i="10"/>
  <c r="M2685" i="10"/>
  <c r="M2701" i="10"/>
  <c r="M2717" i="10"/>
  <c r="M2733" i="10"/>
  <c r="M2749" i="10"/>
  <c r="M2765" i="10"/>
  <c r="M2781" i="10"/>
  <c r="M2797" i="10"/>
  <c r="M2813" i="10"/>
  <c r="M2829" i="10"/>
  <c r="M2845" i="10"/>
  <c r="M2861" i="10"/>
  <c r="M2877" i="10"/>
  <c r="M2893" i="10"/>
  <c r="M2909" i="10"/>
  <c r="M2925" i="10"/>
  <c r="M2941" i="10"/>
  <c r="M2957" i="10"/>
  <c r="M2973" i="10"/>
  <c r="M2989" i="10"/>
  <c r="M3005" i="10"/>
  <c r="M3021" i="10"/>
  <c r="M3037" i="10"/>
  <c r="M3053" i="10"/>
  <c r="M3069" i="10"/>
  <c r="M3085" i="10"/>
  <c r="M3245" i="10"/>
  <c r="M3296" i="10"/>
  <c r="M3309" i="10"/>
  <c r="M2497" i="10"/>
  <c r="M2513" i="10"/>
  <c r="M2529" i="10"/>
  <c r="M2545" i="10"/>
  <c r="M2561" i="10"/>
  <c r="M2577" i="10"/>
  <c r="M2593" i="10"/>
  <c r="M2609" i="10"/>
  <c r="M2625" i="10"/>
  <c r="M2641" i="10"/>
  <c r="M2657" i="10"/>
  <c r="M2673" i="10"/>
  <c r="M2689" i="10"/>
  <c r="M2705" i="10"/>
  <c r="M2721" i="10"/>
  <c r="M2737" i="10"/>
  <c r="M2753" i="10"/>
  <c r="M2769" i="10"/>
  <c r="M2785" i="10"/>
  <c r="M2801" i="10"/>
  <c r="M2817" i="10"/>
  <c r="M2833" i="10"/>
  <c r="M2849" i="10"/>
  <c r="M2865" i="10"/>
  <c r="M2881" i="10"/>
  <c r="M2897" i="10"/>
  <c r="M2913" i="10"/>
  <c r="M2929" i="10"/>
  <c r="M2945" i="10"/>
  <c r="M2961" i="10"/>
  <c r="M2977" i="10"/>
  <c r="M2993" i="10"/>
  <c r="M3009" i="10"/>
  <c r="M3025" i="10"/>
  <c r="M3041" i="10"/>
  <c r="M3057" i="10"/>
  <c r="M3073" i="10"/>
  <c r="M3089" i="10"/>
  <c r="M3280" i="10"/>
  <c r="M3293" i="10"/>
  <c r="M2466" i="10"/>
  <c r="M2474" i="10"/>
  <c r="M2482" i="10"/>
  <c r="M2494" i="10"/>
  <c r="M2501" i="10"/>
  <c r="M2510" i="10"/>
  <c r="M2517" i="10"/>
  <c r="M2526" i="10"/>
  <c r="M2533" i="10"/>
  <c r="M2542" i="10"/>
  <c r="M2549" i="10"/>
  <c r="M2558" i="10"/>
  <c r="M2565" i="10"/>
  <c r="M2574" i="10"/>
  <c r="M2581" i="10"/>
  <c r="M2590" i="10"/>
  <c r="M2597" i="10"/>
  <c r="M2606" i="10"/>
  <c r="M2613" i="10"/>
  <c r="M2622" i="10"/>
  <c r="M2629" i="10"/>
  <c r="M2638" i="10"/>
  <c r="M2645" i="10"/>
  <c r="M2654" i="10"/>
  <c r="M2661" i="10"/>
  <c r="M2670" i="10"/>
  <c r="M2677" i="10"/>
  <c r="M2693" i="10"/>
  <c r="M2709" i="10"/>
  <c r="M2725" i="10"/>
  <c r="M2741" i="10"/>
  <c r="M2757" i="10"/>
  <c r="M2773" i="10"/>
  <c r="M2789" i="10"/>
  <c r="M2805" i="10"/>
  <c r="M2821" i="10"/>
  <c r="M2837" i="10"/>
  <c r="M2853" i="10"/>
  <c r="M2869" i="10"/>
  <c r="M2885" i="10"/>
  <c r="M2901" i="10"/>
  <c r="M2917" i="10"/>
  <c r="M2933" i="10"/>
  <c r="M2949" i="10"/>
  <c r="M2965" i="10"/>
  <c r="M2981" i="10"/>
  <c r="M2997" i="10"/>
  <c r="M3013" i="10"/>
  <c r="M3029" i="10"/>
  <c r="M3045" i="10"/>
  <c r="M3061" i="10"/>
  <c r="M3077" i="10"/>
  <c r="M3264" i="10"/>
  <c r="M3277" i="10"/>
  <c r="M3236" i="10"/>
  <c r="M3252" i="10"/>
  <c r="M3268" i="10"/>
  <c r="M3284" i="10"/>
  <c r="M3300" i="10"/>
  <c r="M3316" i="10"/>
  <c r="M3332" i="10"/>
  <c r="M3348" i="10"/>
  <c r="M3471" i="10"/>
  <c r="M3475" i="10"/>
  <c r="M3513" i="10"/>
  <c r="M3535" i="10"/>
  <c r="M3539" i="10"/>
  <c r="M3676" i="10"/>
  <c r="M3240" i="10"/>
  <c r="M3256" i="10"/>
  <c r="M3272" i="10"/>
  <c r="M3288" i="10"/>
  <c r="M3304" i="10"/>
  <c r="M3320" i="10"/>
  <c r="M3336" i="10"/>
  <c r="M3352" i="10"/>
  <c r="M3464" i="10"/>
  <c r="M3485" i="10"/>
  <c r="M3524" i="10"/>
  <c r="M3528" i="10"/>
  <c r="M3549" i="10"/>
  <c r="M3615" i="10"/>
  <c r="M3619" i="10"/>
  <c r="M3632" i="10"/>
  <c r="M3244" i="10"/>
  <c r="M3260" i="10"/>
  <c r="M3276" i="10"/>
  <c r="M3292" i="10"/>
  <c r="M3308" i="10"/>
  <c r="M3324" i="10"/>
  <c r="M3340" i="10"/>
  <c r="M3481" i="10"/>
  <c r="M3503" i="10"/>
  <c r="M3507" i="10"/>
  <c r="M3545" i="10"/>
  <c r="M3567" i="10"/>
  <c r="M3575" i="10"/>
  <c r="M3583" i="10"/>
  <c r="M3591" i="10"/>
  <c r="M3599" i="10"/>
  <c r="M3607" i="10"/>
  <c r="M3612" i="10"/>
  <c r="M3468" i="10"/>
  <c r="M3479" i="10"/>
  <c r="M3500" i="10"/>
  <c r="M3511" i="10"/>
  <c r="M3532" i="10"/>
  <c r="M3543" i="10"/>
  <c r="M3564" i="10"/>
  <c r="M3572" i="10"/>
  <c r="M3580" i="10"/>
  <c r="M3588" i="10"/>
  <c r="M3596" i="10"/>
  <c r="M3604" i="10"/>
  <c r="M3616" i="10"/>
  <c r="M3663" i="10"/>
  <c r="M3667" i="10"/>
  <c r="M3680" i="10"/>
  <c r="M3731" i="10"/>
  <c r="M3744" i="10"/>
  <c r="M3795" i="10"/>
  <c r="M3808" i="10"/>
  <c r="M3859" i="10"/>
  <c r="M3872" i="10"/>
  <c r="M3476" i="10"/>
  <c r="M3487" i="10"/>
  <c r="M3508" i="10"/>
  <c r="M3519" i="10"/>
  <c r="M3540" i="10"/>
  <c r="M3551" i="10"/>
  <c r="M3647" i="10"/>
  <c r="M3651" i="10"/>
  <c r="M3664" i="10"/>
  <c r="M3715" i="10"/>
  <c r="M3728" i="10"/>
  <c r="M3779" i="10"/>
  <c r="M3792" i="10"/>
  <c r="M3843" i="10"/>
  <c r="M3856" i="10"/>
  <c r="M3463" i="10"/>
  <c r="M3484" i="10"/>
  <c r="M3495" i="10"/>
  <c r="M3516" i="10"/>
  <c r="M3527" i="10"/>
  <c r="M3548" i="10"/>
  <c r="M3559" i="10"/>
  <c r="M3569" i="10"/>
  <c r="M3577" i="10"/>
  <c r="M3585" i="10"/>
  <c r="M3593" i="10"/>
  <c r="M3601" i="10"/>
  <c r="M3609" i="10"/>
  <c r="M3631" i="10"/>
  <c r="M3635" i="10"/>
  <c r="M3644" i="10"/>
  <c r="M3648" i="10"/>
  <c r="M3695" i="10"/>
  <c r="M3699" i="10"/>
  <c r="M3712" i="10"/>
  <c r="M3763" i="10"/>
  <c r="M3776" i="10"/>
  <c r="M3827" i="10"/>
  <c r="M3840" i="10"/>
  <c r="M3623" i="10"/>
  <c r="M3639" i="10"/>
  <c r="M3655" i="10"/>
  <c r="M3671" i="10"/>
  <c r="M3687" i="10"/>
  <c r="M3703" i="10"/>
  <c r="M3719" i="10"/>
  <c r="M3735" i="10"/>
  <c r="M3751" i="10"/>
  <c r="M3767" i="10"/>
  <c r="M3783" i="10"/>
  <c r="M3799" i="10"/>
  <c r="M3815" i="10"/>
  <c r="M3831" i="10"/>
  <c r="M3847" i="10"/>
  <c r="M3863" i="10"/>
  <c r="M3880" i="10"/>
  <c r="M3888" i="10"/>
  <c r="M3896" i="10"/>
  <c r="M4069" i="10"/>
  <c r="M4101" i="10"/>
  <c r="M4133" i="10"/>
  <c r="M4165" i="10"/>
  <c r="M4197" i="10"/>
  <c r="M4229" i="10"/>
  <c r="M4261" i="10"/>
  <c r="M4293" i="10"/>
  <c r="M4325" i="10"/>
  <c r="M4377" i="10"/>
  <c r="M4441" i="10"/>
  <c r="M4505" i="10"/>
  <c r="M4605" i="10"/>
  <c r="M4609" i="10"/>
  <c r="M4622" i="10"/>
  <c r="M4733" i="10"/>
  <c r="M4737" i="10"/>
  <c r="M4750" i="10"/>
  <c r="M3611" i="10"/>
  <c r="M3627" i="10"/>
  <c r="M3643" i="10"/>
  <c r="M3659" i="10"/>
  <c r="M3675" i="10"/>
  <c r="M3691" i="10"/>
  <c r="M3707" i="10"/>
  <c r="M3723" i="10"/>
  <c r="M3739" i="10"/>
  <c r="M3755" i="10"/>
  <c r="M3771" i="10"/>
  <c r="M3787" i="10"/>
  <c r="M3803" i="10"/>
  <c r="M3819" i="10"/>
  <c r="M3835" i="10"/>
  <c r="M3851" i="10"/>
  <c r="M3867" i="10"/>
  <c r="M4056" i="10"/>
  <c r="M4088" i="10"/>
  <c r="M4120" i="10"/>
  <c r="M4152" i="10"/>
  <c r="M4184" i="10"/>
  <c r="M4216" i="10"/>
  <c r="M4248" i="10"/>
  <c r="M4280" i="10"/>
  <c r="M4312" i="10"/>
  <c r="M4344" i="10"/>
  <c r="M4374" i="10"/>
  <c r="M4411" i="10"/>
  <c r="M4438" i="10"/>
  <c r="M4475" i="10"/>
  <c r="M4502" i="10"/>
  <c r="M4602" i="10"/>
  <c r="M4730" i="10"/>
  <c r="M3711" i="10"/>
  <c r="M3727" i="10"/>
  <c r="M3743" i="10"/>
  <c r="M3759" i="10"/>
  <c r="M3775" i="10"/>
  <c r="M3791" i="10"/>
  <c r="M3807" i="10"/>
  <c r="M3823" i="10"/>
  <c r="M3839" i="10"/>
  <c r="M3855" i="10"/>
  <c r="M3871" i="10"/>
  <c r="M3877" i="10"/>
  <c r="M3885" i="10"/>
  <c r="M3893" i="10"/>
  <c r="M4040" i="10"/>
  <c r="M4044" i="10"/>
  <c r="M4085" i="10"/>
  <c r="M4117" i="10"/>
  <c r="M4149" i="10"/>
  <c r="M4181" i="10"/>
  <c r="M4213" i="10"/>
  <c r="M4245" i="10"/>
  <c r="M4277" i="10"/>
  <c r="M4309" i="10"/>
  <c r="M4341" i="10"/>
  <c r="M4409" i="10"/>
  <c r="M4473" i="10"/>
  <c r="M4541" i="10"/>
  <c r="M4545" i="10"/>
  <c r="M4558" i="10"/>
  <c r="M4669" i="10"/>
  <c r="M4673" i="10"/>
  <c r="M4686" i="10"/>
  <c r="M4060" i="10"/>
  <c r="M4076" i="10"/>
  <c r="M4092" i="10"/>
  <c r="M4108" i="10"/>
  <c r="M4124" i="10"/>
  <c r="M4140" i="10"/>
  <c r="M4156" i="10"/>
  <c r="M4172" i="10"/>
  <c r="M4188" i="10"/>
  <c r="M4204" i="10"/>
  <c r="M4220" i="10"/>
  <c r="M4236" i="10"/>
  <c r="M4252" i="10"/>
  <c r="M4268" i="10"/>
  <c r="M4284" i="10"/>
  <c r="M4300" i="10"/>
  <c r="M4316" i="10"/>
  <c r="M4332" i="10"/>
  <c r="M4348" i="10"/>
  <c r="M4542" i="10"/>
  <c r="M4589" i="10"/>
  <c r="M4593" i="10"/>
  <c r="M4606" i="10"/>
  <c r="M4653" i="10"/>
  <c r="M4657" i="10"/>
  <c r="M4670" i="10"/>
  <c r="M4717" i="10"/>
  <c r="M4721" i="10"/>
  <c r="M4734" i="10"/>
  <c r="M5006" i="10"/>
  <c r="M5010" i="10"/>
  <c r="M5023" i="10"/>
  <c r="M5138" i="10"/>
  <c r="M5142" i="10"/>
  <c r="M5155" i="10"/>
  <c r="M5186" i="10"/>
  <c r="M5190" i="10"/>
  <c r="M3900" i="10"/>
  <c r="M3904" i="10"/>
  <c r="M3908" i="10"/>
  <c r="M3912" i="10"/>
  <c r="M3916" i="10"/>
  <c r="M3920" i="10"/>
  <c r="M3924" i="10"/>
  <c r="M3928" i="10"/>
  <c r="M3932" i="10"/>
  <c r="M3936" i="10"/>
  <c r="M3940" i="10"/>
  <c r="M3944" i="10"/>
  <c r="M3948" i="10"/>
  <c r="M3952" i="10"/>
  <c r="M3956" i="10"/>
  <c r="M3960" i="10"/>
  <c r="M3964" i="10"/>
  <c r="M3968" i="10"/>
  <c r="M3972" i="10"/>
  <c r="M3976" i="10"/>
  <c r="M3980" i="10"/>
  <c r="M3984" i="10"/>
  <c r="M3988" i="10"/>
  <c r="M3992" i="10"/>
  <c r="M3996" i="10"/>
  <c r="M4000" i="10"/>
  <c r="M4004" i="10"/>
  <c r="M4008" i="10"/>
  <c r="M4012" i="10"/>
  <c r="M4016" i="10"/>
  <c r="M4020" i="10"/>
  <c r="M4024" i="10"/>
  <c r="M4028" i="10"/>
  <c r="M4032" i="10"/>
  <c r="M4048" i="10"/>
  <c r="M4057" i="10"/>
  <c r="M4064" i="10"/>
  <c r="M4073" i="10"/>
  <c r="M4080" i="10"/>
  <c r="M4089" i="10"/>
  <c r="M4096" i="10"/>
  <c r="M4105" i="10"/>
  <c r="M4112" i="10"/>
  <c r="M4121" i="10"/>
  <c r="M4128" i="10"/>
  <c r="M4137" i="10"/>
  <c r="M4144" i="10"/>
  <c r="M4153" i="10"/>
  <c r="M4160" i="10"/>
  <c r="M4169" i="10"/>
  <c r="M4176" i="10"/>
  <c r="M4185" i="10"/>
  <c r="M4192" i="10"/>
  <c r="M4201" i="10"/>
  <c r="M4208" i="10"/>
  <c r="M4217" i="10"/>
  <c r="M4224" i="10"/>
  <c r="M4233" i="10"/>
  <c r="M4240" i="10"/>
  <c r="M4249" i="10"/>
  <c r="M4256" i="10"/>
  <c r="M4265" i="10"/>
  <c r="M4272" i="10"/>
  <c r="M4281" i="10"/>
  <c r="M4288" i="10"/>
  <c r="M4297" i="10"/>
  <c r="M4304" i="10"/>
  <c r="M4313" i="10"/>
  <c r="M4320" i="10"/>
  <c r="M4329" i="10"/>
  <c r="M4336" i="10"/>
  <c r="M4345" i="10"/>
  <c r="M4352" i="10"/>
  <c r="M4366" i="10"/>
  <c r="M4371" i="10"/>
  <c r="M4398" i="10"/>
  <c r="M4403" i="10"/>
  <c r="M4430" i="10"/>
  <c r="M4435" i="10"/>
  <c r="M4462" i="10"/>
  <c r="M4467" i="10"/>
  <c r="M4494" i="10"/>
  <c r="M4499" i="10"/>
  <c r="M4526" i="10"/>
  <c r="M4531" i="10"/>
  <c r="M4573" i="10"/>
  <c r="M4577" i="10"/>
  <c r="M4586" i="10"/>
  <c r="M4590" i="10"/>
  <c r="M4637" i="10"/>
  <c r="M4641" i="10"/>
  <c r="M4650" i="10"/>
  <c r="M4654" i="10"/>
  <c r="M4701" i="10"/>
  <c r="M4705" i="10"/>
  <c r="M4714" i="10"/>
  <c r="M4718" i="10"/>
  <c r="M4764" i="10"/>
  <c r="M4772" i="10"/>
  <c r="M4780" i="10"/>
  <c r="M4788" i="10"/>
  <c r="M4796" i="10"/>
  <c r="M4804" i="10"/>
  <c r="M4812" i="10"/>
  <c r="M4820" i="10"/>
  <c r="M4828" i="10"/>
  <c r="M4836" i="10"/>
  <c r="M4844" i="10"/>
  <c r="M4852" i="10"/>
  <c r="M4860" i="10"/>
  <c r="M4868" i="10"/>
  <c r="M4876" i="10"/>
  <c r="M4884" i="10"/>
  <c r="M4892" i="10"/>
  <c r="M4900" i="10"/>
  <c r="M4908" i="10"/>
  <c r="M4916" i="10"/>
  <c r="M4924" i="10"/>
  <c r="M4942" i="10"/>
  <c r="M4946" i="10"/>
  <c r="M4959" i="10"/>
  <c r="M4990" i="10"/>
  <c r="M4994" i="10"/>
  <c r="M5003" i="10"/>
  <c r="M5007" i="10"/>
  <c r="M5135" i="10"/>
  <c r="M4036" i="10"/>
  <c r="M4052" i="10"/>
  <c r="M4068" i="10"/>
  <c r="M4084" i="10"/>
  <c r="M4100" i="10"/>
  <c r="M4116" i="10"/>
  <c r="M4132" i="10"/>
  <c r="M4148" i="10"/>
  <c r="M4164" i="10"/>
  <c r="M4180" i="10"/>
  <c r="M4196" i="10"/>
  <c r="M4212" i="10"/>
  <c r="M4228" i="10"/>
  <c r="M4244" i="10"/>
  <c r="M4260" i="10"/>
  <c r="M4276" i="10"/>
  <c r="M4292" i="10"/>
  <c r="M4308" i="10"/>
  <c r="M4324" i="10"/>
  <c r="M4340" i="10"/>
  <c r="M4557" i="10"/>
  <c r="M4561" i="10"/>
  <c r="M4574" i="10"/>
  <c r="M4621" i="10"/>
  <c r="M4625" i="10"/>
  <c r="M4638" i="10"/>
  <c r="M4685" i="10"/>
  <c r="M4689" i="10"/>
  <c r="M4702" i="10"/>
  <c r="M4749" i="10"/>
  <c r="M4753" i="10"/>
  <c r="M4770" i="10"/>
  <c r="M4778" i="10"/>
  <c r="M4786" i="10"/>
  <c r="M4794" i="10"/>
  <c r="M4802" i="10"/>
  <c r="M4810" i="10"/>
  <c r="M4818" i="10"/>
  <c r="M4826" i="10"/>
  <c r="M4834" i="10"/>
  <c r="M4842" i="10"/>
  <c r="M4850" i="10"/>
  <c r="M4858" i="10"/>
  <c r="M4866" i="10"/>
  <c r="M4874" i="10"/>
  <c r="M4882" i="10"/>
  <c r="M4890" i="10"/>
  <c r="M4898" i="10"/>
  <c r="M4906" i="10"/>
  <c r="M4914" i="10"/>
  <c r="M4922" i="10"/>
  <c r="M4930" i="10"/>
  <c r="M4943" i="10"/>
  <c r="M4987" i="10"/>
  <c r="M4533" i="10"/>
  <c r="M4549" i="10"/>
  <c r="M4565" i="10"/>
  <c r="M4581" i="10"/>
  <c r="M4597" i="10"/>
  <c r="M4613" i="10"/>
  <c r="M4629" i="10"/>
  <c r="M4645" i="10"/>
  <c r="M4661" i="10"/>
  <c r="M4677" i="10"/>
  <c r="M4693" i="10"/>
  <c r="M4709" i="10"/>
  <c r="M4725" i="10"/>
  <c r="M4741" i="10"/>
  <c r="M4757" i="10"/>
  <c r="M4767" i="10"/>
  <c r="M4775" i="10"/>
  <c r="M4783" i="10"/>
  <c r="M4791" i="10"/>
  <c r="M4799" i="10"/>
  <c r="M4807" i="10"/>
  <c r="M4815" i="10"/>
  <c r="M4823" i="10"/>
  <c r="M4831" i="10"/>
  <c r="M4839" i="10"/>
  <c r="M4847" i="10"/>
  <c r="M4855" i="10"/>
  <c r="M4863" i="10"/>
  <c r="M4871" i="10"/>
  <c r="M4879" i="10"/>
  <c r="M4887" i="10"/>
  <c r="M4895" i="10"/>
  <c r="M4903" i="10"/>
  <c r="M4911" i="10"/>
  <c r="M4919" i="10"/>
  <c r="M4927" i="10"/>
  <c r="M4974" i="10"/>
  <c r="M4978" i="10"/>
  <c r="M4991" i="10"/>
  <c r="M5122" i="10"/>
  <c r="M5126" i="10"/>
  <c r="M5139" i="10"/>
  <c r="M5183" i="10"/>
  <c r="M4537" i="10"/>
  <c r="M4553" i="10"/>
  <c r="M4569" i="10"/>
  <c r="M4585" i="10"/>
  <c r="M4601" i="10"/>
  <c r="M4617" i="10"/>
  <c r="M4633" i="10"/>
  <c r="M4649" i="10"/>
  <c r="M4665" i="10"/>
  <c r="M4681" i="10"/>
  <c r="M4697" i="10"/>
  <c r="M4713" i="10"/>
  <c r="M4729" i="10"/>
  <c r="M4745" i="10"/>
  <c r="M4761" i="10"/>
  <c r="M4958" i="10"/>
  <c r="M4962" i="10"/>
  <c r="M4975" i="10"/>
  <c r="M5022" i="10"/>
  <c r="M5026" i="10"/>
  <c r="M5032" i="10"/>
  <c r="M5040" i="10"/>
  <c r="M5048" i="10"/>
  <c r="M5056" i="10"/>
  <c r="M5064" i="10"/>
  <c r="M5072" i="10"/>
  <c r="M5080" i="10"/>
  <c r="M5088" i="10"/>
  <c r="M5096" i="10"/>
  <c r="M5104" i="10"/>
  <c r="M5119" i="10"/>
  <c r="M4934" i="10"/>
  <c r="M4950" i="10"/>
  <c r="M4966" i="10"/>
  <c r="M4982" i="10"/>
  <c r="M4998" i="10"/>
  <c r="M5014" i="10"/>
  <c r="M5030" i="10"/>
  <c r="M5038" i="10"/>
  <c r="M5046" i="10"/>
  <c r="M5054" i="10"/>
  <c r="M5062" i="10"/>
  <c r="M5070" i="10"/>
  <c r="M5078" i="10"/>
  <c r="M5086" i="10"/>
  <c r="M5094" i="10"/>
  <c r="M5102" i="10"/>
  <c r="M5110" i="10"/>
  <c r="M5123" i="10"/>
  <c r="M5170" i="10"/>
  <c r="M5174" i="10"/>
  <c r="M5187" i="10"/>
  <c r="M4938" i="10"/>
  <c r="M4954" i="10"/>
  <c r="M4970" i="10"/>
  <c r="M4986" i="10"/>
  <c r="M5002" i="10"/>
  <c r="M5018" i="10"/>
  <c r="M5035" i="10"/>
  <c r="M5043" i="10"/>
  <c r="M5051" i="10"/>
  <c r="M5059" i="10"/>
  <c r="M5067" i="10"/>
  <c r="M5075" i="10"/>
  <c r="M5083" i="10"/>
  <c r="M5091" i="10"/>
  <c r="M5099" i="10"/>
  <c r="M5107" i="10"/>
  <c r="M5154" i="10"/>
  <c r="M5158" i="10"/>
  <c r="M5171" i="10"/>
  <c r="M5114" i="10"/>
  <c r="M5130" i="10"/>
  <c r="M5146" i="10"/>
  <c r="M5162" i="10"/>
  <c r="M5178" i="10"/>
  <c r="M5194" i="10"/>
  <c r="M5118" i="10"/>
  <c r="M5134" i="10"/>
  <c r="M5150" i="10"/>
  <c r="M5166" i="10"/>
  <c r="M5182" i="10"/>
  <c r="M5198" i="10"/>
  <c r="M4" i="9"/>
  <c r="M12" i="9"/>
  <c r="M16" i="9"/>
  <c r="M24" i="9"/>
  <c r="M32" i="9"/>
  <c r="M48" i="9"/>
  <c r="M52" i="9"/>
  <c r="M20" i="9"/>
  <c r="M40" i="9"/>
  <c r="M56" i="9"/>
  <c r="M7" i="9"/>
  <c r="M23" i="9"/>
  <c r="M27" i="9"/>
  <c r="M35" i="9"/>
  <c r="M43" i="9"/>
  <c r="M51" i="9"/>
  <c r="M59" i="9"/>
  <c r="M67" i="9"/>
  <c r="M71" i="9"/>
  <c r="M79" i="9"/>
  <c r="M87" i="9"/>
  <c r="M95" i="9"/>
  <c r="M103" i="9"/>
  <c r="M111" i="9"/>
  <c r="M123" i="9"/>
  <c r="M131" i="9"/>
  <c r="M139" i="9"/>
  <c r="M147" i="9"/>
  <c r="M155" i="9"/>
  <c r="M163" i="9"/>
  <c r="M175" i="9"/>
  <c r="M183" i="9"/>
  <c r="M191" i="9"/>
  <c r="M199" i="9"/>
  <c r="M203" i="9"/>
  <c r="M211" i="9"/>
  <c r="M215" i="9"/>
  <c r="M219" i="9"/>
  <c r="M227" i="9"/>
  <c r="M235" i="9"/>
  <c r="M247" i="9"/>
  <c r="M251" i="9"/>
  <c r="M255" i="9"/>
  <c r="M259" i="9"/>
  <c r="M263" i="9"/>
  <c r="M267" i="9"/>
  <c r="M299" i="9"/>
  <c r="M303" i="9"/>
  <c r="M307" i="9"/>
  <c r="M315" i="9"/>
  <c r="M319" i="9"/>
  <c r="M323" i="9"/>
  <c r="M327" i="9"/>
  <c r="M331" i="9"/>
  <c r="M335" i="9"/>
  <c r="M339" i="9"/>
  <c r="M343" i="9"/>
  <c r="M347" i="9"/>
  <c r="M351" i="9"/>
  <c r="M355" i="9"/>
  <c r="M359" i="9"/>
  <c r="M363" i="9"/>
  <c r="M367" i="9"/>
  <c r="M371" i="9"/>
  <c r="M375" i="9"/>
  <c r="M379" i="9"/>
  <c r="M383" i="9"/>
  <c r="M387" i="9"/>
  <c r="M391" i="9"/>
  <c r="M395" i="9"/>
  <c r="M399" i="9"/>
  <c r="M403" i="9"/>
  <c r="M407" i="9"/>
  <c r="M411" i="9"/>
  <c r="M415" i="9"/>
  <c r="M419" i="9"/>
  <c r="M423" i="9"/>
  <c r="M427" i="9"/>
  <c r="M431" i="9"/>
  <c r="M435" i="9"/>
  <c r="M439" i="9"/>
  <c r="M443" i="9"/>
  <c r="M447" i="9"/>
  <c r="M451" i="9"/>
  <c r="M455" i="9"/>
  <c r="M459" i="9"/>
  <c r="M463" i="9"/>
  <c r="M467" i="9"/>
  <c r="M471" i="9"/>
  <c r="M475" i="9"/>
  <c r="M479" i="9"/>
  <c r="M483" i="9"/>
  <c r="M487" i="9"/>
  <c r="M491" i="9"/>
  <c r="M495" i="9"/>
  <c r="M499" i="9"/>
  <c r="M8" i="9"/>
  <c r="M28" i="9"/>
  <c r="M36" i="9"/>
  <c r="M44" i="9"/>
  <c r="M3" i="9"/>
  <c r="M11" i="9"/>
  <c r="M15" i="9"/>
  <c r="M19" i="9"/>
  <c r="M31" i="9"/>
  <c r="M39" i="9"/>
  <c r="M47" i="9"/>
  <c r="M55" i="9"/>
  <c r="M63" i="9"/>
  <c r="M75" i="9"/>
  <c r="M83" i="9"/>
  <c r="M91" i="9"/>
  <c r="M99" i="9"/>
  <c r="M107" i="9"/>
  <c r="M115" i="9"/>
  <c r="M119" i="9"/>
  <c r="M127" i="9"/>
  <c r="M135" i="9"/>
  <c r="M143" i="9"/>
  <c r="M151" i="9"/>
  <c r="M159" i="9"/>
  <c r="M167" i="9"/>
  <c r="M171" i="9"/>
  <c r="M179" i="9"/>
  <c r="M187" i="9"/>
  <c r="M195" i="9"/>
  <c r="M207" i="9"/>
  <c r="M223" i="9"/>
  <c r="M231" i="9"/>
  <c r="M239" i="9"/>
  <c r="M243" i="9"/>
  <c r="M271" i="9"/>
  <c r="M275" i="9"/>
  <c r="M279" i="9"/>
  <c r="M283" i="9"/>
  <c r="M287" i="9"/>
  <c r="M291" i="9"/>
  <c r="M295" i="9"/>
  <c r="M311" i="9"/>
  <c r="K26" i="8"/>
  <c r="K185" i="8"/>
  <c r="K190" i="8"/>
  <c r="K201" i="8"/>
  <c r="K216" i="8"/>
  <c r="K218" i="8"/>
  <c r="K232" i="8"/>
  <c r="K241" i="8"/>
  <c r="K245" i="8"/>
  <c r="K249" i="8"/>
  <c r="K265" i="8"/>
  <c r="K277" i="8"/>
  <c r="K296" i="8"/>
  <c r="K298" i="8"/>
  <c r="K342" i="8"/>
  <c r="K374" i="8"/>
  <c r="K406" i="8"/>
  <c r="K438" i="8"/>
  <c r="K470" i="8"/>
  <c r="K188" i="8"/>
  <c r="K223" i="8"/>
  <c r="K257" i="8"/>
  <c r="K299" i="8"/>
  <c r="K305" i="8"/>
  <c r="K316" i="8"/>
  <c r="K321" i="8"/>
  <c r="K336" i="8"/>
  <c r="K367" i="8"/>
  <c r="K399" i="8"/>
  <c r="K431" i="8"/>
  <c r="K463" i="8"/>
  <c r="K495" i="8"/>
  <c r="K14" i="8"/>
  <c r="K30" i="8"/>
  <c r="K38" i="8"/>
  <c r="K40" i="8"/>
  <c r="K46" i="8"/>
  <c r="K48" i="8"/>
  <c r="K54" i="8"/>
  <c r="K61" i="8"/>
  <c r="K64" i="8"/>
  <c r="K66" i="8"/>
  <c r="K76" i="8"/>
  <c r="K81" i="8"/>
  <c r="K86" i="8"/>
  <c r="K93" i="8"/>
  <c r="K96" i="8"/>
  <c r="K98" i="8"/>
  <c r="K108" i="8"/>
  <c r="K113" i="8"/>
  <c r="K118" i="8"/>
  <c r="K125" i="8"/>
  <c r="K128" i="8"/>
  <c r="K130" i="8"/>
  <c r="K140" i="8"/>
  <c r="K145" i="8"/>
  <c r="K150" i="8"/>
  <c r="K157" i="8"/>
  <c r="K160" i="8"/>
  <c r="K162" i="8"/>
  <c r="K172" i="8"/>
  <c r="K177" i="8"/>
  <c r="K184" i="8"/>
  <c r="K186" i="8"/>
  <c r="K192" i="8"/>
  <c r="K196" i="8"/>
  <c r="K208" i="8"/>
  <c r="K214" i="8"/>
  <c r="K220" i="8"/>
  <c r="K226" i="8"/>
  <c r="K233" i="8"/>
  <c r="K235" i="8"/>
  <c r="K255" i="8"/>
  <c r="K271" i="8"/>
  <c r="K287" i="8"/>
  <c r="K300" i="8"/>
  <c r="K331" i="8"/>
  <c r="K337" i="8"/>
  <c r="K354" i="8"/>
  <c r="K386" i="8"/>
  <c r="K418" i="8"/>
  <c r="K450" i="8"/>
  <c r="K482" i="8"/>
  <c r="K203" i="8"/>
  <c r="K3" i="8"/>
  <c r="I1" i="8"/>
  <c r="F10" i="11" s="1"/>
  <c r="G10" i="11" s="1"/>
  <c r="K193" i="8"/>
  <c r="K240" i="8"/>
  <c r="K252" i="8"/>
  <c r="K267" i="8"/>
  <c r="K272" i="8"/>
  <c r="K283" i="8"/>
  <c r="K288" i="8"/>
  <c r="K303" i="8"/>
  <c r="K319" i="8"/>
  <c r="K332" i="8"/>
  <c r="K343" i="8"/>
  <c r="K351" i="8"/>
  <c r="K383" i="8"/>
  <c r="K415" i="8"/>
  <c r="K447" i="8"/>
  <c r="K479" i="8"/>
  <c r="K60" i="8"/>
  <c r="K65" i="8"/>
  <c r="K80" i="8"/>
  <c r="K92" i="8"/>
  <c r="K97" i="8"/>
  <c r="K112" i="8"/>
  <c r="K124" i="8"/>
  <c r="K129" i="8"/>
  <c r="K144" i="8"/>
  <c r="K156" i="8"/>
  <c r="K161" i="8"/>
  <c r="K176" i="8"/>
  <c r="K191" i="8"/>
  <c r="K209" i="8"/>
  <c r="K213" i="8"/>
  <c r="K225" i="8"/>
  <c r="K236" i="8"/>
  <c r="K238" i="8"/>
  <c r="K248" i="8"/>
  <c r="K250" i="8"/>
  <c r="K256" i="8"/>
  <c r="K260" i="8"/>
  <c r="K273" i="8"/>
  <c r="K284" i="8"/>
  <c r="K289" i="8"/>
  <c r="K304" i="8"/>
  <c r="K315" i="8"/>
  <c r="K320" i="8"/>
  <c r="K335" i="8"/>
  <c r="K370" i="8"/>
  <c r="K402" i="8"/>
  <c r="K434" i="8"/>
  <c r="K466" i="8"/>
  <c r="K498" i="8"/>
  <c r="K17" i="8"/>
  <c r="K21" i="8"/>
  <c r="K25" i="8"/>
  <c r="K29" i="8"/>
  <c r="K33" i="8"/>
  <c r="K340" i="8"/>
  <c r="K344" i="8"/>
  <c r="K348" i="8"/>
  <c r="K352" i="8"/>
  <c r="K356" i="8"/>
  <c r="K360" i="8"/>
  <c r="K364" i="8"/>
  <c r="K368" i="8"/>
  <c r="K372" i="8"/>
  <c r="K376" i="8"/>
  <c r="K380" i="8"/>
  <c r="K384" i="8"/>
  <c r="K388" i="8"/>
  <c r="K392" i="8"/>
  <c r="K396" i="8"/>
  <c r="K400" i="8"/>
  <c r="K404" i="8"/>
  <c r="K408" i="8"/>
  <c r="K412" i="8"/>
  <c r="K416" i="8"/>
  <c r="K420" i="8"/>
  <c r="K424" i="8"/>
  <c r="K428" i="8"/>
  <c r="K432" i="8"/>
  <c r="K436" i="8"/>
  <c r="K440" i="8"/>
  <c r="K444" i="8"/>
  <c r="K448" i="8"/>
  <c r="K452" i="8"/>
  <c r="K456" i="8"/>
  <c r="K460" i="8"/>
  <c r="K464" i="8"/>
  <c r="K468" i="8"/>
  <c r="K472" i="8"/>
  <c r="K476" i="8"/>
  <c r="K480" i="8"/>
  <c r="K484" i="8"/>
  <c r="K488" i="8"/>
  <c r="K492" i="8"/>
  <c r="K496" i="8"/>
  <c r="K500" i="8"/>
  <c r="K4" i="8"/>
  <c r="K12" i="8"/>
  <c r="K20" i="8"/>
  <c r="K28" i="8"/>
  <c r="K36" i="8"/>
  <c r="K41" i="8"/>
  <c r="K44" i="8"/>
  <c r="K49" i="8"/>
  <c r="K5" i="8"/>
  <c r="K13" i="8"/>
  <c r="K8" i="8"/>
  <c r="K16" i="8"/>
  <c r="K24" i="8"/>
  <c r="K32" i="8"/>
  <c r="K52" i="8"/>
  <c r="K341" i="8"/>
  <c r="K345" i="8"/>
  <c r="K349" i="8"/>
  <c r="K353" i="8"/>
  <c r="K357" i="8"/>
  <c r="K361" i="8"/>
  <c r="K365" i="8"/>
  <c r="K369" i="8"/>
  <c r="K373" i="8"/>
  <c r="K377" i="8"/>
  <c r="K381" i="8"/>
  <c r="K385" i="8"/>
  <c r="K389" i="8"/>
  <c r="K393" i="8"/>
  <c r="K397" i="8"/>
  <c r="K401" i="8"/>
  <c r="K405" i="8"/>
  <c r="K409" i="8"/>
  <c r="K413" i="8"/>
  <c r="K417" i="8"/>
  <c r="K421" i="8"/>
  <c r="K425" i="8"/>
  <c r="K429" i="8"/>
  <c r="K433" i="8"/>
  <c r="K437" i="8"/>
  <c r="K441" i="8"/>
  <c r="K445" i="8"/>
  <c r="K449" i="8"/>
  <c r="K453" i="8"/>
  <c r="K457" i="8"/>
  <c r="K461" i="8"/>
  <c r="K465" i="8"/>
  <c r="K469" i="8"/>
  <c r="K473" i="8"/>
  <c r="K477" i="8"/>
  <c r="K481" i="8"/>
  <c r="K485" i="8"/>
  <c r="K489" i="8"/>
  <c r="K493" i="8"/>
  <c r="K497" i="8"/>
  <c r="M48" i="7"/>
  <c r="M252" i="7"/>
  <c r="M284" i="7"/>
  <c r="M316" i="7"/>
  <c r="M348" i="7"/>
  <c r="M380" i="7"/>
  <c r="M412" i="7"/>
  <c r="M444" i="7"/>
  <c r="M464" i="7"/>
  <c r="M472" i="7"/>
  <c r="M480" i="7"/>
  <c r="M488" i="7"/>
  <c r="M496" i="7"/>
  <c r="M16" i="7"/>
  <c r="M120" i="7"/>
  <c r="M88" i="7"/>
  <c r="M152" i="7"/>
  <c r="M172" i="7"/>
  <c r="M180" i="7"/>
  <c r="M204" i="7"/>
  <c r="M212" i="7"/>
  <c r="M236" i="7"/>
  <c r="M244" i="7"/>
  <c r="M276" i="7"/>
  <c r="M308" i="7"/>
  <c r="M340" i="7"/>
  <c r="M372" i="7"/>
  <c r="M404" i="7"/>
  <c r="M436" i="7"/>
  <c r="M229" i="7"/>
  <c r="M237" i="7"/>
  <c r="M272" i="7"/>
  <c r="M304" i="7"/>
  <c r="M336" i="7"/>
  <c r="M368" i="7"/>
  <c r="M400" i="7"/>
  <c r="M432" i="7"/>
  <c r="I1" i="7"/>
  <c r="F4" i="11" s="1"/>
  <c r="G4" i="11" s="1"/>
  <c r="M12" i="7"/>
  <c r="M28" i="7"/>
  <c r="M44" i="7"/>
  <c r="M60" i="7"/>
  <c r="M68" i="7"/>
  <c r="M93" i="7"/>
  <c r="M104" i="7"/>
  <c r="M132" i="7"/>
  <c r="M157" i="7"/>
  <c r="M213" i="7"/>
  <c r="M221" i="7"/>
  <c r="M269" i="7"/>
  <c r="M301" i="7"/>
  <c r="M333" i="7"/>
  <c r="M365" i="7"/>
  <c r="M397" i="7"/>
  <c r="M429" i="7"/>
  <c r="M461" i="7"/>
  <c r="M469" i="7"/>
  <c r="M477" i="7"/>
  <c r="M485" i="7"/>
  <c r="M493" i="7"/>
  <c r="M77" i="7"/>
  <c r="M141" i="7"/>
  <c r="M109" i="7"/>
  <c r="M197" i="7"/>
  <c r="M205" i="7"/>
  <c r="M256" i="7"/>
  <c r="M288" i="7"/>
  <c r="M320" i="7"/>
  <c r="M352" i="7"/>
  <c r="M384" i="7"/>
  <c r="M416" i="7"/>
  <c r="M448" i="7"/>
  <c r="M165" i="7"/>
  <c r="M173" i="7"/>
  <c r="M61" i="7"/>
  <c r="M100" i="7"/>
  <c r="M125" i="7"/>
  <c r="M181" i="7"/>
  <c r="M189" i="7"/>
  <c r="M245" i="7"/>
  <c r="M253" i="7"/>
  <c r="M285" i="7"/>
  <c r="M317" i="7"/>
  <c r="M349" i="7"/>
  <c r="M381" i="7"/>
  <c r="M413" i="7"/>
  <c r="M445" i="7"/>
  <c r="M465" i="7"/>
  <c r="M473" i="7"/>
  <c r="M481" i="7"/>
  <c r="M489" i="7"/>
  <c r="M497" i="7"/>
  <c r="M462" i="7"/>
  <c r="M466" i="7"/>
  <c r="M470" i="7"/>
  <c r="M474" i="7"/>
  <c r="M478" i="7"/>
  <c r="M482" i="7"/>
  <c r="M486" i="7"/>
  <c r="M490" i="7"/>
  <c r="M494" i="7"/>
  <c r="M498" i="7"/>
  <c r="M31" i="7"/>
  <c r="M51" i="7"/>
  <c r="M67" i="7"/>
  <c r="M91" i="7"/>
  <c r="M111" i="7"/>
  <c r="M115" i="7"/>
  <c r="M119" i="7"/>
  <c r="M123" i="7"/>
  <c r="M127" i="7"/>
  <c r="M131" i="7"/>
  <c r="M135" i="7"/>
  <c r="M139" i="7"/>
  <c r="M143" i="7"/>
  <c r="M147" i="7"/>
  <c r="M151" i="7"/>
  <c r="M155" i="7"/>
  <c r="M159" i="7"/>
  <c r="M163" i="7"/>
  <c r="M167" i="7"/>
  <c r="M171" i="7"/>
  <c r="M175" i="7"/>
  <c r="M179" i="7"/>
  <c r="M183" i="7"/>
  <c r="M187" i="7"/>
  <c r="M191" i="7"/>
  <c r="M195" i="7"/>
  <c r="M199" i="7"/>
  <c r="M203" i="7"/>
  <c r="M207" i="7"/>
  <c r="M211" i="7"/>
  <c r="M215" i="7"/>
  <c r="M219" i="7"/>
  <c r="M223" i="7"/>
  <c r="M227" i="7"/>
  <c r="M231" i="7"/>
  <c r="M235" i="7"/>
  <c r="M239" i="7"/>
  <c r="M243" i="7"/>
  <c r="M247" i="7"/>
  <c r="M251" i="7"/>
  <c r="M255" i="7"/>
  <c r="M259" i="7"/>
  <c r="M263" i="7"/>
  <c r="M267" i="7"/>
  <c r="M271" i="7"/>
  <c r="M275" i="7"/>
  <c r="M279" i="7"/>
  <c r="M283" i="7"/>
  <c r="M287" i="7"/>
  <c r="M291" i="7"/>
  <c r="M295" i="7"/>
  <c r="M299" i="7"/>
  <c r="M303" i="7"/>
  <c r="M307" i="7"/>
  <c r="M311" i="7"/>
  <c r="M315" i="7"/>
  <c r="M319" i="7"/>
  <c r="M323" i="7"/>
  <c r="M327" i="7"/>
  <c r="M331" i="7"/>
  <c r="M335" i="7"/>
  <c r="M339" i="7"/>
  <c r="M343" i="7"/>
  <c r="M347" i="7"/>
  <c r="M351" i="7"/>
  <c r="M355" i="7"/>
  <c r="M359" i="7"/>
  <c r="M363" i="7"/>
  <c r="M367" i="7"/>
  <c r="M371" i="7"/>
  <c r="M375" i="7"/>
  <c r="M379" i="7"/>
  <c r="M383" i="7"/>
  <c r="M387" i="7"/>
  <c r="M391" i="7"/>
  <c r="M395" i="7"/>
  <c r="M399" i="7"/>
  <c r="M403" i="7"/>
  <c r="M407" i="7"/>
  <c r="M411" i="7"/>
  <c r="M415" i="7"/>
  <c r="M419" i="7"/>
  <c r="M423" i="7"/>
  <c r="M427" i="7"/>
  <c r="M431" i="7"/>
  <c r="M435" i="7"/>
  <c r="M439" i="7"/>
  <c r="M443" i="7"/>
  <c r="M447" i="7"/>
  <c r="M451" i="7"/>
  <c r="M455" i="7"/>
  <c r="M459" i="7"/>
  <c r="M463" i="7"/>
  <c r="M467" i="7"/>
  <c r="M471" i="7"/>
  <c r="M475" i="7"/>
  <c r="M479" i="7"/>
  <c r="M483" i="7"/>
  <c r="M487" i="7"/>
  <c r="M491" i="7"/>
  <c r="M495" i="7"/>
  <c r="M499" i="7"/>
  <c r="M11" i="7"/>
  <c r="M19" i="7"/>
  <c r="M27" i="7"/>
  <c r="M39" i="7"/>
  <c r="M47" i="7"/>
  <c r="M55" i="7"/>
  <c r="M63" i="7"/>
  <c r="M71" i="7"/>
  <c r="M79" i="7"/>
  <c r="M87" i="7"/>
  <c r="M99" i="7"/>
  <c r="M107" i="7"/>
  <c r="M10" i="7"/>
  <c r="M14" i="7"/>
  <c r="M18" i="7"/>
  <c r="M22" i="7"/>
  <c r="M26" i="7"/>
  <c r="M30" i="7"/>
  <c r="M34" i="7"/>
  <c r="M38" i="7"/>
  <c r="M42" i="7"/>
  <c r="M46" i="7"/>
  <c r="M50" i="7"/>
  <c r="M54" i="7"/>
  <c r="M58" i="7"/>
  <c r="M62" i="7"/>
  <c r="M66" i="7"/>
  <c r="M70" i="7"/>
  <c r="M74" i="7"/>
  <c r="M78" i="7"/>
  <c r="M82" i="7"/>
  <c r="M86" i="7"/>
  <c r="M90" i="7"/>
  <c r="M94" i="7"/>
  <c r="M98" i="7"/>
  <c r="M102" i="7"/>
  <c r="M106" i="7"/>
  <c r="M110" i="7"/>
  <c r="M114" i="7"/>
  <c r="M118" i="7"/>
  <c r="M122" i="7"/>
  <c r="M126" i="7"/>
  <c r="M130" i="7"/>
  <c r="M134" i="7"/>
  <c r="M138" i="7"/>
  <c r="M142" i="7"/>
  <c r="M146" i="7"/>
  <c r="M150" i="7"/>
  <c r="M154" i="7"/>
  <c r="M158" i="7"/>
  <c r="M162" i="7"/>
  <c r="M166" i="7"/>
  <c r="M170" i="7"/>
  <c r="M174" i="7"/>
  <c r="M178" i="7"/>
  <c r="M182" i="7"/>
  <c r="M186" i="7"/>
  <c r="M190" i="7"/>
  <c r="M194" i="7"/>
  <c r="M198" i="7"/>
  <c r="M202" i="7"/>
  <c r="M206" i="7"/>
  <c r="M210" i="7"/>
  <c r="M214" i="7"/>
  <c r="M218" i="7"/>
  <c r="M222" i="7"/>
  <c r="M226" i="7"/>
  <c r="M230" i="7"/>
  <c r="M234" i="7"/>
  <c r="M238" i="7"/>
  <c r="M242" i="7"/>
  <c r="M246" i="7"/>
  <c r="M250" i="7"/>
  <c r="M254" i="7"/>
  <c r="M258" i="7"/>
  <c r="M262" i="7"/>
  <c r="M266" i="7"/>
  <c r="M270" i="7"/>
  <c r="M274" i="7"/>
  <c r="M278" i="7"/>
  <c r="M282" i="7"/>
  <c r="M286" i="7"/>
  <c r="M290" i="7"/>
  <c r="M294" i="7"/>
  <c r="M298" i="7"/>
  <c r="M302" i="7"/>
  <c r="M306" i="7"/>
  <c r="M310" i="7"/>
  <c r="M314" i="7"/>
  <c r="M318" i="7"/>
  <c r="M322" i="7"/>
  <c r="M326" i="7"/>
  <c r="M330" i="7"/>
  <c r="M334" i="7"/>
  <c r="M338" i="7"/>
  <c r="M342" i="7"/>
  <c r="M346" i="7"/>
  <c r="M350" i="7"/>
  <c r="M354" i="7"/>
  <c r="M358" i="7"/>
  <c r="M362" i="7"/>
  <c r="M366" i="7"/>
  <c r="M370" i="7"/>
  <c r="M374" i="7"/>
  <c r="M378" i="7"/>
  <c r="M382" i="7"/>
  <c r="M386" i="7"/>
  <c r="M390" i="7"/>
  <c r="M394" i="7"/>
  <c r="M398" i="7"/>
  <c r="M402" i="7"/>
  <c r="M406" i="7"/>
  <c r="M410" i="7"/>
  <c r="M414" i="7"/>
  <c r="M418" i="7"/>
  <c r="M422" i="7"/>
  <c r="M426" i="7"/>
  <c r="M430" i="7"/>
  <c r="M434" i="7"/>
  <c r="M438" i="7"/>
  <c r="M442" i="7"/>
  <c r="M446" i="7"/>
  <c r="M450" i="7"/>
  <c r="M454" i="7"/>
  <c r="M458" i="7"/>
  <c r="M23" i="7"/>
  <c r="M6" i="7"/>
  <c r="C13" i="11" l="1"/>
  <c r="F11" i="11"/>
  <c r="G11" i="11" s="1"/>
  <c r="G9" i="11"/>
  <c r="F6" i="11"/>
  <c r="B13" i="11"/>
  <c r="K1" i="5"/>
  <c r="L1" i="5"/>
  <c r="I1" i="5"/>
  <c r="J1" i="5"/>
  <c r="N1" i="5" l="1"/>
  <c r="D5" i="6" s="1"/>
  <c r="F13" i="11"/>
  <c r="G6" i="11"/>
  <c r="D1" i="4"/>
  <c r="E1" i="4"/>
  <c r="F1" i="4"/>
  <c r="G1" i="4"/>
  <c r="H1" i="4"/>
  <c r="I1" i="4"/>
  <c r="J1" i="4"/>
  <c r="C1" i="4"/>
  <c r="K501" i="4"/>
  <c r="K500" i="4"/>
  <c r="K499" i="4"/>
  <c r="K498" i="4"/>
  <c r="K497" i="4"/>
  <c r="K496" i="4"/>
  <c r="K495" i="4"/>
  <c r="K494" i="4"/>
  <c r="K493" i="4"/>
  <c r="K492" i="4"/>
  <c r="K491" i="4"/>
  <c r="K490" i="4"/>
  <c r="K489" i="4"/>
  <c r="K488" i="4"/>
  <c r="K487" i="4"/>
  <c r="K486" i="4"/>
  <c r="K485" i="4"/>
  <c r="K484" i="4"/>
  <c r="K483" i="4"/>
  <c r="K482" i="4"/>
  <c r="K481" i="4"/>
  <c r="K480" i="4"/>
  <c r="K479" i="4"/>
  <c r="K478" i="4"/>
  <c r="K477" i="4"/>
  <c r="K476" i="4"/>
  <c r="K475" i="4"/>
  <c r="K474" i="4"/>
  <c r="K473" i="4"/>
  <c r="K472" i="4"/>
  <c r="K471" i="4"/>
  <c r="K470" i="4"/>
  <c r="K469" i="4"/>
  <c r="K468" i="4"/>
  <c r="K467" i="4"/>
  <c r="K466" i="4"/>
  <c r="K465" i="4"/>
  <c r="K464" i="4"/>
  <c r="K463" i="4"/>
  <c r="K462" i="4"/>
  <c r="K461" i="4"/>
  <c r="K460" i="4"/>
  <c r="K459" i="4"/>
  <c r="K458" i="4"/>
  <c r="K457" i="4"/>
  <c r="K456" i="4"/>
  <c r="K455" i="4"/>
  <c r="K454" i="4"/>
  <c r="K453" i="4"/>
  <c r="K452" i="4"/>
  <c r="K451" i="4"/>
  <c r="K450" i="4"/>
  <c r="K449" i="4"/>
  <c r="K448" i="4"/>
  <c r="K447" i="4"/>
  <c r="K446" i="4"/>
  <c r="K445" i="4"/>
  <c r="K444" i="4"/>
  <c r="K443" i="4"/>
  <c r="K442" i="4"/>
  <c r="K441" i="4"/>
  <c r="K440" i="4"/>
  <c r="K439" i="4"/>
  <c r="K438" i="4"/>
  <c r="K437" i="4"/>
  <c r="K436" i="4"/>
  <c r="K435" i="4"/>
  <c r="K434" i="4"/>
  <c r="K433" i="4"/>
  <c r="K432" i="4"/>
  <c r="K431" i="4"/>
  <c r="K430" i="4"/>
  <c r="K429" i="4"/>
  <c r="K428" i="4"/>
  <c r="K427" i="4"/>
  <c r="K426" i="4"/>
  <c r="K425" i="4"/>
  <c r="K424" i="4"/>
  <c r="K423" i="4"/>
  <c r="K422" i="4"/>
  <c r="K421" i="4"/>
  <c r="K420" i="4"/>
  <c r="K419" i="4"/>
  <c r="K418" i="4"/>
  <c r="K417" i="4"/>
  <c r="K416" i="4"/>
  <c r="K415" i="4"/>
  <c r="K414" i="4"/>
  <c r="K413" i="4"/>
  <c r="K412" i="4"/>
  <c r="K411" i="4"/>
  <c r="K410" i="4"/>
  <c r="K409" i="4"/>
  <c r="K408" i="4"/>
  <c r="K407" i="4"/>
  <c r="K406" i="4"/>
  <c r="K405" i="4"/>
  <c r="K404" i="4"/>
  <c r="K403" i="4"/>
  <c r="K402" i="4"/>
  <c r="K401" i="4"/>
  <c r="K400" i="4"/>
  <c r="K399" i="4"/>
  <c r="K398" i="4"/>
  <c r="K397" i="4"/>
  <c r="K396" i="4"/>
  <c r="K395" i="4"/>
  <c r="K394" i="4"/>
  <c r="K393" i="4"/>
  <c r="K392" i="4"/>
  <c r="K391"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61" i="4"/>
  <c r="K360" i="4"/>
  <c r="K359" i="4"/>
  <c r="K358" i="4"/>
  <c r="K357" i="4"/>
  <c r="K356" i="4"/>
  <c r="K355" i="4"/>
  <c r="K354" i="4"/>
  <c r="K353" i="4"/>
  <c r="K352" i="4"/>
  <c r="K351" i="4"/>
  <c r="K350" i="4"/>
  <c r="K349" i="4"/>
  <c r="K348" i="4"/>
  <c r="K347" i="4"/>
  <c r="K346" i="4"/>
  <c r="K345" i="4"/>
  <c r="K344" i="4"/>
  <c r="K343" i="4"/>
  <c r="K342" i="4"/>
  <c r="K341" i="4"/>
  <c r="K340" i="4"/>
  <c r="K339" i="4"/>
  <c r="K338" i="4"/>
  <c r="K337" i="4"/>
  <c r="K336" i="4"/>
  <c r="K335" i="4"/>
  <c r="K334" i="4"/>
  <c r="K333" i="4"/>
  <c r="K332" i="4"/>
  <c r="K331" i="4"/>
  <c r="K330" i="4"/>
  <c r="K329" i="4"/>
  <c r="K328" i="4"/>
  <c r="K327" i="4"/>
  <c r="K326" i="4"/>
  <c r="K325" i="4"/>
  <c r="K324" i="4"/>
  <c r="K323" i="4"/>
  <c r="K322" i="4"/>
  <c r="K321" i="4"/>
  <c r="K320" i="4"/>
  <c r="K319" i="4"/>
  <c r="K318" i="4"/>
  <c r="K317" i="4"/>
  <c r="K316" i="4"/>
  <c r="K315" i="4"/>
  <c r="K314"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K1" i="4" l="1"/>
  <c r="D4" i="6" s="1"/>
  <c r="D14" i="6" s="1"/>
  <c r="D19" i="6" l="1"/>
  <c r="D21"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500-000001000000}">
      <text>
        <r>
          <rPr>
            <sz val="9"/>
            <color indexed="81"/>
            <rFont val="Tahoma"/>
            <family val="2"/>
          </rPr>
          <t xml:space="preserve">An "x" in this column indicates that the closing value is not equal to the sum of the other values.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K2" authorId="0" shapeId="0" xr:uid="{00000000-0006-0000-0800-000001000000}">
      <text>
        <r>
          <rPr>
            <sz val="9"/>
            <color indexed="81"/>
            <rFont val="Tahoma"/>
            <family val="2"/>
          </rPr>
          <t xml:space="preserve">An "x" in this column indicates that the closing value is not equal to the sum of the other values.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600-000001000000}">
      <text>
        <r>
          <rPr>
            <sz val="9"/>
            <color indexed="81"/>
            <rFont val="Tahoma"/>
            <family val="2"/>
          </rPr>
          <t xml:space="preserve">An "x" in this column indicates that the closing value is not equal to the sum of the other values.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700-000001000000}">
      <text>
        <r>
          <rPr>
            <sz val="9"/>
            <color indexed="81"/>
            <rFont val="Tahoma"/>
            <family val="2"/>
          </rPr>
          <t xml:space="preserve">An "x" in this column indicates that the closing value is not equal to the sum of the other values.
</t>
        </r>
      </text>
    </comment>
  </commentList>
</comments>
</file>

<file path=xl/sharedStrings.xml><?xml version="1.0" encoding="utf-8"?>
<sst xmlns="http://schemas.openxmlformats.org/spreadsheetml/2006/main" count="1096" uniqueCount="980">
  <si>
    <t>Contact Information</t>
  </si>
  <si>
    <t>Return Schedule</t>
  </si>
  <si>
    <t>Statutory Basis</t>
  </si>
  <si>
    <t>You are obliged by law to complete and return this form to the CSO.</t>
  </si>
  <si>
    <t>Confidentiality</t>
  </si>
  <si>
    <r>
      <t xml:space="preserve">The information you provide will be treated as strictly confidential in accordance with Section 33 of the Statistics Act 1993 and with EU legislation.  It will be used only for statistical purposes and will not be divulged to any other Government Department or body.  Further details are outlined in the CSO's Code of Practice on Statistical Confidentiality on </t>
    </r>
    <r>
      <rPr>
        <b/>
        <sz val="14"/>
        <color indexed="8"/>
        <rFont val="Century Gothic"/>
        <family val="2"/>
      </rPr>
      <t>www.cso.ie</t>
    </r>
    <r>
      <rPr>
        <sz val="12"/>
        <color indexed="8"/>
        <rFont val="Century Gothic"/>
        <family val="2"/>
      </rPr>
      <t>.</t>
    </r>
  </si>
  <si>
    <t>DECLARATION</t>
  </si>
  <si>
    <t xml:space="preserve"> Note:  If submitting your form electronically, this declaration can be typed in.  There is no need to submit a separate, handwritten signature.</t>
  </si>
  <si>
    <t xml:space="preserve">                                           Name </t>
  </si>
  <si>
    <t xml:space="preserve">                Position in company   </t>
  </si>
  <si>
    <t xml:space="preserve">                           email address</t>
  </si>
  <si>
    <t xml:space="preserve">                                 Telephone</t>
  </si>
  <si>
    <t xml:space="preserve">                    </t>
  </si>
  <si>
    <t xml:space="preserve">                                    Date</t>
  </si>
  <si>
    <r>
      <t xml:space="preserve">                                        </t>
    </r>
    <r>
      <rPr>
        <b/>
        <sz val="12"/>
        <color theme="3" tint="-0.249977111117893"/>
        <rFont val="Century Gothic"/>
        <family val="2"/>
      </rPr>
      <t>Person to be contacted (other than above) if queries arise:</t>
    </r>
    <r>
      <rPr>
        <sz val="12"/>
        <color theme="3" tint="-0.249977111117893"/>
        <rFont val="Century Gothic"/>
        <family val="2"/>
      </rPr>
      <t xml:space="preserve">    </t>
    </r>
  </si>
  <si>
    <t xml:space="preserve">                                  Name</t>
  </si>
  <si>
    <t xml:space="preserve">      Position in company</t>
  </si>
  <si>
    <t xml:space="preserve">                  email address</t>
  </si>
  <si>
    <t xml:space="preserve">                                Telephone</t>
  </si>
  <si>
    <t>Contact Names</t>
  </si>
  <si>
    <t>Tel:        +353 1 498 (+ ext.)</t>
  </si>
  <si>
    <r>
      <rPr>
        <b/>
        <sz val="12"/>
        <color indexed="8"/>
        <rFont val="Century Gothic"/>
        <family val="2"/>
      </rPr>
      <t>Ext</t>
    </r>
    <r>
      <rPr>
        <sz val="12"/>
        <color indexed="8"/>
        <rFont val="Century Gothic"/>
        <family val="2"/>
      </rPr>
      <t xml:space="preserve">. </t>
    </r>
  </si>
  <si>
    <t xml:space="preserve">     SURVEY</t>
  </si>
  <si>
    <t xml:space="preserve">                             BOP45Q</t>
  </si>
  <si>
    <t>Company Name</t>
  </si>
  <si>
    <t>CRO Number</t>
  </si>
  <si>
    <t>Company Address</t>
  </si>
  <si>
    <t>Period Covered</t>
  </si>
  <si>
    <t>(if different from calendar qtr)</t>
  </si>
  <si>
    <t>Currency</t>
  </si>
  <si>
    <t>Units</t>
  </si>
  <si>
    <t>(round millions)</t>
  </si>
  <si>
    <t>Please add any additional information you think may be relevant to the return</t>
  </si>
  <si>
    <t>Time to complete form</t>
  </si>
  <si>
    <t>(minutes)</t>
  </si>
  <si>
    <t>Name</t>
  </si>
  <si>
    <t>Relationship</t>
  </si>
  <si>
    <t xml:space="preserve">Please specify: Your entity's beneficial owners who hold 10% or more of your ordinary   </t>
  </si>
  <si>
    <t>share capital with voting rights, or equivalent in the case of a branch</t>
  </si>
  <si>
    <t>Immediate Shareholder(s)</t>
  </si>
  <si>
    <t>Country</t>
  </si>
  <si>
    <t>Ultimate Parent</t>
  </si>
  <si>
    <t>Liabilities Class</t>
  </si>
  <si>
    <t>Asset Class</t>
  </si>
  <si>
    <t>Counterparty Types</t>
  </si>
  <si>
    <t>Income</t>
  </si>
  <si>
    <t>IE_Ireland</t>
  </si>
  <si>
    <t>Bank</t>
  </si>
  <si>
    <t>Bonds &amp; Notes</t>
  </si>
  <si>
    <t>Intra Group : parent</t>
  </si>
  <si>
    <t>Interest income (loans &amp; Deposits)</t>
  </si>
  <si>
    <t>Thousands</t>
  </si>
  <si>
    <t>Cash and deposits</t>
  </si>
  <si>
    <t>Intra Group : direct and indirect subsidiaries and assoc.</t>
  </si>
  <si>
    <t>Finance lease interest income</t>
  </si>
  <si>
    <t>Millions</t>
  </si>
  <si>
    <t>Creditors</t>
  </si>
  <si>
    <t>Debtors</t>
  </si>
  <si>
    <t>Intra Group : other group companies</t>
  </si>
  <si>
    <t>Operating lease income</t>
  </si>
  <si>
    <t>Financial leases</t>
  </si>
  <si>
    <t>Ìntra Group : treasury</t>
  </si>
  <si>
    <t xml:space="preserve">Fees and commissions receivable </t>
  </si>
  <si>
    <t>Income earned not paid</t>
  </si>
  <si>
    <t>Forward Contracts</t>
  </si>
  <si>
    <t>Third Party : Financial Service Company</t>
  </si>
  <si>
    <t>Other Income n.e.c. (non Interest income)</t>
  </si>
  <si>
    <t>Short-term loans</t>
  </si>
  <si>
    <t>Futures &amp; Options</t>
  </si>
  <si>
    <t>Third Party : Non Financial Service Company</t>
  </si>
  <si>
    <t>Interest from group companies (loans &amp; deposits)</t>
  </si>
  <si>
    <t>Long-term loans</t>
  </si>
  <si>
    <t>Interest from bonds &amp; MMI's</t>
  </si>
  <si>
    <t>Memorandum</t>
  </si>
  <si>
    <t>Interest income from derivatives</t>
  </si>
  <si>
    <t>Money Market Instruments</t>
  </si>
  <si>
    <t>Equity Investment Types</t>
  </si>
  <si>
    <t>Share of Profits/ dividends receivable</t>
  </si>
  <si>
    <t>OTC Options</t>
  </si>
  <si>
    <t>Other</t>
  </si>
  <si>
    <t>Capital and Exchange Gains/Losses</t>
  </si>
  <si>
    <t>Expenditure</t>
  </si>
  <si>
    <t>Shareholders Funds Valuation</t>
  </si>
  <si>
    <t>Swaps</t>
  </si>
  <si>
    <t>Group Borrowings (loans &amp; deposits)</t>
  </si>
  <si>
    <t>List Price</t>
  </si>
  <si>
    <t>Tangible fixed assets</t>
  </si>
  <si>
    <t>Other borrowings (loans &amp; deposits)</t>
  </si>
  <si>
    <t>Net asset value</t>
  </si>
  <si>
    <t>Finance charges-leasing (interest element only)</t>
  </si>
  <si>
    <t>Recent transaction price</t>
  </si>
  <si>
    <t>Investors in your Entity</t>
  </si>
  <si>
    <t>Operating Lease payments</t>
  </si>
  <si>
    <t>By shareholders with 10% holding or more</t>
  </si>
  <si>
    <t>Interest payable on bonds &amp; MMI's</t>
  </si>
  <si>
    <t>By intra group shareholders with less than 10% holding</t>
  </si>
  <si>
    <t>Fees and commissions payable</t>
  </si>
  <si>
    <t>By third party shareholders with less than 10% holding</t>
  </si>
  <si>
    <t>Fees to service providers (Management,  admin. etc)</t>
  </si>
  <si>
    <t>Financial Class</t>
  </si>
  <si>
    <t>EUR €</t>
  </si>
  <si>
    <t>By your subsidiaries and associates</t>
  </si>
  <si>
    <t>Wages and Salaries</t>
  </si>
  <si>
    <t>Cash and Deposits</t>
  </si>
  <si>
    <t xml:space="preserve">Legal,  accounting, etc     </t>
  </si>
  <si>
    <t>Financial Leases</t>
  </si>
  <si>
    <t>Computer services</t>
  </si>
  <si>
    <t>Long Term Loans</t>
  </si>
  <si>
    <t>Subsidiary</t>
  </si>
  <si>
    <t>Insurance</t>
  </si>
  <si>
    <t>Counterparty</t>
  </si>
  <si>
    <t>Short Term Loans</t>
  </si>
  <si>
    <t>Associate</t>
  </si>
  <si>
    <t>Depreciation</t>
  </si>
  <si>
    <t>Intra Group/Related Company</t>
  </si>
  <si>
    <t>Bonds and Notes</t>
  </si>
  <si>
    <t>Branch</t>
  </si>
  <si>
    <t>Other Operating Costs</t>
  </si>
  <si>
    <t>3rd Party</t>
  </si>
  <si>
    <t>Tax Payable</t>
  </si>
  <si>
    <t>Derivatives</t>
  </si>
  <si>
    <t>AUD</t>
  </si>
  <si>
    <t>BGN</t>
  </si>
  <si>
    <t>Bulgarian lev</t>
  </si>
  <si>
    <t>BRL</t>
  </si>
  <si>
    <t xml:space="preserve">Brasilian real </t>
  </si>
  <si>
    <t>CAD</t>
  </si>
  <si>
    <t xml:space="preserve">Canadian dollar </t>
  </si>
  <si>
    <t>CHF</t>
  </si>
  <si>
    <t>Swiss franc</t>
  </si>
  <si>
    <t>CNY</t>
  </si>
  <si>
    <t xml:space="preserve">Chinese yuan renminbi </t>
  </si>
  <si>
    <t>CYP</t>
  </si>
  <si>
    <t>Cyprus pound</t>
  </si>
  <si>
    <t>CZK</t>
  </si>
  <si>
    <t>Czech koruna</t>
  </si>
  <si>
    <t>DKK</t>
  </si>
  <si>
    <t>Danish krone</t>
  </si>
  <si>
    <t>EEK</t>
  </si>
  <si>
    <t>Estonian kroon</t>
  </si>
  <si>
    <t>HKD</t>
  </si>
  <si>
    <t xml:space="preserve">Hong Kong dollar </t>
  </si>
  <si>
    <t>HRK</t>
  </si>
  <si>
    <t>Croatian kuna</t>
  </si>
  <si>
    <t>HUF</t>
  </si>
  <si>
    <t>Hungarian forint</t>
  </si>
  <si>
    <t>IDR</t>
  </si>
  <si>
    <t xml:space="preserve">Indonesian rupiah </t>
  </si>
  <si>
    <t>ILS</t>
  </si>
  <si>
    <t xml:space="preserve"> Israeli shekel</t>
  </si>
  <si>
    <t>INR</t>
  </si>
  <si>
    <t xml:space="preserve">Indian rupee </t>
  </si>
  <si>
    <t>ISK</t>
  </si>
  <si>
    <t>Icelandic krona</t>
  </si>
  <si>
    <t>JPY</t>
  </si>
  <si>
    <t>Japanese yen</t>
  </si>
  <si>
    <t>KRW</t>
  </si>
  <si>
    <t xml:space="preserve">South Korean won </t>
  </si>
  <si>
    <t>LTL</t>
  </si>
  <si>
    <t>Lithuanian litas</t>
  </si>
  <si>
    <t>LVL</t>
  </si>
  <si>
    <t>Latvian lats</t>
  </si>
  <si>
    <t>MTL</t>
  </si>
  <si>
    <t>Maltese lira</t>
  </si>
  <si>
    <t>MXN</t>
  </si>
  <si>
    <t xml:space="preserve">Mexican peso </t>
  </si>
  <si>
    <t>MYR</t>
  </si>
  <si>
    <t xml:space="preserve">Malaysian ringgit </t>
  </si>
  <si>
    <t>NOK</t>
  </si>
  <si>
    <t>Norwegian krone</t>
  </si>
  <si>
    <t>NZD</t>
  </si>
  <si>
    <t xml:space="preserve">New Zealand dollar </t>
  </si>
  <si>
    <t>PHP</t>
  </si>
  <si>
    <t xml:space="preserve">Philippine peso </t>
  </si>
  <si>
    <t>PLN</t>
  </si>
  <si>
    <t>Polish zloty</t>
  </si>
  <si>
    <t>RON</t>
  </si>
  <si>
    <t>New Romanian leu</t>
  </si>
  <si>
    <t>RUB</t>
  </si>
  <si>
    <t>Russian rouble</t>
  </si>
  <si>
    <t>SEK</t>
  </si>
  <si>
    <t>Swedish krona</t>
  </si>
  <si>
    <t>SGD</t>
  </si>
  <si>
    <t xml:space="preserve">Singapore dollar </t>
  </si>
  <si>
    <t>SIT</t>
  </si>
  <si>
    <t>Slovenian tolar</t>
  </si>
  <si>
    <t>SKK</t>
  </si>
  <si>
    <t>Slovak koruna</t>
  </si>
  <si>
    <t>THB</t>
  </si>
  <si>
    <t xml:space="preserve">Thai baht </t>
  </si>
  <si>
    <t xml:space="preserve">TRY </t>
  </si>
  <si>
    <t>New Turkish lira</t>
  </si>
  <si>
    <t>ZAR</t>
  </si>
  <si>
    <t xml:space="preserve">South African rand </t>
  </si>
  <si>
    <t>Other please specify</t>
  </si>
  <si>
    <t>Income Totals</t>
  </si>
  <si>
    <t xml:space="preserve">Country </t>
  </si>
  <si>
    <t xml:space="preserve">Fees &amp; commissions receivable </t>
  </si>
  <si>
    <t>Total Income</t>
  </si>
  <si>
    <t>Expenditure Totals</t>
  </si>
  <si>
    <t xml:space="preserve">Legal,  accounting, etc            </t>
  </si>
  <si>
    <t>Total Expenditure</t>
  </si>
  <si>
    <t xml:space="preserve">   PROFIT &amp; LOSS</t>
  </si>
  <si>
    <t xml:space="preserve"> Section A</t>
  </si>
  <si>
    <t xml:space="preserve">  Section B</t>
  </si>
  <si>
    <t>CONSOLIDATED PROFIT &amp; LOSS DATA</t>
  </si>
  <si>
    <t>PROFIT &amp; LOSS DATA OF THE IRISH UNIT</t>
  </si>
  <si>
    <t>Total</t>
  </si>
  <si>
    <t>Equity Investment</t>
  </si>
  <si>
    <t>Country of Investment</t>
  </si>
  <si>
    <t>Opening Value</t>
  </si>
  <si>
    <t>Purchase of Equity</t>
  </si>
  <si>
    <t>Sale of Equity</t>
  </si>
  <si>
    <t>Valuation Changes</t>
  </si>
  <si>
    <t>Closing Value</t>
  </si>
  <si>
    <t xml:space="preserve">Profit/ Loss </t>
  </si>
  <si>
    <t>Dividends</t>
  </si>
  <si>
    <t>Method Of Valuation</t>
  </si>
  <si>
    <t>Check</t>
  </si>
  <si>
    <t>Shareholder Type</t>
  </si>
  <si>
    <t>Purchase of Equity by Shareholders</t>
  </si>
  <si>
    <t>Capital Withdrawal by Shareholders</t>
  </si>
  <si>
    <t>FX Changes</t>
  </si>
  <si>
    <t>Increases</t>
  </si>
  <si>
    <t>Decreases</t>
  </si>
  <si>
    <t>Interest Earned</t>
  </si>
  <si>
    <t>Currency of Asset</t>
  </si>
  <si>
    <t>Liability Class</t>
  </si>
  <si>
    <t>Interest Payable</t>
  </si>
  <si>
    <t>Currency of Liability</t>
  </si>
  <si>
    <t>Balance Sheet Summary</t>
  </si>
  <si>
    <t>Transactions</t>
  </si>
  <si>
    <t>Other Changes</t>
  </si>
  <si>
    <t>1. Assets</t>
  </si>
  <si>
    <t>Equity Investments</t>
  </si>
  <si>
    <t>Assets</t>
  </si>
  <si>
    <t>Total Assets</t>
  </si>
  <si>
    <t>2. Liabilities</t>
  </si>
  <si>
    <t>Liabilities</t>
  </si>
  <si>
    <t>Shareholders' Funds</t>
  </si>
  <si>
    <t>Total Liabilities</t>
  </si>
  <si>
    <t>Check : Total Assets - Total Liabilities</t>
  </si>
  <si>
    <t>Interest Income</t>
  </si>
  <si>
    <t>Non-Interest Income</t>
  </si>
  <si>
    <t>Third parties (loans &amp; deposits)</t>
  </si>
  <si>
    <t>Group companies (loans &amp; deposits)</t>
  </si>
  <si>
    <t>Debt Securities</t>
  </si>
  <si>
    <t>Finance leases</t>
  </si>
  <si>
    <t>Interest Expenses</t>
  </si>
  <si>
    <t>Country Code</t>
  </si>
  <si>
    <t>GB_NI</t>
  </si>
  <si>
    <t>GB_UK</t>
  </si>
  <si>
    <t>IE</t>
  </si>
  <si>
    <t>Ireland</t>
  </si>
  <si>
    <t>GB</t>
  </si>
  <si>
    <t>UK - Excluding NI</t>
  </si>
  <si>
    <t>Northern Ireland</t>
  </si>
  <si>
    <t>US</t>
  </si>
  <si>
    <t>United States</t>
  </si>
  <si>
    <t>NL</t>
  </si>
  <si>
    <t>Netherlands</t>
  </si>
  <si>
    <t>DE</t>
  </si>
  <si>
    <t>Germany</t>
  </si>
  <si>
    <t>FR</t>
  </si>
  <si>
    <t>France</t>
  </si>
  <si>
    <t>CH</t>
  </si>
  <si>
    <t>Switzerland</t>
  </si>
  <si>
    <t>BE</t>
  </si>
  <si>
    <t>Belgium</t>
  </si>
  <si>
    <t>AU</t>
  </si>
  <si>
    <t>Australia</t>
  </si>
  <si>
    <t>AT</t>
  </si>
  <si>
    <t>Austria</t>
  </si>
  <si>
    <t>CN</t>
  </si>
  <si>
    <t>China</t>
  </si>
  <si>
    <t>DK</t>
  </si>
  <si>
    <t>Denmark</t>
  </si>
  <si>
    <t>IT</t>
  </si>
  <si>
    <t>Italy</t>
  </si>
  <si>
    <t>JP</t>
  </si>
  <si>
    <t>Japan</t>
  </si>
  <si>
    <t>LU</t>
  </si>
  <si>
    <t>Luxembourg</t>
  </si>
  <si>
    <t>PL</t>
  </si>
  <si>
    <t>Poland</t>
  </si>
  <si>
    <t>SG</t>
  </si>
  <si>
    <t>Singapore</t>
  </si>
  <si>
    <t>ES</t>
  </si>
  <si>
    <t>Spain</t>
  </si>
  <si>
    <t>SE</t>
  </si>
  <si>
    <t>Sweden</t>
  </si>
  <si>
    <t>ZA</t>
  </si>
  <si>
    <t>South Africa</t>
  </si>
  <si>
    <t>Z9</t>
  </si>
  <si>
    <t>Rest of World</t>
  </si>
  <si>
    <t>AD</t>
  </si>
  <si>
    <t>Andorra</t>
  </si>
  <si>
    <t>AE</t>
  </si>
  <si>
    <t>United Arab Emirates</t>
  </si>
  <si>
    <t>AF</t>
  </si>
  <si>
    <t>Afghanistan</t>
  </si>
  <si>
    <t>AG</t>
  </si>
  <si>
    <t>Antigua and Barbuda</t>
  </si>
  <si>
    <t>AI</t>
  </si>
  <si>
    <t>Anguilla</t>
  </si>
  <si>
    <t>AL</t>
  </si>
  <si>
    <t>Albania</t>
  </si>
  <si>
    <t>AM</t>
  </si>
  <si>
    <t>Armenia</t>
  </si>
  <si>
    <t>AO</t>
  </si>
  <si>
    <t>Angola</t>
  </si>
  <si>
    <t>AQ</t>
  </si>
  <si>
    <t>Antarctica</t>
  </si>
  <si>
    <t>AR</t>
  </si>
  <si>
    <t>Argentina</t>
  </si>
  <si>
    <t>AS</t>
  </si>
  <si>
    <t>American Samoa</t>
  </si>
  <si>
    <t>AW</t>
  </si>
  <si>
    <t>Aruba</t>
  </si>
  <si>
    <t>AX</t>
  </si>
  <si>
    <t>Aland Islands(Finland)</t>
  </si>
  <si>
    <t>AZ</t>
  </si>
  <si>
    <t>Azerbaijan</t>
  </si>
  <si>
    <t>BA</t>
  </si>
  <si>
    <t>Bosnia and Herzegovina</t>
  </si>
  <si>
    <t>BB</t>
  </si>
  <si>
    <t>Barbados</t>
  </si>
  <si>
    <t>BD</t>
  </si>
  <si>
    <t>Bangladesh</t>
  </si>
  <si>
    <t>BF</t>
  </si>
  <si>
    <t>Burkina Faso</t>
  </si>
  <si>
    <t>BG</t>
  </si>
  <si>
    <t>Bulgaria</t>
  </si>
  <si>
    <t>BH</t>
  </si>
  <si>
    <t>Bahrain</t>
  </si>
  <si>
    <t>BJ</t>
  </si>
  <si>
    <t>Benin</t>
  </si>
  <si>
    <t>BL</t>
  </si>
  <si>
    <t>Saint Barthelemy</t>
  </si>
  <si>
    <t>BM</t>
  </si>
  <si>
    <t>Bermuda</t>
  </si>
  <si>
    <t>BN</t>
  </si>
  <si>
    <t>Brunei Darussalam</t>
  </si>
  <si>
    <t>BO</t>
  </si>
  <si>
    <t>Bolivia</t>
  </si>
  <si>
    <t>BQ</t>
  </si>
  <si>
    <t>Bonaire, St Eustatius and Saba</t>
  </si>
  <si>
    <t>BR</t>
  </si>
  <si>
    <t>Brazil</t>
  </si>
  <si>
    <t>BS</t>
  </si>
  <si>
    <t>Bahamas</t>
  </si>
  <si>
    <t>BT</t>
  </si>
  <si>
    <t>Bhutan</t>
  </si>
  <si>
    <t>BV</t>
  </si>
  <si>
    <t>Bouvet Island</t>
  </si>
  <si>
    <t>BW</t>
  </si>
  <si>
    <t>Botswana</t>
  </si>
  <si>
    <t>BY</t>
  </si>
  <si>
    <t>Belarus</t>
  </si>
  <si>
    <t>BZ</t>
  </si>
  <si>
    <t>Belize</t>
  </si>
  <si>
    <t>CA</t>
  </si>
  <si>
    <t>Canada</t>
  </si>
  <si>
    <t>CC</t>
  </si>
  <si>
    <t>Cocos (Keeling) Islands</t>
  </si>
  <si>
    <t>CD</t>
  </si>
  <si>
    <t>Congo, the Democratic Republic of the</t>
  </si>
  <si>
    <t>CF</t>
  </si>
  <si>
    <t>Central African Republic</t>
  </si>
  <si>
    <t>CG</t>
  </si>
  <si>
    <t>Congo</t>
  </si>
  <si>
    <t>CI</t>
  </si>
  <si>
    <t>Cote d'Ivoire</t>
  </si>
  <si>
    <t>CK</t>
  </si>
  <si>
    <t>Cook Islands</t>
  </si>
  <si>
    <t>CL</t>
  </si>
  <si>
    <t>Chile</t>
  </si>
  <si>
    <t>CM</t>
  </si>
  <si>
    <t>Cameroon</t>
  </si>
  <si>
    <t>CO</t>
  </si>
  <si>
    <t>Colombia</t>
  </si>
  <si>
    <t>CR</t>
  </si>
  <si>
    <t>Costa Rica</t>
  </si>
  <si>
    <t>CV</t>
  </si>
  <si>
    <t>Cape Verde</t>
  </si>
  <si>
    <t>CW</t>
  </si>
  <si>
    <t>Curacao</t>
  </si>
  <si>
    <t>CX</t>
  </si>
  <si>
    <t>Christmas Island</t>
  </si>
  <si>
    <t>CY</t>
  </si>
  <si>
    <t>Cyprus</t>
  </si>
  <si>
    <t>CZ</t>
  </si>
  <si>
    <t>Czech Republic</t>
  </si>
  <si>
    <t>DJ</t>
  </si>
  <si>
    <t>Djibouti</t>
  </si>
  <si>
    <t>DM</t>
  </si>
  <si>
    <t>Dominica</t>
  </si>
  <si>
    <t>DO</t>
  </si>
  <si>
    <t>Dominican Republic</t>
  </si>
  <si>
    <t>DZ</t>
  </si>
  <si>
    <t>Algeria</t>
  </si>
  <si>
    <t>EC</t>
  </si>
  <si>
    <t>Ecuador</t>
  </si>
  <si>
    <t>EE</t>
  </si>
  <si>
    <t>Estonia</t>
  </si>
  <si>
    <t>EG</t>
  </si>
  <si>
    <t>Egypt</t>
  </si>
  <si>
    <t>EH</t>
  </si>
  <si>
    <t>Western Sahara</t>
  </si>
  <si>
    <t>ER</t>
  </si>
  <si>
    <t>Eritrea</t>
  </si>
  <si>
    <t>ET</t>
  </si>
  <si>
    <t>Ethiopia</t>
  </si>
  <si>
    <t>FI</t>
  </si>
  <si>
    <t>Finland</t>
  </si>
  <si>
    <t>FJ</t>
  </si>
  <si>
    <t>Fiji</t>
  </si>
  <si>
    <t>FK</t>
  </si>
  <si>
    <t>Falkland Islands (Malvinas)</t>
  </si>
  <si>
    <t>FM</t>
  </si>
  <si>
    <t>Micronesia, Federated States of</t>
  </si>
  <si>
    <t>FO</t>
  </si>
  <si>
    <t>Faroe Islands</t>
  </si>
  <si>
    <t>GA</t>
  </si>
  <si>
    <t>Gabon</t>
  </si>
  <si>
    <t>United Kingdom</t>
  </si>
  <si>
    <t>GD</t>
  </si>
  <si>
    <t>Grenada</t>
  </si>
  <si>
    <t>GE</t>
  </si>
  <si>
    <t>Georgia</t>
  </si>
  <si>
    <t>GF</t>
  </si>
  <si>
    <t>French Guiana</t>
  </si>
  <si>
    <t>GG</t>
  </si>
  <si>
    <t>Guernsey</t>
  </si>
  <si>
    <t>GH</t>
  </si>
  <si>
    <t>Ghana</t>
  </si>
  <si>
    <t>GI</t>
  </si>
  <si>
    <t>Gibraltar</t>
  </si>
  <si>
    <t>GL</t>
  </si>
  <si>
    <t>Greenland</t>
  </si>
  <si>
    <t>GM</t>
  </si>
  <si>
    <t>Gambia</t>
  </si>
  <si>
    <t>GN</t>
  </si>
  <si>
    <t>Guinea</t>
  </si>
  <si>
    <t>GP</t>
  </si>
  <si>
    <t>Guadeloupe</t>
  </si>
  <si>
    <t>GQ</t>
  </si>
  <si>
    <t>Equatorial Guinea</t>
  </si>
  <si>
    <t>GR</t>
  </si>
  <si>
    <t>Greece</t>
  </si>
  <si>
    <t>GS</t>
  </si>
  <si>
    <t>South Georgia and the South Sandwich Islands</t>
  </si>
  <si>
    <t>GT</t>
  </si>
  <si>
    <t>Guatemala</t>
  </si>
  <si>
    <t>GU</t>
  </si>
  <si>
    <t>Guam</t>
  </si>
  <si>
    <t>GW</t>
  </si>
  <si>
    <t>Guinea-Bissau</t>
  </si>
  <si>
    <t>GY</t>
  </si>
  <si>
    <t>Guyana</t>
  </si>
  <si>
    <t>HK</t>
  </si>
  <si>
    <t>Hong Kong</t>
  </si>
  <si>
    <t>HM</t>
  </si>
  <si>
    <t>Heard Island and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</si>
  <si>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</si>
  <si>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</si>
  <si>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</si>
  <si>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</si>
  <si>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</si>
  <si>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</si>
  <si>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</si>
  <si>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</si>
  <si>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</si>
  <si>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</si>
  <si>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</si>
  <si>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</si>
  <si>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</si>
  <si>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</si>
  <si>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</si>
  <si>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</si>
  <si>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</si>
  <si>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</si>
  <si>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</si>
  <si>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</si>
  <si>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</si>
  <si>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 Islamic Republic of</t>
  </si>
  <si>
    <t>IS</t>
  </si>
  <si>
    <t>Iceland</t>
  </si>
  <si>
    <t>JE</t>
  </si>
  <si>
    <t>Jersey</t>
  </si>
  <si>
    <t>JM</t>
  </si>
  <si>
    <t>Jamaica</t>
  </si>
  <si>
    <t>JO</t>
  </si>
  <si>
    <t>Jordan</t>
  </si>
  <si>
    <t>KE</t>
  </si>
  <si>
    <t>Kenya</t>
  </si>
  <si>
    <t>KG</t>
  </si>
  <si>
    <t>Kyrgyzstan</t>
  </si>
  <si>
    <t>KH</t>
  </si>
  <si>
    <t>Cambodia (Kampuchea)</t>
  </si>
  <si>
    <t>KI</t>
  </si>
  <si>
    <t>Kiribati</t>
  </si>
  <si>
    <t>KM</t>
  </si>
  <si>
    <t>Comoros</t>
  </si>
  <si>
    <t>KN</t>
  </si>
  <si>
    <t>St Kitts and Nevis</t>
  </si>
  <si>
    <t>KP</t>
  </si>
  <si>
    <t>Korea, Democratic People's Republic of (North Korea)</t>
  </si>
  <si>
    <t>KR</t>
  </si>
  <si>
    <t>Korea, Republic of (South Korea)</t>
  </si>
  <si>
    <t>KW</t>
  </si>
  <si>
    <t>Kuwait</t>
  </si>
  <si>
    <t>KY</t>
  </si>
  <si>
    <t>Cayman Islands</t>
  </si>
  <si>
    <t>KZ</t>
  </si>
  <si>
    <t>Kazakstan</t>
  </si>
  <si>
    <t>LA</t>
  </si>
  <si>
    <t>Lao People's Democratic Republic</t>
  </si>
  <si>
    <t>LB</t>
  </si>
  <si>
    <t>Lebanon</t>
  </si>
  <si>
    <t>LC</t>
  </si>
  <si>
    <t>Saint Lucia</t>
  </si>
  <si>
    <t>LI</t>
  </si>
  <si>
    <t>Liechtenstein</t>
  </si>
  <si>
    <t>LK</t>
  </si>
  <si>
    <t>Sri Lanka</t>
  </si>
  <si>
    <t>LR</t>
  </si>
  <si>
    <t>Liberia</t>
  </si>
  <si>
    <t>LS</t>
  </si>
  <si>
    <t>Lesotho</t>
  </si>
  <si>
    <t>LT</t>
  </si>
  <si>
    <t>Lithuania</t>
  </si>
  <si>
    <t>LV</t>
  </si>
  <si>
    <t>Latvia</t>
  </si>
  <si>
    <t>LY</t>
  </si>
  <si>
    <t>Libya</t>
  </si>
  <si>
    <t>MA</t>
  </si>
  <si>
    <t>Morocco</t>
  </si>
  <si>
    <t>MC</t>
  </si>
  <si>
    <t>Monaco</t>
  </si>
  <si>
    <t>MD</t>
  </si>
  <si>
    <t>Moldova, Republic of</t>
  </si>
  <si>
    <t>ME</t>
  </si>
  <si>
    <t>Montenegro</t>
  </si>
  <si>
    <t>MG</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</si>
  <si>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</si>
  <si>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</si>
  <si>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</si>
  <si>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</si>
  <si>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</si>
  <si>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</si>
  <si>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</si>
  <si>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</si>
  <si>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</si>
  <si>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</si>
  <si>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</si>
  <si>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</si>
  <si>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</si>
  <si>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</si>
  <si>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</si>
  <si>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</si>
  <si>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</si>
  <si>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</si>
  <si>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</si>
  <si>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</si>
  <si>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</si>
  <si>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</si>
  <si>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</si>
  <si>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</si>
  <si>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</si>
  <si>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</si>
  <si>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</si>
  <si>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</si>
  <si>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</si>
  <si>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MX</t>
  </si>
  <si>
    <t>Mexico</t>
  </si>
  <si>
    <t>MY</t>
  </si>
  <si>
    <t>Malaysia</t>
  </si>
  <si>
    <t>MZ</t>
  </si>
  <si>
    <t>Mozambique</t>
  </si>
  <si>
    <t>N1</t>
  </si>
  <si>
    <t>Communaute Economique et Monetaire de L'Afrique Centrale (CEMAC)</t>
  </si>
  <si>
    <t>N2</t>
  </si>
  <si>
    <t>Eastern Caribbean Currency Union (ECCU)</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</si>
  <si>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</si>
  <si>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</si>
  <si>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</si>
  <si>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</si>
  <si>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</si>
  <si>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</si>
  <si>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</si>
  <si>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</si>
  <si>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</si>
  <si>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</si>
  <si>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</si>
  <si>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</si>
  <si>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</si>
  <si>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</si>
  <si>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</si>
  <si>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</si>
  <si>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</si>
  <si>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</si>
  <si>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</si>
  <si>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</si>
  <si>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</si>
  <si>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</si>
  <si>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</si>
  <si>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</si>
  <si>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</si>
  <si>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</si>
  <si>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</si>
  <si>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</si>
  <si>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</si>
  <si>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</si>
  <si>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</si>
  <si>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</si>
  <si>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</si>
  <si>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</si>
  <si>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</si>
  <si>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</si>
  <si>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PM</t>
  </si>
  <si>
    <t>Saint Pierre and Miquelon</t>
  </si>
  <si>
    <t>PN</t>
  </si>
  <si>
    <t>Pitcairn</t>
  </si>
  <si>
    <t>PR</t>
  </si>
  <si>
    <t>Puerto Rico</t>
  </si>
  <si>
    <t>PS</t>
  </si>
  <si>
    <t>Palestine, State of</t>
  </si>
  <si>
    <t>PT</t>
  </si>
  <si>
    <t>Portugal</t>
  </si>
  <si>
    <t>PW</t>
  </si>
  <si>
    <t>Palau</t>
  </si>
  <si>
    <t>PY</t>
  </si>
  <si>
    <t>Paraguay</t>
  </si>
  <si>
    <t>QA</t>
  </si>
  <si>
    <t>Qatar</t>
  </si>
  <si>
    <t>RE</t>
  </si>
  <si>
    <t>Reunion</t>
  </si>
  <si>
    <t>RO</t>
  </si>
  <si>
    <t>Romania</t>
  </si>
  <si>
    <t>RS</t>
  </si>
  <si>
    <t>Serbia</t>
  </si>
  <si>
    <t>RU</t>
  </si>
  <si>
    <t>Russian Federation</t>
  </si>
  <si>
    <t>RW</t>
  </si>
  <si>
    <t>Rwanda</t>
  </si>
  <si>
    <t>SA</t>
  </si>
  <si>
    <t>Saudi Arabia</t>
  </si>
  <si>
    <t>SB</t>
  </si>
  <si>
    <t>Solomon Islands</t>
  </si>
  <si>
    <t>SC</t>
  </si>
  <si>
    <t>Seychelles</t>
  </si>
  <si>
    <t>SD</t>
  </si>
  <si>
    <t>Sudan</t>
  </si>
  <si>
    <t>SH</t>
  </si>
  <si>
    <t>St Helena</t>
  </si>
  <si>
    <t>SI</t>
  </si>
  <si>
    <t>Slovenia</t>
  </si>
  <si>
    <t>SJ</t>
  </si>
  <si>
    <t>Svalbard and Jan Mayen</t>
  </si>
  <si>
    <t>SK</t>
  </si>
  <si>
    <t>Slovakia</t>
  </si>
  <si>
    <t>SL</t>
  </si>
  <si>
    <t>Sierra Leone</t>
  </si>
  <si>
    <t>SM</t>
  </si>
  <si>
    <t>San Marino</t>
  </si>
  <si>
    <t>SN</t>
  </si>
  <si>
    <t>Senegal</t>
  </si>
  <si>
    <t>SO</t>
  </si>
  <si>
    <t>Somalia</t>
  </si>
  <si>
    <t>SR</t>
  </si>
  <si>
    <t>Suriname</t>
  </si>
  <si>
    <t>SS</t>
  </si>
  <si>
    <t>South Sudan</t>
  </si>
  <si>
    <t>ST</t>
  </si>
  <si>
    <t>Sao Tome and Principe</t>
  </si>
  <si>
    <t>SV</t>
  </si>
  <si>
    <t>El Salvador</t>
  </si>
  <si>
    <t>SX</t>
  </si>
  <si>
    <t>St Maarten</t>
  </si>
  <si>
    <t>SY</t>
  </si>
  <si>
    <t>Syrian Arab Republic</t>
  </si>
  <si>
    <t>SZ</t>
  </si>
  <si>
    <t>Swaziland</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</si>
  <si>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</si>
  <si>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</si>
  <si>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</si>
  <si>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</si>
  <si>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</si>
  <si>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</si>
  <si>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</si>
  <si>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</si>
  <si>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</si>
  <si>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</si>
  <si>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</si>
  <si>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</si>
  <si>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</si>
  <si>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</si>
  <si>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</si>
  <si>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</si>
  <si>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</si>
  <si>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</si>
  <si>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</si>
  <si>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</si>
  <si>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</si>
  <si>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</si>
  <si>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</si>
  <si>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</si>
  <si>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</si>
  <si>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</si>
  <si>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</si>
  <si>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</si>
  <si>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</si>
  <si>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 Province of China</t>
  </si>
  <si>
    <t>TZ</t>
  </si>
  <si>
    <t>Tanzania, United Republic of</t>
  </si>
  <si>
    <t>U4</t>
  </si>
  <si>
    <t>Extra Euro area (changing composition)</t>
  </si>
  <si>
    <t>UA</t>
  </si>
  <si>
    <t>Ukraine</t>
  </si>
  <si>
    <t>UG</t>
  </si>
  <si>
    <t>Uganda</t>
  </si>
  <si>
    <t>UM</t>
  </si>
  <si>
    <t>United States Minor Outlying Islands</t>
  </si>
  <si>
    <t>UY</t>
  </si>
  <si>
    <t>Uruguay</t>
  </si>
  <si>
    <t>UZ</t>
  </si>
  <si>
    <t>Uzbekistan</t>
  </si>
  <si>
    <t>VA</t>
  </si>
  <si>
    <t>Holy See (Vatican City State)</t>
  </si>
  <si>
    <t>VC</t>
  </si>
  <si>
    <t>St Vincent and the Grenadines</t>
  </si>
  <si>
    <t>VE</t>
  </si>
  <si>
    <t>Venezuela</t>
  </si>
  <si>
    <t>VG</t>
  </si>
  <si>
    <t>Virgin Islands, British</t>
  </si>
  <si>
    <t>VI</t>
  </si>
  <si>
    <t>Virgin Islands, U.S.</t>
  </si>
  <si>
    <t>VN</t>
  </si>
  <si>
    <t>Viet Nam</t>
  </si>
  <si>
    <t>VU</t>
  </si>
  <si>
    <t>Vanuatu</t>
  </si>
  <si>
    <t>WF</t>
  </si>
  <si>
    <t>Wallis and Futuna</t>
  </si>
  <si>
    <t>WS</t>
  </si>
  <si>
    <t>Samoa</t>
  </si>
  <si>
    <t>YE</t>
  </si>
  <si>
    <t>Yemen</t>
  </si>
  <si>
    <t>YT</t>
  </si>
  <si>
    <t>Mayotte</t>
  </si>
  <si>
    <t>World not allocated geographically</t>
  </si>
  <si>
    <t>ZM</t>
  </si>
  <si>
    <t>Zambia</t>
  </si>
  <si>
    <t>ZW</t>
  </si>
  <si>
    <t>Zimbabwe</t>
  </si>
  <si>
    <t>1A</t>
  </si>
  <si>
    <t>International organisations</t>
  </si>
  <si>
    <t>1B</t>
  </si>
  <si>
    <t>United Nations Organisations</t>
  </si>
  <si>
    <t>1C</t>
  </si>
  <si>
    <t>IMF (International Monetary Fund)</t>
  </si>
  <si>
    <t>1D</t>
  </si>
  <si>
    <t>WTO (World Trade Organisation)</t>
  </si>
  <si>
    <t>1E</t>
  </si>
  <si>
    <t>IBRD (International Bank for Reconstruction and Development)</t>
  </si>
  <si>
    <t>1F</t>
  </si>
  <si>
    <t>IDA (International Development Association)</t>
  </si>
  <si>
    <t>1G</t>
  </si>
  <si>
    <t>ICSID (International Centre for Settlement of Investment Disputes)</t>
  </si>
  <si>
    <t>1H</t>
  </si>
  <si>
    <t>UNESCO (United Nations Educational, Scientific and Cultural Organisation)</t>
  </si>
  <si>
    <t>1J</t>
  </si>
  <si>
    <t>FAO (Food and Agriculture Organisation)</t>
  </si>
  <si>
    <t>1K</t>
  </si>
  <si>
    <t>WHO (World Health Organisation)</t>
  </si>
  <si>
    <t>1L</t>
  </si>
  <si>
    <t>IFAD (International Fund for Agricultural Development)</t>
  </si>
  <si>
    <t>1M</t>
  </si>
  <si>
    <t>IFC (International Finance Corporation)</t>
  </si>
  <si>
    <t>1N</t>
  </si>
  <si>
    <t>MIGA (Multilateral Investment Guarantee Agency)</t>
  </si>
  <si>
    <t>1O</t>
  </si>
  <si>
    <t>UNICEF (United Nations Children's Fund)</t>
  </si>
  <si>
    <t>1P</t>
  </si>
  <si>
    <t>UNHCR (United Nations High Commissioner for Refugees)</t>
  </si>
  <si>
    <t>1Q</t>
  </si>
  <si>
    <t>UNRWA (United Nations Relief and Works Agency for Palestine)</t>
  </si>
  <si>
    <t>1R</t>
  </si>
  <si>
    <t>IAEA (International Atomic Energy Agency)</t>
  </si>
  <si>
    <t>1S</t>
  </si>
  <si>
    <t>ILO (International Labour Organisation)</t>
  </si>
  <si>
    <t>1T</t>
  </si>
  <si>
    <t>ITU (International Telecommunication Union)</t>
  </si>
  <si>
    <t>1U</t>
  </si>
  <si>
    <t>Rest of UN Organisations n.i.e.</t>
  </si>
  <si>
    <t>1U1</t>
  </si>
  <si>
    <t>UNECE (United Nations Economic Commission for Europe)</t>
  </si>
  <si>
    <t>4A</t>
  </si>
  <si>
    <t>European Union Institutions, Organs and Organisms (excluding ECB)</t>
  </si>
  <si>
    <t>4B</t>
  </si>
  <si>
    <t>EMS (European Monetary System)</t>
  </si>
  <si>
    <t>4C</t>
  </si>
  <si>
    <t>EIB (European Investment Bank)</t>
  </si>
  <si>
    <t>4D</t>
  </si>
  <si>
    <t>EC (European Commission)</t>
  </si>
  <si>
    <t>4E</t>
  </si>
  <si>
    <t>EDF (European Development Fund)</t>
  </si>
  <si>
    <t>4F</t>
  </si>
  <si>
    <t>European Central Bank</t>
  </si>
  <si>
    <t>4G</t>
  </si>
  <si>
    <t>EIF (European Investment Fund)</t>
  </si>
  <si>
    <t>4H</t>
  </si>
  <si>
    <t>ECSC (European Community of Steel and Coal)</t>
  </si>
  <si>
    <t>4I</t>
  </si>
  <si>
    <t>Neighbourhood Investment Facility</t>
  </si>
  <si>
    <t>4J1</t>
  </si>
  <si>
    <t>European Parliament</t>
  </si>
  <si>
    <t>4J2</t>
  </si>
  <si>
    <t>Council of the European Union</t>
  </si>
  <si>
    <t>4J3</t>
  </si>
  <si>
    <t>Court of Justice</t>
  </si>
  <si>
    <t>4J4</t>
  </si>
  <si>
    <t>Court of Auditors</t>
  </si>
  <si>
    <t>4J5</t>
  </si>
  <si>
    <t>European Council</t>
  </si>
  <si>
    <t>4J6</t>
  </si>
  <si>
    <t>Economic and Social Committee</t>
  </si>
  <si>
    <t>4J7</t>
  </si>
  <si>
    <t>Committee of Regions</t>
  </si>
  <si>
    <t>4J8</t>
  </si>
  <si>
    <t>Other small European Union Institutions (Ombudsman, Data Protection Supervisor etc.)</t>
  </si>
  <si>
    <t>4R</t>
  </si>
  <si>
    <t>EU-Africa Infrastructure Trust Fund</t>
  </si>
  <si>
    <t>4S</t>
  </si>
  <si>
    <t>ESM (European Stability Mechanism )</t>
  </si>
  <si>
    <t>4T1</t>
  </si>
  <si>
    <t>EBA (European Banking Authority)</t>
  </si>
  <si>
    <t>4T2</t>
  </si>
  <si>
    <t>ESMA (European Securities and Markets Authority)</t>
  </si>
  <si>
    <t>4T3</t>
  </si>
  <si>
    <t>EIOPA (European Insurance and Occupational Pensions Authority)</t>
  </si>
  <si>
    <t>4U</t>
  </si>
  <si>
    <t>EURATOM</t>
  </si>
  <si>
    <t>5B</t>
  </si>
  <si>
    <t>BIS (Bank for International Settlements)</t>
  </si>
  <si>
    <t>5C</t>
  </si>
  <si>
    <t>IADB (Inter-American Development Bank)</t>
  </si>
  <si>
    <t>5D</t>
  </si>
  <si>
    <t>AfDB (African Development Bank)</t>
  </si>
  <si>
    <t>5E</t>
  </si>
  <si>
    <t>AsDB (Asian Development Bank)</t>
  </si>
  <si>
    <t>5F</t>
  </si>
  <si>
    <t>EBRD (European Bank for Reconstruction and Development)</t>
  </si>
  <si>
    <t>5G</t>
  </si>
  <si>
    <t>IIC (Inter-American Investment Corporation)</t>
  </si>
  <si>
    <t>5H</t>
  </si>
  <si>
    <t>NIB (Nordic Investment Bank)</t>
  </si>
  <si>
    <t>5I</t>
  </si>
  <si>
    <t>Eastern Caribbean Central bank (ECCB)</t>
  </si>
  <si>
    <t>5J</t>
  </si>
  <si>
    <t>IBEC (International Bank for Economic Co-operation)</t>
  </si>
  <si>
    <t>5K</t>
  </si>
  <si>
    <t>IIB (International Investment Bank)</t>
  </si>
  <si>
    <t>5L</t>
  </si>
  <si>
    <t>CDB (Caribbean Development Bank)</t>
  </si>
  <si>
    <t>5M</t>
  </si>
  <si>
    <t>AMF (Arab Monetary Fund)</t>
  </si>
  <si>
    <t>5N</t>
  </si>
  <si>
    <t>BADEA (Banque arabe pour le developpement economique en Afrique)</t>
  </si>
  <si>
    <t>5P</t>
  </si>
  <si>
    <t>CASDB (Central African States' Development Bank)</t>
  </si>
  <si>
    <t>5Q</t>
  </si>
  <si>
    <t>African Development Fund</t>
  </si>
  <si>
    <t>5R</t>
  </si>
  <si>
    <t>Asian Development Fund</t>
  </si>
  <si>
    <t>5S</t>
  </si>
  <si>
    <t>Fonds special unifie de developpement</t>
  </si>
  <si>
    <t>5T</t>
  </si>
  <si>
    <t>CABEI (Central American Bank for Economic Integration)</t>
  </si>
  <si>
    <t>5U</t>
  </si>
  <si>
    <t>ADC (Andean Development Corporation)</t>
  </si>
  <si>
    <t>5W</t>
  </si>
  <si>
    <t>Banque des Etats de l'Afrique centrale (BEAC)</t>
  </si>
  <si>
    <t>5Z</t>
  </si>
  <si>
    <t>Other International Financial Organisations n.i.e.</t>
  </si>
  <si>
    <t>6B</t>
  </si>
  <si>
    <t>NATO (North Atlantic Treaty Organisation)</t>
  </si>
  <si>
    <t>6C</t>
  </si>
  <si>
    <t>Council of Europe</t>
  </si>
  <si>
    <t>6D</t>
  </si>
  <si>
    <t>ICRC (International Committee of the Red Cross)</t>
  </si>
  <si>
    <t>6E</t>
  </si>
  <si>
    <t>ESA (European Space Agency)</t>
  </si>
  <si>
    <t>6F</t>
  </si>
  <si>
    <t>EPO (European Patent Office)</t>
  </si>
  <si>
    <t>6G</t>
  </si>
  <si>
    <t>EUROCONTROL (European Organisation for the Safety of Air Navigation)</t>
  </si>
  <si>
    <t>6H</t>
  </si>
  <si>
    <t>EUTELSAT (European Telecommunications Satellite Organisation)</t>
  </si>
  <si>
    <t>6I</t>
  </si>
  <si>
    <t>EMBL (European Molecular Biology Laboratory)</t>
  </si>
  <si>
    <t>6J</t>
  </si>
  <si>
    <t>INTELSAT (International Telecommunications Satellite Organisation)</t>
  </si>
  <si>
    <t>6K</t>
  </si>
  <si>
    <t>EBU/UER (European Broadcasting Union/Union europeenne de radio-television)</t>
  </si>
  <si>
    <t>6L</t>
  </si>
  <si>
    <t>EUMETSAT (European Organisation for the Exploitation of Meteorological Satellites)</t>
  </si>
  <si>
    <t>6M</t>
  </si>
  <si>
    <t>ESO (European Southern Observatory)</t>
  </si>
  <si>
    <t>6N</t>
  </si>
  <si>
    <t>ECMWF (European Centre for Medium-Range Weather Forecasts)</t>
  </si>
  <si>
    <t>6O</t>
  </si>
  <si>
    <t>OECD (Organisation for Economic Co-operation and Development)</t>
  </si>
  <si>
    <t>6P</t>
  </si>
  <si>
    <t>CERN (European Organisation for Nuclear Research)</t>
  </si>
  <si>
    <t>6Q</t>
  </si>
  <si>
    <t>IOM (International Organisation for Migration)</t>
  </si>
  <si>
    <t>6Z</t>
  </si>
  <si>
    <t>Other International Organisations (non-financial institutions)</t>
  </si>
  <si>
    <t>7A</t>
  </si>
  <si>
    <t>WAEMU (West African Economic and Monetary Union)</t>
  </si>
  <si>
    <t>7B</t>
  </si>
  <si>
    <t>IDB (Islamic Development Bank)</t>
  </si>
  <si>
    <t>7C</t>
  </si>
  <si>
    <t>EDB (Eurasian Development Bank )</t>
  </si>
  <si>
    <t>7D</t>
  </si>
  <si>
    <t>Paris Club Creditor Institutions</t>
  </si>
  <si>
    <t>7E</t>
  </si>
  <si>
    <t>CEB (Council of Europe Development Bank)</t>
  </si>
  <si>
    <t>7F</t>
  </si>
  <si>
    <t>International Union of Credit and Investment Insurers</t>
  </si>
  <si>
    <t xml:space="preserve"> </t>
  </si>
  <si>
    <t>Country Name</t>
  </si>
  <si>
    <t>Australian dollar</t>
  </si>
  <si>
    <t>Approximate % of employees resident abroad</t>
  </si>
  <si>
    <t>3. Capital and exchange gains (+) or losses (-)</t>
  </si>
  <si>
    <t>4. Wages and Salaries</t>
  </si>
  <si>
    <t>5. Depreciation</t>
  </si>
  <si>
    <t>7. Profit after tax of the Irish unit</t>
  </si>
  <si>
    <t>8. Share of Profits receivable</t>
  </si>
  <si>
    <t>1. Income by country total</t>
  </si>
  <si>
    <t>2. Expenditure by country total</t>
  </si>
  <si>
    <t>6. Current Tax</t>
  </si>
  <si>
    <t>Irish resident group entities</t>
  </si>
  <si>
    <t>Included in this return? (Y/N)</t>
  </si>
  <si>
    <t>Y</t>
  </si>
  <si>
    <t>N</t>
  </si>
  <si>
    <t>Yes/No</t>
  </si>
  <si>
    <t>Please use this box to provide any further information:</t>
  </si>
  <si>
    <t>12. Change in retained earnings per consolidated accounts</t>
  </si>
  <si>
    <t>11. Consolidated Profit after Dividends/Remittances</t>
  </si>
  <si>
    <t>10. Dividends Payable/Branch Profits Remitted</t>
  </si>
  <si>
    <t>9. Consolidated Profit after tax</t>
  </si>
  <si>
    <r>
      <t>N</t>
    </r>
    <r>
      <rPr>
        <b/>
        <sz val="10"/>
        <color theme="1"/>
        <rFont val="Calibri"/>
        <family val="2"/>
        <scheme val="minor"/>
      </rPr>
      <t>on-resident</t>
    </r>
    <r>
      <rPr>
        <sz val="10"/>
        <color theme="1"/>
        <rFont val="Calibri"/>
        <family val="2"/>
        <scheme val="minor"/>
      </rPr>
      <t xml:space="preserve"> companies/branches (&gt;= 10%)</t>
    </r>
  </si>
  <si>
    <r>
      <t>N</t>
    </r>
    <r>
      <rPr>
        <b/>
        <sz val="10"/>
        <color theme="1"/>
        <rFont val="Calibri"/>
        <family val="2"/>
        <scheme val="minor"/>
      </rPr>
      <t>on-resident</t>
    </r>
    <r>
      <rPr>
        <sz val="10"/>
        <color theme="1"/>
        <rFont val="Calibri"/>
        <family val="2"/>
        <scheme val="minor"/>
      </rPr>
      <t xml:space="preserve"> group companies/branches (&lt;10%)</t>
    </r>
  </si>
  <si>
    <r>
      <t>N</t>
    </r>
    <r>
      <rPr>
        <b/>
        <sz val="10"/>
        <color theme="1"/>
        <rFont val="Calibri"/>
        <family val="2"/>
        <scheme val="minor"/>
      </rPr>
      <t>on-resident</t>
    </r>
    <r>
      <rPr>
        <sz val="10"/>
        <color theme="1"/>
        <rFont val="Calibri"/>
        <family val="2"/>
        <scheme val="minor"/>
      </rPr>
      <t xml:space="preserve"> 3rd parties (&lt;10%)</t>
    </r>
  </si>
  <si>
    <t>Irish companies/branches which are not reported for in this return</t>
  </si>
  <si>
    <r>
      <t xml:space="preserve">Large </t>
    </r>
    <r>
      <rPr>
        <b/>
        <sz val="10"/>
        <color theme="1"/>
        <rFont val="Calibri"/>
        <family val="2"/>
        <scheme val="minor"/>
      </rPr>
      <t>non-resident</t>
    </r>
    <r>
      <rPr>
        <sz val="10"/>
        <color theme="1"/>
        <rFont val="Calibri"/>
        <family val="2"/>
        <scheme val="minor"/>
      </rPr>
      <t xml:space="preserve"> shareholders - cross holdings</t>
    </r>
  </si>
  <si>
    <t>USD $</t>
  </si>
  <si>
    <t>GBP £</t>
  </si>
  <si>
    <t>JPY ¥</t>
  </si>
  <si>
    <t>CHF Swiss franc</t>
  </si>
  <si>
    <t>Other Income (non Interest income)</t>
  </si>
  <si>
    <t xml:space="preserve"> I hereby declare that, to the best of my knowledge and belief, the information provided in this return is complete and correct. </t>
  </si>
  <si>
    <t>Interest payable on debt securities</t>
  </si>
  <si>
    <t>Top 3 Countries (select from dropdown menu in column C)</t>
  </si>
  <si>
    <t xml:space="preserve">   Please explain differences between 11 &amp; 12 above:</t>
  </si>
  <si>
    <t>Check : Profits</t>
  </si>
  <si>
    <t>3. Profits Receivable</t>
  </si>
  <si>
    <t>P&amp;L</t>
  </si>
  <si>
    <t>Balance Sheet</t>
  </si>
  <si>
    <t xml:space="preserve">Comments:   </t>
  </si>
  <si>
    <t>Please use this box to provide any further information/explanations of above differences:</t>
  </si>
  <si>
    <t>U2</t>
  </si>
  <si>
    <t>Euro area (Member States and Institiutions)</t>
  </si>
  <si>
    <t>email:   bop@cso.ie</t>
  </si>
  <si>
    <r>
      <t xml:space="preserve">This form was issued on the </t>
    </r>
    <r>
      <rPr>
        <b/>
        <sz val="12"/>
        <color indexed="8"/>
        <rFont val="Century Gothic"/>
        <family val="2"/>
      </rPr>
      <t>first working day of the quarter</t>
    </r>
    <r>
      <rPr>
        <sz val="12"/>
        <color indexed="8"/>
        <rFont val="Century Gothic"/>
        <family val="2"/>
      </rPr>
      <t xml:space="preserve"> and must be completed and returned within </t>
    </r>
    <r>
      <rPr>
        <b/>
        <sz val="12"/>
        <color indexed="8"/>
        <rFont val="Century Gothic"/>
        <family val="2"/>
      </rPr>
      <t>21 days</t>
    </r>
    <r>
      <rPr>
        <sz val="12"/>
        <color indexed="8"/>
        <rFont val="Century Gothic"/>
        <family val="2"/>
      </rPr>
      <t>.</t>
    </r>
  </si>
  <si>
    <t>Andrew McManus</t>
  </si>
  <si>
    <t>Pamela Walsh</t>
  </si>
  <si>
    <t>This survey is conducted under the Statistics (Balance of Payments survey) Order 2025 (S.I. No.5 of 2025), made under the Statistics Act 1993.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</si>
</sst>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7" x14ac:knownFonts="1">
    <font>
      <sz val="11"/>
      <color theme="1"/>
      <name val="Calibri"/>
      <family val="2"/>
      <scheme val="minor"/>
    </font>
    <font>
      <b/>
      <sz val="12"/>
      <color theme="1"/>
      <name val="Century Gothic"/>
      <family val="2"/>
    </font>
    <font>
      <sz val="12"/>
      <color theme="1"/>
      <name val="Century Gothic"/>
      <family val="2"/>
    </font>
    <font>
      <b/>
      <sz val="12"/>
      <color indexed="8"/>
      <name val="Century Gothic"/>
      <family val="2"/>
    </font>
    <font>
      <sz val="12"/>
      <color indexed="8"/>
      <name val="Century Gothic"/>
      <family val="2"/>
    </font>
    <font>
      <sz val="12"/>
      <color theme="1"/>
      <name val="Arial"/>
      <family val="2"/>
    </font>
    <font>
      <b/>
      <sz val="14"/>
      <color indexed="8"/>
      <name val="Century Gothic"/>
      <family val="2"/>
    </font>
    <font>
      <sz val="14"/>
      <color theme="1"/>
      <name val="Calibri"/>
      <family val="2"/>
      <scheme val="minor"/>
    </font>
    <font>
      <sz val="14"/>
      <color rgb="FF333333"/>
      <name val="Verdana"/>
      <family val="2"/>
    </font>
    <font>
      <sz val="12"/>
      <color theme="1"/>
      <name val="Calibri"/>
      <family val="2"/>
      <scheme val="minor"/>
    </font>
    <font>
      <b/>
      <sz val="16"/>
      <color theme="4" tint="-0.499984740745262"/>
      <name val="Palatino Linotype"/>
      <family val="1"/>
    </font>
    <font>
      <b/>
      <sz val="16"/>
      <color theme="4" tint="-0.249977111117893"/>
      <name val="Palatino Linotype"/>
      <family val="1"/>
    </font>
    <font>
      <b/>
      <sz val="12"/>
      <color rgb="FF2B7485"/>
      <name val="Century Gothic"/>
      <family val="2"/>
    </font>
    <font>
      <b/>
      <sz val="12"/>
      <color theme="4" tint="-0.249977111117893"/>
      <name val="Calibri"/>
      <family val="2"/>
    </font>
    <font>
      <sz val="12"/>
      <color theme="1" tint="4.9989318521683403E-2"/>
      <name val="Century Gothic"/>
      <family val="2"/>
    </font>
    <font>
      <b/>
      <sz val="10"/>
      <color theme="4" tint="-0.249977111117893"/>
      <name val="Arial"/>
      <family val="2"/>
    </font>
    <font>
      <sz val="12"/>
      <color theme="4" tint="-0.249977111117893"/>
      <name val="Times New Roman"/>
      <family val="1"/>
    </font>
    <font>
      <sz val="14"/>
      <color theme="1" tint="4.9989318521683403E-2"/>
      <name val="Palatino Linotype"/>
      <family val="1"/>
    </font>
    <font>
      <sz val="14"/>
      <color theme="4" tint="-0.249977111117893"/>
      <name val="Palatino Linotype"/>
      <family val="1"/>
    </font>
    <font>
      <i/>
      <sz val="14"/>
      <color theme="1" tint="4.9989318521683403E-2"/>
      <name val="Century Gothic"/>
      <family val="2"/>
    </font>
    <font>
      <i/>
      <sz val="14"/>
      <color theme="1" tint="4.9989318521683403E-2"/>
      <name val="Palatino Linotype"/>
      <family val="1"/>
    </font>
    <font>
      <sz val="12"/>
      <name val="Century Gothic"/>
      <family val="2"/>
    </font>
    <font>
      <sz val="12"/>
      <name val="Times New Roman"/>
      <family val="1"/>
    </font>
    <font>
      <sz val="14"/>
      <color theme="1" tint="4.9989318521683403E-2"/>
      <name val="Century Gothic"/>
      <family val="2"/>
    </font>
    <font>
      <b/>
      <sz val="12"/>
      <color theme="3" tint="-0.249977111117893"/>
      <name val="Century Gothic"/>
      <family val="2"/>
    </font>
    <font>
      <sz val="12"/>
      <color theme="3" tint="-0.249977111117893"/>
      <name val="Century Gothic"/>
      <family val="2"/>
    </font>
    <font>
      <sz val="11"/>
      <color theme="1"/>
      <name val="Century Gothic"/>
      <family val="2"/>
    </font>
    <font>
      <sz val="11"/>
      <color theme="4" tint="-0.249977111117893"/>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4"/>
      <color theme="0"/>
      <name val="Arial"/>
      <family val="2"/>
    </font>
    <font>
      <b/>
      <sz val="14"/>
      <color theme="1"/>
      <name val="Calibri"/>
      <family val="2"/>
      <scheme val="minor"/>
    </font>
    <font>
      <sz val="10"/>
      <color theme="1"/>
      <name val="Calibri"/>
      <family val="2"/>
      <scheme val="minor"/>
    </font>
    <font>
      <i/>
      <sz val="10"/>
      <name val="Calibri"/>
      <family val="2"/>
      <scheme val="minor"/>
    </font>
    <font>
      <b/>
      <sz val="9"/>
      <color theme="1"/>
      <name val="Calibri"/>
      <family val="2"/>
      <scheme val="minor"/>
    </font>
    <font>
      <b/>
      <sz val="10"/>
      <color theme="4" tint="-0.249977111117893"/>
      <name val="Calibri"/>
      <family val="2"/>
      <scheme val="minor"/>
    </font>
    <font>
      <b/>
      <sz val="10"/>
      <color theme="1"/>
      <name val="Calibri"/>
      <family val="2"/>
      <scheme val="minor"/>
    </font>
    <font>
      <sz val="10"/>
      <name val="Arial"/>
      <family val="2"/>
    </font>
    <font>
      <sz val="10"/>
      <name val="Calibri"/>
      <family val="2"/>
      <scheme val="minor"/>
    </font>
    <font>
      <b/>
      <sz val="14"/>
      <color theme="0"/>
      <name val="Calibri"/>
      <family val="2"/>
      <scheme val="minor"/>
    </font>
    <font>
      <b/>
      <sz val="12"/>
      <color theme="1"/>
      <name val="Calibri"/>
      <family val="2"/>
      <scheme val="minor"/>
    </font>
    <font>
      <i/>
      <sz val="11"/>
      <color theme="1"/>
      <name val="Calibri"/>
      <family val="2"/>
      <scheme val="minor"/>
    </font>
    <font>
      <b/>
      <sz val="11"/>
      <color indexed="8"/>
      <name val="Calibri"/>
      <family val="2"/>
    </font>
    <font>
      <b/>
      <sz val="11"/>
      <name val="Calibri"/>
      <family val="2"/>
      <scheme val="minor"/>
    </font>
    <font>
      <sz val="9"/>
      <color theme="1"/>
      <name val="Calibri"/>
      <family val="2"/>
      <scheme val="minor"/>
    </font>
    <font>
      <i/>
      <sz val="11"/>
      <name val="Calibri"/>
      <family val="2"/>
      <scheme val="minor"/>
    </font>
    <font>
      <sz val="11"/>
      <color theme="0"/>
      <name val="Calibri"/>
      <family val="2"/>
      <scheme val="minor"/>
    </font>
    <font>
      <sz val="9"/>
      <color indexed="81"/>
      <name val="Tahoma"/>
      <family val="2"/>
    </font>
    <font>
      <b/>
      <sz val="16"/>
      <color theme="0"/>
      <name val="Calibri"/>
      <family val="2"/>
      <scheme val="minor"/>
    </font>
    <font>
      <b/>
      <sz val="12"/>
      <name val="Calibri"/>
      <family val="2"/>
      <scheme val="minor"/>
    </font>
    <font>
      <i/>
      <sz val="10"/>
      <color theme="1"/>
      <name val="Calibri"/>
      <family val="2"/>
      <scheme val="minor"/>
    </font>
    <font>
      <sz val="12"/>
      <name val="Calibri"/>
      <family val="2"/>
      <scheme val="minor"/>
    </font>
    <font>
      <b/>
      <sz val="10"/>
      <color rgb="FFFF0000"/>
      <name val="Arial"/>
      <family val="2"/>
    </font>
    <font>
      <b/>
      <i/>
      <sz val="11"/>
      <name val="Calibri"/>
      <family val="2"/>
      <scheme val="minor"/>
    </font>
    <font>
      <i/>
      <sz val="10"/>
      <color rgb="FFFF0000"/>
      <name val="Calibri"/>
      <family val="2"/>
      <scheme val="minor"/>
    </font>
    <font>
      <b/>
      <i/>
      <sz val="11"/>
      <color theme="1"/>
      <name val="Calibri"/>
      <family val="2"/>
      <scheme val="minor"/>
    </font>
  </fonts>
  <fills count="13">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indexed="65"/>
        <bgColor theme="0"/>
      </patternFill>
    </fill>
    <fill>
      <patternFill patternType="solid">
        <fgColor theme="4" tint="-0.249977111117893"/>
        <bgColor theme="0"/>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4" tint="0.59999389629810485"/>
        <bgColor theme="4" tint="0.79998168889431442"/>
      </patternFill>
    </fill>
    <fill>
      <patternFill patternType="solid">
        <fgColor theme="2"/>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hair">
        <color indexed="22"/>
      </top>
      <bottom style="hair">
        <color indexed="22"/>
      </bottom>
      <diagonal/>
    </border>
    <border>
      <left/>
      <right style="thin">
        <color theme="0"/>
      </right>
      <top style="thin">
        <color indexed="64"/>
      </top>
      <bottom style="thick">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theme="0"/>
      </left>
      <right/>
      <top style="thin">
        <color indexed="64"/>
      </top>
      <bottom style="thick">
        <color theme="0"/>
      </bottom>
      <diagonal/>
    </border>
    <border>
      <left style="thin">
        <color theme="0"/>
      </left>
      <right/>
      <top style="thick">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ck">
        <color theme="0"/>
      </bottom>
      <diagonal/>
    </border>
    <border>
      <left/>
      <right style="thin">
        <color indexed="64"/>
      </right>
      <top style="thin">
        <color theme="0"/>
      </top>
      <bottom style="thin">
        <color theme="0"/>
      </bottom>
      <diagonal/>
    </border>
    <border>
      <left/>
      <right/>
      <top style="thin">
        <color indexed="64"/>
      </top>
      <bottom style="thin">
        <color indexed="64"/>
      </bottom>
      <diagonal/>
    </border>
    <border>
      <left/>
      <right style="thin">
        <color indexed="64"/>
      </right>
      <top/>
      <bottom style="thick">
        <color theme="0"/>
      </bottom>
      <diagonal/>
    </border>
    <border>
      <left/>
      <right style="thin">
        <color theme="0"/>
      </right>
      <top/>
      <bottom style="thick">
        <color theme="0"/>
      </bottom>
      <diagonal/>
    </border>
    <border>
      <left/>
      <right style="thin">
        <color theme="0"/>
      </right>
      <top style="thin">
        <color indexed="64"/>
      </top>
      <bottom style="thin">
        <color indexed="64"/>
      </bottom>
      <diagonal/>
    </border>
    <border>
      <left style="thin">
        <color theme="0"/>
      </left>
      <right style="thin">
        <color indexed="64"/>
      </right>
      <top style="thin">
        <color theme="0"/>
      </top>
      <bottom style="thin">
        <color theme="0"/>
      </bottom>
      <diagonal/>
    </border>
    <border>
      <left/>
      <right/>
      <top style="thin">
        <color indexed="64"/>
      </top>
      <bottom style="thick">
        <color theme="0"/>
      </bottom>
      <diagonal/>
    </border>
    <border>
      <left style="thin">
        <color indexed="64"/>
      </left>
      <right style="thin">
        <color indexed="64"/>
      </right>
      <top style="thin">
        <color indexed="64"/>
      </top>
      <bottom style="thick">
        <color theme="0"/>
      </bottom>
      <diagonal/>
    </border>
    <border>
      <left style="thin">
        <color indexed="64"/>
      </left>
      <right style="thin">
        <color indexed="64"/>
      </right>
      <top style="thick">
        <color theme="0"/>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indexed="64"/>
      </right>
      <top style="thick">
        <color theme="0"/>
      </top>
      <bottom style="thin">
        <color theme="0"/>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43" fontId="28" fillId="0" borderId="0" applyFont="0" applyFill="0" applyBorder="0" applyAlignment="0" applyProtection="0"/>
  </cellStyleXfs>
  <cellXfs count="322">
    <xf numFmtId="0" fontId="0" fillId="0" borderId="0" xfId="0"/>
    <xf numFmtId="0" fontId="0" fillId="2" borderId="1" xfId="0" applyFill="1" applyBorder="1" applyProtection="1"/>
    <xf numFmtId="0" fontId="0" fillId="2" borderId="2" xfId="0" applyFill="1" applyBorder="1" applyProtection="1"/>
    <xf numFmtId="0" fontId="0" fillId="2" borderId="3" xfId="0" applyFill="1" applyBorder="1" applyProtection="1"/>
    <xf numFmtId="0" fontId="0" fillId="3" borderId="0" xfId="0" applyFill="1" applyBorder="1" applyProtection="1"/>
    <xf numFmtId="0" fontId="0" fillId="0" borderId="0" xfId="0" applyProtection="1"/>
    <xf numFmtId="0" fontId="0" fillId="2" borderId="4" xfId="0" applyFill="1" applyBorder="1" applyProtection="1"/>
    <xf numFmtId="0" fontId="0" fillId="2" borderId="0" xfId="0" applyFill="1" applyBorder="1" applyProtection="1"/>
    <xf numFmtId="0" fontId="0" fillId="2" borderId="5" xfId="0" applyFill="1" applyBorder="1" applyProtection="1"/>
    <xf numFmtId="0" fontId="0" fillId="0" borderId="0" xfId="0" applyFill="1" applyBorder="1" applyProtection="1"/>
    <xf numFmtId="0" fontId="1" fillId="3" borderId="0" xfId="0" applyFont="1" applyFill="1" applyBorder="1" applyAlignment="1" applyProtection="1"/>
    <xf numFmtId="0" fontId="1" fillId="3" borderId="0" xfId="0" applyFont="1" applyFill="1" applyBorder="1" applyAlignment="1" applyProtection="1">
      <alignment horizontal="left"/>
    </xf>
    <xf numFmtId="0" fontId="2" fillId="3" borderId="0" xfId="0" applyFont="1" applyFill="1" applyBorder="1" applyAlignment="1" applyProtection="1"/>
    <xf numFmtId="0" fontId="2" fillId="3" borderId="0" xfId="0" applyFont="1" applyFill="1" applyBorder="1" applyAlignment="1" applyProtection="1">
      <alignment vertical="center"/>
    </xf>
    <xf numFmtId="0" fontId="2" fillId="3" borderId="0" xfId="0" applyFont="1" applyFill="1" applyBorder="1" applyAlignment="1" applyProtection="1">
      <alignment horizontal="left" vertical="center"/>
    </xf>
    <xf numFmtId="0" fontId="0" fillId="0" borderId="0" xfId="0" applyBorder="1" applyProtection="1"/>
    <xf numFmtId="0" fontId="2" fillId="3" borderId="0" xfId="0" applyFont="1" applyFill="1" applyBorder="1" applyAlignment="1" applyProtection="1">
      <alignment horizontal="center" vertical="center"/>
    </xf>
    <xf numFmtId="0" fontId="5" fillId="3" borderId="0" xfId="0" applyFont="1" applyFill="1" applyBorder="1" applyAlignment="1" applyProtection="1">
      <alignment vertical="center"/>
    </xf>
    <xf numFmtId="0" fontId="5" fillId="3" borderId="0" xfId="0" applyFont="1" applyFill="1" applyBorder="1" applyAlignment="1" applyProtection="1">
      <alignment horizontal="left" vertical="center"/>
    </xf>
    <xf numFmtId="0" fontId="1" fillId="3" borderId="0" xfId="0" applyFont="1" applyFill="1" applyBorder="1" applyAlignment="1" applyProtection="1">
      <alignment vertical="center"/>
    </xf>
    <xf numFmtId="0" fontId="2" fillId="3" borderId="0" xfId="0" applyFont="1" applyFill="1" applyBorder="1" applyAlignment="1" applyProtection="1">
      <alignment vertical="center" wrapText="1"/>
    </xf>
    <xf numFmtId="0" fontId="7" fillId="0" borderId="0" xfId="0" applyFont="1" applyProtection="1"/>
    <xf numFmtId="0" fontId="8" fillId="0" borderId="0" xfId="0" applyFont="1" applyProtection="1"/>
    <xf numFmtId="0" fontId="9" fillId="3" borderId="0" xfId="0" applyFont="1" applyFill="1" applyBorder="1" applyAlignment="1" applyProtection="1">
      <alignment vertical="center"/>
    </xf>
    <xf numFmtId="0" fontId="0" fillId="2" borderId="0" xfId="0" applyFont="1" applyFill="1" applyBorder="1" applyProtection="1"/>
    <xf numFmtId="0" fontId="11" fillId="5" borderId="0" xfId="0" quotePrefix="1" applyFont="1" applyFill="1" applyBorder="1" applyAlignment="1" applyProtection="1">
      <alignment vertical="center"/>
    </xf>
    <xf numFmtId="0" fontId="11" fillId="5" borderId="2" xfId="0" quotePrefix="1" applyFont="1" applyFill="1" applyBorder="1" applyAlignment="1" applyProtection="1">
      <alignment vertical="center"/>
    </xf>
    <xf numFmtId="0" fontId="11" fillId="5" borderId="3" xfId="0" quotePrefix="1" applyFont="1" applyFill="1" applyBorder="1" applyAlignment="1" applyProtection="1">
      <alignment vertical="center"/>
    </xf>
    <xf numFmtId="0" fontId="13" fillId="5" borderId="0" xfId="0" applyFont="1" applyFill="1" applyBorder="1" applyAlignment="1" applyProtection="1">
      <alignment horizontal="center"/>
    </xf>
    <xf numFmtId="0" fontId="13" fillId="5" borderId="5" xfId="0" applyFont="1" applyFill="1" applyBorder="1" applyAlignment="1" applyProtection="1">
      <alignment horizontal="center"/>
    </xf>
    <xf numFmtId="0" fontId="15" fillId="5" borderId="0" xfId="0" applyFont="1" applyFill="1" applyBorder="1" applyAlignment="1" applyProtection="1">
      <alignment horizontal="center"/>
    </xf>
    <xf numFmtId="0" fontId="16" fillId="5" borderId="0" xfId="0" quotePrefix="1" applyFont="1" applyFill="1" applyBorder="1" applyAlignment="1" applyProtection="1"/>
    <xf numFmtId="0" fontId="16" fillId="5" borderId="5" xfId="0" quotePrefix="1" applyFont="1" applyFill="1" applyBorder="1" applyAlignment="1" applyProtection="1"/>
    <xf numFmtId="0" fontId="14" fillId="4" borderId="0" xfId="0" applyFont="1" applyFill="1" applyBorder="1" applyAlignment="1" applyProtection="1"/>
    <xf numFmtId="0" fontId="17" fillId="4" borderId="0" xfId="0" applyFont="1" applyFill="1" applyBorder="1" applyAlignment="1" applyProtection="1">
      <alignment horizontal="left"/>
    </xf>
    <xf numFmtId="0" fontId="18" fillId="5" borderId="0" xfId="0" applyFont="1" applyFill="1" applyBorder="1" applyAlignment="1" applyProtection="1"/>
    <xf numFmtId="0" fontId="18" fillId="5" borderId="5" xfId="0" applyFont="1" applyFill="1" applyBorder="1" applyAlignment="1" applyProtection="1"/>
    <xf numFmtId="0" fontId="18" fillId="5" borderId="0" xfId="0" applyFont="1" applyFill="1" applyBorder="1" applyAlignment="1" applyProtection="1">
      <alignment horizontal="left"/>
    </xf>
    <xf numFmtId="0" fontId="18" fillId="5" borderId="0" xfId="0" quotePrefix="1" applyFont="1" applyFill="1" applyBorder="1" applyAlignment="1" applyProtection="1">
      <alignment horizontal="left"/>
    </xf>
    <xf numFmtId="0" fontId="18" fillId="5" borderId="5" xfId="0" quotePrefix="1" applyFont="1" applyFill="1" applyBorder="1" applyAlignment="1" applyProtection="1">
      <alignment horizontal="left"/>
    </xf>
    <xf numFmtId="0" fontId="19" fillId="4" borderId="0" xfId="0" quotePrefix="1" applyFont="1" applyFill="1" applyBorder="1" applyAlignment="1" applyProtection="1"/>
    <xf numFmtId="0" fontId="20" fillId="4" borderId="0" xfId="0" quotePrefix="1" applyFont="1" applyFill="1" applyBorder="1" applyAlignment="1" applyProtection="1"/>
    <xf numFmtId="0" fontId="18" fillId="5" borderId="0" xfId="0" quotePrefix="1" applyFont="1" applyFill="1" applyBorder="1" applyAlignment="1" applyProtection="1"/>
    <xf numFmtId="0" fontId="21" fillId="4" borderId="0" xfId="0" applyFont="1" applyFill="1" applyBorder="1" applyAlignment="1" applyProtection="1"/>
    <xf numFmtId="0" fontId="22" fillId="4" borderId="0" xfId="0" applyFont="1" applyFill="1" applyBorder="1" applyAlignment="1" applyProtection="1"/>
    <xf numFmtId="0" fontId="23" fillId="4" borderId="0" xfId="0" applyFont="1" applyFill="1" applyBorder="1" applyAlignment="1" applyProtection="1">
      <alignment horizontal="left"/>
    </xf>
    <xf numFmtId="0" fontId="18" fillId="5" borderId="5" xfId="0" applyFont="1" applyFill="1" applyBorder="1" applyAlignment="1" applyProtection="1">
      <alignment horizontal="left"/>
    </xf>
    <xf numFmtId="0" fontId="26" fillId="3" borderId="0" xfId="0" applyFont="1" applyFill="1" applyBorder="1" applyProtection="1"/>
    <xf numFmtId="0" fontId="27" fillId="2" borderId="0" xfId="0" applyFont="1" applyFill="1" applyBorder="1" applyProtection="1"/>
    <xf numFmtId="0" fontId="27" fillId="2" borderId="6" xfId="0" applyFont="1" applyFill="1" applyBorder="1" applyProtection="1"/>
    <xf numFmtId="0" fontId="27" fillId="2" borderId="7" xfId="0" applyFont="1" applyFill="1" applyBorder="1" applyProtection="1"/>
    <xf numFmtId="0" fontId="14" fillId="4" borderId="0" xfId="0" applyFont="1" applyFill="1" applyBorder="1" applyAlignment="1" applyProtection="1">
      <alignment horizontal="left"/>
    </xf>
    <xf numFmtId="0" fontId="27" fillId="2" borderId="5" xfId="0" applyFont="1" applyFill="1" applyBorder="1" applyProtection="1"/>
    <xf numFmtId="0" fontId="27" fillId="2" borderId="8" xfId="0" applyFont="1" applyFill="1" applyBorder="1" applyProtection="1"/>
    <xf numFmtId="0" fontId="0" fillId="3" borderId="0" xfId="0" applyFill="1" applyProtection="1"/>
    <xf numFmtId="0" fontId="4" fillId="3" borderId="0" xfId="0" applyFont="1" applyFill="1" applyBorder="1" applyAlignment="1" applyProtection="1"/>
    <xf numFmtId="0" fontId="31" fillId="2" borderId="9" xfId="0" applyFont="1" applyFill="1" applyBorder="1" applyAlignment="1" applyProtection="1">
      <alignment horizontal="center" vertical="center"/>
    </xf>
    <xf numFmtId="0" fontId="31" fillId="2" borderId="10" xfId="0" applyFont="1" applyFill="1" applyBorder="1" applyAlignment="1" applyProtection="1">
      <alignment horizontal="center" vertic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30" fillId="6" borderId="4" xfId="0" applyFont="1" applyFill="1" applyBorder="1" applyAlignment="1" applyProtection="1">
      <alignment horizontal="right" vertical="center"/>
    </xf>
    <xf numFmtId="0" fontId="30" fillId="6" borderId="0" xfId="0" applyFont="1" applyFill="1" applyBorder="1" applyAlignment="1" applyProtection="1">
      <alignment horizontal="right" vertical="center"/>
    </xf>
    <xf numFmtId="0" fontId="0" fillId="6" borderId="5" xfId="0" applyFill="1" applyBorder="1" applyProtection="1"/>
    <xf numFmtId="0" fontId="34" fillId="6" borderId="4" xfId="0" applyFont="1" applyFill="1" applyBorder="1" applyAlignment="1" applyProtection="1">
      <alignment horizontal="right" vertical="center" wrapText="1"/>
    </xf>
    <xf numFmtId="0" fontId="34" fillId="6" borderId="0" xfId="0" applyFont="1" applyFill="1" applyBorder="1" applyAlignment="1" applyProtection="1">
      <alignment horizontal="right" vertical="center" wrapText="1"/>
    </xf>
    <xf numFmtId="0" fontId="35" fillId="6" borderId="4" xfId="0" applyFont="1" applyFill="1" applyBorder="1" applyAlignment="1" applyProtection="1">
      <alignment horizontal="right" vertical="center"/>
    </xf>
    <xf numFmtId="0" fontId="35" fillId="6" borderId="0" xfId="0" applyFont="1" applyFill="1" applyBorder="1" applyAlignment="1" applyProtection="1">
      <alignment horizontal="right" vertical="center"/>
    </xf>
    <xf numFmtId="0" fontId="30" fillId="6" borderId="4" xfId="0" applyFont="1" applyFill="1" applyBorder="1" applyAlignment="1" applyProtection="1">
      <alignment horizontal="left"/>
    </xf>
    <xf numFmtId="0" fontId="0" fillId="6" borderId="0" xfId="0" applyFont="1" applyFill="1" applyBorder="1" applyProtection="1"/>
    <xf numFmtId="0" fontId="0" fillId="6" borderId="0" xfId="0" applyFill="1" applyBorder="1" applyProtection="1"/>
    <xf numFmtId="0" fontId="0" fillId="6" borderId="6" xfId="0" applyFill="1" applyBorder="1" applyAlignment="1" applyProtection="1"/>
    <xf numFmtId="0" fontId="36" fillId="0" borderId="0" xfId="0" applyFont="1" applyProtection="1"/>
    <xf numFmtId="0" fontId="37" fillId="3" borderId="0" xfId="0" applyFont="1" applyFill="1" applyProtection="1"/>
    <xf numFmtId="0" fontId="36" fillId="3" borderId="0" xfId="0" applyFont="1" applyFill="1" applyProtection="1"/>
    <xf numFmtId="0" fontId="33" fillId="0" borderId="0" xfId="0" applyFont="1" applyProtection="1"/>
    <xf numFmtId="0" fontId="36" fillId="0" borderId="0" xfId="0" applyFont="1" applyFill="1" applyAlignment="1" applyProtection="1">
      <alignment vertical="center"/>
    </xf>
    <xf numFmtId="0" fontId="36" fillId="3" borderId="0" xfId="0" applyFont="1" applyFill="1" applyAlignment="1" applyProtection="1">
      <alignment vertical="center"/>
    </xf>
    <xf numFmtId="49" fontId="33" fillId="0" borderId="0" xfId="0" applyNumberFormat="1" applyFont="1" applyProtection="1"/>
    <xf numFmtId="0" fontId="38" fillId="3" borderId="0" xfId="0" applyFont="1" applyFill="1" applyBorder="1" applyAlignment="1" applyProtection="1">
      <alignment vertical="center"/>
    </xf>
    <xf numFmtId="0" fontId="33" fillId="0" borderId="0" xfId="0" applyFont="1" applyAlignment="1" applyProtection="1">
      <alignment horizontal="left"/>
    </xf>
    <xf numFmtId="0" fontId="38" fillId="0" borderId="23" xfId="0" applyFont="1" applyBorder="1" applyAlignment="1" applyProtection="1">
      <alignment vertical="center"/>
    </xf>
    <xf numFmtId="0" fontId="38" fillId="3" borderId="23" xfId="0" applyFont="1" applyFill="1" applyBorder="1" applyAlignment="1" applyProtection="1">
      <alignment vertical="center"/>
    </xf>
    <xf numFmtId="0" fontId="33" fillId="0" borderId="0" xfId="0" applyNumberFormat="1" applyFont="1" applyProtection="1"/>
    <xf numFmtId="0" fontId="33" fillId="3" borderId="0" xfId="0" applyFont="1" applyFill="1" applyProtection="1"/>
    <xf numFmtId="0" fontId="38" fillId="0" borderId="0" xfId="0" applyFont="1" applyFill="1" applyBorder="1" applyAlignment="1" applyProtection="1">
      <alignment vertical="center"/>
    </xf>
    <xf numFmtId="0" fontId="0" fillId="3" borderId="0" xfId="0" applyFill="1"/>
    <xf numFmtId="0" fontId="29" fillId="2" borderId="0" xfId="0" applyFont="1" applyFill="1" applyBorder="1" applyAlignment="1" applyProtection="1"/>
    <xf numFmtId="49" fontId="29" fillId="7" borderId="24" xfId="0" applyNumberFormat="1" applyFont="1" applyFill="1" applyBorder="1" applyAlignment="1" applyProtection="1">
      <alignment horizontal="left" wrapText="1"/>
    </xf>
    <xf numFmtId="3" fontId="39" fillId="8" borderId="25" xfId="1" applyNumberFormat="1" applyFont="1" applyFill="1" applyBorder="1" applyProtection="1">
      <protection locked="0"/>
    </xf>
    <xf numFmtId="3" fontId="33" fillId="9" borderId="25" xfId="0" applyNumberFormat="1" applyFont="1" applyFill="1" applyBorder="1" applyProtection="1">
      <protection locked="0"/>
    </xf>
    <xf numFmtId="3" fontId="39" fillId="8" borderId="26" xfId="1" applyNumberFormat="1" applyFont="1" applyFill="1" applyBorder="1" applyProtection="1">
      <protection locked="0"/>
    </xf>
    <xf numFmtId="3" fontId="33" fillId="9" borderId="26" xfId="0" applyNumberFormat="1" applyFont="1" applyFill="1" applyBorder="1" applyProtection="1">
      <protection locked="0"/>
    </xf>
    <xf numFmtId="0" fontId="40" fillId="2" borderId="1" xfId="0" applyFont="1" applyFill="1" applyBorder="1" applyAlignment="1" applyProtection="1">
      <alignment horizontal="center" vertical="center"/>
    </xf>
    <xf numFmtId="0" fontId="40" fillId="2" borderId="2" xfId="0" applyFont="1" applyFill="1" applyBorder="1" applyAlignment="1" applyProtection="1">
      <alignment horizontal="center" vertical="center"/>
    </xf>
    <xf numFmtId="0" fontId="40" fillId="2" borderId="3" xfId="0" applyFont="1" applyFill="1" applyBorder="1" applyAlignment="1" applyProtection="1">
      <alignment horizontal="center" vertical="center"/>
    </xf>
    <xf numFmtId="0" fontId="32" fillId="6" borderId="4" xfId="0" applyFont="1" applyFill="1" applyBorder="1" applyProtection="1"/>
    <xf numFmtId="0" fontId="41" fillId="6" borderId="0" xfId="0" applyFont="1" applyFill="1" applyBorder="1" applyAlignment="1" applyProtection="1">
      <alignment horizontal="left"/>
    </xf>
    <xf numFmtId="1" fontId="0" fillId="6" borderId="0" xfId="0" applyNumberFormat="1" applyFill="1" applyBorder="1" applyProtection="1"/>
    <xf numFmtId="0" fontId="0" fillId="6" borderId="4" xfId="0" applyFill="1" applyBorder="1" applyProtection="1"/>
    <xf numFmtId="1" fontId="0" fillId="6" borderId="27" xfId="0" applyNumberFormat="1" applyFill="1" applyBorder="1" applyProtection="1"/>
    <xf numFmtId="0" fontId="43" fillId="6" borderId="0" xfId="0" applyFont="1" applyFill="1" applyBorder="1" applyAlignment="1" applyProtection="1">
      <alignment horizontal="left"/>
    </xf>
    <xf numFmtId="0" fontId="41" fillId="6" borderId="4" xfId="0" applyFont="1" applyFill="1" applyBorder="1" applyAlignment="1" applyProtection="1">
      <alignment vertical="top"/>
    </xf>
    <xf numFmtId="0" fontId="0" fillId="6" borderId="0" xfId="0" applyFill="1" applyBorder="1" applyAlignment="1" applyProtection="1">
      <alignment horizontal="left"/>
    </xf>
    <xf numFmtId="0" fontId="0" fillId="6" borderId="8" xfId="0" applyFill="1" applyBorder="1" applyProtection="1"/>
    <xf numFmtId="1" fontId="0" fillId="6" borderId="6" xfId="0" applyNumberFormat="1" applyFill="1" applyBorder="1" applyProtection="1"/>
    <xf numFmtId="0" fontId="0" fillId="6" borderId="7" xfId="0" applyFill="1" applyBorder="1" applyProtection="1"/>
    <xf numFmtId="0" fontId="32" fillId="6" borderId="1" xfId="0" applyFont="1" applyFill="1" applyBorder="1" applyProtection="1"/>
    <xf numFmtId="0" fontId="41" fillId="6" borderId="2" xfId="0" applyFont="1" applyFill="1" applyBorder="1" applyAlignment="1" applyProtection="1">
      <alignment horizontal="left"/>
    </xf>
    <xf numFmtId="1" fontId="0" fillId="6" borderId="2" xfId="0" applyNumberFormat="1" applyFill="1" applyBorder="1" applyProtection="1"/>
    <xf numFmtId="0" fontId="0" fillId="6" borderId="3" xfId="0" applyFill="1" applyBorder="1" applyProtection="1"/>
    <xf numFmtId="0" fontId="30" fillId="6" borderId="0" xfId="0" applyFont="1" applyFill="1" applyBorder="1" applyAlignment="1" applyProtection="1"/>
    <xf numFmtId="0" fontId="0" fillId="6" borderId="0" xfId="0" applyFill="1" applyBorder="1" applyAlignment="1" applyProtection="1"/>
    <xf numFmtId="0" fontId="0" fillId="6" borderId="28" xfId="0" applyFill="1" applyBorder="1" applyAlignment="1" applyProtection="1"/>
    <xf numFmtId="0" fontId="45" fillId="6" borderId="4" xfId="0" applyFont="1" applyFill="1" applyBorder="1" applyAlignment="1" applyProtection="1">
      <alignment vertical="center"/>
    </xf>
    <xf numFmtId="0" fontId="42" fillId="6" borderId="0" xfId="0" applyFont="1" applyFill="1" applyBorder="1" applyAlignment="1" applyProtection="1">
      <alignment horizontal="right" vertical="center"/>
    </xf>
    <xf numFmtId="0" fontId="46" fillId="6" borderId="4" xfId="0" applyFont="1" applyFill="1" applyBorder="1" applyAlignment="1" applyProtection="1">
      <alignment horizontal="right" vertical="center"/>
    </xf>
    <xf numFmtId="0" fontId="46" fillId="6" borderId="0" xfId="0" applyFont="1" applyFill="1" applyBorder="1" applyAlignment="1" applyProtection="1">
      <alignment horizontal="right" vertical="center"/>
    </xf>
    <xf numFmtId="0" fontId="41" fillId="6" borderId="4" xfId="0" applyFont="1" applyFill="1" applyBorder="1" applyProtection="1"/>
    <xf numFmtId="0" fontId="0" fillId="6" borderId="6" xfId="0" applyFill="1" applyBorder="1" applyProtection="1"/>
    <xf numFmtId="1" fontId="50" fillId="6" borderId="0" xfId="0" applyNumberFormat="1" applyFont="1" applyFill="1" applyBorder="1" applyAlignment="1" applyProtection="1">
      <alignment horizontal="center"/>
    </xf>
    <xf numFmtId="1" fontId="0" fillId="6" borderId="0" xfId="0" applyNumberFormat="1" applyFont="1" applyFill="1" applyBorder="1" applyAlignment="1" applyProtection="1">
      <alignment horizontal="center"/>
    </xf>
    <xf numFmtId="1" fontId="52" fillId="6" borderId="31" xfId="1" applyNumberFormat="1" applyFont="1" applyFill="1" applyBorder="1" applyAlignment="1" applyProtection="1">
      <alignment horizontal="center"/>
    </xf>
    <xf numFmtId="1" fontId="50" fillId="6" borderId="30" xfId="1" applyNumberFormat="1" applyFont="1" applyFill="1" applyBorder="1" applyAlignment="1" applyProtection="1">
      <alignment horizontal="center"/>
    </xf>
    <xf numFmtId="1" fontId="28" fillId="6" borderId="0" xfId="1" applyNumberFormat="1" applyFont="1" applyFill="1" applyBorder="1" applyAlignment="1" applyProtection="1">
      <alignment horizontal="center"/>
    </xf>
    <xf numFmtId="1" fontId="28" fillId="6" borderId="0" xfId="1" applyNumberFormat="1" applyFont="1" applyFill="1" applyBorder="1" applyProtection="1"/>
    <xf numFmtId="1" fontId="28" fillId="6" borderId="31" xfId="1" applyNumberFormat="1" applyFont="1" applyFill="1" applyBorder="1" applyAlignment="1" applyProtection="1">
      <alignment horizontal="center"/>
    </xf>
    <xf numFmtId="1" fontId="28" fillId="6" borderId="41" xfId="1" applyNumberFormat="1" applyFont="1" applyFill="1" applyBorder="1" applyAlignment="1" applyProtection="1">
      <alignment horizontal="center"/>
    </xf>
    <xf numFmtId="1" fontId="28" fillId="6" borderId="42" xfId="1" applyNumberFormat="1" applyFont="1" applyFill="1" applyBorder="1" applyAlignment="1" applyProtection="1">
      <alignment horizontal="center"/>
    </xf>
    <xf numFmtId="0" fontId="55" fillId="6" borderId="22" xfId="0" applyFont="1" applyFill="1" applyBorder="1" applyAlignment="1" applyProtection="1">
      <alignment horizontal="right"/>
    </xf>
    <xf numFmtId="1" fontId="55" fillId="6" borderId="0" xfId="0" applyNumberFormat="1" applyFont="1" applyFill="1" applyBorder="1" applyAlignment="1" applyProtection="1">
      <alignment horizontal="center"/>
    </xf>
    <xf numFmtId="1" fontId="0" fillId="6" borderId="0" xfId="0" applyNumberFormat="1" applyFont="1" applyFill="1" applyBorder="1" applyProtection="1"/>
    <xf numFmtId="0" fontId="0" fillId="0" borderId="4" xfId="0" applyBorder="1" applyProtection="1"/>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xf>
    <xf numFmtId="0" fontId="0" fillId="0" borderId="5" xfId="0" applyFont="1" applyBorder="1" applyAlignment="1" applyProtection="1">
      <alignment horizontal="left" vertical="center"/>
      <protection locked="0"/>
    </xf>
    <xf numFmtId="0" fontId="0" fillId="3" borderId="8" xfId="0" applyFont="1" applyFill="1" applyBorder="1" applyAlignment="1" applyProtection="1">
      <alignment horizontal="left" vertical="center"/>
      <protection locked="0"/>
    </xf>
    <xf numFmtId="0" fontId="0" fillId="3" borderId="7" xfId="0" applyFont="1" applyFill="1" applyBorder="1" applyAlignment="1" applyProtection="1">
      <alignment horizontal="left" vertical="center"/>
    </xf>
    <xf numFmtId="0" fontId="0" fillId="0" borderId="16" xfId="0" applyFont="1" applyBorder="1" applyAlignment="1" applyProtection="1">
      <alignment horizontal="left" vertical="center"/>
      <protection locked="0"/>
    </xf>
    <xf numFmtId="3" fontId="29" fillId="2" borderId="27" xfId="0" applyNumberFormat="1" applyFont="1" applyFill="1" applyBorder="1" applyProtection="1"/>
    <xf numFmtId="0" fontId="0" fillId="0" borderId="32" xfId="0" applyBorder="1" applyProtection="1"/>
    <xf numFmtId="0" fontId="0" fillId="7" borderId="46" xfId="0" applyFill="1" applyBorder="1" applyProtection="1"/>
    <xf numFmtId="0" fontId="30" fillId="6" borderId="0" xfId="0" applyFont="1" applyFill="1" applyBorder="1" applyProtection="1"/>
    <xf numFmtId="0" fontId="42" fillId="6" borderId="0" xfId="0" applyFont="1" applyFill="1" applyBorder="1" applyAlignment="1" applyProtection="1">
      <alignment horizontal="right" vertical="center" indent="1"/>
    </xf>
    <xf numFmtId="0" fontId="30" fillId="6" borderId="0" xfId="0" quotePrefix="1" applyFont="1" applyFill="1" applyBorder="1" applyAlignment="1" applyProtection="1">
      <alignment horizontal="left" vertical="center"/>
    </xf>
    <xf numFmtId="0" fontId="30" fillId="6" borderId="0" xfId="0" quotePrefix="1" applyFont="1" applyFill="1" applyBorder="1" applyAlignment="1" applyProtection="1">
      <alignment vertical="top"/>
    </xf>
    <xf numFmtId="0" fontId="46" fillId="6" borderId="0" xfId="0" applyFont="1" applyFill="1" applyBorder="1" applyAlignment="1" applyProtection="1">
      <alignment horizontal="left" vertical="center" indent="1"/>
    </xf>
    <xf numFmtId="49" fontId="29" fillId="7" borderId="24" xfId="0" applyNumberFormat="1" applyFont="1" applyFill="1" applyBorder="1" applyAlignment="1" applyProtection="1">
      <alignment horizontal="center" wrapText="1"/>
    </xf>
    <xf numFmtId="49" fontId="29" fillId="7" borderId="44" xfId="0" applyNumberFormat="1" applyFont="1" applyFill="1" applyBorder="1" applyAlignment="1" applyProtection="1">
      <alignment horizontal="center" wrapText="1"/>
    </xf>
    <xf numFmtId="49" fontId="29" fillId="7" borderId="51" xfId="0" applyNumberFormat="1" applyFont="1" applyFill="1" applyBorder="1" applyAlignment="1" applyProtection="1">
      <alignment horizontal="center" wrapText="1"/>
    </xf>
    <xf numFmtId="49" fontId="29" fillId="7" borderId="52" xfId="0" applyNumberFormat="1" applyFont="1" applyFill="1" applyBorder="1" applyAlignment="1" applyProtection="1">
      <alignment horizontal="center" wrapText="1"/>
    </xf>
    <xf numFmtId="49" fontId="29" fillId="7" borderId="38" xfId="0" applyNumberFormat="1" applyFont="1" applyFill="1" applyBorder="1" applyAlignment="1" applyProtection="1">
      <alignment horizontal="center" wrapText="1"/>
    </xf>
    <xf numFmtId="0" fontId="29" fillId="2" borderId="0" xfId="0" applyFont="1" applyFill="1" applyBorder="1" applyAlignment="1" applyProtection="1">
      <alignment horizontal="center"/>
    </xf>
    <xf numFmtId="3" fontId="29" fillId="2" borderId="28" xfId="0" applyNumberFormat="1" applyFont="1" applyFill="1" applyBorder="1" applyAlignment="1" applyProtection="1">
      <alignment horizontal="center"/>
    </xf>
    <xf numFmtId="3" fontId="29" fillId="2" borderId="0" xfId="0" applyNumberFormat="1" applyFont="1" applyFill="1" applyBorder="1" applyAlignment="1" applyProtection="1">
      <alignment horizontal="center"/>
    </xf>
    <xf numFmtId="3" fontId="29" fillId="2" borderId="32" xfId="0" applyNumberFormat="1" applyFont="1" applyFill="1" applyBorder="1" applyAlignment="1" applyProtection="1">
      <alignment horizontal="center"/>
    </xf>
    <xf numFmtId="0" fontId="0" fillId="0" borderId="0" xfId="0" applyAlignment="1" applyProtection="1">
      <alignment horizontal="center"/>
    </xf>
    <xf numFmtId="3" fontId="39" fillId="8" borderId="25" xfId="1" applyNumberFormat="1" applyFont="1" applyFill="1" applyBorder="1" applyAlignment="1" applyProtection="1">
      <alignment horizontal="center"/>
      <protection locked="0"/>
    </xf>
    <xf numFmtId="3" fontId="39" fillId="8" borderId="26" xfId="1" applyNumberFormat="1" applyFont="1" applyFill="1" applyBorder="1" applyAlignment="1" applyProtection="1">
      <alignment horizontal="center"/>
      <protection locked="0"/>
    </xf>
    <xf numFmtId="3" fontId="33" fillId="9" borderId="25" xfId="0" applyNumberFormat="1" applyFont="1" applyFill="1" applyBorder="1" applyAlignment="1" applyProtection="1">
      <alignment horizontal="center"/>
      <protection locked="0"/>
    </xf>
    <xf numFmtId="3" fontId="33" fillId="9" borderId="26" xfId="0" applyNumberFormat="1" applyFont="1" applyFill="1" applyBorder="1" applyAlignment="1" applyProtection="1">
      <alignment horizontal="center"/>
      <protection locked="0"/>
    </xf>
    <xf numFmtId="0" fontId="0" fillId="0" borderId="0" xfId="0" applyAlignment="1" applyProtection="1">
      <alignment horizontal="center"/>
      <protection locked="0"/>
    </xf>
    <xf numFmtId="0" fontId="0" fillId="0" borderId="28" xfId="0" applyBorder="1" applyAlignment="1" applyProtection="1">
      <alignment horizontal="center"/>
    </xf>
    <xf numFmtId="0" fontId="29" fillId="2" borderId="28" xfId="0" applyFont="1" applyFill="1" applyBorder="1" applyAlignment="1" applyProtection="1">
      <alignment horizontal="center"/>
    </xf>
    <xf numFmtId="3" fontId="29" fillId="2" borderId="33" xfId="0" applyNumberFormat="1" applyFont="1" applyFill="1" applyBorder="1" applyAlignment="1" applyProtection="1">
      <alignment horizontal="center"/>
    </xf>
    <xf numFmtId="3" fontId="29" fillId="7" borderId="31" xfId="0" applyNumberFormat="1" applyFont="1" applyFill="1" applyBorder="1" applyAlignment="1" applyProtection="1">
      <alignment horizontal="center"/>
    </xf>
    <xf numFmtId="0" fontId="0" fillId="0" borderId="32" xfId="0" applyBorder="1" applyAlignment="1" applyProtection="1">
      <alignment horizontal="center"/>
    </xf>
    <xf numFmtId="49" fontId="29" fillId="7" borderId="48" xfId="0" applyNumberFormat="1" applyFont="1" applyFill="1" applyBorder="1" applyAlignment="1" applyProtection="1">
      <alignment horizontal="center" wrapText="1"/>
    </xf>
    <xf numFmtId="49" fontId="29" fillId="7" borderId="47" xfId="0" applyNumberFormat="1" applyFont="1" applyFill="1" applyBorder="1" applyAlignment="1" applyProtection="1">
      <alignment horizontal="center" wrapText="1"/>
    </xf>
    <xf numFmtId="0" fontId="0" fillId="3" borderId="4" xfId="0" applyFont="1" applyFill="1" applyBorder="1" applyAlignment="1" applyProtection="1">
      <alignment horizontal="left" vertical="center"/>
      <protection locked="0"/>
    </xf>
    <xf numFmtId="0" fontId="30" fillId="6" borderId="0" xfId="0" applyFont="1" applyFill="1" applyBorder="1" applyAlignment="1" applyProtection="1">
      <alignment horizontal="left"/>
    </xf>
    <xf numFmtId="0" fontId="30" fillId="6" borderId="0" xfId="0" applyFont="1" applyFill="1" applyBorder="1" applyAlignment="1" applyProtection="1">
      <alignment horizontal="left"/>
    </xf>
    <xf numFmtId="0" fontId="29" fillId="7" borderId="29" xfId="0" applyFont="1" applyFill="1" applyBorder="1" applyAlignment="1" applyProtection="1">
      <alignment horizontal="center"/>
    </xf>
    <xf numFmtId="0" fontId="30" fillId="6" borderId="5" xfId="0" applyFont="1" applyFill="1" applyBorder="1" applyAlignment="1" applyProtection="1">
      <alignment horizontal="right" vertical="center"/>
    </xf>
    <xf numFmtId="0" fontId="34" fillId="6" borderId="5" xfId="0" applyFont="1" applyFill="1" applyBorder="1" applyAlignment="1" applyProtection="1">
      <alignment horizontal="right" vertical="center" wrapText="1"/>
    </xf>
    <xf numFmtId="0" fontId="35" fillId="6" borderId="5" xfId="0" applyFont="1" applyFill="1" applyBorder="1" applyAlignment="1" applyProtection="1">
      <alignment horizontal="right" vertical="center"/>
    </xf>
    <xf numFmtId="0" fontId="30" fillId="6" borderId="5" xfId="0" applyFont="1" applyFill="1" applyBorder="1" applyAlignment="1" applyProtection="1">
      <alignment horizontal="left"/>
    </xf>
    <xf numFmtId="0" fontId="30" fillId="6" borderId="8" xfId="0" applyFont="1" applyFill="1" applyBorder="1" applyAlignment="1" applyProtection="1">
      <alignment horizontal="left"/>
    </xf>
    <xf numFmtId="0" fontId="0" fillId="0" borderId="8" xfId="0" applyFont="1" applyBorder="1" applyAlignment="1" applyProtection="1">
      <alignment horizontal="left" vertical="center"/>
      <protection locked="0"/>
    </xf>
    <xf numFmtId="0" fontId="30" fillId="6" borderId="7" xfId="0" applyFont="1" applyFill="1" applyBorder="1" applyAlignment="1" applyProtection="1">
      <alignment horizontal="left"/>
    </xf>
    <xf numFmtId="0" fontId="30" fillId="0" borderId="30" xfId="0" applyFont="1" applyFill="1" applyBorder="1" applyAlignment="1" applyProtection="1">
      <alignment horizontal="center" vertical="center"/>
    </xf>
    <xf numFmtId="0" fontId="30" fillId="0" borderId="10" xfId="0" applyFont="1" applyFill="1" applyBorder="1" applyAlignment="1" applyProtection="1">
      <alignment horizontal="center" vertical="center"/>
    </xf>
    <xf numFmtId="0" fontId="0" fillId="0" borderId="57" xfId="0" applyFont="1" applyBorder="1" applyAlignment="1" applyProtection="1">
      <alignment horizontal="left" vertical="center"/>
      <protection locked="0"/>
    </xf>
    <xf numFmtId="0" fontId="0" fillId="0" borderId="58" xfId="0" applyFont="1" applyBorder="1" applyAlignment="1" applyProtection="1">
      <alignment horizontal="left" vertical="center"/>
      <protection locked="0"/>
    </xf>
    <xf numFmtId="0" fontId="30" fillId="0" borderId="30" xfId="0" applyFont="1" applyFill="1" applyBorder="1" applyAlignment="1" applyProtection="1">
      <alignment horizontal="center" vertical="center" wrapText="1"/>
    </xf>
    <xf numFmtId="0" fontId="30" fillId="6" borderId="6" xfId="0" applyFont="1" applyFill="1" applyBorder="1" applyAlignment="1" applyProtection="1">
      <alignment horizontal="left"/>
    </xf>
    <xf numFmtId="0" fontId="0" fillId="0" borderId="57" xfId="0" applyFont="1" applyBorder="1" applyAlignment="1" applyProtection="1">
      <alignment horizontal="center" vertical="center"/>
      <protection locked="0"/>
    </xf>
    <xf numFmtId="0" fontId="0" fillId="0" borderId="59" xfId="0" applyFont="1" applyBorder="1" applyAlignment="1" applyProtection="1">
      <alignment horizontal="center" vertical="center"/>
      <protection locked="0"/>
    </xf>
    <xf numFmtId="0" fontId="0" fillId="0" borderId="58" xfId="0" applyFont="1" applyBorder="1" applyAlignment="1" applyProtection="1">
      <alignment horizontal="center" vertical="center"/>
      <protection locked="0"/>
    </xf>
    <xf numFmtId="0" fontId="30" fillId="0" borderId="11" xfId="0" applyFont="1" applyBorder="1" applyAlignment="1" applyProtection="1">
      <alignment horizontal="center" vertical="center"/>
    </xf>
    <xf numFmtId="0" fontId="0" fillId="0" borderId="13" xfId="0" applyFont="1" applyBorder="1" applyAlignment="1" applyProtection="1">
      <alignment horizontal="left" vertical="center"/>
      <protection locked="0"/>
    </xf>
    <xf numFmtId="0" fontId="0" fillId="0" borderId="7" xfId="0" applyFont="1" applyBorder="1" applyAlignment="1" applyProtection="1">
      <alignment horizontal="left" vertical="center"/>
      <protection locked="0"/>
    </xf>
    <xf numFmtId="49" fontId="39" fillId="8" borderId="25" xfId="1" applyNumberFormat="1" applyFont="1" applyFill="1" applyBorder="1" applyProtection="1">
      <protection locked="0"/>
    </xf>
    <xf numFmtId="49" fontId="39" fillId="8" borderId="56" xfId="1" applyNumberFormat="1" applyFont="1" applyFill="1" applyBorder="1" applyAlignment="1" applyProtection="1">
      <alignment horizontal="left" indent="1"/>
    </xf>
    <xf numFmtId="49" fontId="33" fillId="9" borderId="25" xfId="0" applyNumberFormat="1" applyFont="1" applyFill="1" applyBorder="1" applyProtection="1">
      <protection locked="0"/>
    </xf>
    <xf numFmtId="49" fontId="33" fillId="9" borderId="50" xfId="0" applyNumberFormat="1" applyFont="1" applyFill="1" applyBorder="1" applyAlignment="1" applyProtection="1">
      <alignment horizontal="left" indent="1"/>
    </xf>
    <xf numFmtId="49" fontId="39" fillId="8" borderId="50" xfId="1" applyNumberFormat="1" applyFont="1" applyFill="1" applyBorder="1" applyAlignment="1" applyProtection="1">
      <alignment horizontal="left" indent="1"/>
    </xf>
    <xf numFmtId="49" fontId="29" fillId="2" borderId="27" xfId="0" applyNumberFormat="1" applyFont="1" applyFill="1" applyBorder="1" applyProtection="1"/>
    <xf numFmtId="49" fontId="29" fillId="2" borderId="28" xfId="0" applyNumberFormat="1" applyFont="1" applyFill="1" applyBorder="1" applyAlignment="1" applyProtection="1">
      <alignment horizontal="center"/>
    </xf>
    <xf numFmtId="49" fontId="0" fillId="0" borderId="0" xfId="0" applyNumberFormat="1" applyProtection="1"/>
    <xf numFmtId="49" fontId="0" fillId="0" borderId="28" xfId="0" applyNumberFormat="1" applyBorder="1" applyAlignment="1" applyProtection="1">
      <alignment horizontal="center"/>
    </xf>
    <xf numFmtId="0" fontId="42" fillId="6" borderId="0" xfId="0" quotePrefix="1" applyFont="1" applyFill="1" applyBorder="1" applyAlignment="1" applyProtection="1">
      <alignment horizontal="left" vertical="center" indent="2"/>
    </xf>
    <xf numFmtId="3" fontId="0" fillId="10" borderId="31" xfId="0" applyNumberFormat="1" applyFont="1" applyFill="1" applyBorder="1" applyProtection="1"/>
    <xf numFmtId="3" fontId="0" fillId="3" borderId="31" xfId="0" applyNumberFormat="1" applyFill="1" applyBorder="1" applyAlignment="1" applyProtection="1">
      <alignment wrapText="1"/>
      <protection locked="0"/>
    </xf>
    <xf numFmtId="3" fontId="0" fillId="10" borderId="31" xfId="0" applyNumberFormat="1" applyFill="1" applyBorder="1" applyProtection="1"/>
    <xf numFmtId="3" fontId="39" fillId="8" borderId="25" xfId="1" applyNumberFormat="1" applyFont="1" applyFill="1" applyBorder="1" applyAlignment="1" applyProtection="1">
      <protection locked="0"/>
    </xf>
    <xf numFmtId="3" fontId="39" fillId="8" borderId="45" xfId="1" applyNumberFormat="1" applyFont="1" applyFill="1" applyBorder="1" applyAlignment="1" applyProtection="1">
      <protection locked="0"/>
    </xf>
    <xf numFmtId="3" fontId="29" fillId="2" borderId="53" xfId="0" applyNumberFormat="1" applyFont="1" applyFill="1" applyBorder="1" applyAlignment="1" applyProtection="1"/>
    <xf numFmtId="3" fontId="33" fillId="9" borderId="25" xfId="0" applyNumberFormat="1" applyFont="1" applyFill="1" applyBorder="1" applyAlignment="1" applyProtection="1">
      <protection locked="0"/>
    </xf>
    <xf numFmtId="3" fontId="33" fillId="9" borderId="45" xfId="0" applyNumberFormat="1" applyFont="1" applyFill="1" applyBorder="1" applyAlignment="1" applyProtection="1">
      <protection locked="0"/>
    </xf>
    <xf numFmtId="3" fontId="29" fillId="2" borderId="54" xfId="0" applyNumberFormat="1" applyFont="1" applyFill="1" applyBorder="1" applyAlignment="1" applyProtection="1"/>
    <xf numFmtId="3" fontId="29" fillId="2" borderId="55" xfId="0" applyNumberFormat="1" applyFont="1" applyFill="1" applyBorder="1" applyAlignment="1" applyProtection="1"/>
    <xf numFmtId="1" fontId="0" fillId="6" borderId="5" xfId="0" applyNumberFormat="1" applyFont="1" applyFill="1" applyBorder="1" applyProtection="1"/>
    <xf numFmtId="3" fontId="29" fillId="2" borderId="53" xfId="0" applyNumberFormat="1" applyFont="1" applyFill="1" applyBorder="1" applyAlignment="1" applyProtection="1">
      <alignment horizontal="center"/>
      <protection locked="0"/>
    </xf>
    <xf numFmtId="3" fontId="29" fillId="2" borderId="54" xfId="0" applyNumberFormat="1" applyFont="1" applyFill="1" applyBorder="1" applyAlignment="1" applyProtection="1">
      <alignment horizontal="center"/>
      <protection locked="0"/>
    </xf>
    <xf numFmtId="3" fontId="29" fillId="2" borderId="55" xfId="0" applyNumberFormat="1" applyFont="1" applyFill="1" applyBorder="1" applyAlignment="1" applyProtection="1">
      <alignment horizontal="center"/>
      <protection locked="0"/>
    </xf>
    <xf numFmtId="3" fontId="29" fillId="2" borderId="55" xfId="0" applyNumberFormat="1" applyFont="1" applyFill="1" applyBorder="1" applyProtection="1">
      <protection locked="0"/>
    </xf>
    <xf numFmtId="49" fontId="39" fillId="8" borderId="25" xfId="1" applyNumberFormat="1" applyFont="1" applyFill="1" applyBorder="1" applyAlignment="1" applyProtection="1">
      <alignment horizontal="left"/>
      <protection locked="0"/>
    </xf>
    <xf numFmtId="49" fontId="39" fillId="8" borderId="45" xfId="1" applyNumberFormat="1" applyFont="1" applyFill="1" applyBorder="1" applyAlignment="1" applyProtection="1">
      <alignment horizontal="left" indent="1"/>
    </xf>
    <xf numFmtId="49" fontId="33" fillId="9" borderId="25" xfId="0" applyNumberFormat="1" applyFont="1" applyFill="1" applyBorder="1" applyAlignment="1" applyProtection="1">
      <alignment horizontal="left"/>
      <protection locked="0"/>
    </xf>
    <xf numFmtId="49" fontId="33" fillId="9" borderId="45" xfId="0" applyNumberFormat="1" applyFont="1" applyFill="1" applyBorder="1" applyAlignment="1" applyProtection="1">
      <alignment horizontal="left" indent="1"/>
    </xf>
    <xf numFmtId="49" fontId="39" fillId="8" borderId="25" xfId="1" applyNumberFormat="1" applyFont="1" applyFill="1" applyBorder="1" applyAlignment="1" applyProtection="1">
      <alignment horizontal="left" indent="1"/>
      <protection locked="0"/>
    </xf>
    <xf numFmtId="49" fontId="33" fillId="9" borderId="25" xfId="0" applyNumberFormat="1" applyFont="1" applyFill="1" applyBorder="1" applyAlignment="1" applyProtection="1">
      <alignment horizontal="left" indent="1"/>
      <protection locked="0"/>
    </xf>
    <xf numFmtId="49" fontId="39" fillId="8" borderId="39" xfId="1" applyNumberFormat="1" applyFont="1" applyFill="1" applyBorder="1" applyAlignment="1" applyProtection="1">
      <alignment horizontal="center"/>
    </xf>
    <xf numFmtId="49" fontId="33" fillId="9" borderId="40" xfId="0" applyNumberFormat="1" applyFont="1" applyFill="1" applyBorder="1" applyAlignment="1" applyProtection="1">
      <alignment horizontal="center"/>
    </xf>
    <xf numFmtId="49" fontId="39" fillId="8" borderId="40" xfId="1" applyNumberFormat="1" applyFont="1" applyFill="1" applyBorder="1" applyAlignment="1" applyProtection="1">
      <alignment horizontal="center"/>
    </xf>
    <xf numFmtId="49" fontId="39" fillId="8" borderId="25" xfId="1" applyNumberFormat="1" applyFont="1" applyFill="1" applyBorder="1" applyAlignment="1" applyProtection="1">
      <alignment horizontal="center"/>
      <protection locked="0"/>
    </xf>
    <xf numFmtId="49" fontId="33" fillId="9" borderId="25" xfId="0" applyNumberFormat="1" applyFont="1" applyFill="1" applyBorder="1" applyAlignment="1" applyProtection="1">
      <alignment horizontal="center"/>
      <protection locked="0"/>
    </xf>
    <xf numFmtId="3" fontId="0" fillId="0" borderId="31" xfId="0" applyNumberFormat="1" applyBorder="1" applyProtection="1">
      <protection locked="0"/>
    </xf>
    <xf numFmtId="9" fontId="0" fillId="12" borderId="31" xfId="0" applyNumberFormat="1" applyFill="1" applyBorder="1" applyProtection="1">
      <protection locked="0"/>
    </xf>
    <xf numFmtId="3" fontId="0" fillId="12" borderId="31" xfId="0" applyNumberFormat="1" applyFill="1" applyBorder="1" applyProtection="1">
      <protection locked="0"/>
    </xf>
    <xf numFmtId="0" fontId="42" fillId="6" borderId="0" xfId="0" applyFont="1" applyFill="1" applyBorder="1" applyAlignment="1" applyProtection="1">
      <alignment vertical="center"/>
    </xf>
    <xf numFmtId="0" fontId="56" fillId="6" borderId="0" xfId="0" applyFont="1" applyFill="1" applyBorder="1" applyAlignment="1" applyProtection="1"/>
    <xf numFmtId="0" fontId="56" fillId="6" borderId="0" xfId="0" applyFont="1" applyFill="1" applyBorder="1" applyAlignment="1" applyProtection="1">
      <protection locked="0"/>
    </xf>
    <xf numFmtId="1" fontId="50" fillId="6" borderId="35" xfId="0" applyNumberFormat="1" applyFont="1" applyFill="1" applyBorder="1" applyAlignment="1" applyProtection="1">
      <alignment horizontal="center"/>
    </xf>
    <xf numFmtId="1" fontId="55" fillId="6" borderId="35" xfId="0" applyNumberFormat="1" applyFont="1" applyFill="1" applyBorder="1" applyAlignment="1" applyProtection="1">
      <alignment horizontal="center"/>
    </xf>
    <xf numFmtId="1" fontId="52" fillId="6" borderId="0" xfId="1" applyNumberFormat="1" applyFont="1" applyFill="1" applyBorder="1" applyAlignment="1" applyProtection="1">
      <alignment horizontal="center"/>
    </xf>
    <xf numFmtId="0" fontId="40" fillId="2" borderId="1" xfId="0" applyFont="1" applyFill="1" applyBorder="1" applyAlignment="1" applyProtection="1"/>
    <xf numFmtId="1" fontId="49" fillId="2" borderId="2" xfId="0" applyNumberFormat="1" applyFont="1" applyFill="1" applyBorder="1" applyAlignment="1" applyProtection="1">
      <alignment horizontal="center"/>
    </xf>
    <xf numFmtId="1" fontId="49" fillId="2" borderId="2" xfId="0" applyNumberFormat="1" applyFont="1" applyFill="1" applyBorder="1" applyAlignment="1" applyProtection="1"/>
    <xf numFmtId="0" fontId="47" fillId="2" borderId="3" xfId="0" applyFont="1" applyFill="1" applyBorder="1" applyProtection="1"/>
    <xf numFmtId="0" fontId="0" fillId="6" borderId="4" xfId="0" applyFont="1" applyFill="1" applyBorder="1" applyProtection="1"/>
    <xf numFmtId="0" fontId="0" fillId="6" borderId="5" xfId="0" applyFont="1" applyFill="1" applyBorder="1" applyProtection="1"/>
    <xf numFmtId="0" fontId="44" fillId="6" borderId="4" xfId="0" applyFont="1" applyFill="1" applyBorder="1" applyProtection="1"/>
    <xf numFmtId="0" fontId="51" fillId="6" borderId="5" xfId="0" applyFont="1" applyFill="1" applyBorder="1" applyAlignment="1" applyProtection="1">
      <alignment horizontal="center"/>
    </xf>
    <xf numFmtId="0" fontId="46" fillId="6" borderId="4" xfId="0" applyFont="1" applyFill="1" applyBorder="1" applyAlignment="1" applyProtection="1">
      <alignment horizontal="right"/>
    </xf>
    <xf numFmtId="164" fontId="53" fillId="11" borderId="5" xfId="1" applyNumberFormat="1" applyFont="1" applyFill="1" applyBorder="1" applyAlignment="1" applyProtection="1">
      <alignment horizontal="center"/>
    </xf>
    <xf numFmtId="0" fontId="44" fillId="6" borderId="4" xfId="0" applyFont="1" applyFill="1" applyBorder="1" applyAlignment="1" applyProtection="1">
      <alignment horizontal="right"/>
    </xf>
    <xf numFmtId="0" fontId="54" fillId="6" borderId="4" xfId="0" quotePrefix="1" applyFont="1" applyFill="1" applyBorder="1" applyProtection="1"/>
    <xf numFmtId="0" fontId="55" fillId="6" borderId="4" xfId="0" applyFont="1" applyFill="1" applyBorder="1" applyAlignment="1" applyProtection="1">
      <alignment horizontal="right"/>
    </xf>
    <xf numFmtId="0" fontId="55" fillId="6" borderId="14" xfId="0" applyFont="1" applyFill="1" applyBorder="1" applyAlignment="1" applyProtection="1">
      <alignment horizontal="right"/>
    </xf>
    <xf numFmtId="0" fontId="0" fillId="6" borderId="15" xfId="0" applyFont="1" applyFill="1" applyBorder="1" applyProtection="1"/>
    <xf numFmtId="0" fontId="0" fillId="6" borderId="8" xfId="0" applyFont="1" applyFill="1" applyBorder="1" applyProtection="1"/>
    <xf numFmtId="1" fontId="0" fillId="6" borderId="6" xfId="0" applyNumberFormat="1" applyFont="1" applyFill="1" applyBorder="1" applyProtection="1"/>
    <xf numFmtId="1" fontId="0" fillId="6" borderId="7" xfId="0" applyNumberFormat="1" applyFont="1" applyFill="1" applyBorder="1" applyProtection="1"/>
    <xf numFmtId="0" fontId="46" fillId="6" borderId="0" xfId="0" applyFont="1" applyFill="1" applyBorder="1" applyAlignment="1" applyProtection="1">
      <alignment vertical="center"/>
    </xf>
    <xf numFmtId="0" fontId="29" fillId="2" borderId="0" xfId="0" applyNumberFormat="1" applyFont="1" applyFill="1" applyBorder="1" applyAlignment="1" applyProtection="1">
      <alignment horizontal="center"/>
    </xf>
    <xf numFmtId="0" fontId="29" fillId="7" borderId="38" xfId="0" applyNumberFormat="1" applyFont="1" applyFill="1" applyBorder="1" applyAlignment="1" applyProtection="1">
      <alignment horizontal="center" wrapText="1"/>
    </xf>
    <xf numFmtId="0" fontId="39" fillId="8" borderId="39" xfId="1" applyNumberFormat="1" applyFont="1" applyFill="1" applyBorder="1" applyAlignment="1" applyProtection="1">
      <alignment horizontal="center"/>
    </xf>
    <xf numFmtId="0" fontId="33" fillId="9" borderId="40" xfId="0" applyNumberFormat="1" applyFont="1" applyFill="1" applyBorder="1" applyAlignment="1" applyProtection="1">
      <alignment horizontal="center"/>
    </xf>
    <xf numFmtId="0" fontId="39" fillId="8" borderId="40" xfId="1" applyNumberFormat="1" applyFont="1" applyFill="1" applyBorder="1" applyAlignment="1" applyProtection="1">
      <alignment horizontal="center"/>
    </xf>
    <xf numFmtId="0" fontId="0" fillId="0" borderId="0" xfId="0" applyNumberFormat="1" applyProtection="1"/>
    <xf numFmtId="0" fontId="12" fillId="4" borderId="0" xfId="0" applyFont="1" applyFill="1" applyBorder="1" applyAlignment="1" applyProtection="1">
      <alignment horizontal="center" wrapText="1"/>
    </xf>
    <xf numFmtId="0" fontId="2" fillId="3" borderId="0" xfId="0" applyFont="1" applyFill="1" applyAlignment="1">
      <alignment horizontal="left" vertical="center" wrapText="1"/>
    </xf>
    <xf numFmtId="0" fontId="2" fillId="3" borderId="0" xfId="0" applyFont="1" applyFill="1" applyBorder="1" applyAlignment="1" applyProtection="1">
      <alignment horizontal="left" vertical="center" wrapText="1"/>
    </xf>
    <xf numFmtId="0" fontId="2" fillId="3" borderId="0" xfId="0" applyFont="1" applyFill="1" applyBorder="1" applyAlignment="1" applyProtection="1">
      <alignment horizontal="left" vertical="top" wrapText="1"/>
    </xf>
    <xf numFmtId="0" fontId="10" fillId="4" borderId="0" xfId="0" quotePrefix="1" applyFont="1" applyFill="1" applyBorder="1" applyAlignment="1" applyProtection="1">
      <alignment horizontal="center"/>
    </xf>
    <xf numFmtId="0" fontId="23" fillId="4" borderId="0" xfId="0" applyFont="1" applyFill="1" applyBorder="1" applyAlignment="1" applyProtection="1">
      <alignment horizontal="left"/>
    </xf>
    <xf numFmtId="0" fontId="18" fillId="5" borderId="0" xfId="0" applyFont="1" applyFill="1" applyBorder="1" applyAlignment="1" applyProtection="1">
      <alignment horizontal="left"/>
    </xf>
    <xf numFmtId="0" fontId="18" fillId="5" borderId="5" xfId="0" applyFont="1" applyFill="1" applyBorder="1" applyAlignment="1" applyProtection="1">
      <alignment horizontal="left"/>
    </xf>
    <xf numFmtId="0" fontId="14" fillId="4" borderId="0" xfId="0" applyFont="1" applyFill="1" applyBorder="1" applyAlignment="1" applyProtection="1">
      <alignment horizontal="left"/>
    </xf>
    <xf numFmtId="0" fontId="0" fillId="0" borderId="0" xfId="0" applyAlignment="1" applyProtection="1">
      <alignment horizontal="left"/>
    </xf>
    <xf numFmtId="0" fontId="14" fillId="4" borderId="0" xfId="0" applyFont="1" applyFill="1" applyBorder="1" applyAlignment="1" applyProtection="1">
      <alignment horizontal="center" wrapText="1"/>
    </xf>
    <xf numFmtId="0" fontId="0" fillId="0" borderId="43" xfId="0" applyFont="1" applyBorder="1" applyAlignment="1" applyProtection="1">
      <alignment horizontal="left" vertical="center"/>
      <protection locked="0"/>
    </xf>
    <xf numFmtId="0" fontId="0" fillId="0" borderId="60" xfId="0" applyFont="1" applyBorder="1" applyAlignment="1" applyProtection="1">
      <alignment horizontal="left" vertical="center"/>
      <protection locked="0"/>
    </xf>
    <xf numFmtId="0" fontId="0" fillId="0" borderId="9"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3" borderId="12" xfId="0" applyFont="1" applyFill="1" applyBorder="1" applyAlignment="1" applyProtection="1">
      <alignment horizontal="left" vertical="center"/>
      <protection locked="0"/>
    </xf>
    <xf numFmtId="0" fontId="0" fillId="3" borderId="13" xfId="0" applyFont="1" applyFill="1" applyBorder="1" applyAlignment="1" applyProtection="1">
      <alignment horizontal="left" vertical="center"/>
      <protection locked="0"/>
    </xf>
    <xf numFmtId="0" fontId="0" fillId="3" borderId="4" xfId="0" applyFont="1" applyFill="1" applyBorder="1" applyAlignment="1" applyProtection="1">
      <alignment horizontal="left" vertical="center"/>
      <protection locked="0"/>
    </xf>
    <xf numFmtId="0" fontId="0" fillId="3" borderId="5" xfId="0" applyFont="1" applyFill="1" applyBorder="1" applyAlignment="1" applyProtection="1">
      <alignment horizontal="left" vertical="center"/>
      <protection locked="0"/>
    </xf>
    <xf numFmtId="0" fontId="0" fillId="3" borderId="16" xfId="0" applyFont="1" applyFill="1" applyBorder="1" applyAlignment="1" applyProtection="1">
      <alignment horizontal="left" vertical="center" wrapText="1"/>
      <protection locked="0"/>
    </xf>
    <xf numFmtId="0" fontId="0" fillId="3" borderId="17" xfId="0" applyFont="1" applyFill="1" applyBorder="1" applyAlignment="1" applyProtection="1">
      <alignment horizontal="left" vertical="center" wrapText="1"/>
      <protection locked="0"/>
    </xf>
    <xf numFmtId="0" fontId="30" fillId="6" borderId="0" xfId="0" applyFont="1" applyFill="1" applyBorder="1" applyAlignment="1" applyProtection="1">
      <alignment horizontal="left"/>
    </xf>
    <xf numFmtId="0" fontId="30" fillId="6" borderId="0" xfId="0" applyFont="1" applyFill="1" applyBorder="1" applyAlignment="1" applyProtection="1">
      <alignment horizontal="left" vertical="center"/>
    </xf>
    <xf numFmtId="0" fontId="0" fillId="3" borderId="14" xfId="0" applyFont="1" applyFill="1" applyBorder="1" applyAlignment="1" applyProtection="1">
      <alignment horizontal="left" vertical="top" wrapText="1"/>
      <protection locked="0"/>
    </xf>
    <xf numFmtId="0" fontId="0" fillId="3" borderId="15" xfId="0" applyFont="1" applyFill="1" applyBorder="1" applyAlignment="1" applyProtection="1">
      <alignment horizontal="left" vertical="top" wrapText="1"/>
      <protection locked="0"/>
    </xf>
    <xf numFmtId="0" fontId="0" fillId="3" borderId="16" xfId="0" applyFont="1" applyFill="1" applyBorder="1" applyAlignment="1" applyProtection="1">
      <alignment horizontal="left" vertical="top" wrapText="1"/>
      <protection locked="0"/>
    </xf>
    <xf numFmtId="0" fontId="0" fillId="3" borderId="17" xfId="0" applyFont="1" applyFill="1" applyBorder="1" applyAlignment="1" applyProtection="1">
      <alignment horizontal="left" vertical="top" wrapText="1"/>
      <protection locked="0"/>
    </xf>
    <xf numFmtId="0" fontId="30" fillId="3" borderId="9" xfId="0" applyFont="1" applyFill="1" applyBorder="1" applyAlignment="1" applyProtection="1">
      <alignment horizontal="center" vertical="center"/>
    </xf>
    <xf numFmtId="0" fontId="30" fillId="3" borderId="11" xfId="0" applyFont="1" applyFill="1" applyBorder="1" applyAlignment="1" applyProtection="1">
      <alignment horizontal="center" vertical="center"/>
    </xf>
    <xf numFmtId="0" fontId="30" fillId="0" borderId="9" xfId="0" applyFont="1" applyBorder="1" applyAlignment="1" applyProtection="1">
      <alignment horizontal="center" vertical="center"/>
    </xf>
    <xf numFmtId="0" fontId="30" fillId="0" borderId="11" xfId="0" applyFont="1" applyBorder="1" applyAlignment="1" applyProtection="1">
      <alignment horizontal="center" vertical="center"/>
    </xf>
    <xf numFmtId="3" fontId="29" fillId="7" borderId="21" xfId="0" applyNumberFormat="1" applyFont="1" applyFill="1" applyBorder="1" applyAlignment="1" applyProtection="1">
      <alignment horizontal="center"/>
    </xf>
    <xf numFmtId="3" fontId="29" fillId="7" borderId="46" xfId="0" applyNumberFormat="1" applyFont="1" applyFill="1" applyBorder="1" applyAlignment="1" applyProtection="1">
      <alignment horizontal="center"/>
    </xf>
    <xf numFmtId="3" fontId="29" fillId="7" borderId="29" xfId="0" applyNumberFormat="1" applyFont="1" applyFill="1" applyBorder="1" applyAlignment="1" applyProtection="1">
      <alignment horizontal="center"/>
    </xf>
    <xf numFmtId="0" fontId="29" fillId="7" borderId="21" xfId="0" applyFont="1" applyFill="1" applyBorder="1" applyAlignment="1" applyProtection="1">
      <alignment horizontal="center"/>
    </xf>
    <xf numFmtId="0" fontId="29" fillId="7" borderId="46" xfId="0" applyFont="1" applyFill="1" applyBorder="1" applyAlignment="1" applyProtection="1">
      <alignment horizontal="center"/>
    </xf>
    <xf numFmtId="0" fontId="29" fillId="7" borderId="29" xfId="0" applyFont="1" applyFill="1" applyBorder="1" applyAlignment="1" applyProtection="1">
      <alignment horizontal="center"/>
    </xf>
    <xf numFmtId="49" fontId="29" fillId="7" borderId="21" xfId="0" applyNumberFormat="1" applyFont="1" applyFill="1" applyBorder="1" applyAlignment="1" applyProtection="1">
      <alignment horizontal="center" wrapText="1"/>
    </xf>
    <xf numFmtId="49" fontId="29" fillId="7" borderId="46" xfId="0" applyNumberFormat="1" applyFont="1" applyFill="1" applyBorder="1" applyAlignment="1" applyProtection="1">
      <alignment horizontal="center" wrapText="1"/>
    </xf>
    <xf numFmtId="49" fontId="29" fillId="7" borderId="49" xfId="0" applyNumberFormat="1" applyFont="1" applyFill="1" applyBorder="1" applyAlignment="1" applyProtection="1">
      <alignment horizontal="center" wrapText="1"/>
    </xf>
    <xf numFmtId="49" fontId="29" fillId="7" borderId="31" xfId="0" applyNumberFormat="1" applyFont="1" applyFill="1" applyBorder="1" applyAlignment="1" applyProtection="1">
      <alignment horizontal="center" wrapText="1"/>
    </xf>
    <xf numFmtId="49" fontId="0" fillId="7" borderId="46" xfId="0" applyNumberFormat="1" applyFill="1" applyBorder="1" applyAlignment="1" applyProtection="1">
      <alignment horizontal="center"/>
    </xf>
    <xf numFmtId="49" fontId="0" fillId="7" borderId="29" xfId="0" applyNumberFormat="1" applyFill="1" applyBorder="1" applyAlignment="1" applyProtection="1">
      <alignment horizontal="center"/>
    </xf>
    <xf numFmtId="0" fontId="0" fillId="3" borderId="34" xfId="0" applyFont="1" applyFill="1" applyBorder="1" applyAlignment="1" applyProtection="1">
      <alignment horizontal="left" vertical="top" wrapText="1"/>
      <protection locked="0"/>
    </xf>
    <xf numFmtId="0" fontId="0" fillId="3" borderId="35" xfId="0" applyFont="1" applyFill="1" applyBorder="1" applyAlignment="1" applyProtection="1">
      <alignment horizontal="left" vertical="top" wrapText="1"/>
      <protection locked="0"/>
    </xf>
    <xf numFmtId="0" fontId="0" fillId="3" borderId="36" xfId="0" applyFont="1" applyFill="1" applyBorder="1" applyAlignment="1" applyProtection="1">
      <alignment horizontal="left" vertical="top" wrapText="1"/>
      <protection locked="0"/>
    </xf>
    <xf numFmtId="0" fontId="0" fillId="3" borderId="22" xfId="0" applyFont="1" applyFill="1" applyBorder="1" applyAlignment="1" applyProtection="1">
      <alignment horizontal="left" vertical="top" wrapText="1"/>
      <protection locked="0"/>
    </xf>
    <xf numFmtId="0" fontId="0" fillId="3" borderId="0" xfId="0" applyFont="1" applyFill="1" applyBorder="1" applyAlignment="1" applyProtection="1">
      <alignment horizontal="left" vertical="top" wrapText="1"/>
      <protection locked="0"/>
    </xf>
    <xf numFmtId="0" fontId="0" fillId="3" borderId="28" xfId="0" applyFont="1" applyFill="1" applyBorder="1" applyAlignment="1" applyProtection="1">
      <alignment horizontal="left" vertical="top" wrapText="1"/>
      <protection locked="0"/>
    </xf>
    <xf numFmtId="0" fontId="0" fillId="3" borderId="20" xfId="0" applyFont="1" applyFill="1" applyBorder="1" applyAlignment="1" applyProtection="1">
      <alignment horizontal="left" vertical="top" wrapText="1"/>
      <protection locked="0"/>
    </xf>
    <xf numFmtId="0" fontId="0" fillId="3" borderId="27" xfId="0" applyFont="1" applyFill="1" applyBorder="1" applyAlignment="1" applyProtection="1">
      <alignment horizontal="left" vertical="top" wrapText="1"/>
      <protection locked="0"/>
    </xf>
    <xf numFmtId="0" fontId="0" fillId="3" borderId="37" xfId="0" applyFont="1" applyFill="1" applyBorder="1" applyAlignment="1" applyProtection="1">
      <alignment horizontal="left" vertical="top" wrapText="1"/>
      <protection locked="0"/>
    </xf>
    <xf numFmtId="0" fontId="0" fillId="3" borderId="34" xfId="0" applyNumberFormat="1" applyFont="1" applyFill="1" applyBorder="1" applyAlignment="1" applyProtection="1">
      <alignment horizontal="left" vertical="top"/>
      <protection locked="0"/>
    </xf>
    <xf numFmtId="0" fontId="0" fillId="3" borderId="35" xfId="0" applyNumberFormat="1" applyFont="1" applyFill="1" applyBorder="1" applyAlignment="1" applyProtection="1">
      <alignment horizontal="left" vertical="top"/>
      <protection locked="0"/>
    </xf>
    <xf numFmtId="0" fontId="0" fillId="3" borderId="36" xfId="0" applyNumberFormat="1" applyFont="1" applyFill="1" applyBorder="1" applyAlignment="1" applyProtection="1">
      <alignment horizontal="left" vertical="top"/>
      <protection locked="0"/>
    </xf>
    <xf numFmtId="0" fontId="0" fillId="3" borderId="22" xfId="0" applyNumberFormat="1" applyFont="1" applyFill="1" applyBorder="1" applyAlignment="1" applyProtection="1">
      <alignment horizontal="left" vertical="top"/>
      <protection locked="0"/>
    </xf>
    <xf numFmtId="0" fontId="0" fillId="3" borderId="0" xfId="0" applyNumberFormat="1" applyFont="1" applyFill="1" applyBorder="1" applyAlignment="1" applyProtection="1">
      <alignment horizontal="left" vertical="top"/>
      <protection locked="0"/>
    </xf>
    <xf numFmtId="0" fontId="0" fillId="3" borderId="28" xfId="0" applyNumberFormat="1" applyFont="1" applyFill="1" applyBorder="1" applyAlignment="1" applyProtection="1">
      <alignment horizontal="left" vertical="top"/>
      <protection locked="0"/>
    </xf>
    <xf numFmtId="0" fontId="0" fillId="3" borderId="20" xfId="0" applyNumberFormat="1" applyFont="1" applyFill="1" applyBorder="1" applyAlignment="1" applyProtection="1">
      <alignment horizontal="left" vertical="top"/>
      <protection locked="0"/>
    </xf>
    <xf numFmtId="0" fontId="0" fillId="3" borderId="27" xfId="0" applyNumberFormat="1" applyFont="1" applyFill="1" applyBorder="1" applyAlignment="1" applyProtection="1">
      <alignment horizontal="left" vertical="top"/>
      <protection locked="0"/>
    </xf>
    <xf numFmtId="0" fontId="0" fillId="3" borderId="37" xfId="0" applyNumberFormat="1" applyFont="1" applyFill="1" applyBorder="1" applyAlignment="1" applyProtection="1">
      <alignment horizontal="left" vertical="top"/>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1971561</xdr:colOff>
      <xdr:row>31</xdr:row>
      <xdr:rowOff>234042</xdr:rowOff>
    </xdr:from>
    <xdr:to>
      <xdr:col>4</xdr:col>
      <xdr:colOff>539642</xdr:colOff>
      <xdr:row>32</xdr:row>
      <xdr:rowOff>113940</xdr:rowOff>
    </xdr:to>
    <xdr:sp macro="" textlink="" fLocksText="0">
      <xdr:nvSpPr>
        <xdr:cNvPr id="2" name="Position1">
          <a:extLst>
            <a:ext uri="{FF2B5EF4-FFF2-40B4-BE49-F238E27FC236}">
              <a16:creationId xmlns:a16="http://schemas.microsoft.com/office/drawing/2014/main" id="{9019A58F-3A85-413A-81A9-ED67D6A1D972}"/>
            </a:ext>
          </a:extLst>
        </xdr:cNvPr>
        <xdr:cNvSpPr txBox="1"/>
      </xdr:nvSpPr>
      <xdr:spPr>
        <a:xfrm>
          <a:off x="2340271" y="7807953"/>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oneCell">
    <xdr:from>
      <xdr:col>1</xdr:col>
      <xdr:colOff>142875</xdr:colOff>
      <xdr:row>2</xdr:row>
      <xdr:rowOff>85725</xdr:rowOff>
    </xdr:from>
    <xdr:to>
      <xdr:col>3</xdr:col>
      <xdr:colOff>76200</xdr:colOff>
      <xdr:row>9</xdr:row>
      <xdr:rowOff>0</xdr:rowOff>
    </xdr:to>
    <xdr:pic>
      <xdr:nvPicPr>
        <xdr:cNvPr id="3" name="Picture 13">
          <a:extLst>
            <a:ext uri="{FF2B5EF4-FFF2-40B4-BE49-F238E27FC236}">
              <a16:creationId xmlns:a16="http://schemas.microsoft.com/office/drawing/2014/main" id="{E71DD8A3-9880-4A7E-9499-005CC26EA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285750"/>
          <a:ext cx="4057650" cy="1323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225424</xdr:colOff>
      <xdr:row>3</xdr:row>
      <xdr:rowOff>86519</xdr:rowOff>
    </xdr:from>
    <xdr:ext cx="2305050" cy="762000"/>
    <xdr:sp macro="" textlink="">
      <xdr:nvSpPr>
        <xdr:cNvPr id="4" name="TextBox 3">
          <a:extLst>
            <a:ext uri="{FF2B5EF4-FFF2-40B4-BE49-F238E27FC236}">
              <a16:creationId xmlns:a16="http://schemas.microsoft.com/office/drawing/2014/main" id="{25D21AEA-4E7B-469D-A75E-A8425E834631}"/>
            </a:ext>
          </a:extLst>
        </xdr:cNvPr>
        <xdr:cNvSpPr txBox="1"/>
      </xdr:nvSpPr>
      <xdr:spPr>
        <a:xfrm>
          <a:off x="6102349" y="477044"/>
          <a:ext cx="2305050"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IE" sz="2800">
              <a:latin typeface="Cambria" panose="02040503050406030204" pitchFamily="18" charset="0"/>
              <a:cs typeface="Leelawadee" panose="020B0502040204020203" pitchFamily="34" charset="-34"/>
            </a:rPr>
            <a:t>         </a:t>
          </a:r>
          <a:r>
            <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rPr>
            <a:t>BOP45Q</a:t>
          </a:r>
        </a:p>
      </xdr:txBody>
    </xdr:sp>
    <xdr:clientData/>
  </xdr:oneCellAnchor>
  <xdr:oneCellAnchor>
    <xdr:from>
      <xdr:col>21</xdr:col>
      <xdr:colOff>23814</xdr:colOff>
      <xdr:row>20</xdr:row>
      <xdr:rowOff>74612</xdr:rowOff>
    </xdr:from>
    <xdr:ext cx="1976436" cy="607218"/>
    <xdr:sp macro="" textlink="">
      <xdr:nvSpPr>
        <xdr:cNvPr id="5" name="TextBox 4">
          <a:extLst>
            <a:ext uri="{FF2B5EF4-FFF2-40B4-BE49-F238E27FC236}">
              <a16:creationId xmlns:a16="http://schemas.microsoft.com/office/drawing/2014/main" id="{A9FE739A-5267-480A-9BD1-0ABBDA1BAA94}"/>
            </a:ext>
          </a:extLst>
        </xdr:cNvPr>
        <xdr:cNvSpPr txBox="1"/>
      </xdr:nvSpPr>
      <xdr:spPr>
        <a:xfrm>
          <a:off x="16054389" y="4227512"/>
          <a:ext cx="1976436" cy="607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IE"/>
        </a:p>
      </xdr:txBody>
    </xdr:sp>
    <xdr:clientData/>
  </xdr:oneCellAnchor>
  <xdr:twoCellAnchor>
    <xdr:from>
      <xdr:col>2</xdr:col>
      <xdr:colOff>2349500</xdr:colOff>
      <xdr:row>7</xdr:row>
      <xdr:rowOff>342900</xdr:rowOff>
    </xdr:from>
    <xdr:to>
      <xdr:col>3</xdr:col>
      <xdr:colOff>1485900</xdr:colOff>
      <xdr:row>10</xdr:row>
      <xdr:rowOff>177800</xdr:rowOff>
    </xdr:to>
    <xdr:sp macro="" textlink="">
      <xdr:nvSpPr>
        <xdr:cNvPr id="7" name="TextBox 6">
          <a:extLst>
            <a:ext uri="{FF2B5EF4-FFF2-40B4-BE49-F238E27FC236}">
              <a16:creationId xmlns:a16="http://schemas.microsoft.com/office/drawing/2014/main" id="{891C90BA-9108-4890-9D4C-5FF730A64258}"/>
            </a:ext>
          </a:extLst>
        </xdr:cNvPr>
        <xdr:cNvSpPr txBox="1"/>
      </xdr:nvSpPr>
      <xdr:spPr>
        <a:xfrm>
          <a:off x="2720975" y="1343025"/>
          <a:ext cx="2994025" cy="730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E"/>
        </a:p>
      </xdr:txBody>
    </xdr:sp>
    <xdr:clientData/>
  </xdr:twoCellAnchor>
  <xdr:oneCellAnchor>
    <xdr:from>
      <xdr:col>12</xdr:col>
      <xdr:colOff>158750</xdr:colOff>
      <xdr:row>29</xdr:row>
      <xdr:rowOff>238125</xdr:rowOff>
    </xdr:from>
    <xdr:ext cx="184731" cy="264560"/>
    <xdr:sp macro="" textlink="">
      <xdr:nvSpPr>
        <xdr:cNvPr id="8" name="TextBox 7">
          <a:extLst>
            <a:ext uri="{FF2B5EF4-FFF2-40B4-BE49-F238E27FC236}">
              <a16:creationId xmlns:a16="http://schemas.microsoft.com/office/drawing/2014/main" id="{565E802D-FFD1-49F0-84F2-5569BE91C9EE}"/>
            </a:ext>
          </a:extLst>
        </xdr:cNvPr>
        <xdr:cNvSpPr txBox="1"/>
      </xdr:nvSpPr>
      <xdr:spPr>
        <a:xfrm>
          <a:off x="10702925" y="693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twoCellAnchor editAs="absolute">
    <xdr:from>
      <xdr:col>2</xdr:col>
      <xdr:colOff>1971561</xdr:colOff>
      <xdr:row>32</xdr:row>
      <xdr:rowOff>235856</xdr:rowOff>
    </xdr:from>
    <xdr:to>
      <xdr:col>4</xdr:col>
      <xdr:colOff>539642</xdr:colOff>
      <xdr:row>33</xdr:row>
      <xdr:rowOff>85029</xdr:rowOff>
    </xdr:to>
    <xdr:sp macro="" textlink="" fLocksText="0">
      <xdr:nvSpPr>
        <xdr:cNvPr id="9" name="email1">
          <a:extLst>
            <a:ext uri="{FF2B5EF4-FFF2-40B4-BE49-F238E27FC236}">
              <a16:creationId xmlns:a16="http://schemas.microsoft.com/office/drawing/2014/main" id="{D3BEB984-191A-4D7D-9081-04CEA5CEB066}"/>
            </a:ext>
          </a:extLst>
        </xdr:cNvPr>
        <xdr:cNvSpPr txBox="1"/>
      </xdr:nvSpPr>
      <xdr:spPr>
        <a:xfrm>
          <a:off x="2340271" y="834746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33</xdr:row>
      <xdr:rowOff>214992</xdr:rowOff>
    </xdr:from>
    <xdr:to>
      <xdr:col>4</xdr:col>
      <xdr:colOff>539642</xdr:colOff>
      <xdr:row>34</xdr:row>
      <xdr:rowOff>94890</xdr:rowOff>
    </xdr:to>
    <xdr:sp macro="" textlink="" fLocksText="0">
      <xdr:nvSpPr>
        <xdr:cNvPr id="10" name="Phone1">
          <a:extLst>
            <a:ext uri="{FF2B5EF4-FFF2-40B4-BE49-F238E27FC236}">
              <a16:creationId xmlns:a16="http://schemas.microsoft.com/office/drawing/2014/main" id="{249F7DD1-416E-46D5-9D02-C83CD16F698F}"/>
            </a:ext>
          </a:extLst>
        </xdr:cNvPr>
        <xdr:cNvSpPr txBox="1"/>
      </xdr:nvSpPr>
      <xdr:spPr>
        <a:xfrm>
          <a:off x="2340271" y="8895032"/>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39</xdr:row>
      <xdr:rowOff>219982</xdr:rowOff>
    </xdr:from>
    <xdr:to>
      <xdr:col>4</xdr:col>
      <xdr:colOff>539642</xdr:colOff>
      <xdr:row>40</xdr:row>
      <xdr:rowOff>115244</xdr:rowOff>
    </xdr:to>
    <xdr:sp macro="" textlink="" fLocksText="0">
      <xdr:nvSpPr>
        <xdr:cNvPr id="11" name="Phone2">
          <a:extLst>
            <a:ext uri="{FF2B5EF4-FFF2-40B4-BE49-F238E27FC236}">
              <a16:creationId xmlns:a16="http://schemas.microsoft.com/office/drawing/2014/main" id="{4487EE1E-3A55-4B9C-A17B-2FBC4DA7020D}"/>
            </a:ext>
          </a:extLst>
        </xdr:cNvPr>
        <xdr:cNvSpPr txBox="1"/>
      </xdr:nvSpPr>
      <xdr:spPr>
        <a:xfrm>
          <a:off x="2340271" y="1200332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38</xdr:row>
      <xdr:rowOff>216808</xdr:rowOff>
    </xdr:from>
    <xdr:to>
      <xdr:col>4</xdr:col>
      <xdr:colOff>539642</xdr:colOff>
      <xdr:row>39</xdr:row>
      <xdr:rowOff>112069</xdr:rowOff>
    </xdr:to>
    <xdr:sp macro="" textlink="" fLocksText="0">
      <xdr:nvSpPr>
        <xdr:cNvPr id="12" name="email3">
          <a:extLst>
            <a:ext uri="{FF2B5EF4-FFF2-40B4-BE49-F238E27FC236}">
              <a16:creationId xmlns:a16="http://schemas.microsoft.com/office/drawing/2014/main" id="{B694E48A-55D5-4DA6-9125-840AAF1F42A3}"/>
            </a:ext>
          </a:extLst>
        </xdr:cNvPr>
        <xdr:cNvSpPr txBox="1"/>
      </xdr:nvSpPr>
      <xdr:spPr>
        <a:xfrm>
          <a:off x="2340271" y="11477816"/>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37</xdr:row>
      <xdr:rowOff>212270</xdr:rowOff>
    </xdr:from>
    <xdr:to>
      <xdr:col>4</xdr:col>
      <xdr:colOff>539642</xdr:colOff>
      <xdr:row>38</xdr:row>
      <xdr:rowOff>107531</xdr:rowOff>
    </xdr:to>
    <xdr:sp macro="" textlink="" fLocksText="0">
      <xdr:nvSpPr>
        <xdr:cNvPr id="13" name="Position2">
          <a:extLst>
            <a:ext uri="{FF2B5EF4-FFF2-40B4-BE49-F238E27FC236}">
              <a16:creationId xmlns:a16="http://schemas.microsoft.com/office/drawing/2014/main" id="{A7275C12-E10F-46C0-A21B-176C9DEB6CEC}"/>
            </a:ext>
          </a:extLst>
        </xdr:cNvPr>
        <xdr:cNvSpPr txBox="1"/>
      </xdr:nvSpPr>
      <xdr:spPr>
        <a:xfrm>
          <a:off x="2340271" y="1095093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30</xdr:row>
      <xdr:rowOff>39914</xdr:rowOff>
    </xdr:from>
    <xdr:to>
      <xdr:col>4</xdr:col>
      <xdr:colOff>539642</xdr:colOff>
      <xdr:row>31</xdr:row>
      <xdr:rowOff>119530</xdr:rowOff>
    </xdr:to>
    <xdr:sp macro="" textlink="" fLocksText="0">
      <xdr:nvSpPr>
        <xdr:cNvPr id="14" name="Name1">
          <a:extLst>
            <a:ext uri="{FF2B5EF4-FFF2-40B4-BE49-F238E27FC236}">
              <a16:creationId xmlns:a16="http://schemas.microsoft.com/office/drawing/2014/main" id="{E7AFACD0-4994-48C4-9B69-D0DBFD8C56CA}"/>
            </a:ext>
          </a:extLst>
        </xdr:cNvPr>
        <xdr:cNvSpPr txBox="1"/>
      </xdr:nvSpPr>
      <xdr:spPr>
        <a:xfrm>
          <a:off x="2340271" y="7275841"/>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34</xdr:row>
      <xdr:rowOff>223156</xdr:rowOff>
    </xdr:from>
    <xdr:to>
      <xdr:col>4</xdr:col>
      <xdr:colOff>539642</xdr:colOff>
      <xdr:row>35</xdr:row>
      <xdr:rowOff>149143</xdr:rowOff>
    </xdr:to>
    <xdr:sp macro="" textlink="" fLocksText="0">
      <xdr:nvSpPr>
        <xdr:cNvPr id="15" name="Date1">
          <a:extLst>
            <a:ext uri="{FF2B5EF4-FFF2-40B4-BE49-F238E27FC236}">
              <a16:creationId xmlns:a16="http://schemas.microsoft.com/office/drawing/2014/main" id="{7A2706E3-610D-4C60-8E84-6D137567867C}"/>
            </a:ext>
          </a:extLst>
        </xdr:cNvPr>
        <xdr:cNvSpPr txBox="1"/>
      </xdr:nvSpPr>
      <xdr:spPr>
        <a:xfrm>
          <a:off x="2340271" y="9440898"/>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oneCellAnchor>
    <xdr:from>
      <xdr:col>2</xdr:col>
      <xdr:colOff>2476500</xdr:colOff>
      <xdr:row>8</xdr:row>
      <xdr:rowOff>101600</xdr:rowOff>
    </xdr:from>
    <xdr:ext cx="2743200" cy="736600"/>
    <xdr:sp macro="" textlink="" fLocksText="0">
      <xdr:nvSpPr>
        <xdr:cNvPr id="16" name="TextBox 15">
          <a:extLst>
            <a:ext uri="{FF2B5EF4-FFF2-40B4-BE49-F238E27FC236}">
              <a16:creationId xmlns:a16="http://schemas.microsoft.com/office/drawing/2014/main" id="{4E5781A2-B19F-4C58-A1A3-BBCDA4A72BB0}"/>
            </a:ext>
          </a:extLst>
        </xdr:cNvPr>
        <xdr:cNvSpPr txBox="1"/>
      </xdr:nvSpPr>
      <xdr:spPr>
        <a:xfrm>
          <a:off x="2847975" y="1444625"/>
          <a:ext cx="2743200" cy="736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lang="en-IE" sz="1100"/>
        </a:p>
      </xdr:txBody>
    </xdr:sp>
    <xdr:clientData fLocksWithSheet="0"/>
  </xdr:oneCellAnchor>
  <xdr:twoCellAnchor editAs="absolute">
    <xdr:from>
      <xdr:col>2</xdr:col>
      <xdr:colOff>1971561</xdr:colOff>
      <xdr:row>36</xdr:row>
      <xdr:rowOff>118836</xdr:rowOff>
    </xdr:from>
    <xdr:to>
      <xdr:col>4</xdr:col>
      <xdr:colOff>539642</xdr:colOff>
      <xdr:row>37</xdr:row>
      <xdr:rowOff>121638</xdr:rowOff>
    </xdr:to>
    <xdr:sp macro="" textlink="" fLocksText="0">
      <xdr:nvSpPr>
        <xdr:cNvPr id="17" name="Name2">
          <a:extLst>
            <a:ext uri="{FF2B5EF4-FFF2-40B4-BE49-F238E27FC236}">
              <a16:creationId xmlns:a16="http://schemas.microsoft.com/office/drawing/2014/main" id="{A7D319F9-3827-4452-95AD-214E11296CD0}"/>
            </a:ext>
          </a:extLst>
        </xdr:cNvPr>
        <xdr:cNvSpPr txBox="1"/>
      </xdr:nvSpPr>
      <xdr:spPr>
        <a:xfrm>
          <a:off x="2340271" y="10442707"/>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AB44"/>
  <sheetViews>
    <sheetView showGridLines="0" tabSelected="1" zoomScale="62" zoomScaleNormal="62" workbookViewId="0">
      <selection activeCell="C19" sqref="C19:F20"/>
    </sheetView>
  </sheetViews>
  <sheetFormatPr defaultColWidth="0" defaultRowHeight="15" zeroHeight="1" x14ac:dyDescent="0.25"/>
  <cols>
    <col min="1" max="1" width="1.5703125" style="5" customWidth="1"/>
    <col min="2" max="2" width="4" style="5" customWidth="1"/>
    <col min="3" max="3" width="57.85546875" style="5" customWidth="1"/>
    <col min="4" max="4" width="24.7109375" style="5" customWidth="1"/>
    <col min="5" max="5" width="25.7109375" style="5" customWidth="1"/>
    <col min="6" max="6" width="10.5703125" style="5" customWidth="1"/>
    <col min="7" max="7" width="0.5703125" style="5" customWidth="1"/>
    <col min="8" max="8" width="9.7109375" style="5" hidden="1" customWidth="1"/>
    <col min="9" max="9" width="0.7109375" style="5" customWidth="1"/>
    <col min="10" max="10" width="14.140625" style="5" hidden="1" customWidth="1"/>
    <col min="11" max="28" width="0" style="5" hidden="1" customWidth="1"/>
    <col min="29" max="16384" width="9.140625" style="5" hidden="1"/>
  </cols>
  <sheetData>
    <row r="1" spans="1:10" ht="6" customHeight="1" x14ac:dyDescent="0.25">
      <c r="A1" s="1"/>
      <c r="B1" s="2"/>
      <c r="C1" s="2"/>
      <c r="D1" s="2"/>
      <c r="E1" s="2"/>
      <c r="F1" s="2"/>
      <c r="G1" s="2"/>
      <c r="H1" s="2"/>
      <c r="I1" s="3"/>
      <c r="J1" s="4"/>
    </row>
    <row r="2" spans="1:10" ht="9.75" customHeight="1" x14ac:dyDescent="0.25">
      <c r="A2" s="6"/>
      <c r="B2" s="4"/>
      <c r="C2" s="4"/>
      <c r="D2" s="4"/>
      <c r="E2" s="4"/>
      <c r="F2" s="4"/>
      <c r="G2" s="7"/>
      <c r="H2" s="7"/>
      <c r="I2" s="8"/>
      <c r="J2" s="4"/>
    </row>
    <row r="3" spans="1:10" x14ac:dyDescent="0.25">
      <c r="A3" s="6"/>
      <c r="B3" s="4"/>
      <c r="C3" s="4"/>
      <c r="D3" s="4"/>
      <c r="E3" s="4"/>
      <c r="F3" s="4"/>
      <c r="G3" s="7"/>
      <c r="H3" s="7"/>
      <c r="I3" s="8"/>
      <c r="J3" s="4"/>
    </row>
    <row r="4" spans="1:10" x14ac:dyDescent="0.25">
      <c r="A4" s="6"/>
      <c r="B4" s="4"/>
      <c r="C4" s="4"/>
      <c r="D4" s="4"/>
      <c r="E4" s="4"/>
      <c r="F4" s="4"/>
      <c r="G4" s="7"/>
      <c r="H4" s="7"/>
      <c r="I4" s="8"/>
      <c r="J4" s="4"/>
    </row>
    <row r="5" spans="1:10" x14ac:dyDescent="0.25">
      <c r="A5" s="6"/>
      <c r="B5" s="4"/>
      <c r="C5" s="4"/>
      <c r="D5" s="4"/>
      <c r="E5" s="4"/>
      <c r="F5" s="4"/>
      <c r="G5" s="7"/>
      <c r="H5" s="7"/>
      <c r="I5" s="8"/>
      <c r="J5" s="4"/>
    </row>
    <row r="6" spans="1:10" x14ac:dyDescent="0.25">
      <c r="A6" s="6"/>
      <c r="B6" s="4"/>
      <c r="C6" s="4"/>
      <c r="D6" s="4"/>
      <c r="E6" s="4"/>
      <c r="F6" s="4"/>
      <c r="G6" s="7"/>
      <c r="H6" s="7"/>
      <c r="I6" s="8"/>
      <c r="J6" s="4"/>
    </row>
    <row r="7" spans="1:10" x14ac:dyDescent="0.25">
      <c r="A7" s="6"/>
      <c r="B7" s="4"/>
      <c r="C7" s="4"/>
      <c r="D7" s="4"/>
      <c r="E7" s="4"/>
      <c r="F7" s="4"/>
      <c r="G7" s="7"/>
      <c r="H7" s="7"/>
      <c r="I7" s="8"/>
      <c r="J7" s="4"/>
    </row>
    <row r="8" spans="1:10" ht="15" customHeight="1" x14ac:dyDescent="0.25">
      <c r="A8" s="6"/>
      <c r="B8" s="4"/>
      <c r="C8" s="4"/>
      <c r="D8" s="4"/>
      <c r="E8" s="4"/>
      <c r="F8" s="4"/>
      <c r="G8" s="7"/>
      <c r="H8" s="7"/>
      <c r="I8" s="8"/>
      <c r="J8" s="4"/>
    </row>
    <row r="9" spans="1:10" ht="21" customHeight="1" x14ac:dyDescent="0.25">
      <c r="A9" s="6"/>
      <c r="B9" s="4"/>
      <c r="C9" s="4"/>
      <c r="D9" s="4"/>
      <c r="E9" s="9"/>
      <c r="F9" s="4"/>
      <c r="G9" s="7"/>
      <c r="H9" s="7"/>
      <c r="I9" s="8"/>
      <c r="J9" s="4"/>
    </row>
    <row r="10" spans="1:10" ht="22.5" customHeight="1" x14ac:dyDescent="0.3">
      <c r="A10" s="6"/>
      <c r="B10" s="4"/>
      <c r="C10" s="10" t="s">
        <v>0</v>
      </c>
      <c r="D10" s="4"/>
      <c r="E10" s="11" t="s">
        <v>19</v>
      </c>
      <c r="F10" s="55" t="s">
        <v>21</v>
      </c>
      <c r="G10" s="7"/>
      <c r="H10" s="7"/>
      <c r="I10" s="8"/>
      <c r="J10" s="4"/>
    </row>
    <row r="11" spans="1:10" ht="20.25" customHeight="1" x14ac:dyDescent="0.25">
      <c r="A11" s="6"/>
      <c r="B11" s="4"/>
      <c r="C11" s="13" t="s">
        <v>975</v>
      </c>
      <c r="D11" s="4"/>
      <c r="E11" s="14" t="s">
        <v>977</v>
      </c>
      <c r="F11" s="14">
        <v>4368</v>
      </c>
      <c r="G11" s="7"/>
      <c r="H11" s="7"/>
      <c r="I11" s="8"/>
      <c r="J11" s="4"/>
    </row>
    <row r="12" spans="1:10" ht="17.25" customHeight="1" x14ac:dyDescent="0.25">
      <c r="A12" s="6"/>
      <c r="B12" s="4"/>
      <c r="C12" s="13" t="s">
        <v>20</v>
      </c>
      <c r="D12" s="4"/>
      <c r="E12" s="14" t="s">
        <v>978</v>
      </c>
      <c r="F12" s="14">
        <v>4055</v>
      </c>
      <c r="G12" s="7"/>
      <c r="H12" s="7"/>
      <c r="I12" s="8"/>
      <c r="J12" s="4"/>
    </row>
    <row r="13" spans="1:10" ht="15" customHeight="1" x14ac:dyDescent="0.25">
      <c r="A13" s="6"/>
      <c r="B13" s="4"/>
      <c r="D13" s="15"/>
      <c r="E13" s="16"/>
      <c r="F13" s="14"/>
      <c r="G13" s="7"/>
      <c r="H13" s="7"/>
      <c r="I13" s="8"/>
      <c r="J13" s="4"/>
    </row>
    <row r="14" spans="1:10" ht="7.5" customHeight="1" x14ac:dyDescent="0.25">
      <c r="A14" s="6"/>
      <c r="B14" s="4"/>
      <c r="C14" s="17"/>
      <c r="D14" s="17"/>
      <c r="E14" s="18"/>
      <c r="F14" s="18"/>
      <c r="G14" s="7"/>
      <c r="H14" s="7"/>
      <c r="I14" s="8"/>
      <c r="J14" s="4"/>
    </row>
    <row r="15" spans="1:10" ht="15.75" customHeight="1" x14ac:dyDescent="0.25">
      <c r="A15" s="6"/>
      <c r="B15" s="4"/>
      <c r="C15" s="19" t="s">
        <v>1</v>
      </c>
      <c r="D15" s="13"/>
      <c r="E15" s="17"/>
      <c r="F15" s="17"/>
      <c r="G15" s="7"/>
      <c r="H15" s="7"/>
      <c r="I15" s="8"/>
      <c r="J15" s="4"/>
    </row>
    <row r="16" spans="1:10" ht="9.75" customHeight="1" x14ac:dyDescent="0.25">
      <c r="A16" s="6"/>
      <c r="B16" s="4"/>
      <c r="C16" s="262" t="s">
        <v>976</v>
      </c>
      <c r="D16" s="262"/>
      <c r="E16" s="262"/>
      <c r="F16" s="262"/>
      <c r="G16" s="7"/>
      <c r="H16" s="7"/>
      <c r="I16" s="8"/>
      <c r="J16" s="4"/>
    </row>
    <row r="17" spans="1:28" ht="29.25" customHeight="1" x14ac:dyDescent="0.25">
      <c r="A17" s="6"/>
      <c r="B17" s="4"/>
      <c r="C17" s="262"/>
      <c r="D17" s="262"/>
      <c r="E17" s="262"/>
      <c r="F17" s="262"/>
      <c r="G17" s="7"/>
      <c r="H17" s="7"/>
      <c r="I17" s="8"/>
      <c r="J17" s="4"/>
    </row>
    <row r="18" spans="1:28" ht="19.5" customHeight="1" x14ac:dyDescent="0.25">
      <c r="A18" s="6"/>
      <c r="B18" s="4"/>
      <c r="C18" s="10" t="s">
        <v>2</v>
      </c>
      <c r="D18" s="13"/>
      <c r="E18" s="17"/>
      <c r="F18" s="17"/>
      <c r="G18" s="7"/>
      <c r="H18" s="7"/>
      <c r="I18" s="8"/>
      <c r="J18" s="4"/>
    </row>
    <row r="19" spans="1:28" ht="19.5" customHeight="1" x14ac:dyDescent="0.25">
      <c r="A19" s="6"/>
      <c r="B19" s="4"/>
      <c r="C19" s="263" t="s">
        <v>979</v>
      </c>
      <c r="D19" s="263"/>
      <c r="E19" s="263"/>
      <c r="F19" s="263"/>
      <c r="G19" s="7"/>
      <c r="H19" s="7"/>
      <c r="I19" s="8"/>
      <c r="J19" s="4"/>
    </row>
    <row r="20" spans="1:28" ht="24" customHeight="1" x14ac:dyDescent="0.25">
      <c r="A20" s="6"/>
      <c r="B20" s="4"/>
      <c r="C20" s="263"/>
      <c r="D20" s="263"/>
      <c r="E20" s="263"/>
      <c r="F20" s="263"/>
      <c r="G20" s="7"/>
      <c r="H20" s="7"/>
      <c r="I20" s="8"/>
      <c r="J20" s="4"/>
    </row>
    <row r="21" spans="1:28" ht="8.25" customHeight="1" x14ac:dyDescent="0.25">
      <c r="A21" s="6"/>
      <c r="B21" s="4"/>
      <c r="C21" s="264" t="s">
        <v>3</v>
      </c>
      <c r="D21" s="264"/>
      <c r="E21" s="264"/>
      <c r="F21" s="20"/>
      <c r="G21" s="7"/>
      <c r="H21" s="7"/>
      <c r="I21" s="8"/>
      <c r="J21" s="4"/>
    </row>
    <row r="22" spans="1:28" ht="12.75" customHeight="1" x14ac:dyDescent="0.25">
      <c r="A22" s="6"/>
      <c r="B22" s="4"/>
      <c r="C22" s="264"/>
      <c r="D22" s="264"/>
      <c r="E22" s="264"/>
      <c r="F22" s="20"/>
      <c r="G22" s="7"/>
      <c r="H22" s="7"/>
      <c r="I22" s="8"/>
      <c r="J22" s="4"/>
    </row>
    <row r="23" spans="1:28" ht="19.5" customHeight="1" x14ac:dyDescent="0.25">
      <c r="A23" s="6"/>
      <c r="B23" s="4"/>
      <c r="C23" s="19" t="s">
        <v>4</v>
      </c>
      <c r="D23" s="13"/>
      <c r="E23" s="17"/>
      <c r="F23" s="17"/>
      <c r="G23" s="7"/>
      <c r="H23" s="7"/>
      <c r="I23" s="8"/>
      <c r="J23" s="4"/>
    </row>
    <row r="24" spans="1:28" ht="18.75" customHeight="1" x14ac:dyDescent="0.25">
      <c r="A24" s="6"/>
      <c r="B24" s="4"/>
      <c r="C24" s="263" t="s">
        <v>5</v>
      </c>
      <c r="D24" s="263"/>
      <c r="E24" s="263"/>
      <c r="F24" s="263"/>
      <c r="G24" s="7"/>
      <c r="H24" s="7"/>
      <c r="I24" s="8"/>
      <c r="J24" s="4"/>
    </row>
    <row r="25" spans="1:28" ht="56.25" customHeight="1" x14ac:dyDescent="0.3">
      <c r="A25" s="6"/>
      <c r="B25" s="4"/>
      <c r="C25" s="263"/>
      <c r="D25" s="263"/>
      <c r="E25" s="263"/>
      <c r="F25" s="263"/>
      <c r="G25" s="7"/>
      <c r="H25" s="7"/>
      <c r="I25" s="8"/>
      <c r="J25" s="4"/>
      <c r="T25" s="21"/>
      <c r="U25" s="22"/>
      <c r="V25" s="21"/>
      <c r="W25" s="21"/>
      <c r="X25" s="21"/>
      <c r="Y25" s="21"/>
      <c r="Z25" s="21"/>
      <c r="AA25" s="21"/>
      <c r="AB25" s="21"/>
    </row>
    <row r="26" spans="1:28" ht="15.75" customHeight="1" x14ac:dyDescent="0.3">
      <c r="A26" s="6"/>
      <c r="B26" s="4"/>
      <c r="C26" s="23"/>
      <c r="D26" s="23"/>
      <c r="E26" s="23"/>
      <c r="F26" s="23"/>
      <c r="G26" s="7"/>
      <c r="H26" s="7"/>
      <c r="I26" s="8"/>
      <c r="J26" s="4"/>
      <c r="T26" s="21"/>
      <c r="U26" s="21"/>
      <c r="V26" s="21"/>
      <c r="W26" s="21"/>
      <c r="X26" s="21"/>
      <c r="Y26" s="21"/>
      <c r="Z26" s="21"/>
      <c r="AA26" s="21"/>
      <c r="AB26" s="21"/>
    </row>
    <row r="27" spans="1:28" ht="4.5" customHeight="1" thickBot="1" x14ac:dyDescent="0.35">
      <c r="A27" s="6"/>
      <c r="B27" s="7"/>
      <c r="C27" s="24"/>
      <c r="D27" s="24"/>
      <c r="E27" s="24"/>
      <c r="F27" s="24"/>
      <c r="G27" s="7"/>
      <c r="H27" s="7"/>
      <c r="I27" s="8"/>
      <c r="J27" s="4"/>
      <c r="T27" s="21"/>
      <c r="U27" s="22"/>
      <c r="V27" s="21"/>
      <c r="W27" s="21"/>
      <c r="X27" s="21"/>
      <c r="Y27" s="21"/>
      <c r="Z27" s="21"/>
      <c r="AA27" s="21"/>
      <c r="AB27" s="21"/>
    </row>
    <row r="28" spans="1:28" ht="28.5" customHeight="1" x14ac:dyDescent="0.4">
      <c r="A28" s="6"/>
      <c r="B28" s="265" t="s">
        <v>6</v>
      </c>
      <c r="C28" s="265"/>
      <c r="D28" s="265"/>
      <c r="E28" s="265"/>
      <c r="F28" s="265"/>
      <c r="G28" s="25"/>
      <c r="H28" s="26"/>
      <c r="I28" s="27"/>
      <c r="J28" s="4"/>
      <c r="T28" s="21"/>
      <c r="U28" s="21"/>
      <c r="V28" s="21"/>
      <c r="W28" s="21"/>
      <c r="X28" s="21"/>
      <c r="Y28" s="21"/>
      <c r="Z28" s="21"/>
      <c r="AA28" s="21"/>
      <c r="AB28" s="21"/>
    </row>
    <row r="29" spans="1:28" ht="36" customHeight="1" x14ac:dyDescent="0.3">
      <c r="A29" s="6"/>
      <c r="B29" s="261" t="s">
        <v>7</v>
      </c>
      <c r="C29" s="261"/>
      <c r="D29" s="261"/>
      <c r="E29" s="261"/>
      <c r="F29" s="261"/>
      <c r="G29" s="28"/>
      <c r="H29" s="28"/>
      <c r="I29" s="29"/>
      <c r="J29" s="4"/>
      <c r="T29" s="21"/>
      <c r="U29" s="22"/>
      <c r="V29" s="21"/>
      <c r="W29" s="21"/>
      <c r="X29" s="21"/>
      <c r="Y29" s="21"/>
      <c r="Z29" s="21"/>
      <c r="AA29" s="21"/>
      <c r="AB29" s="21"/>
    </row>
    <row r="30" spans="1:28" ht="43.5" customHeight="1" x14ac:dyDescent="0.3">
      <c r="A30" s="6"/>
      <c r="B30" s="271" t="s">
        <v>963</v>
      </c>
      <c r="C30" s="271"/>
      <c r="D30" s="271"/>
      <c r="E30" s="271"/>
      <c r="F30" s="271"/>
      <c r="G30" s="30"/>
      <c r="H30" s="31"/>
      <c r="I30" s="32"/>
      <c r="J30" s="4"/>
      <c r="T30" s="21"/>
      <c r="U30" s="22"/>
      <c r="V30" s="21"/>
      <c r="W30" s="21"/>
      <c r="X30" s="21"/>
      <c r="Y30" s="21"/>
      <c r="Z30" s="21"/>
      <c r="AA30" s="21"/>
      <c r="AB30" s="21"/>
    </row>
    <row r="31" spans="1:28" ht="26.25" customHeight="1" x14ac:dyDescent="0.4">
      <c r="A31" s="6"/>
      <c r="B31" s="33" t="s">
        <v>8</v>
      </c>
      <c r="C31" s="33"/>
      <c r="D31" s="33"/>
      <c r="E31" s="33"/>
      <c r="F31" s="34"/>
      <c r="G31" s="267"/>
      <c r="H31" s="267"/>
      <c r="I31" s="268"/>
      <c r="J31" s="4"/>
      <c r="T31" s="21"/>
      <c r="U31" s="22"/>
      <c r="V31" s="21"/>
      <c r="W31" s="21"/>
      <c r="X31" s="21"/>
      <c r="Y31" s="21"/>
      <c r="Z31" s="21"/>
      <c r="AA31" s="21"/>
      <c r="AB31" s="21"/>
    </row>
    <row r="32" spans="1:28" ht="42" customHeight="1" x14ac:dyDescent="0.4">
      <c r="A32" s="6"/>
      <c r="B32" s="269" t="s">
        <v>9</v>
      </c>
      <c r="C32" s="269"/>
      <c r="D32" s="33"/>
      <c r="E32" s="33"/>
      <c r="F32" s="34"/>
      <c r="G32" s="35"/>
      <c r="H32" s="35"/>
      <c r="I32" s="36"/>
      <c r="J32" s="4"/>
    </row>
    <row r="33" spans="1:10" ht="44.25" customHeight="1" x14ac:dyDescent="0.4">
      <c r="A33" s="6"/>
      <c r="B33" s="269" t="s">
        <v>10</v>
      </c>
      <c r="C33" s="269"/>
      <c r="D33" s="33"/>
      <c r="E33" s="33"/>
      <c r="F33" s="34"/>
      <c r="G33" s="37"/>
      <c r="H33" s="38"/>
      <c r="I33" s="39"/>
      <c r="J33" s="4"/>
    </row>
    <row r="34" spans="1:10" ht="42" customHeight="1" x14ac:dyDescent="0.4">
      <c r="A34" s="6"/>
      <c r="B34" s="269" t="s">
        <v>11</v>
      </c>
      <c r="C34" s="270"/>
      <c r="D34" s="40"/>
      <c r="E34" s="40"/>
      <c r="F34" s="41"/>
      <c r="G34" s="42"/>
      <c r="H34" s="35"/>
      <c r="I34" s="36"/>
      <c r="J34" s="4"/>
    </row>
    <row r="35" spans="1:10" ht="39" customHeight="1" x14ac:dyDescent="0.4">
      <c r="A35" s="6"/>
      <c r="B35" s="33" t="s">
        <v>12</v>
      </c>
      <c r="C35" s="269" t="s">
        <v>13</v>
      </c>
      <c r="D35" s="270"/>
      <c r="E35" s="43"/>
      <c r="F35" s="44"/>
      <c r="G35" s="267"/>
      <c r="H35" s="267"/>
      <c r="I35" s="268"/>
      <c r="J35" s="4"/>
    </row>
    <row r="36" spans="1:10" ht="48.75" customHeight="1" x14ac:dyDescent="0.4">
      <c r="A36" s="6"/>
      <c r="B36" s="266" t="s">
        <v>14</v>
      </c>
      <c r="C36" s="266"/>
      <c r="D36" s="266"/>
      <c r="E36" s="266"/>
      <c r="F36" s="266"/>
      <c r="G36" s="267"/>
      <c r="H36" s="267"/>
      <c r="I36" s="268"/>
      <c r="J36" s="4"/>
    </row>
    <row r="37" spans="1:10" ht="32.25" customHeight="1" x14ac:dyDescent="0.4">
      <c r="A37" s="6"/>
      <c r="B37" s="45"/>
      <c r="C37" s="33" t="s">
        <v>15</v>
      </c>
      <c r="D37" s="33"/>
      <c r="E37" s="33"/>
      <c r="F37" s="34"/>
      <c r="G37" s="37"/>
      <c r="H37" s="37"/>
      <c r="I37" s="46"/>
      <c r="J37" s="4"/>
    </row>
    <row r="38" spans="1:10" ht="41.25" customHeight="1" thickBot="1" x14ac:dyDescent="0.35">
      <c r="A38" s="6"/>
      <c r="B38" s="47"/>
      <c r="C38" s="12" t="s">
        <v>16</v>
      </c>
      <c r="D38" s="47"/>
      <c r="E38" s="47"/>
      <c r="F38" s="4"/>
      <c r="G38" s="48"/>
      <c r="H38" s="49"/>
      <c r="I38" s="50"/>
      <c r="J38" s="4"/>
    </row>
    <row r="39" spans="1:10" ht="41.25" customHeight="1" x14ac:dyDescent="0.3">
      <c r="A39" s="6"/>
      <c r="B39" s="47"/>
      <c r="C39" s="51" t="s">
        <v>17</v>
      </c>
      <c r="D39" s="47"/>
      <c r="E39" s="47"/>
      <c r="F39" s="4"/>
      <c r="G39" s="48"/>
      <c r="H39" s="48"/>
      <c r="I39" s="52"/>
      <c r="J39" s="4"/>
    </row>
    <row r="40" spans="1:10" ht="41.25" customHeight="1" x14ac:dyDescent="0.3">
      <c r="A40" s="6"/>
      <c r="B40" s="269" t="s">
        <v>18</v>
      </c>
      <c r="C40" s="270"/>
      <c r="D40" s="47"/>
      <c r="E40" s="47"/>
      <c r="F40" s="4"/>
      <c r="G40" s="48"/>
      <c r="H40" s="48"/>
      <c r="I40" s="52"/>
      <c r="J40" s="4"/>
    </row>
    <row r="41" spans="1:10" x14ac:dyDescent="0.25">
      <c r="A41" s="6"/>
      <c r="B41" s="4"/>
      <c r="C41" s="4"/>
      <c r="D41" s="4"/>
      <c r="E41" s="4"/>
      <c r="F41" s="4"/>
      <c r="G41" s="48"/>
      <c r="H41" s="48"/>
      <c r="I41" s="52"/>
      <c r="J41" s="4"/>
    </row>
    <row r="42" spans="1:10" ht="21" customHeight="1" x14ac:dyDescent="0.25">
      <c r="A42" s="6"/>
      <c r="B42" s="4"/>
      <c r="C42" s="4"/>
      <c r="D42" s="4"/>
      <c r="E42" s="4"/>
      <c r="F42" s="4"/>
      <c r="G42" s="48"/>
      <c r="H42" s="48"/>
      <c r="I42" s="52"/>
      <c r="J42" s="4"/>
    </row>
    <row r="43" spans="1:10" ht="6" customHeight="1" thickBot="1" x14ac:dyDescent="0.3">
      <c r="A43" s="53"/>
      <c r="B43" s="49"/>
      <c r="C43" s="49"/>
      <c r="D43" s="49"/>
      <c r="E43" s="49"/>
      <c r="F43" s="49"/>
      <c r="G43" s="49"/>
      <c r="H43" s="49"/>
      <c r="I43" s="50"/>
      <c r="J43" s="4"/>
    </row>
    <row r="44" spans="1:10" hidden="1" x14ac:dyDescent="0.25">
      <c r="A44" s="54"/>
      <c r="B44" s="54"/>
      <c r="C44" s="54"/>
      <c r="D44" s="54"/>
      <c r="E44" s="54"/>
      <c r="F44" s="54"/>
      <c r="G44" s="54"/>
      <c r="H44" s="54"/>
      <c r="I44" s="54"/>
      <c r="J44" s="54"/>
    </row>
  </sheetData>
  <sheetProtection algorithmName="SHA-512" hashValue="Tmu4zjo+SKNxImnp4xQAuheXu6mdR4cMJ7Kl4eYLHvyi82V/oC5XQDFn93xrosrKIIyF60Vllxb0MgoZ5tZRVA==" saltValue="o1dBmvHEOqu9WaXlEjMcqg==" spinCount="100000" sheet="1" objects="1" scenarios="1"/>
  <mergeCells count="16">
    <mergeCell ref="B36:F36"/>
    <mergeCell ref="G36:I36"/>
    <mergeCell ref="B40:C40"/>
    <mergeCell ref="B30:F30"/>
    <mergeCell ref="G31:I31"/>
    <mergeCell ref="B32:C32"/>
    <mergeCell ref="B33:C33"/>
    <mergeCell ref="B34:C34"/>
    <mergeCell ref="C35:D35"/>
    <mergeCell ref="G35:I35"/>
    <mergeCell ref="B29:F29"/>
    <mergeCell ref="C16:F17"/>
    <mergeCell ref="C19:F20"/>
    <mergeCell ref="C21:E22"/>
    <mergeCell ref="C24:F25"/>
    <mergeCell ref="B28:F28"/>
  </mergeCells>
  <printOptions gridLines="1"/>
  <pageMargins left="0.43307086614173229" right="0.43307086614173229" top="0.55118110236220474" bottom="0.55118110236220474" header="0.31496062992125984" footer="0.31496062992125984"/>
  <pageSetup paperSize="9" scale="74" fitToHeight="0" orientation="portrait" r:id="rId1"/>
  <headerFoot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sheetPr>
  <dimension ref="A1:G30"/>
  <sheetViews>
    <sheetView zoomScale="80" zoomScaleNormal="80" workbookViewId="0">
      <selection activeCell="B18" sqref="B18"/>
    </sheetView>
  </sheetViews>
  <sheetFormatPr defaultColWidth="0" defaultRowHeight="15" zeroHeight="1" x14ac:dyDescent="0.25"/>
  <cols>
    <col min="1" max="1" width="32.140625" style="5" bestFit="1" customWidth="1"/>
    <col min="2" max="6" width="15.7109375" style="5" customWidth="1"/>
    <col min="7" max="7" width="9.140625" style="5" customWidth="1"/>
    <col min="8" max="9" width="9.140625" style="5" hidden="1" customWidth="1"/>
    <col min="10" max="16384" width="9.140625" style="5" hidden="1"/>
  </cols>
  <sheetData>
    <row r="1" spans="1:7" ht="21" x14ac:dyDescent="0.35">
      <c r="A1" s="236" t="s">
        <v>230</v>
      </c>
      <c r="B1" s="237"/>
      <c r="C1" s="237"/>
      <c r="D1" s="237"/>
      <c r="E1" s="238"/>
      <c r="F1" s="237"/>
      <c r="G1" s="239"/>
    </row>
    <row r="2" spans="1:7" ht="15.75" x14ac:dyDescent="0.25">
      <c r="A2" s="240"/>
      <c r="B2" s="119" t="s">
        <v>210</v>
      </c>
      <c r="C2" s="119" t="s">
        <v>231</v>
      </c>
      <c r="D2" s="119" t="s">
        <v>222</v>
      </c>
      <c r="E2" s="119" t="s">
        <v>232</v>
      </c>
      <c r="F2" s="119" t="s">
        <v>214</v>
      </c>
      <c r="G2" s="241"/>
    </row>
    <row r="3" spans="1:7" x14ac:dyDescent="0.25">
      <c r="A3" s="242" t="s">
        <v>233</v>
      </c>
      <c r="B3" s="120"/>
      <c r="C3" s="120"/>
      <c r="D3" s="120"/>
      <c r="E3" s="120"/>
      <c r="F3" s="120"/>
      <c r="G3" s="243"/>
    </row>
    <row r="4" spans="1:7" ht="15.75" x14ac:dyDescent="0.25">
      <c r="A4" s="244" t="s">
        <v>234</v>
      </c>
      <c r="B4" s="121">
        <f>'A-Equity Investment'!D1</f>
        <v>0</v>
      </c>
      <c r="C4" s="121">
        <f>'A-Equity Investment'!E1-'A-Equity Investment'!F1</f>
        <v>0</v>
      </c>
      <c r="D4" s="121">
        <f>'A-Equity Investment'!G1</f>
        <v>0</v>
      </c>
      <c r="E4" s="121">
        <f>'A-Equity Investment'!H1</f>
        <v>0</v>
      </c>
      <c r="F4" s="121">
        <f>'A-Equity Investment'!I1</f>
        <v>0</v>
      </c>
      <c r="G4" s="245" t="str">
        <f>IF(ABS((B4+C4+D4+E4-F4))&lt;10, "","x")</f>
        <v/>
      </c>
    </row>
    <row r="5" spans="1:7" ht="16.5" thickBot="1" x14ac:dyDescent="0.3">
      <c r="A5" s="244" t="s">
        <v>235</v>
      </c>
      <c r="B5" s="121">
        <f>Assets!E1</f>
        <v>0</v>
      </c>
      <c r="C5" s="121">
        <f>Assets!F1-Assets!G1</f>
        <v>0</v>
      </c>
      <c r="D5" s="121">
        <f>Assets!H1</f>
        <v>0</v>
      </c>
      <c r="E5" s="121">
        <f>Assets!I1</f>
        <v>0</v>
      </c>
      <c r="F5" s="121">
        <f>Assets!J1</f>
        <v>0</v>
      </c>
      <c r="G5" s="245" t="str">
        <f>IF(ABS((B5+C5+D5+E5-F5))&lt;10, "","x")</f>
        <v/>
      </c>
    </row>
    <row r="6" spans="1:7" ht="16.5" thickBot="1" x14ac:dyDescent="0.3">
      <c r="A6" s="246" t="s">
        <v>236</v>
      </c>
      <c r="B6" s="122">
        <f>SUM(B4:B5)</f>
        <v>0</v>
      </c>
      <c r="C6" s="122">
        <f>SUM(C4:C5)</f>
        <v>0</v>
      </c>
      <c r="D6" s="122">
        <f>SUM(D4:D5)</f>
        <v>0</v>
      </c>
      <c r="E6" s="122">
        <f>SUM(E4:E5)</f>
        <v>0</v>
      </c>
      <c r="F6" s="122">
        <f>SUM(F4:F5)</f>
        <v>0</v>
      </c>
      <c r="G6" s="245" t="str">
        <f>IF(ABS((B6+C6+E6+D6-F6))&lt;10, "","x")</f>
        <v/>
      </c>
    </row>
    <row r="7" spans="1:7" x14ac:dyDescent="0.25">
      <c r="A7" s="247"/>
      <c r="B7" s="123"/>
      <c r="C7" s="123"/>
      <c r="D7" s="123"/>
      <c r="E7" s="124"/>
      <c r="F7" s="123"/>
      <c r="G7" s="241"/>
    </row>
    <row r="8" spans="1:7" x14ac:dyDescent="0.25">
      <c r="A8" s="242" t="s">
        <v>237</v>
      </c>
      <c r="B8" s="123"/>
      <c r="C8" s="123"/>
      <c r="D8" s="123"/>
      <c r="E8" s="124"/>
      <c r="F8" s="123"/>
      <c r="G8" s="241"/>
    </row>
    <row r="9" spans="1:7" x14ac:dyDescent="0.25">
      <c r="A9" s="244" t="s">
        <v>238</v>
      </c>
      <c r="B9" s="125">
        <f>Liabilities!E1</f>
        <v>0</v>
      </c>
      <c r="C9" s="125">
        <f>Liabilities!F1-Liabilities!G1</f>
        <v>0</v>
      </c>
      <c r="D9" s="125">
        <f>Liabilities!H1</f>
        <v>0</v>
      </c>
      <c r="E9" s="125">
        <f>Liabilities!I1</f>
        <v>0</v>
      </c>
      <c r="F9" s="125">
        <f>Liabilities!J1</f>
        <v>0</v>
      </c>
      <c r="G9" s="245" t="str">
        <f>IF(ABS((B9+C9+D9+E9-F9))&lt;10, "","x")</f>
        <v/>
      </c>
    </row>
    <row r="10" spans="1:7" ht="15.75" thickBot="1" x14ac:dyDescent="0.3">
      <c r="A10" s="244" t="s">
        <v>239</v>
      </c>
      <c r="B10" s="126">
        <f>'L-Shareholder Funds'!D1</f>
        <v>0</v>
      </c>
      <c r="C10" s="126">
        <f>'L-Shareholder Funds'!E1-'L-Shareholder Funds'!F1</f>
        <v>0</v>
      </c>
      <c r="D10" s="126">
        <f>'L-Shareholder Funds'!G1</f>
        <v>0</v>
      </c>
      <c r="E10" s="126">
        <f>'L-Shareholder Funds'!H1</f>
        <v>0</v>
      </c>
      <c r="F10" s="127">
        <f>'L-Shareholder Funds'!I1</f>
        <v>0</v>
      </c>
      <c r="G10" s="245" t="str">
        <f>IF(ABS((B10+C10+E10-F10))&lt;10, "","x")</f>
        <v/>
      </c>
    </row>
    <row r="11" spans="1:7" ht="16.5" thickBot="1" x14ac:dyDescent="0.3">
      <c r="A11" s="246" t="s">
        <v>240</v>
      </c>
      <c r="B11" s="122">
        <f>SUM(B9:B10)</f>
        <v>0</v>
      </c>
      <c r="C11" s="122">
        <f>SUM(C9:C10)</f>
        <v>0</v>
      </c>
      <c r="D11" s="122">
        <f>SUM(D9:D10)</f>
        <v>0</v>
      </c>
      <c r="E11" s="122">
        <f>SUM(E9:E10)</f>
        <v>0</v>
      </c>
      <c r="F11" s="122">
        <f>SUM(F9:F10)</f>
        <v>0</v>
      </c>
      <c r="G11" s="245" t="str">
        <f>IF(ABS((B11+C11+E11-F11))&lt;10, "","x")</f>
        <v/>
      </c>
    </row>
    <row r="12" spans="1:7" ht="15.75" x14ac:dyDescent="0.25">
      <c r="A12" s="242"/>
      <c r="B12" s="119"/>
      <c r="C12" s="119"/>
      <c r="D12" s="119"/>
      <c r="E12" s="119"/>
      <c r="F12" s="119"/>
      <c r="G12" s="241"/>
    </row>
    <row r="13" spans="1:7" x14ac:dyDescent="0.25">
      <c r="A13" s="248" t="s">
        <v>241</v>
      </c>
      <c r="B13" s="129">
        <f>B6-B11</f>
        <v>0</v>
      </c>
      <c r="C13" s="129">
        <f>C6-C11</f>
        <v>0</v>
      </c>
      <c r="D13" s="129"/>
      <c r="E13" s="129"/>
      <c r="F13" s="129">
        <f>F6-F11</f>
        <v>0</v>
      </c>
      <c r="G13" s="241"/>
    </row>
    <row r="14" spans="1:7" x14ac:dyDescent="0.25">
      <c r="A14" s="248"/>
      <c r="B14" s="129"/>
      <c r="C14" s="129"/>
      <c r="D14" s="129"/>
      <c r="E14" s="129"/>
      <c r="F14" s="129"/>
      <c r="G14" s="241"/>
    </row>
    <row r="15" spans="1:7" ht="15.75" x14ac:dyDescent="0.25">
      <c r="A15" s="249"/>
      <c r="B15" s="233"/>
      <c r="C15" s="233"/>
      <c r="D15" s="234"/>
      <c r="E15" s="234"/>
      <c r="F15" s="234"/>
      <c r="G15" s="250"/>
    </row>
    <row r="16" spans="1:7" ht="15.75" x14ac:dyDescent="0.25">
      <c r="A16" s="248"/>
      <c r="B16" s="119" t="s">
        <v>969</v>
      </c>
      <c r="C16" s="119" t="s">
        <v>970</v>
      </c>
      <c r="D16" s="129"/>
      <c r="E16" s="129"/>
      <c r="F16" s="129"/>
      <c r="G16" s="241"/>
    </row>
    <row r="17" spans="1:7" x14ac:dyDescent="0.25">
      <c r="A17" s="248"/>
      <c r="B17" s="129"/>
      <c r="C17" s="129"/>
      <c r="D17" s="129"/>
      <c r="E17" s="129"/>
      <c r="F17" s="129"/>
      <c r="G17" s="241"/>
    </row>
    <row r="18" spans="1:7" ht="15.75" x14ac:dyDescent="0.25">
      <c r="A18" s="242" t="s">
        <v>968</v>
      </c>
      <c r="B18" s="121">
        <f>PnL!D18</f>
        <v>0</v>
      </c>
      <c r="C18" s="121">
        <f>'A-Equity Investment'!J1</f>
        <v>0</v>
      </c>
      <c r="D18" s="128" t="s">
        <v>967</v>
      </c>
      <c r="E18" s="129">
        <f>B18-C18</f>
        <v>0</v>
      </c>
      <c r="F18" s="129"/>
      <c r="G18" s="241"/>
    </row>
    <row r="19" spans="1:7" ht="15.75" x14ac:dyDescent="0.25">
      <c r="A19" s="242"/>
      <c r="B19" s="235"/>
      <c r="C19" s="235"/>
      <c r="D19" s="129"/>
      <c r="E19" s="129"/>
      <c r="F19" s="129"/>
      <c r="G19" s="241"/>
    </row>
    <row r="20" spans="1:7" x14ac:dyDescent="0.25">
      <c r="A20" s="248"/>
      <c r="B20" s="129"/>
      <c r="C20" s="129"/>
      <c r="D20" s="129"/>
      <c r="E20" s="129"/>
      <c r="F20" s="129"/>
      <c r="G20" s="241"/>
    </row>
    <row r="21" spans="1:7" x14ac:dyDescent="0.25">
      <c r="A21" s="240"/>
      <c r="B21" s="254" t="s">
        <v>972</v>
      </c>
      <c r="C21" s="130"/>
      <c r="D21" s="130"/>
      <c r="E21" s="130"/>
      <c r="F21" s="130"/>
      <c r="G21" s="241"/>
    </row>
    <row r="22" spans="1:7" x14ac:dyDescent="0.25">
      <c r="A22" s="60" t="s">
        <v>971</v>
      </c>
      <c r="B22" s="313"/>
      <c r="C22" s="314"/>
      <c r="D22" s="314"/>
      <c r="E22" s="314"/>
      <c r="F22" s="315"/>
      <c r="G22" s="241"/>
    </row>
    <row r="23" spans="1:7" x14ac:dyDescent="0.25">
      <c r="A23" s="240"/>
      <c r="B23" s="316"/>
      <c r="C23" s="317"/>
      <c r="D23" s="317"/>
      <c r="E23" s="317"/>
      <c r="F23" s="318"/>
      <c r="G23" s="241"/>
    </row>
    <row r="24" spans="1:7" x14ac:dyDescent="0.25">
      <c r="A24" s="240"/>
      <c r="B24" s="316"/>
      <c r="C24" s="317"/>
      <c r="D24" s="317"/>
      <c r="E24" s="317"/>
      <c r="F24" s="318"/>
      <c r="G24" s="241"/>
    </row>
    <row r="25" spans="1:7" x14ac:dyDescent="0.25">
      <c r="A25" s="240"/>
      <c r="B25" s="316"/>
      <c r="C25" s="317"/>
      <c r="D25" s="317"/>
      <c r="E25" s="317"/>
      <c r="F25" s="318"/>
      <c r="G25" s="241"/>
    </row>
    <row r="26" spans="1:7" x14ac:dyDescent="0.25">
      <c r="A26" s="240"/>
      <c r="B26" s="316"/>
      <c r="C26" s="317"/>
      <c r="D26" s="317"/>
      <c r="E26" s="317"/>
      <c r="F26" s="318"/>
      <c r="G26" s="241"/>
    </row>
    <row r="27" spans="1:7" x14ac:dyDescent="0.25">
      <c r="A27" s="240"/>
      <c r="B27" s="316"/>
      <c r="C27" s="317"/>
      <c r="D27" s="317"/>
      <c r="E27" s="317"/>
      <c r="F27" s="318"/>
      <c r="G27" s="241"/>
    </row>
    <row r="28" spans="1:7" x14ac:dyDescent="0.25">
      <c r="A28" s="240"/>
      <c r="B28" s="319"/>
      <c r="C28" s="320"/>
      <c r="D28" s="320"/>
      <c r="E28" s="320"/>
      <c r="F28" s="321"/>
      <c r="G28" s="241"/>
    </row>
    <row r="29" spans="1:7" x14ac:dyDescent="0.25">
      <c r="A29" s="240"/>
      <c r="B29" s="130"/>
      <c r="C29" s="130"/>
      <c r="D29" s="130"/>
      <c r="E29" s="130"/>
      <c r="F29" s="130"/>
      <c r="G29" s="241"/>
    </row>
    <row r="30" spans="1:7" ht="15.75" thickBot="1" x14ac:dyDescent="0.3">
      <c r="A30" s="251"/>
      <c r="B30" s="252"/>
      <c r="C30" s="252"/>
      <c r="D30" s="252"/>
      <c r="E30" s="252"/>
      <c r="F30" s="252"/>
      <c r="G30" s="253"/>
    </row>
  </sheetData>
  <sheetProtection algorithmName="SHA-512" hashValue="UIiihTz7VGCB2BueBXEWqmw/E3if7NXDu5qbGiRym3TKs9iyXdhSAxmhrEubm6ARSKEox7u8cgKwewo2GZ1pOQ==" saltValue="QGQ9rMmQD1LTh2i0W3OX8w==" spinCount="100000" sheet="1" objects="1" scenarios="1"/>
  <mergeCells count="1">
    <mergeCell ref="B22:F28"/>
  </mergeCells>
  <dataValidations count="3">
    <dataValidation allowBlank="1" showInputMessage="1" showErrorMessage="1" prompt="Total assets should be approximately equal to total liabilities opening and closing columns." sqref="B13:B15 F13:F15" xr:uid="{00000000-0002-0000-0900-000000000000}"/>
    <dataValidation allowBlank="1" showInputMessage="1" showErrorMessage="1" prompt="Asset transactions must equal Liability plus Equity transactions" sqref="C13:C15" xr:uid="{D84D69B0-F57C-4CEE-878A-C5EA09ADFE9E}"/>
    <dataValidation allowBlank="1" showInputMessage="1" showErrorMessage="1" prompt="Profits Receivable reported in P&amp;L should match profits on equity investments in the blance sheet" sqref="E18" xr:uid="{1C81A8FA-AAEC-4AA0-B05D-EBAD24F5FC61}"/>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sheetPr>
  <dimension ref="A1:R362"/>
  <sheetViews>
    <sheetView zoomScale="80" zoomScaleNormal="80" workbookViewId="0"/>
  </sheetViews>
  <sheetFormatPr defaultColWidth="0" defaultRowHeight="15" zeroHeight="1" x14ac:dyDescent="0.25"/>
  <cols>
    <col min="1" max="1" width="12.28515625" customWidth="1"/>
    <col min="2" max="2" width="25.5703125" customWidth="1"/>
    <col min="3" max="3" width="1.7109375" style="85" customWidth="1"/>
    <col min="4" max="4" width="27" bestFit="1" customWidth="1"/>
    <col min="5" max="5" width="1.85546875" style="85" customWidth="1"/>
    <col min="6" max="6" width="26.28515625" bestFit="1" customWidth="1"/>
    <col min="7" max="7" width="1.85546875" style="85" customWidth="1"/>
    <col min="8" max="8" width="24.5703125" bestFit="1" customWidth="1"/>
    <col min="9" max="9" width="1.85546875" style="85" customWidth="1"/>
    <col min="10" max="10" width="75.28515625" bestFit="1" customWidth="1"/>
    <col min="11" max="11" width="1.85546875" style="85" customWidth="1"/>
    <col min="12" max="12" width="46.42578125" bestFit="1" customWidth="1"/>
    <col min="13" max="18" width="0" hidden="1" customWidth="1"/>
    <col min="19" max="16384" width="9.140625" hidden="1"/>
  </cols>
  <sheetData>
    <row r="1" spans="1:12" x14ac:dyDescent="0.25">
      <c r="A1" s="71" t="s">
        <v>249</v>
      </c>
      <c r="B1" s="71" t="s">
        <v>932</v>
      </c>
      <c r="D1" s="71" t="s">
        <v>30</v>
      </c>
      <c r="E1" s="72"/>
      <c r="F1" s="71" t="s">
        <v>42</v>
      </c>
      <c r="H1" s="71" t="s">
        <v>43</v>
      </c>
      <c r="J1" s="71" t="s">
        <v>44</v>
      </c>
      <c r="K1" s="73"/>
      <c r="L1" s="71" t="s">
        <v>45</v>
      </c>
    </row>
    <row r="2" spans="1:12" x14ac:dyDescent="0.25">
      <c r="A2" s="74" t="s">
        <v>252</v>
      </c>
      <c r="B2" s="74" t="s">
        <v>253</v>
      </c>
      <c r="D2" s="74" t="s">
        <v>30</v>
      </c>
      <c r="F2" s="74" t="s">
        <v>47</v>
      </c>
      <c r="H2" s="74" t="s">
        <v>48</v>
      </c>
      <c r="J2" s="74" t="s">
        <v>49</v>
      </c>
      <c r="L2" s="74" t="s">
        <v>50</v>
      </c>
    </row>
    <row r="3" spans="1:12" x14ac:dyDescent="0.25">
      <c r="A3" s="74" t="s">
        <v>251</v>
      </c>
      <c r="B3" s="74" t="s">
        <v>255</v>
      </c>
      <c r="D3" s="74" t="s">
        <v>51</v>
      </c>
      <c r="F3" s="74" t="s">
        <v>48</v>
      </c>
      <c r="H3" s="74" t="s">
        <v>52</v>
      </c>
      <c r="J3" s="74" t="s">
        <v>53</v>
      </c>
      <c r="L3" s="74" t="s">
        <v>54</v>
      </c>
    </row>
    <row r="4" spans="1:12" x14ac:dyDescent="0.25">
      <c r="A4" s="74" t="s">
        <v>250</v>
      </c>
      <c r="B4" s="74" t="s">
        <v>256</v>
      </c>
      <c r="D4" s="74" t="s">
        <v>55</v>
      </c>
      <c r="F4" s="74" t="s">
        <v>56</v>
      </c>
      <c r="H4" s="74" t="s">
        <v>57</v>
      </c>
      <c r="J4" s="74" t="s">
        <v>58</v>
      </c>
      <c r="L4" s="74" t="s">
        <v>59</v>
      </c>
    </row>
    <row r="5" spans="1:12" x14ac:dyDescent="0.25">
      <c r="A5" s="74" t="s">
        <v>257</v>
      </c>
      <c r="B5" s="74" t="s">
        <v>258</v>
      </c>
      <c r="F5" s="74" t="s">
        <v>60</v>
      </c>
      <c r="H5" s="74" t="s">
        <v>60</v>
      </c>
      <c r="J5" s="74" t="s">
        <v>61</v>
      </c>
      <c r="L5" s="74" t="s">
        <v>62</v>
      </c>
    </row>
    <row r="6" spans="1:12" x14ac:dyDescent="0.25">
      <c r="A6" s="74" t="s">
        <v>259</v>
      </c>
      <c r="B6" s="74" t="s">
        <v>260</v>
      </c>
      <c r="F6" s="74" t="s">
        <v>63</v>
      </c>
      <c r="H6" s="74" t="s">
        <v>64</v>
      </c>
      <c r="J6" s="74" t="s">
        <v>65</v>
      </c>
      <c r="L6" s="74" t="s">
        <v>66</v>
      </c>
    </row>
    <row r="7" spans="1:12" x14ac:dyDescent="0.25">
      <c r="A7" s="74" t="s">
        <v>261</v>
      </c>
      <c r="B7" s="74" t="s">
        <v>262</v>
      </c>
      <c r="D7" s="71" t="s">
        <v>947</v>
      </c>
      <c r="F7" s="74" t="s">
        <v>67</v>
      </c>
      <c r="H7" s="74" t="s">
        <v>68</v>
      </c>
      <c r="J7" s="74" t="s">
        <v>69</v>
      </c>
      <c r="L7" s="74" t="s">
        <v>70</v>
      </c>
    </row>
    <row r="8" spans="1:12" x14ac:dyDescent="0.25">
      <c r="A8" s="74" t="s">
        <v>263</v>
      </c>
      <c r="B8" s="74" t="s">
        <v>264</v>
      </c>
      <c r="D8" t="s">
        <v>945</v>
      </c>
      <c r="F8" s="74" t="s">
        <v>71</v>
      </c>
      <c r="H8" s="74" t="s">
        <v>63</v>
      </c>
      <c r="L8" s="74" t="s">
        <v>72</v>
      </c>
    </row>
    <row r="9" spans="1:12" x14ac:dyDescent="0.25">
      <c r="A9" s="74" t="s">
        <v>265</v>
      </c>
      <c r="B9" s="74" t="s">
        <v>266</v>
      </c>
      <c r="D9" t="s">
        <v>946</v>
      </c>
      <c r="F9" s="74" t="s">
        <v>73</v>
      </c>
      <c r="H9" s="74" t="s">
        <v>67</v>
      </c>
      <c r="L9" s="74" t="s">
        <v>74</v>
      </c>
    </row>
    <row r="10" spans="1:12" x14ac:dyDescent="0.25">
      <c r="A10" s="74" t="s">
        <v>267</v>
      </c>
      <c r="B10" s="74" t="s">
        <v>268</v>
      </c>
      <c r="F10" s="74" t="s">
        <v>75</v>
      </c>
      <c r="H10" s="74" t="s">
        <v>71</v>
      </c>
      <c r="J10" s="71" t="s">
        <v>76</v>
      </c>
      <c r="K10" s="73"/>
      <c r="L10" s="74" t="s">
        <v>77</v>
      </c>
    </row>
    <row r="11" spans="1:12" x14ac:dyDescent="0.25">
      <c r="A11" s="74" t="s">
        <v>269</v>
      </c>
      <c r="B11" s="74" t="s">
        <v>270</v>
      </c>
      <c r="F11" s="74" t="s">
        <v>78</v>
      </c>
      <c r="H11" s="74" t="s">
        <v>73</v>
      </c>
      <c r="J11" s="74" t="s">
        <v>953</v>
      </c>
    </row>
    <row r="12" spans="1:12" x14ac:dyDescent="0.25">
      <c r="A12" s="74" t="s">
        <v>271</v>
      </c>
      <c r="B12" s="74" t="s">
        <v>272</v>
      </c>
      <c r="F12" s="74" t="s">
        <v>79</v>
      </c>
      <c r="H12" s="74" t="s">
        <v>75</v>
      </c>
      <c r="J12" s="74" t="s">
        <v>954</v>
      </c>
      <c r="L12" s="71" t="s">
        <v>80</v>
      </c>
    </row>
    <row r="13" spans="1:12" x14ac:dyDescent="0.25">
      <c r="A13" s="74" t="s">
        <v>273</v>
      </c>
      <c r="B13" s="74" t="s">
        <v>274</v>
      </c>
      <c r="H13" s="74" t="s">
        <v>78</v>
      </c>
      <c r="J13" s="74" t="s">
        <v>955</v>
      </c>
      <c r="L13" s="74" t="s">
        <v>80</v>
      </c>
    </row>
    <row r="14" spans="1:12" x14ac:dyDescent="0.25">
      <c r="A14" s="74" t="s">
        <v>275</v>
      </c>
      <c r="B14" s="74" t="s">
        <v>276</v>
      </c>
      <c r="H14" s="74" t="s">
        <v>79</v>
      </c>
      <c r="J14" s="74" t="s">
        <v>956</v>
      </c>
      <c r="L14" s="71" t="s">
        <v>81</v>
      </c>
    </row>
    <row r="15" spans="1:12" x14ac:dyDescent="0.25">
      <c r="A15" s="74" t="s">
        <v>277</v>
      </c>
      <c r="B15" s="74" t="s">
        <v>278</v>
      </c>
      <c r="F15" s="71" t="s">
        <v>82</v>
      </c>
      <c r="H15" s="74" t="s">
        <v>83</v>
      </c>
      <c r="J15" s="74" t="s">
        <v>957</v>
      </c>
      <c r="L15" s="74" t="s">
        <v>84</v>
      </c>
    </row>
    <row r="16" spans="1:12" x14ac:dyDescent="0.25">
      <c r="A16" s="74" t="s">
        <v>279</v>
      </c>
      <c r="B16" s="74" t="s">
        <v>280</v>
      </c>
      <c r="F16" s="74" t="s">
        <v>85</v>
      </c>
      <c r="H16" s="74" t="s">
        <v>86</v>
      </c>
      <c r="L16" s="74" t="s">
        <v>87</v>
      </c>
    </row>
    <row r="17" spans="1:12" x14ac:dyDescent="0.25">
      <c r="A17" s="74" t="s">
        <v>281</v>
      </c>
      <c r="B17" s="74" t="s">
        <v>282</v>
      </c>
      <c r="F17" s="74" t="s">
        <v>88</v>
      </c>
      <c r="L17" s="74" t="s">
        <v>89</v>
      </c>
    </row>
    <row r="18" spans="1:12" x14ac:dyDescent="0.25">
      <c r="A18" s="74" t="s">
        <v>283</v>
      </c>
      <c r="B18" s="74" t="s">
        <v>284</v>
      </c>
      <c r="F18" s="74" t="s">
        <v>90</v>
      </c>
      <c r="J18" s="75" t="s">
        <v>91</v>
      </c>
      <c r="K18" s="76"/>
      <c r="L18" s="74" t="s">
        <v>92</v>
      </c>
    </row>
    <row r="19" spans="1:12" x14ac:dyDescent="0.25">
      <c r="A19" s="74" t="s">
        <v>285</v>
      </c>
      <c r="B19" s="74" t="s">
        <v>286</v>
      </c>
      <c r="F19" s="74" t="s">
        <v>79</v>
      </c>
      <c r="H19" s="71" t="s">
        <v>29</v>
      </c>
      <c r="J19" s="74" t="s">
        <v>93</v>
      </c>
      <c r="L19" s="74" t="s">
        <v>94</v>
      </c>
    </row>
    <row r="20" spans="1:12" x14ac:dyDescent="0.25">
      <c r="A20" s="74" t="s">
        <v>287</v>
      </c>
      <c r="B20" s="74" t="s">
        <v>288</v>
      </c>
      <c r="H20" s="74" t="s">
        <v>958</v>
      </c>
      <c r="J20" s="74" t="s">
        <v>95</v>
      </c>
      <c r="L20" s="74" t="s">
        <v>96</v>
      </c>
    </row>
    <row r="21" spans="1:12" x14ac:dyDescent="0.25">
      <c r="A21" s="74" t="s">
        <v>289</v>
      </c>
      <c r="B21" s="74" t="s">
        <v>290</v>
      </c>
      <c r="H21" s="74" t="s">
        <v>959</v>
      </c>
      <c r="J21" s="74" t="s">
        <v>97</v>
      </c>
      <c r="L21" s="74" t="s">
        <v>98</v>
      </c>
    </row>
    <row r="22" spans="1:12" x14ac:dyDescent="0.25">
      <c r="A22" s="77" t="s">
        <v>291</v>
      </c>
      <c r="B22" s="77" t="s">
        <v>292</v>
      </c>
      <c r="F22" s="71" t="s">
        <v>99</v>
      </c>
      <c r="H22" s="74" t="s">
        <v>100</v>
      </c>
      <c r="J22" s="74" t="s">
        <v>101</v>
      </c>
      <c r="L22" s="74" t="s">
        <v>102</v>
      </c>
    </row>
    <row r="23" spans="1:12" x14ac:dyDescent="0.25">
      <c r="A23" s="74" t="s">
        <v>293</v>
      </c>
      <c r="B23" s="74" t="s">
        <v>294</v>
      </c>
      <c r="F23" s="74" t="s">
        <v>103</v>
      </c>
      <c r="H23" s="74" t="s">
        <v>960</v>
      </c>
      <c r="L23" s="74" t="s">
        <v>104</v>
      </c>
    </row>
    <row r="24" spans="1:12" x14ac:dyDescent="0.25">
      <c r="A24" s="77" t="s">
        <v>295</v>
      </c>
      <c r="B24" s="77" t="s">
        <v>296</v>
      </c>
      <c r="E24" s="78"/>
      <c r="F24" s="74" t="s">
        <v>105</v>
      </c>
      <c r="H24" s="74" t="s">
        <v>79</v>
      </c>
      <c r="J24" s="75" t="s">
        <v>36</v>
      </c>
      <c r="K24" s="72"/>
      <c r="L24" s="79" t="s">
        <v>106</v>
      </c>
    </row>
    <row r="25" spans="1:12" x14ac:dyDescent="0.25">
      <c r="A25" s="77" t="s">
        <v>297</v>
      </c>
      <c r="B25" s="77" t="s">
        <v>298</v>
      </c>
      <c r="E25" s="78"/>
      <c r="F25" s="74" t="s">
        <v>107</v>
      </c>
      <c r="J25" s="74" t="s">
        <v>108</v>
      </c>
      <c r="L25" s="74" t="s">
        <v>109</v>
      </c>
    </row>
    <row r="26" spans="1:12" x14ac:dyDescent="0.25">
      <c r="A26" s="77" t="s">
        <v>299</v>
      </c>
      <c r="B26" s="77" t="s">
        <v>300</v>
      </c>
      <c r="D26" s="71" t="s">
        <v>110</v>
      </c>
      <c r="E26" s="78"/>
      <c r="F26" s="74" t="s">
        <v>111</v>
      </c>
      <c r="J26" s="74" t="s">
        <v>112</v>
      </c>
      <c r="L26" s="74" t="s">
        <v>113</v>
      </c>
    </row>
    <row r="27" spans="1:12" x14ac:dyDescent="0.25">
      <c r="A27" s="77" t="s">
        <v>301</v>
      </c>
      <c r="B27" s="77" t="s">
        <v>302</v>
      </c>
      <c r="D27" s="74" t="s">
        <v>114</v>
      </c>
      <c r="E27" s="78"/>
      <c r="F27" s="74" t="s">
        <v>115</v>
      </c>
      <c r="H27" s="74" t="s">
        <v>46</v>
      </c>
      <c r="J27" s="74" t="s">
        <v>116</v>
      </c>
      <c r="L27" s="74" t="s">
        <v>117</v>
      </c>
    </row>
    <row r="28" spans="1:12" x14ac:dyDescent="0.25">
      <c r="A28" s="77" t="s">
        <v>303</v>
      </c>
      <c r="B28" s="77" t="s">
        <v>304</v>
      </c>
      <c r="D28" s="74" t="s">
        <v>118</v>
      </c>
      <c r="E28" s="78"/>
      <c r="F28" s="74" t="s">
        <v>75</v>
      </c>
      <c r="L28" s="74" t="s">
        <v>119</v>
      </c>
    </row>
    <row r="29" spans="1:12" x14ac:dyDescent="0.25">
      <c r="A29" s="77" t="s">
        <v>305</v>
      </c>
      <c r="B29" s="77" t="s">
        <v>306</v>
      </c>
      <c r="D29" s="80"/>
      <c r="E29" s="78"/>
      <c r="F29" s="74" t="s">
        <v>120</v>
      </c>
    </row>
    <row r="30" spans="1:12" x14ac:dyDescent="0.25">
      <c r="A30" s="77" t="s">
        <v>307</v>
      </c>
      <c r="B30" s="77" t="s">
        <v>308</v>
      </c>
      <c r="D30" s="80"/>
      <c r="E30" s="81"/>
      <c r="F30" s="74" t="s">
        <v>79</v>
      </c>
      <c r="H30" s="71" t="s">
        <v>29</v>
      </c>
    </row>
    <row r="31" spans="1:12" x14ac:dyDescent="0.25">
      <c r="A31" s="77" t="s">
        <v>309</v>
      </c>
      <c r="B31" s="77" t="s">
        <v>310</v>
      </c>
      <c r="D31" s="80"/>
      <c r="E31" s="81"/>
      <c r="H31" s="74" t="s">
        <v>958</v>
      </c>
    </row>
    <row r="32" spans="1:12" x14ac:dyDescent="0.25">
      <c r="A32" s="77" t="s">
        <v>311</v>
      </c>
      <c r="B32" s="77" t="s">
        <v>312</v>
      </c>
      <c r="D32" s="80"/>
      <c r="E32" s="81"/>
      <c r="H32" s="74" t="s">
        <v>959</v>
      </c>
    </row>
    <row r="33" spans="1:13" x14ac:dyDescent="0.25">
      <c r="A33" s="77" t="s">
        <v>313</v>
      </c>
      <c r="B33" s="77" t="s">
        <v>314</v>
      </c>
      <c r="D33" s="80"/>
      <c r="E33" s="81"/>
      <c r="F33" s="80"/>
      <c r="H33" s="74" t="s">
        <v>100</v>
      </c>
      <c r="M33" s="80"/>
    </row>
    <row r="34" spans="1:13" x14ac:dyDescent="0.25">
      <c r="A34" s="77" t="s">
        <v>315</v>
      </c>
      <c r="B34" s="77" t="s">
        <v>316</v>
      </c>
      <c r="D34" s="80"/>
      <c r="E34" s="81"/>
      <c r="F34" s="80"/>
      <c r="H34" s="82" t="s">
        <v>961</v>
      </c>
      <c r="M34" s="80"/>
    </row>
    <row r="35" spans="1:13" x14ac:dyDescent="0.25">
      <c r="A35" s="77" t="s">
        <v>271</v>
      </c>
      <c r="B35" s="77" t="s">
        <v>272</v>
      </c>
      <c r="D35" s="80"/>
      <c r="E35" s="81"/>
      <c r="F35" s="80"/>
      <c r="H35" s="74" t="s">
        <v>960</v>
      </c>
      <c r="M35" s="80"/>
    </row>
    <row r="36" spans="1:13" x14ac:dyDescent="0.25">
      <c r="A36" s="77" t="s">
        <v>317</v>
      </c>
      <c r="B36" s="77" t="s">
        <v>318</v>
      </c>
      <c r="D36" s="80"/>
      <c r="E36" s="81"/>
      <c r="F36" s="80"/>
      <c r="H36" s="74" t="s">
        <v>121</v>
      </c>
      <c r="I36" s="83" t="s">
        <v>933</v>
      </c>
      <c r="M36" s="80"/>
    </row>
    <row r="37" spans="1:13" x14ac:dyDescent="0.25">
      <c r="A37" s="77" t="s">
        <v>319</v>
      </c>
      <c r="B37" s="77" t="s">
        <v>320</v>
      </c>
      <c r="D37" s="80"/>
      <c r="E37" s="81"/>
      <c r="F37" s="80"/>
      <c r="H37" s="74" t="s">
        <v>122</v>
      </c>
      <c r="I37" s="83" t="s">
        <v>123</v>
      </c>
      <c r="M37" s="80"/>
    </row>
    <row r="38" spans="1:13" x14ac:dyDescent="0.25">
      <c r="A38" s="77" t="s">
        <v>321</v>
      </c>
      <c r="B38" s="77" t="s">
        <v>322</v>
      </c>
      <c r="D38" s="80"/>
      <c r="E38" s="81"/>
      <c r="F38" s="80"/>
      <c r="H38" s="74" t="s">
        <v>124</v>
      </c>
      <c r="I38" s="83" t="s">
        <v>125</v>
      </c>
      <c r="M38" s="80"/>
    </row>
    <row r="39" spans="1:13" x14ac:dyDescent="0.25">
      <c r="A39" s="77" t="s">
        <v>323</v>
      </c>
      <c r="B39" s="77" t="s">
        <v>324</v>
      </c>
      <c r="D39" s="80"/>
      <c r="E39" s="81"/>
      <c r="F39" s="80"/>
      <c r="H39" s="74" t="s">
        <v>126</v>
      </c>
      <c r="I39" s="83" t="s">
        <v>127</v>
      </c>
      <c r="M39" s="80"/>
    </row>
    <row r="40" spans="1:13" x14ac:dyDescent="0.25">
      <c r="A40" s="77" t="s">
        <v>325</v>
      </c>
      <c r="B40" s="77" t="s">
        <v>326</v>
      </c>
      <c r="D40" s="80"/>
      <c r="E40" s="81"/>
      <c r="F40" s="80"/>
      <c r="H40" s="74" t="s">
        <v>128</v>
      </c>
      <c r="I40" s="83" t="s">
        <v>129</v>
      </c>
      <c r="M40" s="80"/>
    </row>
    <row r="41" spans="1:13" x14ac:dyDescent="0.25">
      <c r="A41" s="77" t="s">
        <v>327</v>
      </c>
      <c r="B41" s="77" t="s">
        <v>328</v>
      </c>
      <c r="D41" s="80"/>
      <c r="E41" s="81"/>
      <c r="F41" s="80"/>
      <c r="H41" s="74" t="s">
        <v>130</v>
      </c>
      <c r="I41" s="83" t="s">
        <v>131</v>
      </c>
      <c r="M41" s="80"/>
    </row>
    <row r="42" spans="1:13" x14ac:dyDescent="0.25">
      <c r="A42" s="77" t="s">
        <v>267</v>
      </c>
      <c r="B42" s="77" t="s">
        <v>268</v>
      </c>
      <c r="D42" s="80"/>
      <c r="E42" s="81"/>
      <c r="F42" s="80"/>
      <c r="H42" s="74" t="s">
        <v>132</v>
      </c>
      <c r="I42" s="83" t="s">
        <v>133</v>
      </c>
      <c r="M42" s="80"/>
    </row>
    <row r="43" spans="1:13" x14ac:dyDescent="0.25">
      <c r="A43" s="77" t="s">
        <v>329</v>
      </c>
      <c r="B43" s="77" t="s">
        <v>330</v>
      </c>
      <c r="D43" s="80"/>
      <c r="E43" s="81"/>
      <c r="F43" s="80"/>
      <c r="H43" s="74" t="s">
        <v>134</v>
      </c>
      <c r="I43" s="83" t="s">
        <v>135</v>
      </c>
      <c r="M43" s="80"/>
    </row>
    <row r="44" spans="1:13" x14ac:dyDescent="0.25">
      <c r="A44" s="77" t="s">
        <v>331</v>
      </c>
      <c r="B44" s="77" t="s">
        <v>332</v>
      </c>
      <c r="D44" s="80"/>
      <c r="E44" s="81"/>
      <c r="F44" s="80"/>
      <c r="H44" s="74" t="s">
        <v>136</v>
      </c>
      <c r="I44" s="83" t="s">
        <v>137</v>
      </c>
      <c r="M44" s="80"/>
    </row>
    <row r="45" spans="1:13" x14ac:dyDescent="0.25">
      <c r="A45" s="77" t="s">
        <v>333</v>
      </c>
      <c r="B45" s="77" t="s">
        <v>334</v>
      </c>
      <c r="D45" s="80"/>
      <c r="E45" s="81"/>
      <c r="F45" s="80"/>
      <c r="H45" s="74" t="s">
        <v>138</v>
      </c>
      <c r="I45" s="83" t="s">
        <v>139</v>
      </c>
      <c r="M45" s="80"/>
    </row>
    <row r="46" spans="1:13" x14ac:dyDescent="0.25">
      <c r="A46" s="77" t="s">
        <v>335</v>
      </c>
      <c r="B46" s="77" t="s">
        <v>336</v>
      </c>
      <c r="D46" s="80"/>
      <c r="E46" s="81"/>
      <c r="F46" s="80"/>
      <c r="H46" s="74" t="s">
        <v>140</v>
      </c>
      <c r="I46" s="83" t="s">
        <v>141</v>
      </c>
      <c r="M46" s="80"/>
    </row>
    <row r="47" spans="1:13" x14ac:dyDescent="0.25">
      <c r="A47" s="77" t="s">
        <v>337</v>
      </c>
      <c r="B47" s="77" t="s">
        <v>338</v>
      </c>
      <c r="D47" s="80"/>
      <c r="E47" s="81"/>
      <c r="F47" s="80"/>
      <c r="H47" s="74" t="s">
        <v>142</v>
      </c>
      <c r="I47" s="83" t="s">
        <v>143</v>
      </c>
      <c r="M47" s="80"/>
    </row>
    <row r="48" spans="1:13" x14ac:dyDescent="0.25">
      <c r="A48" s="77" t="s">
        <v>339</v>
      </c>
      <c r="B48" s="77" t="s">
        <v>340</v>
      </c>
      <c r="D48" s="80"/>
      <c r="E48" s="81"/>
      <c r="F48" s="80"/>
      <c r="H48" s="74" t="s">
        <v>144</v>
      </c>
      <c r="I48" s="83" t="s">
        <v>145</v>
      </c>
      <c r="M48" s="80"/>
    </row>
    <row r="49" spans="1:13" x14ac:dyDescent="0.25">
      <c r="A49" s="77" t="s">
        <v>341</v>
      </c>
      <c r="B49" s="77" t="s">
        <v>342</v>
      </c>
      <c r="D49" s="80"/>
      <c r="E49" s="81"/>
      <c r="F49" s="80"/>
      <c r="H49" s="74" t="s">
        <v>146</v>
      </c>
      <c r="I49" s="83" t="s">
        <v>147</v>
      </c>
      <c r="M49" s="80"/>
    </row>
    <row r="50" spans="1:13" x14ac:dyDescent="0.25">
      <c r="A50" s="77" t="s">
        <v>343</v>
      </c>
      <c r="B50" s="77" t="s">
        <v>344</v>
      </c>
      <c r="D50" s="80"/>
      <c r="E50" s="81"/>
      <c r="F50" s="80"/>
      <c r="H50" s="74" t="s">
        <v>148</v>
      </c>
      <c r="I50" s="83" t="s">
        <v>149</v>
      </c>
      <c r="M50" s="80"/>
    </row>
    <row r="51" spans="1:13" x14ac:dyDescent="0.25">
      <c r="A51" s="77" t="s">
        <v>345</v>
      </c>
      <c r="B51" s="77" t="s">
        <v>346</v>
      </c>
      <c r="D51" s="80"/>
      <c r="E51" s="81"/>
      <c r="F51" s="80"/>
      <c r="H51" s="74" t="s">
        <v>150</v>
      </c>
      <c r="I51" s="83" t="s">
        <v>151</v>
      </c>
      <c r="M51" s="80"/>
    </row>
    <row r="52" spans="1:13" x14ac:dyDescent="0.25">
      <c r="A52" s="77" t="s">
        <v>347</v>
      </c>
      <c r="B52" s="77" t="s">
        <v>348</v>
      </c>
      <c r="D52" s="80"/>
      <c r="E52" s="81"/>
      <c r="F52" s="80"/>
      <c r="H52" s="74" t="s">
        <v>152</v>
      </c>
      <c r="I52" s="83" t="s">
        <v>153</v>
      </c>
      <c r="M52" s="80"/>
    </row>
    <row r="53" spans="1:13" x14ac:dyDescent="0.25">
      <c r="A53" s="77" t="s">
        <v>349</v>
      </c>
      <c r="B53" s="77" t="s">
        <v>350</v>
      </c>
      <c r="D53" s="80"/>
      <c r="E53" s="81"/>
      <c r="F53" s="80"/>
      <c r="H53" s="74" t="s">
        <v>154</v>
      </c>
      <c r="I53" s="83" t="s">
        <v>155</v>
      </c>
      <c r="M53" s="80"/>
    </row>
    <row r="54" spans="1:13" x14ac:dyDescent="0.25">
      <c r="A54" s="77" t="s">
        <v>351</v>
      </c>
      <c r="B54" s="77" t="s">
        <v>352</v>
      </c>
      <c r="D54" s="80"/>
      <c r="E54" s="81"/>
      <c r="F54" s="80"/>
      <c r="H54" s="74" t="s">
        <v>156</v>
      </c>
      <c r="I54" s="83" t="s">
        <v>157</v>
      </c>
      <c r="M54" s="80"/>
    </row>
    <row r="55" spans="1:13" x14ac:dyDescent="0.25">
      <c r="A55" s="77" t="s">
        <v>353</v>
      </c>
      <c r="B55" s="77" t="s">
        <v>354</v>
      </c>
      <c r="D55" s="80"/>
      <c r="E55" s="81"/>
      <c r="F55" s="80"/>
      <c r="H55" s="74" t="s">
        <v>158</v>
      </c>
      <c r="I55" s="83" t="s">
        <v>159</v>
      </c>
      <c r="M55" s="80"/>
    </row>
    <row r="56" spans="1:13" x14ac:dyDescent="0.25">
      <c r="A56" s="77" t="s">
        <v>355</v>
      </c>
      <c r="B56" s="77" t="s">
        <v>356</v>
      </c>
      <c r="D56" s="80"/>
      <c r="E56" s="81"/>
      <c r="F56" s="80"/>
      <c r="H56" s="74" t="s">
        <v>160</v>
      </c>
      <c r="I56" s="83" t="s">
        <v>161</v>
      </c>
      <c r="M56" s="80"/>
    </row>
    <row r="57" spans="1:13" x14ac:dyDescent="0.25">
      <c r="A57" s="77" t="s">
        <v>357</v>
      </c>
      <c r="B57" s="77" t="s">
        <v>358</v>
      </c>
      <c r="D57" s="80"/>
      <c r="E57" s="81"/>
      <c r="F57" s="80"/>
      <c r="H57" s="74" t="s">
        <v>162</v>
      </c>
      <c r="I57" s="83" t="s">
        <v>163</v>
      </c>
      <c r="M57" s="80"/>
    </row>
    <row r="58" spans="1:13" x14ac:dyDescent="0.25">
      <c r="A58" s="77" t="s">
        <v>359</v>
      </c>
      <c r="B58" s="77" t="s">
        <v>360</v>
      </c>
      <c r="D58" s="80"/>
      <c r="E58" s="81"/>
      <c r="F58" s="80"/>
      <c r="H58" s="74" t="s">
        <v>164</v>
      </c>
      <c r="I58" s="83" t="s">
        <v>165</v>
      </c>
      <c r="M58" s="80"/>
    </row>
    <row r="59" spans="1:13" x14ac:dyDescent="0.25">
      <c r="A59" s="77" t="s">
        <v>361</v>
      </c>
      <c r="B59" s="77" t="s">
        <v>362</v>
      </c>
      <c r="D59" s="80"/>
      <c r="E59" s="81"/>
      <c r="F59" s="80"/>
      <c r="H59" s="74" t="s">
        <v>166</v>
      </c>
      <c r="I59" s="83" t="s">
        <v>167</v>
      </c>
      <c r="M59" s="80"/>
    </row>
    <row r="60" spans="1:13" x14ac:dyDescent="0.25">
      <c r="A60" s="77" t="s">
        <v>363</v>
      </c>
      <c r="B60" s="77" t="s">
        <v>364</v>
      </c>
      <c r="D60" s="80"/>
      <c r="E60" s="81"/>
      <c r="F60" s="80"/>
      <c r="H60" s="74" t="s">
        <v>168</v>
      </c>
      <c r="I60" s="83" t="s">
        <v>169</v>
      </c>
      <c r="M60" s="80"/>
    </row>
    <row r="61" spans="1:13" x14ac:dyDescent="0.25">
      <c r="A61" s="77" t="s">
        <v>365</v>
      </c>
      <c r="B61" s="77" t="s">
        <v>366</v>
      </c>
      <c r="D61" s="80"/>
      <c r="E61" s="81"/>
      <c r="F61" s="80"/>
      <c r="H61" s="74" t="s">
        <v>170</v>
      </c>
      <c r="I61" s="83" t="s">
        <v>171</v>
      </c>
      <c r="M61" s="80"/>
    </row>
    <row r="62" spans="1:13" x14ac:dyDescent="0.25">
      <c r="A62" s="77" t="s">
        <v>367</v>
      </c>
      <c r="B62" s="77" t="s">
        <v>368</v>
      </c>
      <c r="D62" s="80"/>
      <c r="E62" s="81"/>
      <c r="F62" s="80"/>
      <c r="H62" s="74" t="s">
        <v>172</v>
      </c>
      <c r="I62" s="83" t="s">
        <v>173</v>
      </c>
      <c r="M62" s="80"/>
    </row>
    <row r="63" spans="1:13" x14ac:dyDescent="0.25">
      <c r="A63" s="77" t="s">
        <v>369</v>
      </c>
      <c r="B63" s="77" t="s">
        <v>370</v>
      </c>
      <c r="D63" s="80"/>
      <c r="E63" s="81"/>
      <c r="F63" s="80"/>
      <c r="H63" s="74" t="s">
        <v>174</v>
      </c>
      <c r="I63" s="83" t="s">
        <v>175</v>
      </c>
      <c r="M63" s="80"/>
    </row>
    <row r="64" spans="1:13" x14ac:dyDescent="0.25">
      <c r="A64" s="77" t="s">
        <v>265</v>
      </c>
      <c r="B64" s="77" t="s">
        <v>266</v>
      </c>
      <c r="D64" s="80"/>
      <c r="E64" s="81"/>
      <c r="F64" s="80"/>
      <c r="H64" s="74" t="s">
        <v>176</v>
      </c>
      <c r="I64" s="83" t="s">
        <v>177</v>
      </c>
      <c r="M64" s="80"/>
    </row>
    <row r="65" spans="1:13" x14ac:dyDescent="0.25">
      <c r="A65" s="77" t="s">
        <v>371</v>
      </c>
      <c r="B65" s="77" t="s">
        <v>372</v>
      </c>
      <c r="D65" s="80"/>
      <c r="E65" s="81"/>
      <c r="F65" s="80"/>
      <c r="H65" s="74" t="s">
        <v>178</v>
      </c>
      <c r="I65" s="83" t="s">
        <v>179</v>
      </c>
      <c r="M65" s="80"/>
    </row>
    <row r="66" spans="1:13" x14ac:dyDescent="0.25">
      <c r="A66" s="77" t="s">
        <v>373</v>
      </c>
      <c r="B66" s="77" t="s">
        <v>374</v>
      </c>
      <c r="D66" s="80"/>
      <c r="E66" s="81"/>
      <c r="F66" s="80"/>
      <c r="H66" s="74" t="s">
        <v>180</v>
      </c>
      <c r="I66" s="83" t="s">
        <v>181</v>
      </c>
      <c r="M66" s="80"/>
    </row>
    <row r="67" spans="1:13" x14ac:dyDescent="0.25">
      <c r="A67" s="77" t="s">
        <v>375</v>
      </c>
      <c r="B67" s="77" t="s">
        <v>376</v>
      </c>
      <c r="D67" s="80"/>
      <c r="E67" s="81"/>
      <c r="F67" s="80"/>
      <c r="H67" s="74" t="s">
        <v>182</v>
      </c>
      <c r="I67" s="83" t="s">
        <v>183</v>
      </c>
      <c r="M67" s="80"/>
    </row>
    <row r="68" spans="1:13" x14ac:dyDescent="0.25">
      <c r="A68" s="77" t="s">
        <v>377</v>
      </c>
      <c r="B68" s="77" t="s">
        <v>378</v>
      </c>
      <c r="D68" s="80"/>
      <c r="E68" s="81"/>
      <c r="F68" s="80"/>
      <c r="H68" s="74" t="s">
        <v>184</v>
      </c>
      <c r="I68" s="83" t="s">
        <v>185</v>
      </c>
      <c r="M68" s="80"/>
    </row>
    <row r="69" spans="1:13" x14ac:dyDescent="0.25">
      <c r="A69" s="77" t="s">
        <v>273</v>
      </c>
      <c r="B69" s="77" t="s">
        <v>274</v>
      </c>
      <c r="D69" s="80"/>
      <c r="E69" s="81"/>
      <c r="F69" s="80"/>
      <c r="H69" s="74" t="s">
        <v>186</v>
      </c>
      <c r="I69" s="83" t="s">
        <v>187</v>
      </c>
      <c r="M69" s="80"/>
    </row>
    <row r="70" spans="1:13" x14ac:dyDescent="0.25">
      <c r="A70" s="77" t="s">
        <v>379</v>
      </c>
      <c r="B70" s="77" t="s">
        <v>380</v>
      </c>
      <c r="D70" s="80"/>
      <c r="E70" s="81"/>
      <c r="F70" s="80"/>
      <c r="H70" s="74" t="s">
        <v>188</v>
      </c>
      <c r="I70" s="83" t="s">
        <v>189</v>
      </c>
      <c r="M70" s="80"/>
    </row>
    <row r="71" spans="1:13" x14ac:dyDescent="0.25">
      <c r="A71" s="77" t="s">
        <v>381</v>
      </c>
      <c r="B71" s="77" t="s">
        <v>382</v>
      </c>
      <c r="D71" s="80"/>
      <c r="E71" s="81"/>
      <c r="F71" s="80"/>
      <c r="H71" s="74" t="s">
        <v>190</v>
      </c>
      <c r="I71" s="83" t="s">
        <v>191</v>
      </c>
      <c r="M71" s="80"/>
    </row>
    <row r="72" spans="1:13" x14ac:dyDescent="0.25">
      <c r="A72" s="77" t="s">
        <v>383</v>
      </c>
      <c r="B72" s="77" t="s">
        <v>384</v>
      </c>
      <c r="D72" s="80"/>
      <c r="E72" s="81"/>
      <c r="F72" s="80"/>
      <c r="H72" s="74" t="s">
        <v>192</v>
      </c>
      <c r="I72" s="83" t="s">
        <v>193</v>
      </c>
      <c r="M72" s="80"/>
    </row>
    <row r="73" spans="1:13" x14ac:dyDescent="0.25">
      <c r="A73" s="77" t="s">
        <v>385</v>
      </c>
      <c r="B73" s="77" t="s">
        <v>386</v>
      </c>
      <c r="D73" s="80"/>
      <c r="E73" s="81"/>
      <c r="F73" s="80"/>
      <c r="H73" s="74" t="s">
        <v>194</v>
      </c>
      <c r="M73" s="80"/>
    </row>
    <row r="74" spans="1:13" x14ac:dyDescent="0.25">
      <c r="A74" s="77" t="s">
        <v>387</v>
      </c>
      <c r="B74" s="77" t="s">
        <v>388</v>
      </c>
      <c r="D74" s="80"/>
      <c r="E74" s="81"/>
      <c r="F74" s="80"/>
      <c r="M74" s="80"/>
    </row>
    <row r="75" spans="1:13" x14ac:dyDescent="0.25">
      <c r="A75" s="77" t="s">
        <v>389</v>
      </c>
      <c r="B75" s="77" t="s">
        <v>390</v>
      </c>
      <c r="D75" s="80"/>
      <c r="E75" s="81"/>
      <c r="F75" s="80"/>
      <c r="M75" s="80"/>
    </row>
    <row r="76" spans="1:13" x14ac:dyDescent="0.25">
      <c r="A76" s="77" t="s">
        <v>391</v>
      </c>
      <c r="B76" s="77" t="s">
        <v>392</v>
      </c>
      <c r="D76" s="80"/>
      <c r="E76" s="81"/>
      <c r="F76" s="80"/>
      <c r="M76" s="80"/>
    </row>
    <row r="77" spans="1:13" x14ac:dyDescent="0.25">
      <c r="A77" s="77" t="s">
        <v>261</v>
      </c>
      <c r="B77" s="77" t="s">
        <v>262</v>
      </c>
      <c r="D77" s="80"/>
      <c r="E77" s="81"/>
      <c r="F77" s="80"/>
      <c r="M77" s="80"/>
    </row>
    <row r="78" spans="1:13" x14ac:dyDescent="0.25">
      <c r="A78" s="77" t="s">
        <v>393</v>
      </c>
      <c r="B78" s="77" t="s">
        <v>394</v>
      </c>
      <c r="D78" s="80"/>
      <c r="E78" s="81"/>
      <c r="F78" s="80"/>
      <c r="M78" s="80"/>
    </row>
    <row r="79" spans="1:13" x14ac:dyDescent="0.25">
      <c r="A79" s="77" t="s">
        <v>275</v>
      </c>
      <c r="B79" s="77" t="s">
        <v>276</v>
      </c>
      <c r="D79" s="80"/>
      <c r="E79" s="81"/>
      <c r="F79" s="80"/>
      <c r="M79" s="80"/>
    </row>
    <row r="80" spans="1:13" x14ac:dyDescent="0.25">
      <c r="A80" s="77" t="s">
        <v>395</v>
      </c>
      <c r="B80" s="77" t="s">
        <v>396</v>
      </c>
      <c r="D80" s="80"/>
      <c r="E80" s="81"/>
      <c r="F80" s="80"/>
      <c r="M80" s="80"/>
    </row>
    <row r="81" spans="1:13" x14ac:dyDescent="0.25">
      <c r="A81" s="77" t="s">
        <v>397</v>
      </c>
      <c r="B81" s="77" t="s">
        <v>398</v>
      </c>
      <c r="D81" s="80"/>
      <c r="E81" s="81"/>
      <c r="F81" s="80"/>
      <c r="M81" s="80"/>
    </row>
    <row r="82" spans="1:13" x14ac:dyDescent="0.25">
      <c r="A82" s="77" t="s">
        <v>399</v>
      </c>
      <c r="B82" s="77" t="s">
        <v>400</v>
      </c>
      <c r="D82" s="80"/>
      <c r="E82" s="81"/>
      <c r="F82" s="80"/>
      <c r="M82" s="80"/>
    </row>
    <row r="83" spans="1:13" x14ac:dyDescent="0.25">
      <c r="A83" s="77" t="s">
        <v>401</v>
      </c>
      <c r="B83" s="77" t="s">
        <v>402</v>
      </c>
      <c r="D83" s="80"/>
      <c r="E83" s="81"/>
      <c r="F83" s="80"/>
      <c r="M83" s="80"/>
    </row>
    <row r="84" spans="1:13" x14ac:dyDescent="0.25">
      <c r="A84" s="77" t="s">
        <v>403</v>
      </c>
      <c r="B84" s="77" t="s">
        <v>404</v>
      </c>
      <c r="D84" s="80"/>
      <c r="E84" s="81"/>
      <c r="F84" s="80"/>
      <c r="M84" s="80"/>
    </row>
    <row r="85" spans="1:13" x14ac:dyDescent="0.25">
      <c r="A85" s="77" t="s">
        <v>405</v>
      </c>
      <c r="B85" s="77" t="s">
        <v>406</v>
      </c>
      <c r="D85" s="80"/>
      <c r="E85" s="81"/>
      <c r="F85" s="80"/>
      <c r="M85" s="80"/>
    </row>
    <row r="86" spans="1:13" x14ac:dyDescent="0.25">
      <c r="A86" s="77" t="s">
        <v>407</v>
      </c>
      <c r="B86" s="77" t="s">
        <v>408</v>
      </c>
      <c r="D86" s="80"/>
      <c r="E86" s="81"/>
      <c r="F86" s="80"/>
      <c r="M86" s="80"/>
    </row>
    <row r="87" spans="1:13" x14ac:dyDescent="0.25">
      <c r="A87" s="77" t="s">
        <v>409</v>
      </c>
      <c r="B87" s="77" t="s">
        <v>410</v>
      </c>
      <c r="D87" s="80"/>
      <c r="E87" s="81"/>
      <c r="F87" s="80"/>
      <c r="M87" s="80"/>
    </row>
    <row r="88" spans="1:13" x14ac:dyDescent="0.25">
      <c r="A88" s="77" t="s">
        <v>287</v>
      </c>
      <c r="B88" s="77" t="s">
        <v>288</v>
      </c>
      <c r="D88" s="80"/>
      <c r="E88" s="81"/>
      <c r="F88" s="80"/>
      <c r="M88" s="80"/>
    </row>
    <row r="89" spans="1:13" x14ac:dyDescent="0.25">
      <c r="A89" s="77" t="s">
        <v>411</v>
      </c>
      <c r="B89" s="77" t="s">
        <v>412</v>
      </c>
      <c r="D89" s="80"/>
      <c r="E89" s="81"/>
      <c r="F89" s="80"/>
      <c r="M89" s="80"/>
    </row>
    <row r="90" spans="1:13" x14ac:dyDescent="0.25">
      <c r="A90" s="77" t="s">
        <v>413</v>
      </c>
      <c r="B90" s="77" t="s">
        <v>414</v>
      </c>
      <c r="D90" s="80"/>
      <c r="E90" s="81"/>
      <c r="F90" s="80"/>
      <c r="M90" s="80"/>
    </row>
    <row r="91" spans="1:13" x14ac:dyDescent="0.25">
      <c r="A91" s="77" t="s">
        <v>415</v>
      </c>
      <c r="B91" s="77" t="s">
        <v>416</v>
      </c>
      <c r="D91" s="80"/>
      <c r="E91" s="81"/>
      <c r="F91" s="80"/>
      <c r="M91" s="80"/>
    </row>
    <row r="92" spans="1:13" x14ac:dyDescent="0.25">
      <c r="A92" s="77" t="s">
        <v>417</v>
      </c>
      <c r="B92" s="77" t="s">
        <v>418</v>
      </c>
      <c r="D92" s="80"/>
      <c r="E92" s="81"/>
      <c r="F92" s="80"/>
      <c r="M92" s="80"/>
    </row>
    <row r="93" spans="1:13" x14ac:dyDescent="0.25">
      <c r="A93" s="77" t="s">
        <v>419</v>
      </c>
      <c r="B93" s="77" t="s">
        <v>420</v>
      </c>
      <c r="D93" s="80"/>
      <c r="E93" s="81"/>
      <c r="F93" s="80"/>
      <c r="M93" s="80"/>
    </row>
    <row r="94" spans="1:13" x14ac:dyDescent="0.25">
      <c r="A94" s="77" t="s">
        <v>421</v>
      </c>
      <c r="B94" s="77" t="s">
        <v>422</v>
      </c>
      <c r="D94" s="80"/>
      <c r="E94" s="81"/>
      <c r="F94" s="80"/>
      <c r="M94" s="80"/>
    </row>
    <row r="95" spans="1:13" x14ac:dyDescent="0.25">
      <c r="A95" s="77" t="s">
        <v>263</v>
      </c>
      <c r="B95" s="77" t="s">
        <v>264</v>
      </c>
      <c r="D95" s="80"/>
      <c r="E95" s="81"/>
      <c r="F95" s="80"/>
      <c r="M95" s="80"/>
    </row>
    <row r="96" spans="1:13" x14ac:dyDescent="0.25">
      <c r="A96" s="77" t="s">
        <v>423</v>
      </c>
      <c r="B96" s="77" t="s">
        <v>424</v>
      </c>
      <c r="D96" s="80"/>
      <c r="E96" s="81"/>
      <c r="F96" s="80"/>
      <c r="M96" s="80"/>
    </row>
    <row r="97" spans="1:13" x14ac:dyDescent="0.25">
      <c r="A97" s="77" t="s">
        <v>254</v>
      </c>
      <c r="B97" s="77" t="s">
        <v>425</v>
      </c>
      <c r="D97" s="80"/>
      <c r="E97" s="81"/>
      <c r="F97" s="80"/>
      <c r="M97" s="80"/>
    </row>
    <row r="98" spans="1:13" x14ac:dyDescent="0.25">
      <c r="A98" s="77" t="s">
        <v>426</v>
      </c>
      <c r="B98" s="77" t="s">
        <v>427</v>
      </c>
      <c r="D98" s="80"/>
      <c r="E98" s="81"/>
      <c r="F98" s="80"/>
      <c r="M98" s="80"/>
    </row>
    <row r="99" spans="1:13" x14ac:dyDescent="0.25">
      <c r="A99" s="77" t="s">
        <v>428</v>
      </c>
      <c r="B99" s="77" t="s">
        <v>429</v>
      </c>
      <c r="D99" s="80"/>
      <c r="E99" s="81"/>
      <c r="F99" s="80"/>
      <c r="M99" s="80"/>
    </row>
    <row r="100" spans="1:13" x14ac:dyDescent="0.25">
      <c r="A100" s="77" t="s">
        <v>430</v>
      </c>
      <c r="B100" s="77" t="s">
        <v>431</v>
      </c>
      <c r="D100" s="80"/>
      <c r="E100" s="81"/>
      <c r="F100" s="80"/>
      <c r="M100" s="80"/>
    </row>
    <row r="101" spans="1:13" x14ac:dyDescent="0.25">
      <c r="A101" s="77" t="s">
        <v>432</v>
      </c>
      <c r="B101" s="77" t="s">
        <v>433</v>
      </c>
      <c r="D101" s="80"/>
      <c r="E101" s="81"/>
      <c r="F101" s="80"/>
      <c r="M101" s="80"/>
    </row>
    <row r="102" spans="1:13" x14ac:dyDescent="0.25">
      <c r="A102" s="77" t="s">
        <v>434</v>
      </c>
      <c r="B102" s="77" t="s">
        <v>435</v>
      </c>
      <c r="D102" s="80"/>
      <c r="E102" s="81"/>
      <c r="F102" s="80"/>
      <c r="M102" s="80"/>
    </row>
    <row r="103" spans="1:13" x14ac:dyDescent="0.25">
      <c r="A103" s="77" t="s">
        <v>436</v>
      </c>
      <c r="B103" s="77" t="s">
        <v>437</v>
      </c>
      <c r="D103" s="80"/>
      <c r="E103" s="81"/>
      <c r="F103" s="80"/>
      <c r="M103" s="80"/>
    </row>
    <row r="104" spans="1:13" x14ac:dyDescent="0.25">
      <c r="A104" s="77" t="s">
        <v>438</v>
      </c>
      <c r="B104" s="77" t="s">
        <v>439</v>
      </c>
      <c r="D104" s="80"/>
      <c r="E104" s="81"/>
      <c r="F104" s="80"/>
      <c r="M104" s="80"/>
    </row>
    <row r="105" spans="1:13" x14ac:dyDescent="0.25">
      <c r="A105" s="77" t="s">
        <v>440</v>
      </c>
      <c r="B105" s="77" t="s">
        <v>441</v>
      </c>
      <c r="D105" s="80"/>
      <c r="E105" s="81"/>
      <c r="F105" s="80"/>
      <c r="M105" s="80"/>
    </row>
    <row r="106" spans="1:13" x14ac:dyDescent="0.25">
      <c r="A106" s="77" t="s">
        <v>442</v>
      </c>
      <c r="B106" s="77" t="s">
        <v>443</v>
      </c>
      <c r="D106" s="80"/>
      <c r="E106" s="81"/>
      <c r="F106" s="80"/>
      <c r="M106" s="80"/>
    </row>
    <row r="107" spans="1:13" x14ac:dyDescent="0.25">
      <c r="A107" s="77" t="s">
        <v>444</v>
      </c>
      <c r="B107" s="77" t="s">
        <v>445</v>
      </c>
      <c r="D107" s="80"/>
      <c r="E107" s="81"/>
      <c r="F107" s="80"/>
      <c r="M107" s="80"/>
    </row>
    <row r="108" spans="1:13" x14ac:dyDescent="0.25">
      <c r="A108" s="77" t="s">
        <v>446</v>
      </c>
      <c r="B108" s="77" t="s">
        <v>447</v>
      </c>
      <c r="D108" s="80"/>
      <c r="E108" s="81"/>
      <c r="F108" s="80"/>
      <c r="M108" s="80"/>
    </row>
    <row r="109" spans="1:13" x14ac:dyDescent="0.25">
      <c r="A109" s="77" t="s">
        <v>448</v>
      </c>
      <c r="B109" s="77" t="s">
        <v>449</v>
      </c>
      <c r="D109" s="80"/>
      <c r="E109" s="81"/>
      <c r="F109" s="80"/>
      <c r="M109" s="80"/>
    </row>
    <row r="110" spans="1:13" x14ac:dyDescent="0.25">
      <c r="A110" s="77" t="s">
        <v>450</v>
      </c>
      <c r="B110" s="77" t="s">
        <v>451</v>
      </c>
      <c r="D110" s="80"/>
      <c r="E110" s="81"/>
      <c r="F110" s="80"/>
      <c r="M110" s="80"/>
    </row>
    <row r="111" spans="1:13" x14ac:dyDescent="0.25">
      <c r="A111" s="77" t="s">
        <v>452</v>
      </c>
      <c r="B111" s="77" t="s">
        <v>453</v>
      </c>
      <c r="D111" s="80"/>
      <c r="E111" s="81"/>
      <c r="F111" s="80"/>
      <c r="M111" s="80"/>
    </row>
    <row r="112" spans="1:13" x14ac:dyDescent="0.25">
      <c r="A112" s="77" t="s">
        <v>454</v>
      </c>
      <c r="B112" s="77" t="s">
        <v>455</v>
      </c>
      <c r="D112" s="80"/>
      <c r="E112" s="81"/>
      <c r="F112" s="80"/>
      <c r="M112" s="80"/>
    </row>
    <row r="113" spans="1:13" x14ac:dyDescent="0.25">
      <c r="A113" s="77" t="s">
        <v>456</v>
      </c>
      <c r="B113" s="77" t="s">
        <v>457</v>
      </c>
      <c r="D113" s="80"/>
      <c r="E113" s="81"/>
      <c r="F113" s="80"/>
      <c r="M113" s="80"/>
    </row>
    <row r="114" spans="1:13" x14ac:dyDescent="0.25">
      <c r="A114" s="77" t="s">
        <v>458</v>
      </c>
      <c r="B114" s="77" t="s">
        <v>459</v>
      </c>
      <c r="D114" s="80"/>
      <c r="E114" s="81"/>
      <c r="F114" s="80"/>
      <c r="M114" s="80"/>
    </row>
    <row r="115" spans="1:13" x14ac:dyDescent="0.25">
      <c r="A115" s="77" t="s">
        <v>460</v>
      </c>
      <c r="B115" s="77" t="s">
        <v>461</v>
      </c>
      <c r="D115" s="80"/>
      <c r="E115" s="81"/>
      <c r="F115" s="80"/>
      <c r="M115" s="80"/>
    </row>
    <row r="116" spans="1:13" x14ac:dyDescent="0.25">
      <c r="A116" s="77" t="s">
        <v>462</v>
      </c>
      <c r="B116" s="77" t="s">
        <v>463</v>
      </c>
      <c r="D116" s="80"/>
      <c r="E116" s="81"/>
      <c r="F116" s="80"/>
      <c r="M116" s="80"/>
    </row>
    <row r="117" spans="1:13" x14ac:dyDescent="0.25">
      <c r="A117" s="77" t="s">
        <v>464</v>
      </c>
      <c r="B117" s="77" t="s">
        <v>465</v>
      </c>
      <c r="D117" s="80"/>
      <c r="E117" s="81"/>
      <c r="F117" s="80"/>
      <c r="M117" s="80"/>
    </row>
    <row r="118" spans="1:13" x14ac:dyDescent="0.25">
      <c r="A118" s="77" t="s">
        <v>466</v>
      </c>
      <c r="B118" s="77" t="s">
        <v>467</v>
      </c>
      <c r="D118" s="80"/>
      <c r="E118" s="81"/>
      <c r="F118" s="80"/>
      <c r="M118" s="80"/>
    </row>
    <row r="119" spans="1:13" x14ac:dyDescent="0.25">
      <c r="A119" s="77" t="s">
        <v>468</v>
      </c>
      <c r="B119" s="77" t="s">
        <v>469</v>
      </c>
      <c r="D119" s="80"/>
      <c r="E119" s="81"/>
      <c r="F119" s="80"/>
      <c r="M119" s="80"/>
    </row>
    <row r="120" spans="1:13" x14ac:dyDescent="0.25">
      <c r="A120" s="77" t="s">
        <v>470</v>
      </c>
      <c r="B120" s="77" t="s">
        <v>471</v>
      </c>
      <c r="D120" s="80"/>
      <c r="E120" s="81"/>
      <c r="F120" s="80"/>
      <c r="M120" s="80"/>
    </row>
    <row r="121" spans="1:13" x14ac:dyDescent="0.25">
      <c r="A121" s="77" t="s">
        <v>472</v>
      </c>
      <c r="B121" s="77" t="s">
        <v>473</v>
      </c>
      <c r="D121" s="80"/>
      <c r="E121" s="81"/>
      <c r="F121" s="80"/>
      <c r="M121" s="80"/>
    </row>
    <row r="122" spans="1:13" x14ac:dyDescent="0.25">
      <c r="A122" s="77" t="s">
        <v>252</v>
      </c>
      <c r="B122" s="77" t="s">
        <v>253</v>
      </c>
      <c r="D122" s="80"/>
      <c r="E122" s="81"/>
      <c r="F122" s="80"/>
      <c r="M122" s="80"/>
    </row>
    <row r="123" spans="1:13" x14ac:dyDescent="0.25">
      <c r="A123" s="77" t="s">
        <v>474</v>
      </c>
      <c r="B123" s="77" t="s">
        <v>475</v>
      </c>
      <c r="D123" s="80"/>
      <c r="E123" s="81"/>
      <c r="F123" s="80"/>
      <c r="M123" s="80"/>
    </row>
    <row r="124" spans="1:13" x14ac:dyDescent="0.25">
      <c r="A124" s="77" t="s">
        <v>476</v>
      </c>
      <c r="B124" s="77" t="s">
        <v>477</v>
      </c>
      <c r="D124" s="80"/>
      <c r="E124" s="81"/>
      <c r="F124" s="80"/>
      <c r="M124" s="80"/>
    </row>
    <row r="125" spans="1:13" x14ac:dyDescent="0.25">
      <c r="A125" s="77" t="s">
        <v>478</v>
      </c>
      <c r="B125" s="77" t="s">
        <v>479</v>
      </c>
      <c r="D125" s="80"/>
      <c r="E125" s="81"/>
      <c r="F125" s="80"/>
      <c r="M125" s="80"/>
    </row>
    <row r="126" spans="1:13" x14ac:dyDescent="0.25">
      <c r="A126" s="77" t="s">
        <v>480</v>
      </c>
      <c r="B126" s="77" t="s">
        <v>481</v>
      </c>
      <c r="D126" s="80"/>
      <c r="E126" s="81"/>
      <c r="F126" s="80"/>
      <c r="M126" s="80"/>
    </row>
    <row r="127" spans="1:13" x14ac:dyDescent="0.25">
      <c r="A127" s="77" t="s">
        <v>482</v>
      </c>
      <c r="B127" s="77" t="s">
        <v>483</v>
      </c>
      <c r="D127" s="80"/>
      <c r="E127" s="81"/>
      <c r="F127" s="80"/>
      <c r="M127" s="80"/>
    </row>
    <row r="128" spans="1:13" x14ac:dyDescent="0.25">
      <c r="A128" s="77" t="s">
        <v>484</v>
      </c>
      <c r="B128" s="77" t="s">
        <v>485</v>
      </c>
      <c r="D128" s="80"/>
      <c r="E128" s="81"/>
      <c r="F128" s="80"/>
      <c r="M128" s="80"/>
    </row>
    <row r="129" spans="1:13" x14ac:dyDescent="0.25">
      <c r="A129" s="77" t="s">
        <v>486</v>
      </c>
      <c r="B129" s="77" t="s">
        <v>487</v>
      </c>
      <c r="D129" s="80"/>
      <c r="E129" s="81"/>
      <c r="F129" s="80"/>
      <c r="M129" s="80"/>
    </row>
    <row r="130" spans="1:13" x14ac:dyDescent="0.25">
      <c r="A130" s="77" t="s">
        <v>277</v>
      </c>
      <c r="B130" s="77" t="s">
        <v>278</v>
      </c>
      <c r="D130" s="80"/>
      <c r="E130" s="81"/>
      <c r="F130" s="80"/>
      <c r="M130" s="80"/>
    </row>
    <row r="131" spans="1:13" x14ac:dyDescent="0.25">
      <c r="A131" s="77" t="s">
        <v>488</v>
      </c>
      <c r="B131" s="77" t="s">
        <v>489</v>
      </c>
      <c r="D131" s="80"/>
      <c r="E131" s="81"/>
      <c r="F131" s="80"/>
      <c r="M131" s="80"/>
    </row>
    <row r="132" spans="1:13" x14ac:dyDescent="0.25">
      <c r="A132" s="77" t="s">
        <v>490</v>
      </c>
      <c r="B132" s="77" t="s">
        <v>491</v>
      </c>
      <c r="D132" s="80"/>
      <c r="E132" s="81"/>
      <c r="F132" s="80"/>
      <c r="M132" s="80"/>
    </row>
    <row r="133" spans="1:13" x14ac:dyDescent="0.25">
      <c r="A133" s="77" t="s">
        <v>492</v>
      </c>
      <c r="B133" s="77" t="s">
        <v>493</v>
      </c>
      <c r="D133" s="80"/>
      <c r="E133" s="81"/>
      <c r="F133" s="80"/>
      <c r="M133" s="80"/>
    </row>
    <row r="134" spans="1:13" x14ac:dyDescent="0.25">
      <c r="A134" s="77" t="s">
        <v>279</v>
      </c>
      <c r="B134" s="77" t="s">
        <v>280</v>
      </c>
      <c r="D134" s="80"/>
      <c r="E134" s="81"/>
      <c r="F134" s="80"/>
      <c r="M134" s="80"/>
    </row>
    <row r="135" spans="1:13" x14ac:dyDescent="0.25">
      <c r="A135" s="77" t="s">
        <v>494</v>
      </c>
      <c r="B135" s="77" t="s">
        <v>495</v>
      </c>
      <c r="D135" s="80"/>
      <c r="E135" s="81"/>
      <c r="F135" s="80"/>
      <c r="M135" s="80"/>
    </row>
    <row r="136" spans="1:13" x14ac:dyDescent="0.25">
      <c r="A136" s="77" t="s">
        <v>496</v>
      </c>
      <c r="B136" s="77" t="s">
        <v>497</v>
      </c>
      <c r="D136" s="80"/>
      <c r="E136" s="81"/>
      <c r="F136" s="80"/>
      <c r="M136" s="80"/>
    </row>
    <row r="137" spans="1:13" x14ac:dyDescent="0.25">
      <c r="A137" s="77" t="s">
        <v>498</v>
      </c>
      <c r="B137" s="77" t="s">
        <v>499</v>
      </c>
      <c r="D137" s="80"/>
      <c r="E137" s="81"/>
      <c r="F137" s="80"/>
      <c r="M137" s="80"/>
    </row>
    <row r="138" spans="1:13" x14ac:dyDescent="0.25">
      <c r="A138" s="77" t="s">
        <v>500</v>
      </c>
      <c r="B138" s="77" t="s">
        <v>501</v>
      </c>
      <c r="D138" s="80"/>
      <c r="E138" s="81"/>
      <c r="F138" s="80"/>
      <c r="M138" s="80"/>
    </row>
    <row r="139" spans="1:13" x14ac:dyDescent="0.25">
      <c r="A139" s="77" t="s">
        <v>502</v>
      </c>
      <c r="B139" s="77" t="s">
        <v>503</v>
      </c>
      <c r="D139" s="80"/>
      <c r="E139" s="81"/>
      <c r="F139" s="80"/>
      <c r="M139" s="80"/>
    </row>
    <row r="140" spans="1:13" x14ac:dyDescent="0.25">
      <c r="A140" s="77" t="s">
        <v>504</v>
      </c>
      <c r="B140" s="77" t="s">
        <v>505</v>
      </c>
      <c r="D140" s="80"/>
      <c r="E140" s="81"/>
      <c r="F140" s="80"/>
      <c r="M140" s="80"/>
    </row>
    <row r="141" spans="1:13" x14ac:dyDescent="0.25">
      <c r="A141" s="77" t="s">
        <v>506</v>
      </c>
      <c r="B141" s="77" t="s">
        <v>507</v>
      </c>
      <c r="D141" s="80"/>
      <c r="E141" s="81"/>
      <c r="F141" s="80"/>
      <c r="M141" s="80"/>
    </row>
    <row r="142" spans="1:13" x14ac:dyDescent="0.25">
      <c r="A142" s="77" t="s">
        <v>508</v>
      </c>
      <c r="B142" s="77" t="s">
        <v>509</v>
      </c>
      <c r="D142" s="80"/>
      <c r="E142" s="81"/>
      <c r="F142" s="80"/>
      <c r="M142" s="80"/>
    </row>
    <row r="143" spans="1:13" x14ac:dyDescent="0.25">
      <c r="A143" s="77" t="s">
        <v>510</v>
      </c>
      <c r="B143" s="77" t="s">
        <v>511</v>
      </c>
      <c r="D143" s="80"/>
      <c r="E143" s="81"/>
      <c r="F143" s="80"/>
      <c r="M143" s="80"/>
    </row>
    <row r="144" spans="1:13" x14ac:dyDescent="0.25">
      <c r="A144" s="77" t="s">
        <v>512</v>
      </c>
      <c r="B144" s="77" t="s">
        <v>513</v>
      </c>
      <c r="D144" s="80"/>
      <c r="E144" s="81"/>
      <c r="F144" s="80"/>
      <c r="M144" s="80"/>
    </row>
    <row r="145" spans="1:13" x14ac:dyDescent="0.25">
      <c r="A145" s="77" t="s">
        <v>514</v>
      </c>
      <c r="B145" s="77" t="s">
        <v>515</v>
      </c>
      <c r="D145" s="80"/>
      <c r="E145" s="81"/>
      <c r="F145" s="80"/>
      <c r="M145" s="80"/>
    </row>
    <row r="146" spans="1:13" x14ac:dyDescent="0.25">
      <c r="A146" s="77" t="s">
        <v>516</v>
      </c>
      <c r="B146" s="77" t="s">
        <v>517</v>
      </c>
      <c r="D146" s="80"/>
      <c r="E146" s="81"/>
      <c r="F146" s="80"/>
      <c r="M146" s="80"/>
    </row>
    <row r="147" spans="1:13" x14ac:dyDescent="0.25">
      <c r="A147" s="77" t="s">
        <v>518</v>
      </c>
      <c r="B147" s="77" t="s">
        <v>519</v>
      </c>
      <c r="D147" s="80"/>
      <c r="E147" s="81"/>
      <c r="F147" s="80"/>
      <c r="M147" s="80"/>
    </row>
    <row r="148" spans="1:13" x14ac:dyDescent="0.25">
      <c r="A148" s="77" t="s">
        <v>520</v>
      </c>
      <c r="B148" s="77" t="s">
        <v>521</v>
      </c>
      <c r="D148" s="80"/>
      <c r="E148" s="81"/>
      <c r="F148" s="80"/>
      <c r="M148" s="80"/>
    </row>
    <row r="149" spans="1:13" x14ac:dyDescent="0.25">
      <c r="A149" s="77" t="s">
        <v>522</v>
      </c>
      <c r="B149" s="77" t="s">
        <v>523</v>
      </c>
      <c r="D149" s="80"/>
      <c r="E149" s="81"/>
      <c r="F149" s="80"/>
      <c r="M149" s="80"/>
    </row>
    <row r="150" spans="1:13" x14ac:dyDescent="0.25">
      <c r="A150" s="77" t="s">
        <v>524</v>
      </c>
      <c r="B150" s="77" t="s">
        <v>525</v>
      </c>
      <c r="D150" s="80"/>
      <c r="E150" s="81"/>
      <c r="F150" s="80"/>
      <c r="M150" s="80"/>
    </row>
    <row r="151" spans="1:13" x14ac:dyDescent="0.25">
      <c r="A151" s="77" t="s">
        <v>526</v>
      </c>
      <c r="B151" s="77" t="s">
        <v>527</v>
      </c>
      <c r="D151" s="80"/>
      <c r="E151" s="81"/>
      <c r="F151" s="80"/>
      <c r="M151" s="80"/>
    </row>
    <row r="152" spans="1:13" x14ac:dyDescent="0.25">
      <c r="A152" s="77" t="s">
        <v>528</v>
      </c>
      <c r="B152" s="77" t="s">
        <v>529</v>
      </c>
      <c r="D152" s="80"/>
      <c r="E152" s="81"/>
      <c r="F152" s="80"/>
      <c r="M152" s="80"/>
    </row>
    <row r="153" spans="1:13" x14ac:dyDescent="0.25">
      <c r="A153" s="77" t="s">
        <v>530</v>
      </c>
      <c r="B153" s="77" t="s">
        <v>531</v>
      </c>
      <c r="D153" s="80"/>
      <c r="E153" s="81"/>
      <c r="F153" s="80"/>
      <c r="M153" s="80"/>
    </row>
    <row r="154" spans="1:13" x14ac:dyDescent="0.25">
      <c r="A154" s="77" t="s">
        <v>281</v>
      </c>
      <c r="B154" s="77" t="s">
        <v>282</v>
      </c>
      <c r="D154" s="80"/>
      <c r="E154" s="81"/>
      <c r="F154" s="80"/>
      <c r="M154" s="80"/>
    </row>
    <row r="155" spans="1:13" x14ac:dyDescent="0.25">
      <c r="A155" s="77" t="s">
        <v>532</v>
      </c>
      <c r="B155" s="77" t="s">
        <v>533</v>
      </c>
      <c r="D155" s="80"/>
      <c r="E155" s="81"/>
      <c r="F155" s="80"/>
      <c r="M155" s="80"/>
    </row>
    <row r="156" spans="1:13" x14ac:dyDescent="0.25">
      <c r="A156" s="77" t="s">
        <v>534</v>
      </c>
      <c r="B156" s="77" t="s">
        <v>535</v>
      </c>
      <c r="D156" s="80"/>
      <c r="E156" s="81"/>
      <c r="F156" s="80"/>
      <c r="M156" s="80"/>
    </row>
    <row r="157" spans="1:13" x14ac:dyDescent="0.25">
      <c r="A157" s="77" t="s">
        <v>536</v>
      </c>
      <c r="B157" s="77" t="s">
        <v>537</v>
      </c>
      <c r="D157" s="80"/>
      <c r="E157" s="81"/>
      <c r="F157" s="80"/>
      <c r="M157" s="80"/>
    </row>
    <row r="158" spans="1:13" x14ac:dyDescent="0.25">
      <c r="A158" s="77" t="s">
        <v>538</v>
      </c>
      <c r="B158" s="77" t="s">
        <v>539</v>
      </c>
      <c r="D158" s="80"/>
      <c r="E158" s="81"/>
      <c r="F158" s="80"/>
      <c r="M158" s="80"/>
    </row>
    <row r="159" spans="1:13" x14ac:dyDescent="0.25">
      <c r="A159" s="77" t="s">
        <v>540</v>
      </c>
      <c r="B159" s="77" t="s">
        <v>541</v>
      </c>
      <c r="D159" s="80"/>
      <c r="E159" s="81"/>
      <c r="F159" s="80"/>
      <c r="M159" s="80"/>
    </row>
    <row r="160" spans="1:13" x14ac:dyDescent="0.25">
      <c r="A160" s="77" t="s">
        <v>542</v>
      </c>
      <c r="B160" s="77" t="s">
        <v>543</v>
      </c>
      <c r="D160" s="80"/>
      <c r="E160" s="81"/>
      <c r="F160" s="80"/>
      <c r="M160" s="80"/>
    </row>
    <row r="161" spans="1:13" x14ac:dyDescent="0.25">
      <c r="A161" s="77" t="s">
        <v>544</v>
      </c>
      <c r="B161" s="77" t="s">
        <v>545</v>
      </c>
      <c r="D161" s="80"/>
      <c r="E161" s="81"/>
      <c r="F161" s="80"/>
      <c r="M161" s="80"/>
    </row>
    <row r="162" spans="1:13" x14ac:dyDescent="0.25">
      <c r="A162" s="77" t="s">
        <v>546</v>
      </c>
      <c r="B162" s="77" t="s">
        <v>547</v>
      </c>
      <c r="D162" s="80"/>
      <c r="E162" s="81"/>
      <c r="F162" s="80"/>
      <c r="M162" s="80"/>
    </row>
    <row r="163" spans="1:13" x14ac:dyDescent="0.25">
      <c r="A163" s="77" t="s">
        <v>548</v>
      </c>
      <c r="B163" s="77" t="s">
        <v>549</v>
      </c>
      <c r="D163" s="80"/>
      <c r="E163" s="81"/>
      <c r="F163" s="80"/>
      <c r="M163" s="80"/>
    </row>
    <row r="164" spans="1:13" x14ac:dyDescent="0.25">
      <c r="A164" s="77" t="s">
        <v>550</v>
      </c>
      <c r="B164" s="77" t="s">
        <v>551</v>
      </c>
      <c r="D164" s="80"/>
      <c r="E164" s="81"/>
      <c r="F164" s="80"/>
      <c r="M164" s="80"/>
    </row>
    <row r="165" spans="1:13" x14ac:dyDescent="0.25">
      <c r="A165" s="77" t="s">
        <v>552</v>
      </c>
      <c r="B165" s="77" t="s">
        <v>553</v>
      </c>
      <c r="D165" s="80"/>
      <c r="E165" s="81"/>
      <c r="F165" s="80"/>
      <c r="M165" s="80"/>
    </row>
    <row r="166" spans="1:13" x14ac:dyDescent="0.25">
      <c r="A166" s="77" t="s">
        <v>554</v>
      </c>
      <c r="B166" s="77" t="s">
        <v>555</v>
      </c>
      <c r="D166" s="80"/>
      <c r="E166" s="81"/>
      <c r="F166" s="80"/>
      <c r="M166" s="80"/>
    </row>
    <row r="167" spans="1:13" x14ac:dyDescent="0.25">
      <c r="A167" s="77" t="s">
        <v>556</v>
      </c>
      <c r="B167" s="77" t="s">
        <v>557</v>
      </c>
      <c r="D167" s="80"/>
      <c r="E167" s="81"/>
      <c r="F167" s="80"/>
      <c r="M167" s="80"/>
    </row>
    <row r="168" spans="1:13" x14ac:dyDescent="0.25">
      <c r="A168" s="77" t="s">
        <v>558</v>
      </c>
      <c r="B168" s="77" t="s">
        <v>559</v>
      </c>
      <c r="D168" s="80"/>
      <c r="E168" s="81"/>
      <c r="F168" s="80"/>
      <c r="M168" s="80"/>
    </row>
    <row r="169" spans="1:13" x14ac:dyDescent="0.25">
      <c r="A169" s="77" t="s">
        <v>560</v>
      </c>
      <c r="B169" s="77" t="s">
        <v>561</v>
      </c>
      <c r="D169" s="80"/>
      <c r="E169" s="81"/>
      <c r="F169" s="80"/>
      <c r="M169" s="80"/>
    </row>
    <row r="170" spans="1:13" x14ac:dyDescent="0.25">
      <c r="A170" s="77" t="s">
        <v>562</v>
      </c>
      <c r="B170" s="77" t="s">
        <v>563</v>
      </c>
      <c r="D170" s="80"/>
      <c r="E170" s="81"/>
      <c r="F170" s="80"/>
      <c r="M170" s="80"/>
    </row>
    <row r="171" spans="1:13" x14ac:dyDescent="0.25">
      <c r="A171" s="77" t="s">
        <v>564</v>
      </c>
      <c r="B171" s="77" t="s">
        <v>565</v>
      </c>
      <c r="D171" s="80"/>
      <c r="E171" s="81"/>
      <c r="F171" s="80"/>
      <c r="M171" s="80"/>
    </row>
    <row r="172" spans="1:13" x14ac:dyDescent="0.25">
      <c r="A172" s="77" t="s">
        <v>566</v>
      </c>
      <c r="B172" s="77" t="s">
        <v>567</v>
      </c>
      <c r="D172" s="80"/>
      <c r="E172" s="81"/>
      <c r="F172" s="80"/>
      <c r="M172" s="80"/>
    </row>
    <row r="173" spans="1:13" x14ac:dyDescent="0.25">
      <c r="A173" s="77" t="s">
        <v>568</v>
      </c>
      <c r="B173" s="77" t="s">
        <v>569</v>
      </c>
      <c r="D173" s="80"/>
      <c r="E173" s="81"/>
      <c r="F173" s="80"/>
      <c r="M173" s="80"/>
    </row>
    <row r="174" spans="1:13" x14ac:dyDescent="0.25">
      <c r="A174" s="77" t="s">
        <v>570</v>
      </c>
      <c r="B174" s="77" t="s">
        <v>571</v>
      </c>
      <c r="D174" s="80"/>
      <c r="E174" s="81"/>
      <c r="F174" s="80"/>
      <c r="M174" s="80"/>
    </row>
    <row r="175" spans="1:13" x14ac:dyDescent="0.25">
      <c r="A175" s="77" t="s">
        <v>572</v>
      </c>
      <c r="B175" s="77" t="s">
        <v>573</v>
      </c>
      <c r="D175" s="80"/>
      <c r="E175" s="81"/>
      <c r="F175" s="80"/>
      <c r="M175" s="80"/>
    </row>
    <row r="176" spans="1:13" x14ac:dyDescent="0.25">
      <c r="A176" s="77" t="s">
        <v>574</v>
      </c>
      <c r="B176" s="77" t="s">
        <v>575</v>
      </c>
      <c r="D176" s="80"/>
      <c r="E176" s="81"/>
      <c r="F176" s="80"/>
      <c r="M176" s="80"/>
    </row>
    <row r="177" spans="1:13" x14ac:dyDescent="0.25">
      <c r="A177" s="77" t="s">
        <v>576</v>
      </c>
      <c r="B177" s="77" t="s">
        <v>577</v>
      </c>
      <c r="D177" s="80"/>
      <c r="E177" s="81"/>
      <c r="F177" s="80"/>
      <c r="M177" s="80"/>
    </row>
    <row r="178" spans="1:13" x14ac:dyDescent="0.25">
      <c r="A178" s="77" t="s">
        <v>578</v>
      </c>
      <c r="B178" s="77" t="s">
        <v>579</v>
      </c>
      <c r="D178" s="80"/>
      <c r="E178" s="81"/>
      <c r="F178" s="80"/>
      <c r="M178" s="80"/>
    </row>
    <row r="179" spans="1:13" x14ac:dyDescent="0.25">
      <c r="A179" s="77" t="s">
        <v>580</v>
      </c>
      <c r="B179" s="77" t="s">
        <v>581</v>
      </c>
      <c r="D179" s="80"/>
      <c r="E179" s="81"/>
      <c r="F179" s="80"/>
      <c r="M179" s="80"/>
    </row>
    <row r="180" spans="1:13" x14ac:dyDescent="0.25">
      <c r="A180" s="77" t="s">
        <v>582</v>
      </c>
      <c r="B180" s="77" t="s">
        <v>583</v>
      </c>
      <c r="D180" s="80"/>
      <c r="E180" s="81"/>
      <c r="F180" s="80"/>
      <c r="M180" s="80"/>
    </row>
    <row r="181" spans="1:13" x14ac:dyDescent="0.25">
      <c r="A181" s="77" t="s">
        <v>584</v>
      </c>
      <c r="B181" s="77" t="s">
        <v>585</v>
      </c>
      <c r="D181" s="80"/>
      <c r="E181" s="81"/>
      <c r="F181" s="80"/>
      <c r="M181" s="80"/>
    </row>
    <row r="182" spans="1:13" x14ac:dyDescent="0.25">
      <c r="A182" s="77" t="s">
        <v>586</v>
      </c>
      <c r="B182" s="77" t="s">
        <v>587</v>
      </c>
      <c r="D182" s="80"/>
      <c r="E182" s="81"/>
      <c r="F182" s="80"/>
      <c r="M182" s="80"/>
    </row>
    <row r="183" spans="1:13" x14ac:dyDescent="0.25">
      <c r="A183" s="77" t="s">
        <v>588</v>
      </c>
      <c r="B183" s="77" t="s">
        <v>589</v>
      </c>
      <c r="D183" s="80"/>
      <c r="E183" s="81"/>
      <c r="F183" s="80"/>
      <c r="M183" s="80"/>
    </row>
    <row r="184" spans="1:13" x14ac:dyDescent="0.25">
      <c r="A184" s="77" t="s">
        <v>590</v>
      </c>
      <c r="B184" s="77" t="s">
        <v>591</v>
      </c>
      <c r="D184" s="80"/>
      <c r="E184" s="81"/>
      <c r="F184" s="80"/>
      <c r="M184" s="80"/>
    </row>
    <row r="185" spans="1:13" x14ac:dyDescent="0.25">
      <c r="A185" s="77" t="s">
        <v>592</v>
      </c>
      <c r="B185" s="77" t="s">
        <v>593</v>
      </c>
      <c r="D185" s="80"/>
      <c r="E185" s="81"/>
      <c r="F185" s="80"/>
      <c r="M185" s="80"/>
    </row>
    <row r="186" spans="1:13" x14ac:dyDescent="0.25">
      <c r="A186" s="77" t="s">
        <v>594</v>
      </c>
      <c r="B186" s="77" t="s">
        <v>595</v>
      </c>
      <c r="D186" s="80"/>
      <c r="E186" s="81"/>
      <c r="F186" s="80"/>
      <c r="M186" s="80"/>
    </row>
    <row r="187" spans="1:13" x14ac:dyDescent="0.25">
      <c r="A187" s="77" t="s">
        <v>259</v>
      </c>
      <c r="B187" s="77" t="s">
        <v>260</v>
      </c>
      <c r="D187" s="80"/>
      <c r="E187" s="81"/>
      <c r="F187" s="80"/>
      <c r="M187" s="80"/>
    </row>
    <row r="188" spans="1:13" x14ac:dyDescent="0.25">
      <c r="A188" s="77" t="s">
        <v>596</v>
      </c>
      <c r="B188" s="77" t="s">
        <v>597</v>
      </c>
      <c r="D188" s="80"/>
      <c r="E188" s="81"/>
      <c r="F188" s="80"/>
      <c r="M188" s="80"/>
    </row>
    <row r="189" spans="1:13" x14ac:dyDescent="0.25">
      <c r="A189" s="77" t="s">
        <v>598</v>
      </c>
      <c r="B189" s="77" t="s">
        <v>599</v>
      </c>
      <c r="D189" s="80"/>
      <c r="E189" s="81"/>
      <c r="F189" s="80"/>
      <c r="M189" s="80"/>
    </row>
    <row r="190" spans="1:13" x14ac:dyDescent="0.25">
      <c r="A190" s="77" t="s">
        <v>600</v>
      </c>
      <c r="B190" s="77" t="s">
        <v>601</v>
      </c>
      <c r="D190" s="80"/>
      <c r="E190" s="81"/>
      <c r="F190" s="80"/>
      <c r="M190" s="80"/>
    </row>
    <row r="191" spans="1:13" x14ac:dyDescent="0.25">
      <c r="A191" s="77" t="s">
        <v>602</v>
      </c>
      <c r="B191" s="77" t="s">
        <v>603</v>
      </c>
      <c r="D191" s="80"/>
      <c r="E191" s="81"/>
      <c r="F191" s="80"/>
      <c r="M191" s="80"/>
    </row>
    <row r="192" spans="1:13" x14ac:dyDescent="0.25">
      <c r="A192" s="77" t="s">
        <v>604</v>
      </c>
      <c r="B192" s="77" t="s">
        <v>605</v>
      </c>
      <c r="D192" s="80"/>
      <c r="E192" s="81"/>
      <c r="F192" s="80"/>
      <c r="M192" s="80"/>
    </row>
    <row r="193" spans="1:13" x14ac:dyDescent="0.25">
      <c r="A193" s="77" t="s">
        <v>606</v>
      </c>
      <c r="B193" s="77" t="s">
        <v>607</v>
      </c>
      <c r="D193" s="80"/>
      <c r="E193" s="81"/>
      <c r="F193" s="80"/>
      <c r="M193" s="80"/>
    </row>
    <row r="194" spans="1:13" x14ac:dyDescent="0.25">
      <c r="A194" s="77" t="s">
        <v>608</v>
      </c>
      <c r="B194" s="77" t="s">
        <v>609</v>
      </c>
      <c r="D194" s="80"/>
      <c r="E194" s="81"/>
      <c r="F194" s="80"/>
      <c r="M194" s="80"/>
    </row>
    <row r="195" spans="1:13" x14ac:dyDescent="0.25">
      <c r="A195" s="77" t="s">
        <v>610</v>
      </c>
      <c r="B195" s="77" t="s">
        <v>611</v>
      </c>
      <c r="D195" s="80"/>
      <c r="E195" s="81"/>
      <c r="F195" s="80"/>
      <c r="M195" s="80"/>
    </row>
    <row r="196" spans="1:13" x14ac:dyDescent="0.25">
      <c r="A196" s="77" t="s">
        <v>612</v>
      </c>
      <c r="B196" s="77" t="s">
        <v>613</v>
      </c>
      <c r="D196" s="80"/>
      <c r="E196" s="81"/>
      <c r="F196" s="80"/>
      <c r="M196" s="80"/>
    </row>
    <row r="197" spans="1:13" x14ac:dyDescent="0.25">
      <c r="A197" s="77" t="s">
        <v>614</v>
      </c>
      <c r="B197" s="77" t="s">
        <v>615</v>
      </c>
      <c r="D197" s="80"/>
      <c r="E197" s="81"/>
      <c r="F197" s="80"/>
      <c r="M197" s="80"/>
    </row>
    <row r="198" spans="1:13" x14ac:dyDescent="0.25">
      <c r="A198" s="77" t="s">
        <v>616</v>
      </c>
      <c r="B198" s="77" t="s">
        <v>617</v>
      </c>
      <c r="D198" s="80"/>
      <c r="E198" s="81"/>
      <c r="F198" s="80"/>
      <c r="M198" s="80"/>
    </row>
    <row r="199" spans="1:13" x14ac:dyDescent="0.25">
      <c r="A199" s="77" t="s">
        <v>618</v>
      </c>
      <c r="B199" s="77" t="s">
        <v>619</v>
      </c>
      <c r="D199" s="80"/>
      <c r="E199" s="81"/>
      <c r="F199" s="80"/>
      <c r="M199" s="80"/>
    </row>
    <row r="200" spans="1:13" x14ac:dyDescent="0.25">
      <c r="A200" s="77" t="s">
        <v>283</v>
      </c>
      <c r="B200" s="77" t="s">
        <v>284</v>
      </c>
      <c r="D200" s="80"/>
      <c r="E200" s="81"/>
      <c r="F200" s="80"/>
      <c r="M200" s="80"/>
    </row>
    <row r="201" spans="1:13" x14ac:dyDescent="0.25">
      <c r="A201" s="77" t="s">
        <v>620</v>
      </c>
      <c r="B201" s="77" t="s">
        <v>621</v>
      </c>
      <c r="D201" s="80"/>
      <c r="E201" s="81"/>
      <c r="F201" s="80"/>
      <c r="M201" s="80"/>
    </row>
    <row r="202" spans="1:13" x14ac:dyDescent="0.25">
      <c r="A202" s="77" t="s">
        <v>622</v>
      </c>
      <c r="B202" s="77" t="s">
        <v>623</v>
      </c>
      <c r="D202" s="80"/>
      <c r="E202" s="81"/>
      <c r="F202" s="80"/>
      <c r="M202" s="80"/>
    </row>
    <row r="203" spans="1:13" x14ac:dyDescent="0.25">
      <c r="A203" s="77" t="s">
        <v>624</v>
      </c>
      <c r="B203" s="77" t="s">
        <v>625</v>
      </c>
      <c r="D203" s="80"/>
      <c r="E203" s="81"/>
      <c r="F203" s="80"/>
      <c r="M203" s="80"/>
    </row>
    <row r="204" spans="1:13" x14ac:dyDescent="0.25">
      <c r="A204" s="77" t="s">
        <v>626</v>
      </c>
      <c r="B204" s="77" t="s">
        <v>627</v>
      </c>
      <c r="D204" s="80"/>
      <c r="E204" s="81"/>
      <c r="F204" s="80"/>
      <c r="M204" s="80"/>
    </row>
    <row r="205" spans="1:13" x14ac:dyDescent="0.25">
      <c r="A205" s="77" t="s">
        <v>628</v>
      </c>
      <c r="B205" s="77" t="s">
        <v>629</v>
      </c>
      <c r="D205" s="80"/>
      <c r="E205" s="81"/>
      <c r="F205" s="80"/>
      <c r="M205" s="80"/>
    </row>
    <row r="206" spans="1:13" x14ac:dyDescent="0.25">
      <c r="A206" s="77" t="s">
        <v>630</v>
      </c>
      <c r="B206" s="77" t="s">
        <v>631</v>
      </c>
      <c r="D206" s="80"/>
      <c r="E206" s="81"/>
      <c r="F206" s="80"/>
      <c r="M206" s="80"/>
    </row>
    <row r="207" spans="1:13" x14ac:dyDescent="0.25">
      <c r="A207" s="77" t="s">
        <v>632</v>
      </c>
      <c r="B207" s="77" t="s">
        <v>633</v>
      </c>
      <c r="D207" s="80"/>
      <c r="E207" s="81"/>
      <c r="F207" s="80"/>
      <c r="M207" s="80"/>
    </row>
    <row r="208" spans="1:13" x14ac:dyDescent="0.25">
      <c r="A208" s="77" t="s">
        <v>634</v>
      </c>
      <c r="B208" s="77" t="s">
        <v>635</v>
      </c>
      <c r="D208" s="80"/>
      <c r="E208" s="81"/>
      <c r="F208" s="80"/>
      <c r="M208" s="80"/>
    </row>
    <row r="209" spans="1:13" x14ac:dyDescent="0.25">
      <c r="A209" s="77" t="s">
        <v>636</v>
      </c>
      <c r="B209" s="77" t="s">
        <v>637</v>
      </c>
      <c r="D209" s="80"/>
      <c r="E209" s="81"/>
      <c r="F209" s="80"/>
      <c r="M209" s="80"/>
    </row>
    <row r="210" spans="1:13" x14ac:dyDescent="0.25">
      <c r="A210" s="77" t="s">
        <v>638</v>
      </c>
      <c r="B210" s="77" t="s">
        <v>639</v>
      </c>
      <c r="D210" s="80"/>
      <c r="E210" s="81"/>
      <c r="F210" s="80"/>
      <c r="M210" s="80"/>
    </row>
    <row r="211" spans="1:13" x14ac:dyDescent="0.25">
      <c r="A211" s="77" t="s">
        <v>640</v>
      </c>
      <c r="B211" s="77" t="s">
        <v>641</v>
      </c>
      <c r="D211" s="80"/>
      <c r="E211" s="81"/>
      <c r="F211" s="80"/>
      <c r="M211" s="80"/>
    </row>
    <row r="212" spans="1:13" x14ac:dyDescent="0.25">
      <c r="A212" s="77" t="s">
        <v>642</v>
      </c>
      <c r="B212" s="77" t="s">
        <v>643</v>
      </c>
      <c r="D212" s="80"/>
      <c r="E212" s="81"/>
      <c r="F212" s="80"/>
      <c r="M212" s="80"/>
    </row>
    <row r="213" spans="1:13" x14ac:dyDescent="0.25">
      <c r="A213" s="77" t="s">
        <v>644</v>
      </c>
      <c r="B213" s="77" t="s">
        <v>645</v>
      </c>
      <c r="D213" s="80"/>
      <c r="E213" s="81"/>
      <c r="F213" s="80"/>
      <c r="M213" s="80"/>
    </row>
    <row r="214" spans="1:13" x14ac:dyDescent="0.25">
      <c r="A214" s="77" t="s">
        <v>646</v>
      </c>
      <c r="B214" s="77" t="s">
        <v>647</v>
      </c>
      <c r="D214" s="80"/>
      <c r="E214" s="81"/>
      <c r="F214" s="80"/>
      <c r="M214" s="80"/>
    </row>
    <row r="215" spans="1:13" x14ac:dyDescent="0.25">
      <c r="A215" s="77" t="s">
        <v>648</v>
      </c>
      <c r="B215" s="77" t="s">
        <v>649</v>
      </c>
      <c r="D215" s="80"/>
      <c r="E215" s="81"/>
      <c r="F215" s="80"/>
      <c r="M215" s="80"/>
    </row>
    <row r="216" spans="1:13" x14ac:dyDescent="0.25">
      <c r="A216" s="77" t="s">
        <v>650</v>
      </c>
      <c r="B216" s="77" t="s">
        <v>651</v>
      </c>
      <c r="D216" s="80"/>
      <c r="E216" s="81"/>
      <c r="F216" s="80"/>
      <c r="M216" s="80"/>
    </row>
    <row r="217" spans="1:13" x14ac:dyDescent="0.25">
      <c r="A217" s="77" t="s">
        <v>652</v>
      </c>
      <c r="B217" s="77" t="s">
        <v>653</v>
      </c>
      <c r="D217" s="80"/>
      <c r="E217" s="81"/>
      <c r="F217" s="80"/>
      <c r="M217" s="80"/>
    </row>
    <row r="218" spans="1:13" x14ac:dyDescent="0.25">
      <c r="A218" s="77" t="s">
        <v>289</v>
      </c>
      <c r="B218" s="77" t="s">
        <v>290</v>
      </c>
      <c r="D218" s="80"/>
      <c r="E218" s="81"/>
      <c r="F218" s="80"/>
      <c r="M218" s="80"/>
    </row>
    <row r="219" spans="1:13" x14ac:dyDescent="0.25">
      <c r="A219" s="77" t="s">
        <v>285</v>
      </c>
      <c r="B219" s="77" t="s">
        <v>286</v>
      </c>
      <c r="D219" s="80"/>
      <c r="E219" s="81"/>
      <c r="F219" s="80"/>
      <c r="M219" s="80"/>
    </row>
    <row r="220" spans="1:13" x14ac:dyDescent="0.25">
      <c r="A220" s="77" t="s">
        <v>654</v>
      </c>
      <c r="B220" s="77" t="s">
        <v>655</v>
      </c>
      <c r="D220" s="80"/>
      <c r="E220" s="81"/>
      <c r="F220" s="80"/>
      <c r="M220" s="80"/>
    </row>
    <row r="221" spans="1:13" x14ac:dyDescent="0.25">
      <c r="A221" s="77" t="s">
        <v>656</v>
      </c>
      <c r="B221" s="77" t="s">
        <v>657</v>
      </c>
      <c r="D221" s="80"/>
      <c r="E221" s="81"/>
      <c r="F221" s="80"/>
      <c r="M221" s="80"/>
    </row>
    <row r="222" spans="1:13" x14ac:dyDescent="0.25">
      <c r="A222" s="77" t="s">
        <v>658</v>
      </c>
      <c r="B222" s="77" t="s">
        <v>659</v>
      </c>
      <c r="D222" s="80"/>
      <c r="E222" s="81"/>
      <c r="F222" s="80"/>
      <c r="M222" s="80"/>
    </row>
    <row r="223" spans="1:13" x14ac:dyDescent="0.25">
      <c r="A223" s="77" t="s">
        <v>660</v>
      </c>
      <c r="B223" s="77" t="s">
        <v>661</v>
      </c>
      <c r="D223" s="80"/>
      <c r="E223" s="81"/>
      <c r="F223" s="80"/>
      <c r="M223" s="80"/>
    </row>
    <row r="224" spans="1:13" x14ac:dyDescent="0.25">
      <c r="A224" s="77" t="s">
        <v>662</v>
      </c>
      <c r="B224" s="77" t="s">
        <v>663</v>
      </c>
      <c r="D224" s="80"/>
      <c r="E224" s="81"/>
      <c r="F224" s="80"/>
      <c r="M224" s="80"/>
    </row>
    <row r="225" spans="1:13" x14ac:dyDescent="0.25">
      <c r="A225" s="77" t="s">
        <v>664</v>
      </c>
      <c r="B225" s="77" t="s">
        <v>665</v>
      </c>
      <c r="D225" s="80"/>
      <c r="E225" s="81"/>
      <c r="F225" s="80"/>
      <c r="M225" s="80"/>
    </row>
    <row r="226" spans="1:13" x14ac:dyDescent="0.25">
      <c r="A226" s="77" t="s">
        <v>666</v>
      </c>
      <c r="B226" s="77" t="s">
        <v>667</v>
      </c>
      <c r="D226" s="80"/>
      <c r="E226" s="81"/>
      <c r="F226" s="80"/>
      <c r="M226" s="80"/>
    </row>
    <row r="227" spans="1:13" x14ac:dyDescent="0.25">
      <c r="A227" s="77" t="s">
        <v>668</v>
      </c>
      <c r="B227" s="77" t="s">
        <v>669</v>
      </c>
      <c r="D227" s="80"/>
      <c r="E227" s="81"/>
      <c r="F227" s="80"/>
      <c r="M227" s="80"/>
    </row>
    <row r="228" spans="1:13" x14ac:dyDescent="0.25">
      <c r="A228" s="77" t="s">
        <v>670</v>
      </c>
      <c r="B228" s="77" t="s">
        <v>671</v>
      </c>
      <c r="D228" s="80"/>
      <c r="E228" s="81"/>
      <c r="F228" s="80"/>
      <c r="M228" s="80"/>
    </row>
    <row r="229" spans="1:13" x14ac:dyDescent="0.25">
      <c r="A229" s="77" t="s">
        <v>672</v>
      </c>
      <c r="B229" s="77" t="s">
        <v>673</v>
      </c>
      <c r="D229" s="80"/>
      <c r="E229" s="81"/>
      <c r="F229" s="80"/>
      <c r="M229" s="80"/>
    </row>
    <row r="230" spans="1:13" x14ac:dyDescent="0.25">
      <c r="A230" s="77" t="s">
        <v>674</v>
      </c>
      <c r="B230" s="77" t="s">
        <v>675</v>
      </c>
      <c r="D230" s="80"/>
      <c r="E230" s="81"/>
      <c r="F230" s="80"/>
      <c r="M230" s="80"/>
    </row>
    <row r="231" spans="1:13" x14ac:dyDescent="0.25">
      <c r="A231" s="77" t="s">
        <v>676</v>
      </c>
      <c r="B231" s="77" t="s">
        <v>677</v>
      </c>
      <c r="D231" s="80"/>
      <c r="E231" s="81"/>
      <c r="F231" s="80"/>
      <c r="M231" s="80"/>
    </row>
    <row r="232" spans="1:13" x14ac:dyDescent="0.25">
      <c r="A232" s="77" t="s">
        <v>678</v>
      </c>
      <c r="B232" s="77" t="s">
        <v>679</v>
      </c>
      <c r="D232" s="80"/>
      <c r="E232" s="81"/>
      <c r="F232" s="80"/>
      <c r="M232" s="80"/>
    </row>
    <row r="233" spans="1:13" x14ac:dyDescent="0.25">
      <c r="A233" s="77" t="s">
        <v>680</v>
      </c>
      <c r="B233" s="77" t="s">
        <v>681</v>
      </c>
      <c r="D233" s="80"/>
      <c r="E233" s="81"/>
      <c r="F233" s="80"/>
      <c r="M233" s="80"/>
    </row>
    <row r="234" spans="1:13" x14ac:dyDescent="0.25">
      <c r="A234" s="77" t="s">
        <v>682</v>
      </c>
      <c r="B234" s="77" t="s">
        <v>683</v>
      </c>
      <c r="D234" s="80"/>
      <c r="E234" s="81"/>
      <c r="F234" s="80"/>
      <c r="M234" s="80"/>
    </row>
    <row r="235" spans="1:13" x14ac:dyDescent="0.25">
      <c r="A235" s="77" t="s">
        <v>684</v>
      </c>
      <c r="B235" s="77" t="s">
        <v>685</v>
      </c>
      <c r="D235" s="80"/>
      <c r="E235" s="81"/>
      <c r="F235" s="80"/>
      <c r="M235" s="80"/>
    </row>
    <row r="236" spans="1:13" x14ac:dyDescent="0.25">
      <c r="A236" s="77" t="s">
        <v>686</v>
      </c>
      <c r="B236" s="77" t="s">
        <v>687</v>
      </c>
      <c r="D236" s="80"/>
      <c r="E236" s="81"/>
      <c r="F236" s="80"/>
      <c r="M236" s="80"/>
    </row>
    <row r="237" spans="1:13" x14ac:dyDescent="0.25">
      <c r="A237" s="77" t="s">
        <v>688</v>
      </c>
      <c r="B237" s="77" t="s">
        <v>689</v>
      </c>
      <c r="D237" s="80"/>
      <c r="E237" s="81"/>
      <c r="F237" s="80"/>
      <c r="M237" s="80"/>
    </row>
    <row r="238" spans="1:13" x14ac:dyDescent="0.25">
      <c r="A238" s="77" t="s">
        <v>690</v>
      </c>
      <c r="B238" s="77" t="s">
        <v>691</v>
      </c>
      <c r="D238" s="80"/>
      <c r="E238" s="81"/>
      <c r="F238" s="80"/>
      <c r="M238" s="80"/>
    </row>
    <row r="239" spans="1:13" x14ac:dyDescent="0.25">
      <c r="A239" s="77" t="s">
        <v>692</v>
      </c>
      <c r="B239" s="77" t="s">
        <v>693</v>
      </c>
      <c r="D239" s="80"/>
      <c r="E239" s="81"/>
      <c r="F239" s="80"/>
      <c r="M239" s="80"/>
    </row>
    <row r="240" spans="1:13" x14ac:dyDescent="0.25">
      <c r="A240" s="77" t="s">
        <v>694</v>
      </c>
      <c r="B240" s="77" t="s">
        <v>695</v>
      </c>
      <c r="D240" s="80"/>
      <c r="E240" s="81"/>
      <c r="F240" s="80"/>
      <c r="M240" s="80"/>
    </row>
    <row r="241" spans="1:13" x14ac:dyDescent="0.25">
      <c r="A241" s="77" t="s">
        <v>696</v>
      </c>
      <c r="B241" s="77" t="s">
        <v>697</v>
      </c>
      <c r="D241" s="80"/>
      <c r="E241" s="81"/>
      <c r="F241" s="80"/>
      <c r="M241" s="80"/>
    </row>
    <row r="242" spans="1:13" x14ac:dyDescent="0.25">
      <c r="A242" s="77" t="s">
        <v>698</v>
      </c>
      <c r="B242" s="77" t="s">
        <v>699</v>
      </c>
      <c r="D242" s="80"/>
      <c r="E242" s="81"/>
      <c r="F242" s="80"/>
      <c r="M242" s="80"/>
    </row>
    <row r="243" spans="1:13" x14ac:dyDescent="0.25">
      <c r="A243" s="77" t="s">
        <v>700</v>
      </c>
      <c r="B243" s="77" t="s">
        <v>701</v>
      </c>
      <c r="D243" s="80"/>
      <c r="E243" s="81"/>
      <c r="F243" s="80"/>
      <c r="M243" s="80"/>
    </row>
    <row r="244" spans="1:13" x14ac:dyDescent="0.25">
      <c r="A244" s="77" t="s">
        <v>702</v>
      </c>
      <c r="B244" s="77" t="s">
        <v>703</v>
      </c>
      <c r="D244" s="80"/>
      <c r="E244" s="81"/>
      <c r="F244" s="80"/>
      <c r="M244" s="80"/>
    </row>
    <row r="245" spans="1:13" x14ac:dyDescent="0.25">
      <c r="A245" s="77" t="s">
        <v>704</v>
      </c>
      <c r="B245" s="77" t="s">
        <v>705</v>
      </c>
      <c r="D245" s="80"/>
      <c r="E245" s="81"/>
      <c r="F245" s="80"/>
      <c r="M245" s="80"/>
    </row>
    <row r="246" spans="1:13" x14ac:dyDescent="0.25">
      <c r="A246" s="77" t="s">
        <v>706</v>
      </c>
      <c r="B246" s="77" t="s">
        <v>707</v>
      </c>
      <c r="D246" s="80"/>
      <c r="E246" s="81"/>
      <c r="F246" s="80"/>
      <c r="M246" s="80"/>
    </row>
    <row r="247" spans="1:13" x14ac:dyDescent="0.25">
      <c r="A247" s="77" t="s">
        <v>708</v>
      </c>
      <c r="B247" s="77" t="s">
        <v>709</v>
      </c>
      <c r="D247" s="80"/>
      <c r="E247" s="81"/>
      <c r="F247" s="80"/>
      <c r="M247" s="80"/>
    </row>
    <row r="248" spans="1:13" x14ac:dyDescent="0.25">
      <c r="A248" s="77" t="s">
        <v>710</v>
      </c>
      <c r="B248" s="77" t="s">
        <v>711</v>
      </c>
      <c r="D248" s="80"/>
      <c r="E248" s="81"/>
      <c r="F248" s="80"/>
      <c r="M248" s="80"/>
    </row>
    <row r="249" spans="1:13" x14ac:dyDescent="0.25">
      <c r="A249" s="77" t="s">
        <v>712</v>
      </c>
      <c r="B249" s="77" t="s">
        <v>713</v>
      </c>
      <c r="D249" s="80"/>
      <c r="E249" s="81"/>
      <c r="F249" s="80"/>
      <c r="M249" s="80"/>
    </row>
    <row r="250" spans="1:13" x14ac:dyDescent="0.25">
      <c r="A250" s="77" t="s">
        <v>714</v>
      </c>
      <c r="B250" s="77" t="s">
        <v>715</v>
      </c>
      <c r="D250" s="80"/>
      <c r="E250" s="81"/>
      <c r="F250" s="80"/>
      <c r="M250" s="80"/>
    </row>
    <row r="251" spans="1:13" x14ac:dyDescent="0.25">
      <c r="A251" s="77" t="s">
        <v>973</v>
      </c>
      <c r="B251" s="77" t="s">
        <v>974</v>
      </c>
      <c r="D251" s="80"/>
      <c r="E251" s="81"/>
      <c r="F251" s="80"/>
      <c r="M251" s="80"/>
    </row>
    <row r="252" spans="1:13" x14ac:dyDescent="0.25">
      <c r="A252" s="77" t="s">
        <v>716</v>
      </c>
      <c r="B252" s="77" t="s">
        <v>717</v>
      </c>
      <c r="D252" s="80"/>
      <c r="E252" s="81"/>
      <c r="F252" s="80"/>
      <c r="M252" s="80"/>
    </row>
    <row r="253" spans="1:13" x14ac:dyDescent="0.25">
      <c r="A253" s="77" t="s">
        <v>718</v>
      </c>
      <c r="B253" s="77" t="s">
        <v>719</v>
      </c>
      <c r="D253" s="80"/>
      <c r="E253" s="81"/>
      <c r="F253" s="80"/>
      <c r="M253" s="80"/>
    </row>
    <row r="254" spans="1:13" x14ac:dyDescent="0.25">
      <c r="A254" s="77" t="s">
        <v>720</v>
      </c>
      <c r="B254" s="77" t="s">
        <v>721</v>
      </c>
      <c r="D254" s="80"/>
      <c r="E254" s="81"/>
      <c r="F254" s="80"/>
      <c r="M254" s="80"/>
    </row>
    <row r="255" spans="1:13" x14ac:dyDescent="0.25">
      <c r="A255" s="77" t="s">
        <v>722</v>
      </c>
      <c r="B255" s="77" t="s">
        <v>723</v>
      </c>
      <c r="D255" s="80"/>
      <c r="E255" s="81"/>
      <c r="F255" s="80"/>
      <c r="M255" s="80"/>
    </row>
    <row r="256" spans="1:13" x14ac:dyDescent="0.25">
      <c r="A256" s="77" t="s">
        <v>257</v>
      </c>
      <c r="B256" s="77" t="s">
        <v>258</v>
      </c>
      <c r="D256" s="80"/>
      <c r="E256" s="81"/>
      <c r="F256" s="80"/>
      <c r="M256" s="80"/>
    </row>
    <row r="257" spans="1:13" x14ac:dyDescent="0.25">
      <c r="A257" s="77" t="s">
        <v>724</v>
      </c>
      <c r="B257" s="77" t="s">
        <v>725</v>
      </c>
      <c r="D257" s="80"/>
      <c r="E257" s="81"/>
      <c r="F257" s="80"/>
      <c r="M257" s="80"/>
    </row>
    <row r="258" spans="1:13" x14ac:dyDescent="0.25">
      <c r="A258" s="77" t="s">
        <v>726</v>
      </c>
      <c r="B258" s="77" t="s">
        <v>727</v>
      </c>
      <c r="D258" s="80"/>
      <c r="E258" s="81"/>
      <c r="F258" s="80"/>
      <c r="M258" s="80"/>
    </row>
    <row r="259" spans="1:13" x14ac:dyDescent="0.25">
      <c r="A259" s="77" t="s">
        <v>728</v>
      </c>
      <c r="B259" s="77" t="s">
        <v>729</v>
      </c>
      <c r="D259" s="80"/>
      <c r="E259" s="81"/>
      <c r="F259" s="80"/>
      <c r="M259" s="80"/>
    </row>
    <row r="260" spans="1:13" x14ac:dyDescent="0.25">
      <c r="A260" s="77" t="s">
        <v>730</v>
      </c>
      <c r="B260" s="77" t="s">
        <v>731</v>
      </c>
      <c r="D260" s="80"/>
      <c r="E260" s="81"/>
      <c r="F260" s="80"/>
      <c r="M260" s="80"/>
    </row>
    <row r="261" spans="1:13" x14ac:dyDescent="0.25">
      <c r="A261" s="77" t="s">
        <v>732</v>
      </c>
      <c r="B261" s="77" t="s">
        <v>733</v>
      </c>
      <c r="D261" s="80"/>
      <c r="E261" s="81"/>
      <c r="F261" s="80"/>
      <c r="M261" s="80"/>
    </row>
    <row r="262" spans="1:13" x14ac:dyDescent="0.25">
      <c r="A262" s="77" t="s">
        <v>734</v>
      </c>
      <c r="B262" s="77" t="s">
        <v>735</v>
      </c>
      <c r="D262" s="80"/>
      <c r="E262" s="81"/>
      <c r="F262" s="80"/>
      <c r="M262" s="80"/>
    </row>
    <row r="263" spans="1:13" x14ac:dyDescent="0.25">
      <c r="A263" s="77" t="s">
        <v>736</v>
      </c>
      <c r="B263" s="77" t="s">
        <v>737</v>
      </c>
      <c r="D263" s="80"/>
      <c r="E263" s="81"/>
      <c r="F263" s="80"/>
      <c r="M263" s="80"/>
    </row>
    <row r="264" spans="1:13" x14ac:dyDescent="0.25">
      <c r="A264" s="77" t="s">
        <v>738</v>
      </c>
      <c r="B264" s="77" t="s">
        <v>739</v>
      </c>
      <c r="D264" s="80"/>
      <c r="E264" s="81"/>
      <c r="F264" s="80"/>
      <c r="M264" s="80"/>
    </row>
    <row r="265" spans="1:13" x14ac:dyDescent="0.25">
      <c r="A265" s="77" t="s">
        <v>740</v>
      </c>
      <c r="B265" s="77" t="s">
        <v>741</v>
      </c>
      <c r="D265" s="80"/>
      <c r="E265" s="81"/>
      <c r="F265" s="80"/>
      <c r="M265" s="80"/>
    </row>
    <row r="266" spans="1:13" x14ac:dyDescent="0.25">
      <c r="A266" s="77" t="s">
        <v>742</v>
      </c>
      <c r="B266" s="77" t="s">
        <v>743</v>
      </c>
      <c r="D266" s="80"/>
      <c r="E266" s="81"/>
      <c r="F266" s="80"/>
      <c r="M266" s="80"/>
    </row>
    <row r="267" spans="1:13" x14ac:dyDescent="0.25">
      <c r="A267" s="77" t="s">
        <v>744</v>
      </c>
      <c r="B267" s="77" t="s">
        <v>745</v>
      </c>
      <c r="D267" s="80"/>
      <c r="E267" s="81"/>
      <c r="F267" s="80"/>
      <c r="M267" s="80"/>
    </row>
    <row r="268" spans="1:13" x14ac:dyDescent="0.25">
      <c r="A268" s="77" t="s">
        <v>746</v>
      </c>
      <c r="B268" s="77" t="s">
        <v>747</v>
      </c>
      <c r="D268" s="80"/>
      <c r="E268" s="81"/>
      <c r="F268" s="80"/>
      <c r="M268" s="80"/>
    </row>
    <row r="269" spans="1:13" x14ac:dyDescent="0.25">
      <c r="A269" s="77" t="s">
        <v>748</v>
      </c>
      <c r="B269" s="77" t="s">
        <v>749</v>
      </c>
      <c r="D269" s="80"/>
      <c r="E269" s="81"/>
      <c r="F269" s="80"/>
      <c r="M269" s="80"/>
    </row>
    <row r="270" spans="1:13" x14ac:dyDescent="0.25">
      <c r="A270" s="77" t="s">
        <v>293</v>
      </c>
      <c r="B270" s="77" t="s">
        <v>750</v>
      </c>
      <c r="D270" s="80"/>
      <c r="E270" s="81"/>
      <c r="F270" s="80"/>
      <c r="M270" s="80"/>
    </row>
    <row r="271" spans="1:13" x14ac:dyDescent="0.25">
      <c r="A271" s="77" t="s">
        <v>291</v>
      </c>
      <c r="B271" s="77" t="s">
        <v>292</v>
      </c>
      <c r="D271" s="80"/>
      <c r="E271" s="81"/>
      <c r="F271" s="80"/>
      <c r="M271" s="80"/>
    </row>
    <row r="272" spans="1:13" x14ac:dyDescent="0.25">
      <c r="A272" s="77" t="s">
        <v>751</v>
      </c>
      <c r="B272" s="77" t="s">
        <v>752</v>
      </c>
      <c r="D272" s="80"/>
      <c r="E272" s="81"/>
      <c r="F272" s="80"/>
      <c r="M272" s="80"/>
    </row>
    <row r="273" spans="1:13" x14ac:dyDescent="0.25">
      <c r="A273" s="77" t="s">
        <v>753</v>
      </c>
      <c r="B273" s="77" t="s">
        <v>754</v>
      </c>
      <c r="D273" s="80"/>
      <c r="E273" s="81"/>
      <c r="F273" s="80"/>
      <c r="M273" s="80"/>
    </row>
    <row r="274" spans="1:13" x14ac:dyDescent="0.25">
      <c r="A274" s="77" t="s">
        <v>755</v>
      </c>
      <c r="B274" s="77" t="s">
        <v>756</v>
      </c>
      <c r="D274" s="80"/>
      <c r="E274" s="81"/>
      <c r="F274" s="80"/>
      <c r="M274" s="80"/>
    </row>
    <row r="275" spans="1:13" x14ac:dyDescent="0.25">
      <c r="A275" s="77" t="s">
        <v>757</v>
      </c>
      <c r="B275" s="77" t="s">
        <v>758</v>
      </c>
      <c r="D275" s="80"/>
      <c r="E275" s="81"/>
      <c r="F275" s="80"/>
      <c r="M275" s="80"/>
    </row>
    <row r="276" spans="1:13" x14ac:dyDescent="0.25">
      <c r="A276" s="77" t="s">
        <v>759</v>
      </c>
      <c r="B276" s="77" t="s">
        <v>760</v>
      </c>
      <c r="D276" s="80"/>
      <c r="E276" s="81"/>
      <c r="F276" s="80"/>
      <c r="M276" s="80"/>
    </row>
    <row r="277" spans="1:13" x14ac:dyDescent="0.25">
      <c r="A277" s="77" t="s">
        <v>761</v>
      </c>
      <c r="B277" s="77" t="s">
        <v>762</v>
      </c>
      <c r="D277" s="80"/>
      <c r="E277" s="81"/>
      <c r="F277" s="80"/>
      <c r="M277" s="80"/>
    </row>
    <row r="278" spans="1:13" x14ac:dyDescent="0.25">
      <c r="A278" s="77" t="s">
        <v>763</v>
      </c>
      <c r="B278" s="77" t="s">
        <v>764</v>
      </c>
      <c r="D278" s="80"/>
      <c r="E278" s="81"/>
      <c r="F278" s="80"/>
      <c r="M278" s="80"/>
    </row>
    <row r="279" spans="1:13" x14ac:dyDescent="0.25">
      <c r="A279" s="77" t="s">
        <v>765</v>
      </c>
      <c r="B279" s="77" t="s">
        <v>766</v>
      </c>
      <c r="D279" s="80"/>
      <c r="E279" s="81"/>
      <c r="F279" s="80"/>
      <c r="M279" s="80"/>
    </row>
    <row r="280" spans="1:13" x14ac:dyDescent="0.25">
      <c r="A280" s="77" t="s">
        <v>767</v>
      </c>
      <c r="B280" s="77" t="s">
        <v>768</v>
      </c>
      <c r="D280" s="80"/>
      <c r="E280" s="81"/>
      <c r="F280" s="80"/>
      <c r="M280" s="80"/>
    </row>
    <row r="281" spans="1:13" x14ac:dyDescent="0.25">
      <c r="A281" s="77" t="s">
        <v>769</v>
      </c>
      <c r="B281" s="77" t="s">
        <v>770</v>
      </c>
      <c r="D281" s="80"/>
      <c r="E281" s="81"/>
      <c r="F281" s="80"/>
      <c r="M281" s="80"/>
    </row>
    <row r="282" spans="1:13" x14ac:dyDescent="0.25">
      <c r="A282" s="77" t="s">
        <v>771</v>
      </c>
      <c r="B282" s="77" t="s">
        <v>772</v>
      </c>
      <c r="D282" s="80"/>
      <c r="E282" s="81"/>
      <c r="F282" s="80"/>
      <c r="M282" s="80"/>
    </row>
    <row r="283" spans="1:13" x14ac:dyDescent="0.25">
      <c r="A283" s="77" t="s">
        <v>773</v>
      </c>
      <c r="B283" s="77" t="s">
        <v>774</v>
      </c>
      <c r="D283" s="80"/>
      <c r="E283" s="81"/>
      <c r="F283" s="80"/>
      <c r="M283" s="80"/>
    </row>
    <row r="284" spans="1:13" x14ac:dyDescent="0.25">
      <c r="A284" s="77" t="s">
        <v>775</v>
      </c>
      <c r="B284" s="77" t="s">
        <v>776</v>
      </c>
      <c r="D284" s="80"/>
      <c r="E284" s="81"/>
      <c r="F284" s="80"/>
      <c r="M284" s="80"/>
    </row>
    <row r="285" spans="1:13" x14ac:dyDescent="0.25">
      <c r="A285" s="77" t="s">
        <v>777</v>
      </c>
      <c r="B285" s="77" t="s">
        <v>778</v>
      </c>
      <c r="D285" s="80"/>
      <c r="E285" s="81"/>
      <c r="F285" s="80"/>
      <c r="M285" s="80"/>
    </row>
    <row r="286" spans="1:13" x14ac:dyDescent="0.25">
      <c r="A286" s="77" t="s">
        <v>779</v>
      </c>
      <c r="B286" s="77" t="s">
        <v>780</v>
      </c>
      <c r="D286" s="80"/>
      <c r="E286" s="81"/>
      <c r="F286" s="80"/>
      <c r="M286" s="80"/>
    </row>
    <row r="287" spans="1:13" x14ac:dyDescent="0.25">
      <c r="A287" s="77" t="s">
        <v>781</v>
      </c>
      <c r="B287" s="77" t="s">
        <v>782</v>
      </c>
      <c r="D287" s="80"/>
      <c r="E287" s="81"/>
      <c r="F287" s="80"/>
      <c r="M287" s="80"/>
    </row>
    <row r="288" spans="1:13" x14ac:dyDescent="0.25">
      <c r="A288" s="77" t="s">
        <v>783</v>
      </c>
      <c r="B288" s="77" t="s">
        <v>784</v>
      </c>
      <c r="D288" s="80"/>
      <c r="E288" s="81"/>
      <c r="F288" s="80"/>
      <c r="M288" s="80"/>
    </row>
    <row r="289" spans="1:13" x14ac:dyDescent="0.25">
      <c r="A289" s="77" t="s">
        <v>785</v>
      </c>
      <c r="B289" s="77" t="s">
        <v>786</v>
      </c>
      <c r="D289" s="80"/>
      <c r="E289" s="81"/>
      <c r="F289" s="80"/>
      <c r="M289" s="80"/>
    </row>
    <row r="290" spans="1:13" x14ac:dyDescent="0.25">
      <c r="A290" s="77" t="s">
        <v>787</v>
      </c>
      <c r="B290" s="77" t="s">
        <v>788</v>
      </c>
      <c r="D290" s="80"/>
      <c r="E290" s="81"/>
      <c r="F290" s="80"/>
      <c r="M290" s="80"/>
    </row>
    <row r="291" spans="1:13" x14ac:dyDescent="0.25">
      <c r="A291" s="77" t="s">
        <v>789</v>
      </c>
      <c r="B291" s="77" t="s">
        <v>790</v>
      </c>
      <c r="D291" s="80"/>
      <c r="E291" s="81"/>
      <c r="F291" s="80"/>
      <c r="M291" s="80"/>
    </row>
    <row r="292" spans="1:13" x14ac:dyDescent="0.25">
      <c r="A292" s="77" t="s">
        <v>791</v>
      </c>
      <c r="B292" s="77" t="s">
        <v>792</v>
      </c>
      <c r="D292" s="80"/>
      <c r="E292" s="81"/>
      <c r="F292" s="80"/>
      <c r="M292" s="80"/>
    </row>
    <row r="293" spans="1:13" x14ac:dyDescent="0.25">
      <c r="A293" s="77" t="s">
        <v>793</v>
      </c>
      <c r="B293" s="77" t="s">
        <v>794</v>
      </c>
      <c r="D293" s="80"/>
      <c r="E293" s="81"/>
      <c r="F293" s="80"/>
      <c r="M293" s="80"/>
    </row>
    <row r="294" spans="1:13" x14ac:dyDescent="0.25">
      <c r="A294" s="77" t="s">
        <v>795</v>
      </c>
      <c r="B294" s="77" t="s">
        <v>796</v>
      </c>
      <c r="D294" s="80"/>
      <c r="E294" s="81"/>
      <c r="F294" s="80"/>
      <c r="M294" s="80"/>
    </row>
    <row r="295" spans="1:13" x14ac:dyDescent="0.25">
      <c r="A295" s="77" t="s">
        <v>797</v>
      </c>
      <c r="B295" s="77" t="s">
        <v>798</v>
      </c>
      <c r="D295" s="80"/>
      <c r="E295" s="81"/>
      <c r="F295" s="80"/>
      <c r="M295" s="80"/>
    </row>
    <row r="296" spans="1:13" x14ac:dyDescent="0.25">
      <c r="A296" s="77" t="s">
        <v>799</v>
      </c>
      <c r="B296" s="77" t="s">
        <v>800</v>
      </c>
      <c r="D296" s="80"/>
      <c r="E296" s="81"/>
      <c r="F296" s="80"/>
      <c r="M296" s="80"/>
    </row>
    <row r="297" spans="1:13" x14ac:dyDescent="0.25">
      <c r="A297" s="77" t="s">
        <v>801</v>
      </c>
      <c r="B297" s="77" t="s">
        <v>802</v>
      </c>
      <c r="D297" s="80"/>
      <c r="E297" s="81"/>
      <c r="F297" s="80"/>
      <c r="M297" s="80"/>
    </row>
    <row r="298" spans="1:13" x14ac:dyDescent="0.25">
      <c r="A298" s="77" t="s">
        <v>803</v>
      </c>
      <c r="B298" s="77" t="s">
        <v>804</v>
      </c>
      <c r="D298" s="80"/>
      <c r="E298" s="81"/>
      <c r="F298" s="80"/>
      <c r="M298" s="80"/>
    </row>
    <row r="299" spans="1:13" x14ac:dyDescent="0.25">
      <c r="A299" s="77" t="s">
        <v>805</v>
      </c>
      <c r="B299" s="77" t="s">
        <v>806</v>
      </c>
      <c r="D299" s="80"/>
      <c r="E299" s="81"/>
      <c r="F299" s="80"/>
      <c r="M299" s="80"/>
    </row>
    <row r="300" spans="1:13" x14ac:dyDescent="0.25">
      <c r="A300" s="77" t="s">
        <v>807</v>
      </c>
      <c r="B300" s="77" t="s">
        <v>808</v>
      </c>
      <c r="D300" s="80"/>
      <c r="E300" s="81"/>
      <c r="F300" s="80"/>
      <c r="M300" s="80"/>
    </row>
    <row r="301" spans="1:13" x14ac:dyDescent="0.25">
      <c r="A301" s="77" t="s">
        <v>809</v>
      </c>
      <c r="B301" s="77" t="s">
        <v>810</v>
      </c>
      <c r="D301" s="80"/>
      <c r="E301" s="81"/>
      <c r="F301" s="80"/>
      <c r="M301" s="80"/>
    </row>
    <row r="302" spans="1:13" x14ac:dyDescent="0.25">
      <c r="A302" s="77" t="s">
        <v>811</v>
      </c>
      <c r="B302" s="77" t="s">
        <v>812</v>
      </c>
      <c r="D302" s="80"/>
      <c r="E302" s="81"/>
      <c r="F302" s="80"/>
      <c r="M302" s="80"/>
    </row>
    <row r="303" spans="1:13" x14ac:dyDescent="0.25">
      <c r="A303" s="77" t="s">
        <v>813</v>
      </c>
      <c r="B303" s="77" t="s">
        <v>814</v>
      </c>
      <c r="D303" s="80"/>
      <c r="E303" s="81"/>
      <c r="F303" s="80"/>
      <c r="M303" s="80"/>
    </row>
    <row r="304" spans="1:13" x14ac:dyDescent="0.25">
      <c r="A304" s="77" t="s">
        <v>815</v>
      </c>
      <c r="B304" s="77" t="s">
        <v>816</v>
      </c>
      <c r="D304" s="80"/>
      <c r="E304" s="81"/>
      <c r="F304" s="80"/>
      <c r="M304" s="80"/>
    </row>
    <row r="305" spans="1:13" x14ac:dyDescent="0.25">
      <c r="A305" s="77" t="s">
        <v>817</v>
      </c>
      <c r="B305" s="77" t="s">
        <v>818</v>
      </c>
      <c r="D305" s="80"/>
      <c r="E305" s="81"/>
      <c r="F305" s="80"/>
      <c r="M305" s="80"/>
    </row>
    <row r="306" spans="1:13" x14ac:dyDescent="0.25">
      <c r="A306" s="77" t="s">
        <v>819</v>
      </c>
      <c r="B306" s="77" t="s">
        <v>820</v>
      </c>
      <c r="D306" s="80"/>
      <c r="E306" s="81"/>
      <c r="F306" s="80"/>
      <c r="M306" s="80"/>
    </row>
    <row r="307" spans="1:13" x14ac:dyDescent="0.25">
      <c r="A307" s="77" t="s">
        <v>821</v>
      </c>
      <c r="B307" s="77" t="s">
        <v>822</v>
      </c>
      <c r="D307" s="80"/>
      <c r="E307" s="81"/>
      <c r="F307" s="80"/>
      <c r="M307" s="80"/>
    </row>
    <row r="308" spans="1:13" x14ac:dyDescent="0.25">
      <c r="A308" s="77" t="s">
        <v>823</v>
      </c>
      <c r="B308" s="77" t="s">
        <v>824</v>
      </c>
      <c r="D308" s="80"/>
      <c r="E308" s="81"/>
      <c r="F308" s="80"/>
      <c r="M308" s="80"/>
    </row>
    <row r="309" spans="1:13" x14ac:dyDescent="0.25">
      <c r="A309" s="77" t="s">
        <v>825</v>
      </c>
      <c r="B309" s="77" t="s">
        <v>826</v>
      </c>
      <c r="D309" s="80"/>
      <c r="E309" s="81"/>
      <c r="F309" s="80"/>
      <c r="M309" s="80"/>
    </row>
    <row r="310" spans="1:13" x14ac:dyDescent="0.25">
      <c r="A310" s="77" t="s">
        <v>827</v>
      </c>
      <c r="B310" s="77" t="s">
        <v>828</v>
      </c>
      <c r="D310" s="80"/>
      <c r="E310" s="81"/>
      <c r="F310" s="80"/>
      <c r="M310" s="80"/>
    </row>
    <row r="311" spans="1:13" x14ac:dyDescent="0.25">
      <c r="A311" s="77" t="s">
        <v>829</v>
      </c>
      <c r="B311" s="77" t="s">
        <v>830</v>
      </c>
      <c r="D311" s="80"/>
      <c r="E311" s="81"/>
      <c r="F311" s="80"/>
      <c r="M311" s="80"/>
    </row>
    <row r="312" spans="1:13" x14ac:dyDescent="0.25">
      <c r="A312" s="77" t="s">
        <v>831</v>
      </c>
      <c r="B312" s="77" t="s">
        <v>832</v>
      </c>
      <c r="D312" s="80"/>
      <c r="E312" s="81"/>
      <c r="F312" s="80"/>
      <c r="M312" s="80"/>
    </row>
    <row r="313" spans="1:13" x14ac:dyDescent="0.25">
      <c r="A313" s="77" t="s">
        <v>833</v>
      </c>
      <c r="B313" s="77" t="s">
        <v>834</v>
      </c>
      <c r="D313" s="80"/>
      <c r="E313" s="81"/>
      <c r="F313" s="80"/>
      <c r="M313" s="80"/>
    </row>
    <row r="314" spans="1:13" x14ac:dyDescent="0.25">
      <c r="A314" s="77" t="s">
        <v>835</v>
      </c>
      <c r="B314" s="77" t="s">
        <v>836</v>
      </c>
      <c r="D314" s="80"/>
      <c r="E314" s="81"/>
      <c r="F314" s="80"/>
      <c r="M314" s="80"/>
    </row>
    <row r="315" spans="1:13" x14ac:dyDescent="0.25">
      <c r="A315" s="77" t="s">
        <v>837</v>
      </c>
      <c r="B315" s="77" t="s">
        <v>838</v>
      </c>
      <c r="D315" s="80"/>
      <c r="E315" s="81"/>
      <c r="F315" s="80"/>
      <c r="M315" s="80"/>
    </row>
    <row r="316" spans="1:13" x14ac:dyDescent="0.25">
      <c r="A316" s="77" t="s">
        <v>839</v>
      </c>
      <c r="B316" s="77" t="s">
        <v>840</v>
      </c>
      <c r="D316" s="80"/>
      <c r="E316" s="81"/>
      <c r="F316" s="80"/>
      <c r="M316" s="80"/>
    </row>
    <row r="317" spans="1:13" x14ac:dyDescent="0.25">
      <c r="A317" s="77" t="s">
        <v>841</v>
      </c>
      <c r="B317" s="77" t="s">
        <v>842</v>
      </c>
      <c r="D317" s="80"/>
      <c r="E317" s="81"/>
      <c r="F317" s="80"/>
      <c r="M317" s="80"/>
    </row>
    <row r="318" spans="1:13" x14ac:dyDescent="0.25">
      <c r="A318" s="77" t="s">
        <v>843</v>
      </c>
      <c r="B318" s="77" t="s">
        <v>844</v>
      </c>
      <c r="D318" s="80"/>
      <c r="E318" s="81"/>
      <c r="F318" s="80"/>
      <c r="M318" s="80"/>
    </row>
    <row r="319" spans="1:13" x14ac:dyDescent="0.25">
      <c r="A319" s="77" t="s">
        <v>845</v>
      </c>
      <c r="B319" s="77" t="s">
        <v>846</v>
      </c>
      <c r="D319" s="80"/>
      <c r="E319" s="81"/>
      <c r="F319" s="80"/>
      <c r="M319" s="80"/>
    </row>
    <row r="320" spans="1:13" x14ac:dyDescent="0.25">
      <c r="A320" s="77" t="s">
        <v>847</v>
      </c>
      <c r="B320" s="77" t="s">
        <v>848</v>
      </c>
      <c r="D320" s="80"/>
      <c r="E320" s="81"/>
      <c r="F320" s="80"/>
      <c r="M320" s="80"/>
    </row>
    <row r="321" spans="1:13" x14ac:dyDescent="0.25">
      <c r="A321" s="77" t="s">
        <v>849</v>
      </c>
      <c r="B321" s="77" t="s">
        <v>850</v>
      </c>
      <c r="D321" s="80"/>
      <c r="E321" s="81"/>
      <c r="F321" s="80"/>
      <c r="M321" s="80"/>
    </row>
    <row r="322" spans="1:13" x14ac:dyDescent="0.25">
      <c r="A322" s="77" t="s">
        <v>851</v>
      </c>
      <c r="B322" s="77" t="s">
        <v>852</v>
      </c>
      <c r="D322" s="80"/>
      <c r="E322" s="81"/>
      <c r="F322" s="80"/>
      <c r="M322" s="80"/>
    </row>
    <row r="323" spans="1:13" x14ac:dyDescent="0.25">
      <c r="A323" s="77" t="s">
        <v>853</v>
      </c>
      <c r="B323" s="77" t="s">
        <v>854</v>
      </c>
      <c r="D323" s="80"/>
      <c r="E323" s="81"/>
      <c r="F323" s="80"/>
      <c r="M323" s="80"/>
    </row>
    <row r="324" spans="1:13" x14ac:dyDescent="0.25">
      <c r="A324" s="77" t="s">
        <v>855</v>
      </c>
      <c r="B324" s="77" t="s">
        <v>856</v>
      </c>
      <c r="D324" s="80"/>
      <c r="E324" s="81"/>
      <c r="F324" s="80"/>
      <c r="M324" s="80"/>
    </row>
    <row r="325" spans="1:13" x14ac:dyDescent="0.25">
      <c r="A325" s="77" t="s">
        <v>857</v>
      </c>
      <c r="B325" s="77" t="s">
        <v>858</v>
      </c>
      <c r="D325" s="80"/>
      <c r="E325" s="81"/>
      <c r="F325" s="80"/>
      <c r="M325" s="80"/>
    </row>
    <row r="326" spans="1:13" x14ac:dyDescent="0.25">
      <c r="A326" s="77" t="s">
        <v>859</v>
      </c>
      <c r="B326" s="77" t="s">
        <v>860</v>
      </c>
      <c r="D326" s="80"/>
      <c r="E326" s="81"/>
      <c r="F326" s="80"/>
      <c r="M326" s="80"/>
    </row>
    <row r="327" spans="1:13" x14ac:dyDescent="0.25">
      <c r="A327" s="77" t="s">
        <v>861</v>
      </c>
      <c r="B327" s="77" t="s">
        <v>862</v>
      </c>
      <c r="D327" s="80"/>
      <c r="E327" s="81"/>
      <c r="F327" s="80"/>
      <c r="M327" s="80"/>
    </row>
    <row r="328" spans="1:13" x14ac:dyDescent="0.25">
      <c r="A328" s="77" t="s">
        <v>863</v>
      </c>
      <c r="B328" s="77" t="s">
        <v>864</v>
      </c>
      <c r="D328" s="80"/>
      <c r="E328" s="81"/>
      <c r="F328" s="80"/>
      <c r="M328" s="80"/>
    </row>
    <row r="329" spans="1:13" x14ac:dyDescent="0.25">
      <c r="A329" s="77" t="s">
        <v>865</v>
      </c>
      <c r="B329" s="77" t="s">
        <v>866</v>
      </c>
      <c r="D329" s="80"/>
      <c r="E329" s="81"/>
      <c r="F329" s="80"/>
      <c r="M329" s="80"/>
    </row>
    <row r="330" spans="1:13" x14ac:dyDescent="0.25">
      <c r="A330" s="77" t="s">
        <v>867</v>
      </c>
      <c r="B330" s="77" t="s">
        <v>868</v>
      </c>
      <c r="D330" s="80"/>
      <c r="E330" s="81"/>
      <c r="F330" s="80"/>
      <c r="M330" s="80"/>
    </row>
    <row r="331" spans="1:13" x14ac:dyDescent="0.25">
      <c r="A331" s="77" t="s">
        <v>869</v>
      </c>
      <c r="B331" s="77" t="s">
        <v>870</v>
      </c>
      <c r="D331" s="80"/>
      <c r="E331" s="81"/>
      <c r="F331" s="80"/>
      <c r="M331" s="80"/>
    </row>
    <row r="332" spans="1:13" x14ac:dyDescent="0.25">
      <c r="A332" s="77" t="s">
        <v>871</v>
      </c>
      <c r="B332" s="77" t="s">
        <v>872</v>
      </c>
      <c r="D332" s="80"/>
      <c r="E332" s="81"/>
      <c r="F332" s="80"/>
      <c r="M332" s="80"/>
    </row>
    <row r="333" spans="1:13" x14ac:dyDescent="0.25">
      <c r="A333" s="77" t="s">
        <v>873</v>
      </c>
      <c r="B333" s="77" t="s">
        <v>874</v>
      </c>
      <c r="D333" s="80"/>
      <c r="E333" s="81"/>
      <c r="F333" s="80"/>
      <c r="M333" s="80"/>
    </row>
    <row r="334" spans="1:13" x14ac:dyDescent="0.25">
      <c r="A334" s="77" t="s">
        <v>875</v>
      </c>
      <c r="B334" s="77" t="s">
        <v>876</v>
      </c>
      <c r="D334" s="80"/>
      <c r="E334" s="81"/>
      <c r="F334" s="80"/>
      <c r="M334" s="80"/>
    </row>
    <row r="335" spans="1:13" x14ac:dyDescent="0.25">
      <c r="A335" s="77" t="s">
        <v>877</v>
      </c>
      <c r="B335" s="77" t="s">
        <v>878</v>
      </c>
      <c r="D335" s="80"/>
      <c r="E335" s="81"/>
      <c r="F335" s="80"/>
      <c r="M335" s="80"/>
    </row>
    <row r="336" spans="1:13" x14ac:dyDescent="0.25">
      <c r="A336" s="77" t="s">
        <v>879</v>
      </c>
      <c r="B336" s="77" t="s">
        <v>880</v>
      </c>
      <c r="D336" s="80"/>
      <c r="E336" s="81"/>
      <c r="F336" s="80"/>
      <c r="M336" s="80"/>
    </row>
    <row r="337" spans="1:13" x14ac:dyDescent="0.25">
      <c r="A337" s="77" t="s">
        <v>881</v>
      </c>
      <c r="B337" s="77" t="s">
        <v>882</v>
      </c>
      <c r="D337" s="80"/>
      <c r="E337" s="81"/>
      <c r="F337" s="80"/>
      <c r="M337" s="80"/>
    </row>
    <row r="338" spans="1:13" x14ac:dyDescent="0.25">
      <c r="A338" s="77" t="s">
        <v>883</v>
      </c>
      <c r="B338" s="77" t="s">
        <v>884</v>
      </c>
      <c r="D338" s="80"/>
      <c r="E338" s="81"/>
      <c r="F338" s="80"/>
      <c r="M338" s="80"/>
    </row>
    <row r="339" spans="1:13" x14ac:dyDescent="0.25">
      <c r="A339" s="77" t="s">
        <v>885</v>
      </c>
      <c r="B339" s="77" t="s">
        <v>886</v>
      </c>
      <c r="D339" s="80"/>
      <c r="E339" s="81"/>
      <c r="F339" s="80"/>
      <c r="M339" s="80"/>
    </row>
    <row r="340" spans="1:13" x14ac:dyDescent="0.25">
      <c r="A340" s="77" t="s">
        <v>887</v>
      </c>
      <c r="B340" s="77" t="s">
        <v>888</v>
      </c>
      <c r="D340" s="80"/>
      <c r="E340" s="81"/>
      <c r="F340" s="80"/>
      <c r="M340" s="80"/>
    </row>
    <row r="341" spans="1:13" x14ac:dyDescent="0.25">
      <c r="A341" s="77" t="s">
        <v>889</v>
      </c>
      <c r="B341" s="77" t="s">
        <v>890</v>
      </c>
      <c r="D341" s="80"/>
      <c r="E341" s="81"/>
      <c r="F341" s="80"/>
      <c r="M341" s="80"/>
    </row>
    <row r="342" spans="1:13" x14ac:dyDescent="0.25">
      <c r="A342" s="77" t="s">
        <v>891</v>
      </c>
      <c r="B342" s="77" t="s">
        <v>892</v>
      </c>
      <c r="D342" s="80"/>
      <c r="E342" s="81"/>
      <c r="F342" s="80"/>
      <c r="M342" s="80"/>
    </row>
    <row r="343" spans="1:13" x14ac:dyDescent="0.25">
      <c r="A343" s="77" t="s">
        <v>893</v>
      </c>
      <c r="B343" s="77" t="s">
        <v>894</v>
      </c>
      <c r="D343" s="80"/>
      <c r="E343" s="81"/>
      <c r="F343" s="80"/>
      <c r="M343" s="80"/>
    </row>
    <row r="344" spans="1:13" x14ac:dyDescent="0.25">
      <c r="A344" s="77" t="s">
        <v>895</v>
      </c>
      <c r="B344" s="77" t="s">
        <v>896</v>
      </c>
      <c r="D344" s="80"/>
      <c r="E344" s="78"/>
      <c r="F344" s="80"/>
      <c r="M344" s="80"/>
    </row>
    <row r="345" spans="1:13" x14ac:dyDescent="0.25">
      <c r="A345" s="77" t="s">
        <v>897</v>
      </c>
      <c r="B345" s="77" t="s">
        <v>898</v>
      </c>
      <c r="D345" s="80"/>
      <c r="E345" s="78"/>
      <c r="F345" s="80"/>
      <c r="M345" s="80"/>
    </row>
    <row r="346" spans="1:13" x14ac:dyDescent="0.25">
      <c r="A346" s="77" t="s">
        <v>899</v>
      </c>
      <c r="B346" s="77" t="s">
        <v>900</v>
      </c>
      <c r="D346" s="80"/>
      <c r="E346" s="78"/>
      <c r="F346" s="80"/>
      <c r="M346" s="80"/>
    </row>
    <row r="347" spans="1:13" x14ac:dyDescent="0.25">
      <c r="A347" s="77" t="s">
        <v>901</v>
      </c>
      <c r="B347" s="77" t="s">
        <v>902</v>
      </c>
      <c r="D347" s="80"/>
      <c r="E347" s="78"/>
      <c r="F347" s="84"/>
      <c r="M347" s="80"/>
    </row>
    <row r="348" spans="1:13" x14ac:dyDescent="0.25">
      <c r="A348" s="77" t="s">
        <v>903</v>
      </c>
      <c r="B348" s="77" t="s">
        <v>904</v>
      </c>
      <c r="D348" s="80"/>
      <c r="E348" s="78"/>
      <c r="M348" s="80"/>
    </row>
    <row r="349" spans="1:13" x14ac:dyDescent="0.25">
      <c r="A349" s="77" t="s">
        <v>905</v>
      </c>
      <c r="B349" s="77" t="s">
        <v>906</v>
      </c>
      <c r="D349" s="80"/>
      <c r="E349" s="78"/>
      <c r="M349" s="80"/>
    </row>
    <row r="350" spans="1:13" x14ac:dyDescent="0.25">
      <c r="A350" s="77" t="s">
        <v>907</v>
      </c>
      <c r="B350" s="77" t="s">
        <v>908</v>
      </c>
      <c r="D350" s="80"/>
      <c r="E350" s="78"/>
      <c r="M350" s="80"/>
    </row>
    <row r="351" spans="1:13" x14ac:dyDescent="0.25">
      <c r="A351" s="77" t="s">
        <v>909</v>
      </c>
      <c r="B351" s="77" t="s">
        <v>910</v>
      </c>
      <c r="D351" s="80"/>
      <c r="E351" s="78"/>
      <c r="M351" s="80"/>
    </row>
    <row r="352" spans="1:13" x14ac:dyDescent="0.25">
      <c r="A352" s="77" t="s">
        <v>911</v>
      </c>
      <c r="B352" s="77" t="s">
        <v>912</v>
      </c>
      <c r="D352" s="80"/>
      <c r="E352" s="78"/>
      <c r="M352" s="80"/>
    </row>
    <row r="353" spans="1:13" x14ac:dyDescent="0.25">
      <c r="A353" s="77" t="s">
        <v>913</v>
      </c>
      <c r="B353" s="77" t="s">
        <v>914</v>
      </c>
      <c r="D353" s="80"/>
      <c r="M353" s="80"/>
    </row>
    <row r="354" spans="1:13" x14ac:dyDescent="0.25">
      <c r="A354" s="77" t="s">
        <v>915</v>
      </c>
      <c r="B354" s="77" t="s">
        <v>916</v>
      </c>
      <c r="D354" s="80"/>
      <c r="M354" s="80"/>
    </row>
    <row r="355" spans="1:13" x14ac:dyDescent="0.25">
      <c r="A355" s="77" t="s">
        <v>917</v>
      </c>
      <c r="B355" s="77" t="s">
        <v>918</v>
      </c>
      <c r="D355" s="80"/>
      <c r="M355" s="80"/>
    </row>
    <row r="356" spans="1:13" x14ac:dyDescent="0.25">
      <c r="A356" s="77" t="s">
        <v>919</v>
      </c>
      <c r="B356" s="77" t="s">
        <v>920</v>
      </c>
      <c r="D356" s="80"/>
      <c r="M356" s="80"/>
    </row>
    <row r="357" spans="1:13" x14ac:dyDescent="0.25">
      <c r="A357" s="77" t="s">
        <v>921</v>
      </c>
      <c r="B357" s="77" t="s">
        <v>922</v>
      </c>
      <c r="M357" s="80"/>
    </row>
    <row r="358" spans="1:13" x14ac:dyDescent="0.25">
      <c r="A358" s="77" t="s">
        <v>923</v>
      </c>
      <c r="B358" s="77" t="s">
        <v>924</v>
      </c>
      <c r="M358" s="80"/>
    </row>
    <row r="359" spans="1:13" x14ac:dyDescent="0.25">
      <c r="A359" s="77" t="s">
        <v>925</v>
      </c>
      <c r="B359" s="77" t="s">
        <v>926</v>
      </c>
      <c r="M359" s="80"/>
    </row>
    <row r="360" spans="1:13" x14ac:dyDescent="0.25">
      <c r="A360" s="77" t="s">
        <v>927</v>
      </c>
      <c r="B360" s="77" t="s">
        <v>928</v>
      </c>
      <c r="M360" s="80"/>
    </row>
    <row r="361" spans="1:13" x14ac:dyDescent="0.25">
      <c r="A361" s="77" t="s">
        <v>929</v>
      </c>
      <c r="B361" s="77" t="s">
        <v>930</v>
      </c>
      <c r="M361" s="80"/>
    </row>
    <row r="362" spans="1:13" x14ac:dyDescent="0.25">
      <c r="A362" s="84"/>
      <c r="B362" s="84" t="s">
        <v>931</v>
      </c>
    </row>
  </sheetData>
  <sheetProtection algorithmName="SHA-512" hashValue="e0ZVbpbtHs7FC+HPFWDXmfHUpRvJNh2jq5to5aZy4g5JLDh2dhbLimYiI+lisTZ/gxn6fxOsYMzovF3SN3bTJw==" saltValue="vMlRQTIg3XlCeDUQKAa5r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F401"/>
  <sheetViews>
    <sheetView zoomScale="75" zoomScaleNormal="75" workbookViewId="0">
      <selection activeCell="C3" sqref="C3:D3"/>
    </sheetView>
  </sheetViews>
  <sheetFormatPr defaultColWidth="0" defaultRowHeight="15" zeroHeight="1" x14ac:dyDescent="0.25"/>
  <cols>
    <col min="1" max="1" width="10.5703125" style="131" customWidth="1"/>
    <col min="2" max="2" width="30" style="15" customWidth="1"/>
    <col min="3" max="3" width="34.5703125" style="15" customWidth="1"/>
    <col min="4" max="4" width="28.42578125" style="15" bestFit="1" customWidth="1"/>
    <col min="5" max="5" width="16.5703125" style="15" customWidth="1"/>
    <col min="6" max="6" width="10.5703125" style="15" customWidth="1"/>
    <col min="7" max="16384" width="9.140625" style="5" hidden="1"/>
  </cols>
  <sheetData>
    <row r="1" spans="1:6" ht="25.5" customHeight="1" thickBot="1" x14ac:dyDescent="0.3">
      <c r="A1" s="56"/>
      <c r="B1" s="57" t="s">
        <v>22</v>
      </c>
      <c r="C1" s="57" t="s">
        <v>23</v>
      </c>
      <c r="D1" s="58"/>
      <c r="E1" s="58"/>
      <c r="F1" s="59"/>
    </row>
    <row r="2" spans="1:6" ht="18" customHeight="1" thickBot="1" x14ac:dyDescent="0.3">
      <c r="A2" s="60"/>
      <c r="B2" s="61"/>
      <c r="C2" s="61"/>
      <c r="D2" s="61"/>
      <c r="E2" s="69"/>
      <c r="F2" s="172"/>
    </row>
    <row r="3" spans="1:6" ht="18" customHeight="1" x14ac:dyDescent="0.25">
      <c r="A3" s="60"/>
      <c r="B3" s="61" t="s">
        <v>24</v>
      </c>
      <c r="C3" s="276"/>
      <c r="D3" s="277"/>
      <c r="E3" s="69"/>
      <c r="F3" s="172"/>
    </row>
    <row r="4" spans="1:6" ht="18" customHeight="1" x14ac:dyDescent="0.25">
      <c r="A4" s="60"/>
      <c r="B4" s="61" t="s">
        <v>25</v>
      </c>
      <c r="C4" s="278"/>
      <c r="D4" s="279"/>
      <c r="E4" s="69"/>
      <c r="F4" s="172"/>
    </row>
    <row r="5" spans="1:6" ht="18" customHeight="1" x14ac:dyDescent="0.25">
      <c r="A5" s="60"/>
      <c r="B5" s="61" t="s">
        <v>26</v>
      </c>
      <c r="C5" s="284"/>
      <c r="D5" s="285"/>
      <c r="E5" s="69"/>
      <c r="F5" s="172"/>
    </row>
    <row r="6" spans="1:6" ht="18" customHeight="1" x14ac:dyDescent="0.25">
      <c r="A6" s="60"/>
      <c r="B6" s="61"/>
      <c r="C6" s="286"/>
      <c r="D6" s="287"/>
      <c r="E6" s="69"/>
      <c r="F6" s="172"/>
    </row>
    <row r="7" spans="1:6" ht="18" customHeight="1" x14ac:dyDescent="0.25">
      <c r="A7" s="60"/>
      <c r="B7" s="61" t="s">
        <v>27</v>
      </c>
      <c r="C7" s="132"/>
      <c r="D7" s="133" t="s">
        <v>28</v>
      </c>
      <c r="E7" s="69"/>
      <c r="F7" s="172"/>
    </row>
    <row r="8" spans="1:6" ht="18" customHeight="1" x14ac:dyDescent="0.25">
      <c r="A8" s="60"/>
      <c r="B8" s="61" t="s">
        <v>29</v>
      </c>
      <c r="C8" s="168"/>
      <c r="D8" s="134"/>
      <c r="E8" s="69"/>
      <c r="F8" s="172"/>
    </row>
    <row r="9" spans="1:6" ht="18" customHeight="1" x14ac:dyDescent="0.25">
      <c r="A9" s="60"/>
      <c r="B9" s="61" t="s">
        <v>30</v>
      </c>
      <c r="C9" s="132"/>
      <c r="D9" s="133" t="s">
        <v>31</v>
      </c>
      <c r="E9" s="69"/>
      <c r="F9" s="172"/>
    </row>
    <row r="10" spans="1:6" ht="57" customHeight="1" x14ac:dyDescent="0.25">
      <c r="A10" s="63"/>
      <c r="B10" s="64" t="s">
        <v>32</v>
      </c>
      <c r="C10" s="280"/>
      <c r="D10" s="281"/>
      <c r="E10" s="69"/>
      <c r="F10" s="173"/>
    </row>
    <row r="11" spans="1:6" ht="18" customHeight="1" thickBot="1" x14ac:dyDescent="0.3">
      <c r="A11" s="65"/>
      <c r="B11" s="66" t="s">
        <v>33</v>
      </c>
      <c r="C11" s="135"/>
      <c r="D11" s="136" t="s">
        <v>34</v>
      </c>
      <c r="E11" s="69"/>
      <c r="F11" s="174"/>
    </row>
    <row r="12" spans="1:6" ht="18" customHeight="1" x14ac:dyDescent="0.25">
      <c r="A12" s="65"/>
      <c r="B12" s="66"/>
      <c r="C12" s="66"/>
      <c r="D12" s="66"/>
      <c r="E12" s="69"/>
      <c r="F12" s="174"/>
    </row>
    <row r="13" spans="1:6" ht="18" customHeight="1" x14ac:dyDescent="0.25">
      <c r="A13" s="65"/>
      <c r="B13" s="282" t="s">
        <v>37</v>
      </c>
      <c r="C13" s="282"/>
      <c r="D13" s="282"/>
      <c r="E13" s="69"/>
      <c r="F13" s="174"/>
    </row>
    <row r="14" spans="1:6" ht="18" customHeight="1" thickBot="1" x14ac:dyDescent="0.3">
      <c r="A14" s="65"/>
      <c r="B14" s="283" t="s">
        <v>38</v>
      </c>
      <c r="C14" s="283"/>
      <c r="D14" s="283"/>
      <c r="E14" s="69"/>
      <c r="F14" s="174"/>
    </row>
    <row r="15" spans="1:6" ht="18" customHeight="1" thickBot="1" x14ac:dyDescent="0.3">
      <c r="A15" s="65"/>
      <c r="B15" s="288" t="s">
        <v>39</v>
      </c>
      <c r="C15" s="289"/>
      <c r="D15" s="188" t="s">
        <v>40</v>
      </c>
      <c r="E15" s="69"/>
      <c r="F15" s="174"/>
    </row>
    <row r="16" spans="1:6" ht="18" customHeight="1" x14ac:dyDescent="0.25">
      <c r="A16" s="65"/>
      <c r="B16" s="276"/>
      <c r="C16" s="277"/>
      <c r="D16" s="189"/>
      <c r="E16" s="69"/>
      <c r="F16" s="174"/>
    </row>
    <row r="17" spans="1:6" ht="18" customHeight="1" thickBot="1" x14ac:dyDescent="0.3">
      <c r="A17" s="65"/>
      <c r="B17" s="272"/>
      <c r="C17" s="273"/>
      <c r="D17" s="134"/>
      <c r="E17" s="69"/>
      <c r="F17" s="174"/>
    </row>
    <row r="18" spans="1:6" ht="18" customHeight="1" thickBot="1" x14ac:dyDescent="0.3">
      <c r="A18" s="65"/>
      <c r="B18" s="290" t="s">
        <v>41</v>
      </c>
      <c r="C18" s="291"/>
      <c r="D18" s="188" t="s">
        <v>40</v>
      </c>
      <c r="E18" s="69"/>
      <c r="F18" s="174"/>
    </row>
    <row r="19" spans="1:6" ht="18" customHeight="1" thickBot="1" x14ac:dyDescent="0.3">
      <c r="A19" s="65"/>
      <c r="B19" s="274"/>
      <c r="C19" s="275"/>
      <c r="D19" s="190"/>
      <c r="E19" s="69"/>
      <c r="F19" s="174"/>
    </row>
    <row r="20" spans="1:6" ht="30" customHeight="1" thickBot="1" x14ac:dyDescent="0.3">
      <c r="A20" s="67"/>
      <c r="B20" s="169" t="s">
        <v>943</v>
      </c>
      <c r="C20" s="169"/>
      <c r="D20" s="68"/>
      <c r="E20" s="69"/>
      <c r="F20" s="175"/>
    </row>
    <row r="21" spans="1:6" ht="41.25" customHeight="1" thickBot="1" x14ac:dyDescent="0.3">
      <c r="A21" s="67"/>
      <c r="B21" s="179" t="s">
        <v>35</v>
      </c>
      <c r="C21" s="180" t="s">
        <v>36</v>
      </c>
      <c r="D21" s="179" t="s">
        <v>25</v>
      </c>
      <c r="E21" s="183" t="s">
        <v>944</v>
      </c>
      <c r="F21" s="175"/>
    </row>
    <row r="22" spans="1:6" ht="18" customHeight="1" x14ac:dyDescent="0.25">
      <c r="A22" s="67"/>
      <c r="B22" s="137"/>
      <c r="C22" s="137"/>
      <c r="D22" s="181"/>
      <c r="E22" s="185"/>
      <c r="F22" s="175"/>
    </row>
    <row r="23" spans="1:6" ht="18" customHeight="1" x14ac:dyDescent="0.25">
      <c r="A23" s="67"/>
      <c r="B23" s="137"/>
      <c r="C23" s="137"/>
      <c r="D23" s="181"/>
      <c r="E23" s="186"/>
      <c r="F23" s="175"/>
    </row>
    <row r="24" spans="1:6" ht="18" customHeight="1" x14ac:dyDescent="0.25">
      <c r="A24" s="67"/>
      <c r="B24" s="137"/>
      <c r="C24" s="137"/>
      <c r="D24" s="181"/>
      <c r="E24" s="186"/>
      <c r="F24" s="175"/>
    </row>
    <row r="25" spans="1:6" ht="18" customHeight="1" x14ac:dyDescent="0.25">
      <c r="A25" s="67"/>
      <c r="B25" s="137"/>
      <c r="C25" s="137"/>
      <c r="D25" s="181"/>
      <c r="E25" s="185"/>
      <c r="F25" s="175"/>
    </row>
    <row r="26" spans="1:6" ht="18" customHeight="1" x14ac:dyDescent="0.25">
      <c r="A26" s="67"/>
      <c r="B26" s="137"/>
      <c r="C26" s="137"/>
      <c r="D26" s="181"/>
      <c r="E26" s="185"/>
      <c r="F26" s="175"/>
    </row>
    <row r="27" spans="1:6" ht="18" customHeight="1" x14ac:dyDescent="0.25">
      <c r="A27" s="67"/>
      <c r="B27" s="137"/>
      <c r="C27" s="137"/>
      <c r="D27" s="181"/>
      <c r="E27" s="185"/>
      <c r="F27" s="175"/>
    </row>
    <row r="28" spans="1:6" ht="18" customHeight="1" x14ac:dyDescent="0.25">
      <c r="A28" s="67"/>
      <c r="B28" s="137"/>
      <c r="C28" s="137"/>
      <c r="D28" s="181"/>
      <c r="E28" s="185"/>
      <c r="F28" s="175"/>
    </row>
    <row r="29" spans="1:6" ht="18" customHeight="1" x14ac:dyDescent="0.25">
      <c r="A29" s="67"/>
      <c r="B29" s="137"/>
      <c r="C29" s="137"/>
      <c r="D29" s="181"/>
      <c r="E29" s="185"/>
      <c r="F29" s="175"/>
    </row>
    <row r="30" spans="1:6" ht="18" customHeight="1" x14ac:dyDescent="0.25">
      <c r="A30" s="67"/>
      <c r="B30" s="137"/>
      <c r="C30" s="137"/>
      <c r="D30" s="181"/>
      <c r="E30" s="185"/>
      <c r="F30" s="175"/>
    </row>
    <row r="31" spans="1:6" ht="18" customHeight="1" x14ac:dyDescent="0.25">
      <c r="A31" s="67"/>
      <c r="B31" s="137"/>
      <c r="C31" s="137"/>
      <c r="D31" s="181"/>
      <c r="E31" s="185"/>
      <c r="F31" s="175"/>
    </row>
    <row r="32" spans="1:6" ht="18" customHeight="1" x14ac:dyDescent="0.25">
      <c r="A32" s="67"/>
      <c r="B32" s="137"/>
      <c r="C32" s="137"/>
      <c r="D32" s="181"/>
      <c r="E32" s="185"/>
      <c r="F32" s="175"/>
    </row>
    <row r="33" spans="1:6" ht="18" customHeight="1" x14ac:dyDescent="0.25">
      <c r="A33" s="67"/>
      <c r="B33" s="137"/>
      <c r="C33" s="137"/>
      <c r="D33" s="181"/>
      <c r="E33" s="185"/>
      <c r="F33" s="175"/>
    </row>
    <row r="34" spans="1:6" x14ac:dyDescent="0.25">
      <c r="A34" s="67"/>
      <c r="B34" s="137"/>
      <c r="C34" s="137"/>
      <c r="D34" s="181"/>
      <c r="E34" s="185"/>
      <c r="F34" s="175"/>
    </row>
    <row r="35" spans="1:6" ht="18" customHeight="1" x14ac:dyDescent="0.25">
      <c r="A35" s="67"/>
      <c r="B35" s="137"/>
      <c r="C35" s="137"/>
      <c r="D35" s="181"/>
      <c r="E35" s="185"/>
      <c r="F35" s="175"/>
    </row>
    <row r="36" spans="1:6" ht="18" customHeight="1" x14ac:dyDescent="0.25">
      <c r="A36" s="67"/>
      <c r="B36" s="137"/>
      <c r="C36" s="137"/>
      <c r="D36" s="181"/>
      <c r="E36" s="185"/>
      <c r="F36" s="175"/>
    </row>
    <row r="37" spans="1:6" ht="18" customHeight="1" x14ac:dyDescent="0.25">
      <c r="A37" s="67"/>
      <c r="B37" s="137"/>
      <c r="C37" s="137"/>
      <c r="D37" s="181"/>
      <c r="E37" s="185"/>
      <c r="F37" s="175"/>
    </row>
    <row r="38" spans="1:6" ht="18" customHeight="1" x14ac:dyDescent="0.25">
      <c r="A38" s="67"/>
      <c r="B38" s="137"/>
      <c r="C38" s="137"/>
      <c r="D38" s="181"/>
      <c r="E38" s="185"/>
      <c r="F38" s="175"/>
    </row>
    <row r="39" spans="1:6" ht="18" customHeight="1" x14ac:dyDescent="0.25">
      <c r="A39" s="67"/>
      <c r="B39" s="137"/>
      <c r="C39" s="137"/>
      <c r="D39" s="181"/>
      <c r="E39" s="185"/>
      <c r="F39" s="175"/>
    </row>
    <row r="40" spans="1:6" ht="18" customHeight="1" x14ac:dyDescent="0.25">
      <c r="A40" s="67"/>
      <c r="B40" s="137"/>
      <c r="C40" s="137"/>
      <c r="D40" s="181"/>
      <c r="E40" s="185"/>
      <c r="F40" s="175"/>
    </row>
    <row r="41" spans="1:6" x14ac:dyDescent="0.25">
      <c r="A41" s="67"/>
      <c r="B41" s="137"/>
      <c r="C41" s="137"/>
      <c r="D41" s="181"/>
      <c r="E41" s="185"/>
      <c r="F41" s="175"/>
    </row>
    <row r="42" spans="1:6" x14ac:dyDescent="0.25">
      <c r="A42" s="67"/>
      <c r="B42" s="137"/>
      <c r="C42" s="137"/>
      <c r="D42" s="181"/>
      <c r="E42" s="185"/>
      <c r="F42" s="175"/>
    </row>
    <row r="43" spans="1:6" ht="18" customHeight="1" x14ac:dyDescent="0.25">
      <c r="A43" s="67"/>
      <c r="B43" s="137"/>
      <c r="C43" s="137"/>
      <c r="D43" s="181"/>
      <c r="E43" s="185"/>
      <c r="F43" s="175"/>
    </row>
    <row r="44" spans="1:6" ht="18" customHeight="1" x14ac:dyDescent="0.25">
      <c r="A44" s="67"/>
      <c r="B44" s="137"/>
      <c r="C44" s="137"/>
      <c r="D44" s="181"/>
      <c r="E44" s="185"/>
      <c r="F44" s="175"/>
    </row>
    <row r="45" spans="1:6" ht="18" customHeight="1" x14ac:dyDescent="0.25">
      <c r="A45" s="67"/>
      <c r="B45" s="137"/>
      <c r="C45" s="137"/>
      <c r="D45" s="181"/>
      <c r="E45" s="185"/>
      <c r="F45" s="175"/>
    </row>
    <row r="46" spans="1:6" ht="18" customHeight="1" x14ac:dyDescent="0.25">
      <c r="A46" s="67"/>
      <c r="B46" s="137"/>
      <c r="C46" s="137"/>
      <c r="D46" s="181"/>
      <c r="E46" s="185"/>
      <c r="F46" s="175"/>
    </row>
    <row r="47" spans="1:6" ht="18" customHeight="1" x14ac:dyDescent="0.25">
      <c r="A47" s="67"/>
      <c r="B47" s="137"/>
      <c r="C47" s="137"/>
      <c r="D47" s="181"/>
      <c r="E47" s="185"/>
      <c r="F47" s="175"/>
    </row>
    <row r="48" spans="1:6" x14ac:dyDescent="0.25">
      <c r="A48" s="67"/>
      <c r="B48" s="137"/>
      <c r="C48" s="137"/>
      <c r="D48" s="181"/>
      <c r="E48" s="185"/>
      <c r="F48" s="175"/>
    </row>
    <row r="49" spans="1:6" x14ac:dyDescent="0.25">
      <c r="A49" s="67"/>
      <c r="B49" s="137"/>
      <c r="C49" s="137"/>
      <c r="D49" s="181"/>
      <c r="E49" s="185"/>
      <c r="F49" s="175"/>
    </row>
    <row r="50" spans="1:6" x14ac:dyDescent="0.25">
      <c r="A50" s="67"/>
      <c r="B50" s="137"/>
      <c r="C50" s="137"/>
      <c r="D50" s="181"/>
      <c r="E50" s="185"/>
      <c r="F50" s="175"/>
    </row>
    <row r="51" spans="1:6" x14ac:dyDescent="0.25">
      <c r="A51" s="67"/>
      <c r="B51" s="137"/>
      <c r="C51" s="137"/>
      <c r="D51" s="181"/>
      <c r="E51" s="185"/>
      <c r="F51" s="175"/>
    </row>
    <row r="52" spans="1:6" x14ac:dyDescent="0.25">
      <c r="A52" s="67"/>
      <c r="B52" s="137"/>
      <c r="C52" s="137"/>
      <c r="D52" s="181"/>
      <c r="E52" s="185"/>
      <c r="F52" s="175"/>
    </row>
    <row r="53" spans="1:6" x14ac:dyDescent="0.25">
      <c r="A53" s="67"/>
      <c r="B53" s="137"/>
      <c r="C53" s="137"/>
      <c r="D53" s="181"/>
      <c r="E53" s="185"/>
      <c r="F53" s="175"/>
    </row>
    <row r="54" spans="1:6" x14ac:dyDescent="0.25">
      <c r="A54" s="67"/>
      <c r="B54" s="137"/>
      <c r="C54" s="137"/>
      <c r="D54" s="181"/>
      <c r="E54" s="185"/>
      <c r="F54" s="175"/>
    </row>
    <row r="55" spans="1:6" x14ac:dyDescent="0.25">
      <c r="A55" s="67"/>
      <c r="B55" s="137"/>
      <c r="C55" s="137"/>
      <c r="D55" s="181"/>
      <c r="E55" s="185"/>
      <c r="F55" s="175"/>
    </row>
    <row r="56" spans="1:6" x14ac:dyDescent="0.25">
      <c r="A56" s="67"/>
      <c r="B56" s="137"/>
      <c r="C56" s="137"/>
      <c r="D56" s="181"/>
      <c r="E56" s="185"/>
      <c r="F56" s="175"/>
    </row>
    <row r="57" spans="1:6" x14ac:dyDescent="0.25">
      <c r="A57" s="67"/>
      <c r="B57" s="137"/>
      <c r="C57" s="137"/>
      <c r="D57" s="181"/>
      <c r="E57" s="185"/>
      <c r="F57" s="175"/>
    </row>
    <row r="58" spans="1:6" x14ac:dyDescent="0.25">
      <c r="A58" s="67"/>
      <c r="B58" s="137"/>
      <c r="C58" s="137"/>
      <c r="D58" s="181"/>
      <c r="E58" s="185"/>
      <c r="F58" s="175"/>
    </row>
    <row r="59" spans="1:6" x14ac:dyDescent="0.25">
      <c r="A59" s="67"/>
      <c r="B59" s="137"/>
      <c r="C59" s="137"/>
      <c r="D59" s="181"/>
      <c r="E59" s="185"/>
      <c r="F59" s="175"/>
    </row>
    <row r="60" spans="1:6" x14ac:dyDescent="0.25">
      <c r="A60" s="67"/>
      <c r="B60" s="137"/>
      <c r="C60" s="137"/>
      <c r="D60" s="181"/>
      <c r="E60" s="185"/>
      <c r="F60" s="175"/>
    </row>
    <row r="61" spans="1:6" x14ac:dyDescent="0.25">
      <c r="A61" s="67"/>
      <c r="B61" s="137"/>
      <c r="C61" s="137"/>
      <c r="D61" s="181"/>
      <c r="E61" s="185"/>
      <c r="F61" s="175"/>
    </row>
    <row r="62" spans="1:6" x14ac:dyDescent="0.25">
      <c r="A62" s="67"/>
      <c r="B62" s="137"/>
      <c r="C62" s="137"/>
      <c r="D62" s="181"/>
      <c r="E62" s="185"/>
      <c r="F62" s="175"/>
    </row>
    <row r="63" spans="1:6" x14ac:dyDescent="0.25">
      <c r="A63" s="67"/>
      <c r="B63" s="137"/>
      <c r="C63" s="137"/>
      <c r="D63" s="181"/>
      <c r="E63" s="185"/>
      <c r="F63" s="175"/>
    </row>
    <row r="64" spans="1:6" x14ac:dyDescent="0.25">
      <c r="A64" s="67"/>
      <c r="B64" s="137"/>
      <c r="C64" s="137"/>
      <c r="D64" s="181"/>
      <c r="E64" s="185"/>
      <c r="F64" s="175"/>
    </row>
    <row r="65" spans="1:6" x14ac:dyDescent="0.25">
      <c r="A65" s="67"/>
      <c r="B65" s="137"/>
      <c r="C65" s="137"/>
      <c r="D65" s="181"/>
      <c r="E65" s="185"/>
      <c r="F65" s="175"/>
    </row>
    <row r="66" spans="1:6" x14ac:dyDescent="0.25">
      <c r="A66" s="67"/>
      <c r="B66" s="137"/>
      <c r="C66" s="137"/>
      <c r="D66" s="181"/>
      <c r="E66" s="185"/>
      <c r="F66" s="175"/>
    </row>
    <row r="67" spans="1:6" x14ac:dyDescent="0.25">
      <c r="A67" s="67"/>
      <c r="B67" s="137"/>
      <c r="C67" s="137"/>
      <c r="D67" s="181"/>
      <c r="E67" s="185"/>
      <c r="F67" s="175"/>
    </row>
    <row r="68" spans="1:6" x14ac:dyDescent="0.25">
      <c r="A68" s="67"/>
      <c r="B68" s="137"/>
      <c r="C68" s="137"/>
      <c r="D68" s="181"/>
      <c r="E68" s="185"/>
      <c r="F68" s="175"/>
    </row>
    <row r="69" spans="1:6" x14ac:dyDescent="0.25">
      <c r="A69" s="67"/>
      <c r="B69" s="137"/>
      <c r="C69" s="137"/>
      <c r="D69" s="181"/>
      <c r="E69" s="185"/>
      <c r="F69" s="175"/>
    </row>
    <row r="70" spans="1:6" x14ac:dyDescent="0.25">
      <c r="A70" s="67"/>
      <c r="B70" s="137"/>
      <c r="C70" s="137"/>
      <c r="D70" s="181"/>
      <c r="E70" s="185"/>
      <c r="F70" s="175"/>
    </row>
    <row r="71" spans="1:6" x14ac:dyDescent="0.25">
      <c r="A71" s="67"/>
      <c r="B71" s="137"/>
      <c r="C71" s="137"/>
      <c r="D71" s="181"/>
      <c r="E71" s="185"/>
      <c r="F71" s="175"/>
    </row>
    <row r="72" spans="1:6" x14ac:dyDescent="0.25">
      <c r="A72" s="67"/>
      <c r="B72" s="137"/>
      <c r="C72" s="137"/>
      <c r="D72" s="181"/>
      <c r="E72" s="185"/>
      <c r="F72" s="175"/>
    </row>
    <row r="73" spans="1:6" x14ac:dyDescent="0.25">
      <c r="A73" s="67"/>
      <c r="B73" s="137"/>
      <c r="C73" s="137"/>
      <c r="D73" s="181"/>
      <c r="E73" s="185"/>
      <c r="F73" s="175"/>
    </row>
    <row r="74" spans="1:6" x14ac:dyDescent="0.25">
      <c r="A74" s="67"/>
      <c r="B74" s="137"/>
      <c r="C74" s="137"/>
      <c r="D74" s="181"/>
      <c r="E74" s="185"/>
      <c r="F74" s="175"/>
    </row>
    <row r="75" spans="1:6" x14ac:dyDescent="0.25">
      <c r="A75" s="67"/>
      <c r="B75" s="137"/>
      <c r="C75" s="137"/>
      <c r="D75" s="181"/>
      <c r="E75" s="185"/>
      <c r="F75" s="175"/>
    </row>
    <row r="76" spans="1:6" x14ac:dyDescent="0.25">
      <c r="A76" s="67"/>
      <c r="B76" s="137"/>
      <c r="C76" s="137"/>
      <c r="D76" s="181"/>
      <c r="E76" s="185"/>
      <c r="F76" s="175"/>
    </row>
    <row r="77" spans="1:6" x14ac:dyDescent="0.25">
      <c r="A77" s="67"/>
      <c r="B77" s="137"/>
      <c r="C77" s="137"/>
      <c r="D77" s="181"/>
      <c r="E77" s="185"/>
      <c r="F77" s="175"/>
    </row>
    <row r="78" spans="1:6" x14ac:dyDescent="0.25">
      <c r="A78" s="67"/>
      <c r="B78" s="137"/>
      <c r="C78" s="137"/>
      <c r="D78" s="181"/>
      <c r="E78" s="185"/>
      <c r="F78" s="175"/>
    </row>
    <row r="79" spans="1:6" x14ac:dyDescent="0.25">
      <c r="A79" s="67"/>
      <c r="B79" s="137"/>
      <c r="C79" s="137"/>
      <c r="D79" s="181"/>
      <c r="E79" s="185"/>
      <c r="F79" s="175"/>
    </row>
    <row r="80" spans="1:6" x14ac:dyDescent="0.25">
      <c r="A80" s="67"/>
      <c r="B80" s="137"/>
      <c r="C80" s="137"/>
      <c r="D80" s="181"/>
      <c r="E80" s="185"/>
      <c r="F80" s="175"/>
    </row>
    <row r="81" spans="1:6" x14ac:dyDescent="0.25">
      <c r="A81" s="67"/>
      <c r="B81" s="137"/>
      <c r="C81" s="137"/>
      <c r="D81" s="181"/>
      <c r="E81" s="185"/>
      <c r="F81" s="175"/>
    </row>
    <row r="82" spans="1:6" x14ac:dyDescent="0.25">
      <c r="A82" s="67"/>
      <c r="B82" s="137"/>
      <c r="C82" s="137"/>
      <c r="D82" s="181"/>
      <c r="E82" s="185"/>
      <c r="F82" s="175"/>
    </row>
    <row r="83" spans="1:6" x14ac:dyDescent="0.25">
      <c r="A83" s="67"/>
      <c r="B83" s="137"/>
      <c r="C83" s="137"/>
      <c r="D83" s="181"/>
      <c r="E83" s="185"/>
      <c r="F83" s="175"/>
    </row>
    <row r="84" spans="1:6" x14ac:dyDescent="0.25">
      <c r="A84" s="67"/>
      <c r="B84" s="137"/>
      <c r="C84" s="137"/>
      <c r="D84" s="181"/>
      <c r="E84" s="185"/>
      <c r="F84" s="175"/>
    </row>
    <row r="85" spans="1:6" x14ac:dyDescent="0.25">
      <c r="A85" s="67"/>
      <c r="B85" s="137"/>
      <c r="C85" s="137"/>
      <c r="D85" s="181"/>
      <c r="E85" s="185"/>
      <c r="F85" s="175"/>
    </row>
    <row r="86" spans="1:6" x14ac:dyDescent="0.25">
      <c r="A86" s="67"/>
      <c r="B86" s="137"/>
      <c r="C86" s="137"/>
      <c r="D86" s="181"/>
      <c r="E86" s="185"/>
      <c r="F86" s="175"/>
    </row>
    <row r="87" spans="1:6" x14ac:dyDescent="0.25">
      <c r="A87" s="67"/>
      <c r="B87" s="137"/>
      <c r="C87" s="137"/>
      <c r="D87" s="181"/>
      <c r="E87" s="185"/>
      <c r="F87" s="175"/>
    </row>
    <row r="88" spans="1:6" x14ac:dyDescent="0.25">
      <c r="A88" s="67"/>
      <c r="B88" s="137"/>
      <c r="C88" s="137"/>
      <c r="D88" s="181"/>
      <c r="E88" s="185"/>
      <c r="F88" s="175"/>
    </row>
    <row r="89" spans="1:6" x14ac:dyDescent="0.25">
      <c r="A89" s="67"/>
      <c r="B89" s="137"/>
      <c r="C89" s="137"/>
      <c r="D89" s="181"/>
      <c r="E89" s="185"/>
      <c r="F89" s="175"/>
    </row>
    <row r="90" spans="1:6" x14ac:dyDescent="0.25">
      <c r="A90" s="67"/>
      <c r="B90" s="137"/>
      <c r="C90" s="137"/>
      <c r="D90" s="181"/>
      <c r="E90" s="185"/>
      <c r="F90" s="175"/>
    </row>
    <row r="91" spans="1:6" x14ac:dyDescent="0.25">
      <c r="A91" s="67"/>
      <c r="B91" s="137"/>
      <c r="C91" s="137"/>
      <c r="D91" s="181"/>
      <c r="E91" s="185"/>
      <c r="F91" s="175"/>
    </row>
    <row r="92" spans="1:6" x14ac:dyDescent="0.25">
      <c r="A92" s="67"/>
      <c r="B92" s="137"/>
      <c r="C92" s="137"/>
      <c r="D92" s="181"/>
      <c r="E92" s="185"/>
      <c r="F92" s="175"/>
    </row>
    <row r="93" spans="1:6" x14ac:dyDescent="0.25">
      <c r="A93" s="67"/>
      <c r="B93" s="137"/>
      <c r="C93" s="137"/>
      <c r="D93" s="181"/>
      <c r="E93" s="185"/>
      <c r="F93" s="175"/>
    </row>
    <row r="94" spans="1:6" x14ac:dyDescent="0.25">
      <c r="A94" s="67"/>
      <c r="B94" s="137"/>
      <c r="C94" s="137"/>
      <c r="D94" s="181"/>
      <c r="E94" s="185"/>
      <c r="F94" s="175"/>
    </row>
    <row r="95" spans="1:6" x14ac:dyDescent="0.25">
      <c r="A95" s="67"/>
      <c r="B95" s="137"/>
      <c r="C95" s="137"/>
      <c r="D95" s="181"/>
      <c r="E95" s="185"/>
      <c r="F95" s="175"/>
    </row>
    <row r="96" spans="1:6" x14ac:dyDescent="0.25">
      <c r="A96" s="67"/>
      <c r="B96" s="137"/>
      <c r="C96" s="137"/>
      <c r="D96" s="181"/>
      <c r="E96" s="185"/>
      <c r="F96" s="175"/>
    </row>
    <row r="97" spans="1:6" x14ac:dyDescent="0.25">
      <c r="A97" s="67"/>
      <c r="B97" s="137"/>
      <c r="C97" s="137"/>
      <c r="D97" s="181"/>
      <c r="E97" s="185"/>
      <c r="F97" s="175"/>
    </row>
    <row r="98" spans="1:6" x14ac:dyDescent="0.25">
      <c r="A98" s="67"/>
      <c r="B98" s="137"/>
      <c r="C98" s="137"/>
      <c r="D98" s="181"/>
      <c r="E98" s="185"/>
      <c r="F98" s="175"/>
    </row>
    <row r="99" spans="1:6" x14ac:dyDescent="0.25">
      <c r="A99" s="67"/>
      <c r="B99" s="137"/>
      <c r="C99" s="137"/>
      <c r="D99" s="181"/>
      <c r="E99" s="185"/>
      <c r="F99" s="175"/>
    </row>
    <row r="100" spans="1:6" x14ac:dyDescent="0.25">
      <c r="A100" s="67"/>
      <c r="B100" s="137"/>
      <c r="C100" s="137"/>
      <c r="D100" s="181"/>
      <c r="E100" s="185"/>
      <c r="F100" s="175"/>
    </row>
    <row r="101" spans="1:6" x14ac:dyDescent="0.25">
      <c r="A101" s="67"/>
      <c r="B101" s="137"/>
      <c r="C101" s="137"/>
      <c r="D101" s="181"/>
      <c r="E101" s="185"/>
      <c r="F101" s="175"/>
    </row>
    <row r="102" spans="1:6" x14ac:dyDescent="0.25">
      <c r="A102" s="67"/>
      <c r="B102" s="137"/>
      <c r="C102" s="137"/>
      <c r="D102" s="181"/>
      <c r="E102" s="185"/>
      <c r="F102" s="175"/>
    </row>
    <row r="103" spans="1:6" x14ac:dyDescent="0.25">
      <c r="A103" s="67"/>
      <c r="B103" s="137"/>
      <c r="C103" s="137"/>
      <c r="D103" s="181"/>
      <c r="E103" s="185"/>
      <c r="F103" s="175"/>
    </row>
    <row r="104" spans="1:6" x14ac:dyDescent="0.25">
      <c r="A104" s="67"/>
      <c r="B104" s="137"/>
      <c r="C104" s="137"/>
      <c r="D104" s="181"/>
      <c r="E104" s="185"/>
      <c r="F104" s="175"/>
    </row>
    <row r="105" spans="1:6" x14ac:dyDescent="0.25">
      <c r="A105" s="67"/>
      <c r="B105" s="137"/>
      <c r="C105" s="137"/>
      <c r="D105" s="181"/>
      <c r="E105" s="185"/>
      <c r="F105" s="175"/>
    </row>
    <row r="106" spans="1:6" x14ac:dyDescent="0.25">
      <c r="A106" s="67"/>
      <c r="B106" s="137"/>
      <c r="C106" s="137"/>
      <c r="D106" s="181"/>
      <c r="E106" s="185"/>
      <c r="F106" s="175"/>
    </row>
    <row r="107" spans="1:6" x14ac:dyDescent="0.25">
      <c r="A107" s="67"/>
      <c r="B107" s="137"/>
      <c r="C107" s="137"/>
      <c r="D107" s="181"/>
      <c r="E107" s="185"/>
      <c r="F107" s="175"/>
    </row>
    <row r="108" spans="1:6" x14ac:dyDescent="0.25">
      <c r="A108" s="67"/>
      <c r="B108" s="137"/>
      <c r="C108" s="137"/>
      <c r="D108" s="181"/>
      <c r="E108" s="185"/>
      <c r="F108" s="175"/>
    </row>
    <row r="109" spans="1:6" x14ac:dyDescent="0.25">
      <c r="A109" s="67"/>
      <c r="B109" s="137"/>
      <c r="C109" s="137"/>
      <c r="D109" s="181"/>
      <c r="E109" s="185"/>
      <c r="F109" s="175"/>
    </row>
    <row r="110" spans="1:6" x14ac:dyDescent="0.25">
      <c r="A110" s="67"/>
      <c r="B110" s="137"/>
      <c r="C110" s="137"/>
      <c r="D110" s="181"/>
      <c r="E110" s="185"/>
      <c r="F110" s="175"/>
    </row>
    <row r="111" spans="1:6" x14ac:dyDescent="0.25">
      <c r="A111" s="67"/>
      <c r="B111" s="137"/>
      <c r="C111" s="137"/>
      <c r="D111" s="181"/>
      <c r="E111" s="185"/>
      <c r="F111" s="175"/>
    </row>
    <row r="112" spans="1:6" x14ac:dyDescent="0.25">
      <c r="A112" s="67"/>
      <c r="B112" s="137"/>
      <c r="C112" s="137"/>
      <c r="D112" s="181"/>
      <c r="E112" s="185"/>
      <c r="F112" s="175"/>
    </row>
    <row r="113" spans="1:6" x14ac:dyDescent="0.25">
      <c r="A113" s="67"/>
      <c r="B113" s="137"/>
      <c r="C113" s="137"/>
      <c r="D113" s="181"/>
      <c r="E113" s="185"/>
      <c r="F113" s="175"/>
    </row>
    <row r="114" spans="1:6" x14ac:dyDescent="0.25">
      <c r="A114" s="67"/>
      <c r="B114" s="137"/>
      <c r="C114" s="137"/>
      <c r="D114" s="181"/>
      <c r="E114" s="185"/>
      <c r="F114" s="175"/>
    </row>
    <row r="115" spans="1:6" x14ac:dyDescent="0.25">
      <c r="A115" s="67"/>
      <c r="B115" s="137"/>
      <c r="C115" s="137"/>
      <c r="D115" s="181"/>
      <c r="E115" s="185"/>
      <c r="F115" s="175"/>
    </row>
    <row r="116" spans="1:6" x14ac:dyDescent="0.25">
      <c r="A116" s="67"/>
      <c r="B116" s="137"/>
      <c r="C116" s="137"/>
      <c r="D116" s="181"/>
      <c r="E116" s="185"/>
      <c r="F116" s="175"/>
    </row>
    <row r="117" spans="1:6" x14ac:dyDescent="0.25">
      <c r="A117" s="67"/>
      <c r="B117" s="137"/>
      <c r="C117" s="137"/>
      <c r="D117" s="181"/>
      <c r="E117" s="185"/>
      <c r="F117" s="175"/>
    </row>
    <row r="118" spans="1:6" x14ac:dyDescent="0.25">
      <c r="A118" s="67"/>
      <c r="B118" s="137"/>
      <c r="C118" s="137"/>
      <c r="D118" s="181"/>
      <c r="E118" s="185"/>
      <c r="F118" s="175"/>
    </row>
    <row r="119" spans="1:6" x14ac:dyDescent="0.25">
      <c r="A119" s="67"/>
      <c r="B119" s="137"/>
      <c r="C119" s="137"/>
      <c r="D119" s="181"/>
      <c r="E119" s="185"/>
      <c r="F119" s="175"/>
    </row>
    <row r="120" spans="1:6" x14ac:dyDescent="0.25">
      <c r="A120" s="67"/>
      <c r="B120" s="137"/>
      <c r="C120" s="137"/>
      <c r="D120" s="181"/>
      <c r="E120" s="185"/>
      <c r="F120" s="175"/>
    </row>
    <row r="121" spans="1:6" x14ac:dyDescent="0.25">
      <c r="A121" s="67"/>
      <c r="B121" s="137"/>
      <c r="C121" s="137"/>
      <c r="D121" s="181"/>
      <c r="E121" s="185"/>
      <c r="F121" s="175"/>
    </row>
    <row r="122" spans="1:6" x14ac:dyDescent="0.25">
      <c r="A122" s="67"/>
      <c r="B122" s="137"/>
      <c r="C122" s="137"/>
      <c r="D122" s="181"/>
      <c r="E122" s="185"/>
      <c r="F122" s="175"/>
    </row>
    <row r="123" spans="1:6" x14ac:dyDescent="0.25">
      <c r="A123" s="67"/>
      <c r="B123" s="137"/>
      <c r="C123" s="137"/>
      <c r="D123" s="181"/>
      <c r="E123" s="185"/>
      <c r="F123" s="175"/>
    </row>
    <row r="124" spans="1:6" x14ac:dyDescent="0.25">
      <c r="A124" s="67"/>
      <c r="B124" s="137"/>
      <c r="C124" s="137"/>
      <c r="D124" s="181"/>
      <c r="E124" s="185"/>
      <c r="F124" s="175"/>
    </row>
    <row r="125" spans="1:6" x14ac:dyDescent="0.25">
      <c r="A125" s="67"/>
      <c r="B125" s="137"/>
      <c r="C125" s="137"/>
      <c r="D125" s="181"/>
      <c r="E125" s="185"/>
      <c r="F125" s="175"/>
    </row>
    <row r="126" spans="1:6" x14ac:dyDescent="0.25">
      <c r="A126" s="67"/>
      <c r="B126" s="137"/>
      <c r="C126" s="137"/>
      <c r="D126" s="181"/>
      <c r="E126" s="185"/>
      <c r="F126" s="175"/>
    </row>
    <row r="127" spans="1:6" x14ac:dyDescent="0.25">
      <c r="A127" s="67"/>
      <c r="B127" s="137"/>
      <c r="C127" s="137"/>
      <c r="D127" s="181"/>
      <c r="E127" s="185"/>
      <c r="F127" s="175"/>
    </row>
    <row r="128" spans="1:6" x14ac:dyDescent="0.25">
      <c r="A128" s="67"/>
      <c r="B128" s="137"/>
      <c r="C128" s="137"/>
      <c r="D128" s="181"/>
      <c r="E128" s="185"/>
      <c r="F128" s="175"/>
    </row>
    <row r="129" spans="1:6" x14ac:dyDescent="0.25">
      <c r="A129" s="67"/>
      <c r="B129" s="137"/>
      <c r="C129" s="137"/>
      <c r="D129" s="181"/>
      <c r="E129" s="185"/>
      <c r="F129" s="175"/>
    </row>
    <row r="130" spans="1:6" x14ac:dyDescent="0.25">
      <c r="A130" s="67"/>
      <c r="B130" s="137"/>
      <c r="C130" s="137"/>
      <c r="D130" s="181"/>
      <c r="E130" s="185"/>
      <c r="F130" s="175"/>
    </row>
    <row r="131" spans="1:6" x14ac:dyDescent="0.25">
      <c r="A131" s="67"/>
      <c r="B131" s="137"/>
      <c r="C131" s="137"/>
      <c r="D131" s="181"/>
      <c r="E131" s="185"/>
      <c r="F131" s="175"/>
    </row>
    <row r="132" spans="1:6" x14ac:dyDescent="0.25">
      <c r="A132" s="67"/>
      <c r="B132" s="137"/>
      <c r="C132" s="137"/>
      <c r="D132" s="181"/>
      <c r="E132" s="185"/>
      <c r="F132" s="175"/>
    </row>
    <row r="133" spans="1:6" x14ac:dyDescent="0.25">
      <c r="A133" s="67"/>
      <c r="B133" s="137"/>
      <c r="C133" s="137"/>
      <c r="D133" s="181"/>
      <c r="E133" s="185"/>
      <c r="F133" s="175"/>
    </row>
    <row r="134" spans="1:6" x14ac:dyDescent="0.25">
      <c r="A134" s="67"/>
      <c r="B134" s="137"/>
      <c r="C134" s="137"/>
      <c r="D134" s="181"/>
      <c r="E134" s="185"/>
      <c r="F134" s="175"/>
    </row>
    <row r="135" spans="1:6" x14ac:dyDescent="0.25">
      <c r="A135" s="67"/>
      <c r="B135" s="137"/>
      <c r="C135" s="137"/>
      <c r="D135" s="181"/>
      <c r="E135" s="185"/>
      <c r="F135" s="175"/>
    </row>
    <row r="136" spans="1:6" x14ac:dyDescent="0.25">
      <c r="A136" s="67"/>
      <c r="B136" s="137"/>
      <c r="C136" s="137"/>
      <c r="D136" s="181"/>
      <c r="E136" s="185"/>
      <c r="F136" s="175"/>
    </row>
    <row r="137" spans="1:6" x14ac:dyDescent="0.25">
      <c r="A137" s="67"/>
      <c r="B137" s="137"/>
      <c r="C137" s="137"/>
      <c r="D137" s="181"/>
      <c r="E137" s="185"/>
      <c r="F137" s="175"/>
    </row>
    <row r="138" spans="1:6" x14ac:dyDescent="0.25">
      <c r="A138" s="67"/>
      <c r="B138" s="137"/>
      <c r="C138" s="137"/>
      <c r="D138" s="181"/>
      <c r="E138" s="185"/>
      <c r="F138" s="175"/>
    </row>
    <row r="139" spans="1:6" x14ac:dyDescent="0.25">
      <c r="A139" s="67"/>
      <c r="B139" s="137"/>
      <c r="C139" s="137"/>
      <c r="D139" s="181"/>
      <c r="E139" s="185"/>
      <c r="F139" s="175"/>
    </row>
    <row r="140" spans="1:6" x14ac:dyDescent="0.25">
      <c r="A140" s="67"/>
      <c r="B140" s="137"/>
      <c r="C140" s="137"/>
      <c r="D140" s="181"/>
      <c r="E140" s="185"/>
      <c r="F140" s="175"/>
    </row>
    <row r="141" spans="1:6" x14ac:dyDescent="0.25">
      <c r="A141" s="67"/>
      <c r="B141" s="137"/>
      <c r="C141" s="137"/>
      <c r="D141" s="181"/>
      <c r="E141" s="185"/>
      <c r="F141" s="175"/>
    </row>
    <row r="142" spans="1:6" x14ac:dyDescent="0.25">
      <c r="A142" s="67"/>
      <c r="B142" s="137"/>
      <c r="C142" s="137"/>
      <c r="D142" s="181"/>
      <c r="E142" s="185"/>
      <c r="F142" s="175"/>
    </row>
    <row r="143" spans="1:6" x14ac:dyDescent="0.25">
      <c r="A143" s="67"/>
      <c r="B143" s="137"/>
      <c r="C143" s="137"/>
      <c r="D143" s="181"/>
      <c r="E143" s="185"/>
      <c r="F143" s="175"/>
    </row>
    <row r="144" spans="1:6" x14ac:dyDescent="0.25">
      <c r="A144" s="67"/>
      <c r="B144" s="137"/>
      <c r="C144" s="137"/>
      <c r="D144" s="181"/>
      <c r="E144" s="185"/>
      <c r="F144" s="175"/>
    </row>
    <row r="145" spans="1:6" x14ac:dyDescent="0.25">
      <c r="A145" s="67"/>
      <c r="B145" s="137"/>
      <c r="C145" s="137"/>
      <c r="D145" s="181"/>
      <c r="E145" s="185"/>
      <c r="F145" s="175"/>
    </row>
    <row r="146" spans="1:6" x14ac:dyDescent="0.25">
      <c r="A146" s="67"/>
      <c r="B146" s="137"/>
      <c r="C146" s="137"/>
      <c r="D146" s="181"/>
      <c r="E146" s="185"/>
      <c r="F146" s="175"/>
    </row>
    <row r="147" spans="1:6" x14ac:dyDescent="0.25">
      <c r="A147" s="67"/>
      <c r="B147" s="137"/>
      <c r="C147" s="137"/>
      <c r="D147" s="181"/>
      <c r="E147" s="185"/>
      <c r="F147" s="175"/>
    </row>
    <row r="148" spans="1:6" x14ac:dyDescent="0.25">
      <c r="A148" s="67"/>
      <c r="B148" s="137"/>
      <c r="C148" s="137"/>
      <c r="D148" s="181"/>
      <c r="E148" s="185"/>
      <c r="F148" s="175"/>
    </row>
    <row r="149" spans="1:6" x14ac:dyDescent="0.25">
      <c r="A149" s="67"/>
      <c r="B149" s="137"/>
      <c r="C149" s="137"/>
      <c r="D149" s="181"/>
      <c r="E149" s="185"/>
      <c r="F149" s="175"/>
    </row>
    <row r="150" spans="1:6" x14ac:dyDescent="0.25">
      <c r="A150" s="67"/>
      <c r="B150" s="137"/>
      <c r="C150" s="137"/>
      <c r="D150" s="181"/>
      <c r="E150" s="185"/>
      <c r="F150" s="175"/>
    </row>
    <row r="151" spans="1:6" x14ac:dyDescent="0.25">
      <c r="A151" s="67"/>
      <c r="B151" s="137"/>
      <c r="C151" s="137"/>
      <c r="D151" s="181"/>
      <c r="E151" s="185"/>
      <c r="F151" s="175"/>
    </row>
    <row r="152" spans="1:6" x14ac:dyDescent="0.25">
      <c r="A152" s="67"/>
      <c r="B152" s="137"/>
      <c r="C152" s="137"/>
      <c r="D152" s="181"/>
      <c r="E152" s="185"/>
      <c r="F152" s="175"/>
    </row>
    <row r="153" spans="1:6" x14ac:dyDescent="0.25">
      <c r="A153" s="67"/>
      <c r="B153" s="137"/>
      <c r="C153" s="137"/>
      <c r="D153" s="181"/>
      <c r="E153" s="185"/>
      <c r="F153" s="175"/>
    </row>
    <row r="154" spans="1:6" x14ac:dyDescent="0.25">
      <c r="A154" s="67"/>
      <c r="B154" s="137"/>
      <c r="C154" s="137"/>
      <c r="D154" s="181"/>
      <c r="E154" s="185"/>
      <c r="F154" s="175"/>
    </row>
    <row r="155" spans="1:6" x14ac:dyDescent="0.25">
      <c r="A155" s="67"/>
      <c r="B155" s="137"/>
      <c r="C155" s="137"/>
      <c r="D155" s="181"/>
      <c r="E155" s="185"/>
      <c r="F155" s="175"/>
    </row>
    <row r="156" spans="1:6" x14ac:dyDescent="0.25">
      <c r="A156" s="67"/>
      <c r="B156" s="137"/>
      <c r="C156" s="137"/>
      <c r="D156" s="181"/>
      <c r="E156" s="185"/>
      <c r="F156" s="175"/>
    </row>
    <row r="157" spans="1:6" x14ac:dyDescent="0.25">
      <c r="A157" s="67"/>
      <c r="B157" s="137"/>
      <c r="C157" s="137"/>
      <c r="D157" s="181"/>
      <c r="E157" s="185"/>
      <c r="F157" s="175"/>
    </row>
    <row r="158" spans="1:6" x14ac:dyDescent="0.25">
      <c r="A158" s="67"/>
      <c r="B158" s="137"/>
      <c r="C158" s="137"/>
      <c r="D158" s="181"/>
      <c r="E158" s="185"/>
      <c r="F158" s="175"/>
    </row>
    <row r="159" spans="1:6" x14ac:dyDescent="0.25">
      <c r="A159" s="67"/>
      <c r="B159" s="137"/>
      <c r="C159" s="137"/>
      <c r="D159" s="181"/>
      <c r="E159" s="185"/>
      <c r="F159" s="175"/>
    </row>
    <row r="160" spans="1:6" x14ac:dyDescent="0.25">
      <c r="A160" s="67"/>
      <c r="B160" s="137"/>
      <c r="C160" s="137"/>
      <c r="D160" s="181"/>
      <c r="E160" s="185"/>
      <c r="F160" s="175"/>
    </row>
    <row r="161" spans="1:6" x14ac:dyDescent="0.25">
      <c r="A161" s="67"/>
      <c r="B161" s="137"/>
      <c r="C161" s="137"/>
      <c r="D161" s="181"/>
      <c r="E161" s="185"/>
      <c r="F161" s="175"/>
    </row>
    <row r="162" spans="1:6" x14ac:dyDescent="0.25">
      <c r="A162" s="67"/>
      <c r="B162" s="137"/>
      <c r="C162" s="137"/>
      <c r="D162" s="181"/>
      <c r="E162" s="185"/>
      <c r="F162" s="175"/>
    </row>
    <row r="163" spans="1:6" x14ac:dyDescent="0.25">
      <c r="A163" s="67"/>
      <c r="B163" s="137"/>
      <c r="C163" s="137"/>
      <c r="D163" s="181"/>
      <c r="E163" s="185"/>
      <c r="F163" s="175"/>
    </row>
    <row r="164" spans="1:6" x14ac:dyDescent="0.25">
      <c r="A164" s="67"/>
      <c r="B164" s="137"/>
      <c r="C164" s="137"/>
      <c r="D164" s="181"/>
      <c r="E164" s="185"/>
      <c r="F164" s="175"/>
    </row>
    <row r="165" spans="1:6" x14ac:dyDescent="0.25">
      <c r="A165" s="67"/>
      <c r="B165" s="137"/>
      <c r="C165" s="137"/>
      <c r="D165" s="181"/>
      <c r="E165" s="185"/>
      <c r="F165" s="175"/>
    </row>
    <row r="166" spans="1:6" x14ac:dyDescent="0.25">
      <c r="A166" s="67"/>
      <c r="B166" s="137"/>
      <c r="C166" s="137"/>
      <c r="D166" s="181"/>
      <c r="E166" s="185"/>
      <c r="F166" s="175"/>
    </row>
    <row r="167" spans="1:6" x14ac:dyDescent="0.25">
      <c r="A167" s="67"/>
      <c r="B167" s="137"/>
      <c r="C167" s="137"/>
      <c r="D167" s="181"/>
      <c r="E167" s="185"/>
      <c r="F167" s="175"/>
    </row>
    <row r="168" spans="1:6" x14ac:dyDescent="0.25">
      <c r="A168" s="67"/>
      <c r="B168" s="137"/>
      <c r="C168" s="137"/>
      <c r="D168" s="181"/>
      <c r="E168" s="185"/>
      <c r="F168" s="175"/>
    </row>
    <row r="169" spans="1:6" x14ac:dyDescent="0.25">
      <c r="A169" s="67"/>
      <c r="B169" s="137"/>
      <c r="C169" s="137"/>
      <c r="D169" s="181"/>
      <c r="E169" s="185"/>
      <c r="F169" s="175"/>
    </row>
    <row r="170" spans="1:6" x14ac:dyDescent="0.25">
      <c r="A170" s="67"/>
      <c r="B170" s="137"/>
      <c r="C170" s="137"/>
      <c r="D170" s="181"/>
      <c r="E170" s="185"/>
      <c r="F170" s="175"/>
    </row>
    <row r="171" spans="1:6" x14ac:dyDescent="0.25">
      <c r="A171" s="67"/>
      <c r="B171" s="137"/>
      <c r="C171" s="137"/>
      <c r="D171" s="181"/>
      <c r="E171" s="185"/>
      <c r="F171" s="175"/>
    </row>
    <row r="172" spans="1:6" x14ac:dyDescent="0.25">
      <c r="A172" s="67"/>
      <c r="B172" s="137"/>
      <c r="C172" s="137"/>
      <c r="D172" s="181"/>
      <c r="E172" s="185"/>
      <c r="F172" s="175"/>
    </row>
    <row r="173" spans="1:6" x14ac:dyDescent="0.25">
      <c r="A173" s="67"/>
      <c r="B173" s="137"/>
      <c r="C173" s="137"/>
      <c r="D173" s="181"/>
      <c r="E173" s="185"/>
      <c r="F173" s="175"/>
    </row>
    <row r="174" spans="1:6" x14ac:dyDescent="0.25">
      <c r="A174" s="67"/>
      <c r="B174" s="137"/>
      <c r="C174" s="137"/>
      <c r="D174" s="181"/>
      <c r="E174" s="185"/>
      <c r="F174" s="175"/>
    </row>
    <row r="175" spans="1:6" x14ac:dyDescent="0.25">
      <c r="A175" s="67"/>
      <c r="B175" s="137"/>
      <c r="C175" s="137"/>
      <c r="D175" s="181"/>
      <c r="E175" s="185"/>
      <c r="F175" s="175"/>
    </row>
    <row r="176" spans="1:6" x14ac:dyDescent="0.25">
      <c r="A176" s="67"/>
      <c r="B176" s="137"/>
      <c r="C176" s="137"/>
      <c r="D176" s="181"/>
      <c r="E176" s="185"/>
      <c r="F176" s="175"/>
    </row>
    <row r="177" spans="1:6" x14ac:dyDescent="0.25">
      <c r="A177" s="67"/>
      <c r="B177" s="137"/>
      <c r="C177" s="137"/>
      <c r="D177" s="181"/>
      <c r="E177" s="185"/>
      <c r="F177" s="175"/>
    </row>
    <row r="178" spans="1:6" x14ac:dyDescent="0.25">
      <c r="A178" s="67"/>
      <c r="B178" s="137"/>
      <c r="C178" s="137"/>
      <c r="D178" s="181"/>
      <c r="E178" s="185"/>
      <c r="F178" s="175"/>
    </row>
    <row r="179" spans="1:6" x14ac:dyDescent="0.25">
      <c r="A179" s="67"/>
      <c r="B179" s="137"/>
      <c r="C179" s="137"/>
      <c r="D179" s="181"/>
      <c r="E179" s="185"/>
      <c r="F179" s="175"/>
    </row>
    <row r="180" spans="1:6" x14ac:dyDescent="0.25">
      <c r="A180" s="67"/>
      <c r="B180" s="137"/>
      <c r="C180" s="137"/>
      <c r="D180" s="181"/>
      <c r="E180" s="185"/>
      <c r="F180" s="175"/>
    </row>
    <row r="181" spans="1:6" x14ac:dyDescent="0.25">
      <c r="A181" s="67"/>
      <c r="B181" s="137"/>
      <c r="C181" s="137"/>
      <c r="D181" s="181"/>
      <c r="E181" s="185"/>
      <c r="F181" s="175"/>
    </row>
    <row r="182" spans="1:6" x14ac:dyDescent="0.25">
      <c r="A182" s="67"/>
      <c r="B182" s="137"/>
      <c r="C182" s="137"/>
      <c r="D182" s="181"/>
      <c r="E182" s="185"/>
      <c r="F182" s="175"/>
    </row>
    <row r="183" spans="1:6" x14ac:dyDescent="0.25">
      <c r="A183" s="67"/>
      <c r="B183" s="137"/>
      <c r="C183" s="137"/>
      <c r="D183" s="181"/>
      <c r="E183" s="185"/>
      <c r="F183" s="175"/>
    </row>
    <row r="184" spans="1:6" x14ac:dyDescent="0.25">
      <c r="A184" s="67"/>
      <c r="B184" s="137"/>
      <c r="C184" s="137"/>
      <c r="D184" s="181"/>
      <c r="E184" s="185"/>
      <c r="F184" s="175"/>
    </row>
    <row r="185" spans="1:6" x14ac:dyDescent="0.25">
      <c r="A185" s="67"/>
      <c r="B185" s="137"/>
      <c r="C185" s="137"/>
      <c r="D185" s="181"/>
      <c r="E185" s="185"/>
      <c r="F185" s="175"/>
    </row>
    <row r="186" spans="1:6" x14ac:dyDescent="0.25">
      <c r="A186" s="67"/>
      <c r="B186" s="137"/>
      <c r="C186" s="137"/>
      <c r="D186" s="181"/>
      <c r="E186" s="185"/>
      <c r="F186" s="175"/>
    </row>
    <row r="187" spans="1:6" x14ac:dyDescent="0.25">
      <c r="A187" s="67"/>
      <c r="B187" s="137"/>
      <c r="C187" s="137"/>
      <c r="D187" s="181"/>
      <c r="E187" s="185"/>
      <c r="F187" s="175"/>
    </row>
    <row r="188" spans="1:6" x14ac:dyDescent="0.25">
      <c r="A188" s="67"/>
      <c r="B188" s="137"/>
      <c r="C188" s="137"/>
      <c r="D188" s="181"/>
      <c r="E188" s="185"/>
      <c r="F188" s="175"/>
    </row>
    <row r="189" spans="1:6" x14ac:dyDescent="0.25">
      <c r="A189" s="67"/>
      <c r="B189" s="137"/>
      <c r="C189" s="137"/>
      <c r="D189" s="181"/>
      <c r="E189" s="185"/>
      <c r="F189" s="175"/>
    </row>
    <row r="190" spans="1:6" x14ac:dyDescent="0.25">
      <c r="A190" s="67"/>
      <c r="B190" s="137"/>
      <c r="C190" s="137"/>
      <c r="D190" s="181"/>
      <c r="E190" s="185"/>
      <c r="F190" s="175"/>
    </row>
    <row r="191" spans="1:6" x14ac:dyDescent="0.25">
      <c r="A191" s="67"/>
      <c r="B191" s="137"/>
      <c r="C191" s="137"/>
      <c r="D191" s="181"/>
      <c r="E191" s="185"/>
      <c r="F191" s="175"/>
    </row>
    <row r="192" spans="1:6" x14ac:dyDescent="0.25">
      <c r="A192" s="67"/>
      <c r="B192" s="137"/>
      <c r="C192" s="137"/>
      <c r="D192" s="181"/>
      <c r="E192" s="185"/>
      <c r="F192" s="175"/>
    </row>
    <row r="193" spans="1:6" x14ac:dyDescent="0.25">
      <c r="A193" s="67"/>
      <c r="B193" s="137"/>
      <c r="C193" s="137"/>
      <c r="D193" s="181"/>
      <c r="E193" s="185"/>
      <c r="F193" s="175"/>
    </row>
    <row r="194" spans="1:6" x14ac:dyDescent="0.25">
      <c r="A194" s="67"/>
      <c r="B194" s="137"/>
      <c r="C194" s="137"/>
      <c r="D194" s="181"/>
      <c r="E194" s="185"/>
      <c r="F194" s="175"/>
    </row>
    <row r="195" spans="1:6" x14ac:dyDescent="0.25">
      <c r="A195" s="67"/>
      <c r="B195" s="137"/>
      <c r="C195" s="137"/>
      <c r="D195" s="181"/>
      <c r="E195" s="185"/>
      <c r="F195" s="175"/>
    </row>
    <row r="196" spans="1:6" x14ac:dyDescent="0.25">
      <c r="A196" s="67"/>
      <c r="B196" s="137"/>
      <c r="C196" s="137"/>
      <c r="D196" s="181"/>
      <c r="E196" s="185"/>
      <c r="F196" s="175"/>
    </row>
    <row r="197" spans="1:6" x14ac:dyDescent="0.25">
      <c r="A197" s="67"/>
      <c r="B197" s="137"/>
      <c r="C197" s="137"/>
      <c r="D197" s="181"/>
      <c r="E197" s="185"/>
      <c r="F197" s="175"/>
    </row>
    <row r="198" spans="1:6" x14ac:dyDescent="0.25">
      <c r="A198" s="67"/>
      <c r="B198" s="137"/>
      <c r="C198" s="137"/>
      <c r="D198" s="181"/>
      <c r="E198" s="185"/>
      <c r="F198" s="175"/>
    </row>
    <row r="199" spans="1:6" x14ac:dyDescent="0.25">
      <c r="A199" s="67"/>
      <c r="B199" s="137"/>
      <c r="C199" s="137"/>
      <c r="D199" s="181"/>
      <c r="E199" s="185"/>
      <c r="F199" s="175"/>
    </row>
    <row r="200" spans="1:6" x14ac:dyDescent="0.25">
      <c r="A200" s="67"/>
      <c r="B200" s="137"/>
      <c r="C200" s="137"/>
      <c r="D200" s="181"/>
      <c r="E200" s="185"/>
      <c r="F200" s="175"/>
    </row>
    <row r="201" spans="1:6" x14ac:dyDescent="0.25">
      <c r="A201" s="67"/>
      <c r="B201" s="137"/>
      <c r="C201" s="137"/>
      <c r="D201" s="181"/>
      <c r="E201" s="185"/>
      <c r="F201" s="175"/>
    </row>
    <row r="202" spans="1:6" x14ac:dyDescent="0.25">
      <c r="A202" s="67"/>
      <c r="B202" s="137"/>
      <c r="C202" s="137"/>
      <c r="D202" s="181"/>
      <c r="E202" s="185"/>
      <c r="F202" s="175"/>
    </row>
    <row r="203" spans="1:6" x14ac:dyDescent="0.25">
      <c r="A203" s="67"/>
      <c r="B203" s="137"/>
      <c r="C203" s="137"/>
      <c r="D203" s="181"/>
      <c r="E203" s="185"/>
      <c r="F203" s="175"/>
    </row>
    <row r="204" spans="1:6" x14ac:dyDescent="0.25">
      <c r="A204" s="67"/>
      <c r="B204" s="137"/>
      <c r="C204" s="137"/>
      <c r="D204" s="181"/>
      <c r="E204" s="185"/>
      <c r="F204" s="175"/>
    </row>
    <row r="205" spans="1:6" x14ac:dyDescent="0.25">
      <c r="A205" s="67"/>
      <c r="B205" s="137"/>
      <c r="C205" s="137"/>
      <c r="D205" s="181"/>
      <c r="E205" s="185"/>
      <c r="F205" s="175"/>
    </row>
    <row r="206" spans="1:6" x14ac:dyDescent="0.25">
      <c r="A206" s="67"/>
      <c r="B206" s="137"/>
      <c r="C206" s="137"/>
      <c r="D206" s="181"/>
      <c r="E206" s="185"/>
      <c r="F206" s="175"/>
    </row>
    <row r="207" spans="1:6" x14ac:dyDescent="0.25">
      <c r="A207" s="67"/>
      <c r="B207" s="137"/>
      <c r="C207" s="137"/>
      <c r="D207" s="181"/>
      <c r="E207" s="185"/>
      <c r="F207" s="175"/>
    </row>
    <row r="208" spans="1:6" x14ac:dyDescent="0.25">
      <c r="A208" s="67"/>
      <c r="B208" s="137"/>
      <c r="C208" s="137"/>
      <c r="D208" s="181"/>
      <c r="E208" s="185"/>
      <c r="F208" s="175"/>
    </row>
    <row r="209" spans="1:6" x14ac:dyDescent="0.25">
      <c r="A209" s="67"/>
      <c r="B209" s="137"/>
      <c r="C209" s="137"/>
      <c r="D209" s="181"/>
      <c r="E209" s="185"/>
      <c r="F209" s="175"/>
    </row>
    <row r="210" spans="1:6" x14ac:dyDescent="0.25">
      <c r="A210" s="67"/>
      <c r="B210" s="137"/>
      <c r="C210" s="137"/>
      <c r="D210" s="181"/>
      <c r="E210" s="185"/>
      <c r="F210" s="175"/>
    </row>
    <row r="211" spans="1:6" x14ac:dyDescent="0.25">
      <c r="A211" s="67"/>
      <c r="B211" s="137"/>
      <c r="C211" s="137"/>
      <c r="D211" s="181"/>
      <c r="E211" s="185"/>
      <c r="F211" s="175"/>
    </row>
    <row r="212" spans="1:6" x14ac:dyDescent="0.25">
      <c r="A212" s="67"/>
      <c r="B212" s="137"/>
      <c r="C212" s="137"/>
      <c r="D212" s="181"/>
      <c r="E212" s="185"/>
      <c r="F212" s="175"/>
    </row>
    <row r="213" spans="1:6" x14ac:dyDescent="0.25">
      <c r="A213" s="67"/>
      <c r="B213" s="137"/>
      <c r="C213" s="137"/>
      <c r="D213" s="181"/>
      <c r="E213" s="185"/>
      <c r="F213" s="175"/>
    </row>
    <row r="214" spans="1:6" x14ac:dyDescent="0.25">
      <c r="A214" s="67"/>
      <c r="B214" s="137"/>
      <c r="C214" s="137"/>
      <c r="D214" s="181"/>
      <c r="E214" s="185"/>
      <c r="F214" s="175"/>
    </row>
    <row r="215" spans="1:6" x14ac:dyDescent="0.25">
      <c r="A215" s="67"/>
      <c r="B215" s="137"/>
      <c r="C215" s="137"/>
      <c r="D215" s="181"/>
      <c r="E215" s="185"/>
      <c r="F215" s="175"/>
    </row>
    <row r="216" spans="1:6" x14ac:dyDescent="0.25">
      <c r="A216" s="67"/>
      <c r="B216" s="137"/>
      <c r="C216" s="137"/>
      <c r="D216" s="181"/>
      <c r="E216" s="185"/>
      <c r="F216" s="175"/>
    </row>
    <row r="217" spans="1:6" x14ac:dyDescent="0.25">
      <c r="A217" s="67"/>
      <c r="B217" s="137"/>
      <c r="C217" s="137"/>
      <c r="D217" s="181"/>
      <c r="E217" s="185"/>
      <c r="F217" s="175"/>
    </row>
    <row r="218" spans="1:6" x14ac:dyDescent="0.25">
      <c r="A218" s="67"/>
      <c r="B218" s="137"/>
      <c r="C218" s="137"/>
      <c r="D218" s="181"/>
      <c r="E218" s="185"/>
      <c r="F218" s="175"/>
    </row>
    <row r="219" spans="1:6" x14ac:dyDescent="0.25">
      <c r="A219" s="67"/>
      <c r="B219" s="137"/>
      <c r="C219" s="137"/>
      <c r="D219" s="181"/>
      <c r="E219" s="185"/>
      <c r="F219" s="175"/>
    </row>
    <row r="220" spans="1:6" x14ac:dyDescent="0.25">
      <c r="A220" s="67"/>
      <c r="B220" s="137"/>
      <c r="C220" s="137"/>
      <c r="D220" s="181"/>
      <c r="E220" s="185"/>
      <c r="F220" s="175"/>
    </row>
    <row r="221" spans="1:6" x14ac:dyDescent="0.25">
      <c r="A221" s="67"/>
      <c r="B221" s="137"/>
      <c r="C221" s="137"/>
      <c r="D221" s="181"/>
      <c r="E221" s="185"/>
      <c r="F221" s="175"/>
    </row>
    <row r="222" spans="1:6" x14ac:dyDescent="0.25">
      <c r="A222" s="67"/>
      <c r="B222" s="137"/>
      <c r="C222" s="137"/>
      <c r="D222" s="181"/>
      <c r="E222" s="185"/>
      <c r="F222" s="175"/>
    </row>
    <row r="223" spans="1:6" x14ac:dyDescent="0.25">
      <c r="A223" s="67"/>
      <c r="B223" s="137"/>
      <c r="C223" s="137"/>
      <c r="D223" s="181"/>
      <c r="E223" s="185"/>
      <c r="F223" s="175"/>
    </row>
    <row r="224" spans="1:6" x14ac:dyDescent="0.25">
      <c r="A224" s="67"/>
      <c r="B224" s="137"/>
      <c r="C224" s="137"/>
      <c r="D224" s="181"/>
      <c r="E224" s="185"/>
      <c r="F224" s="175"/>
    </row>
    <row r="225" spans="1:6" x14ac:dyDescent="0.25">
      <c r="A225" s="67"/>
      <c r="B225" s="137"/>
      <c r="C225" s="137"/>
      <c r="D225" s="181"/>
      <c r="E225" s="185"/>
      <c r="F225" s="175"/>
    </row>
    <row r="226" spans="1:6" x14ac:dyDescent="0.25">
      <c r="A226" s="67"/>
      <c r="B226" s="137"/>
      <c r="C226" s="137"/>
      <c r="D226" s="181"/>
      <c r="E226" s="185"/>
      <c r="F226" s="175"/>
    </row>
    <row r="227" spans="1:6" x14ac:dyDescent="0.25">
      <c r="A227" s="67"/>
      <c r="B227" s="137"/>
      <c r="C227" s="137"/>
      <c r="D227" s="181"/>
      <c r="E227" s="185"/>
      <c r="F227" s="175"/>
    </row>
    <row r="228" spans="1:6" x14ac:dyDescent="0.25">
      <c r="A228" s="67"/>
      <c r="B228" s="137"/>
      <c r="C228" s="137"/>
      <c r="D228" s="181"/>
      <c r="E228" s="185"/>
      <c r="F228" s="175"/>
    </row>
    <row r="229" spans="1:6" x14ac:dyDescent="0.25">
      <c r="A229" s="67"/>
      <c r="B229" s="137"/>
      <c r="C229" s="137"/>
      <c r="D229" s="181"/>
      <c r="E229" s="185"/>
      <c r="F229" s="175"/>
    </row>
    <row r="230" spans="1:6" x14ac:dyDescent="0.25">
      <c r="A230" s="67"/>
      <c r="B230" s="137"/>
      <c r="C230" s="137"/>
      <c r="D230" s="181"/>
      <c r="E230" s="185"/>
      <c r="F230" s="175"/>
    </row>
    <row r="231" spans="1:6" x14ac:dyDescent="0.25">
      <c r="A231" s="67"/>
      <c r="B231" s="137"/>
      <c r="C231" s="137"/>
      <c r="D231" s="181"/>
      <c r="E231" s="185"/>
      <c r="F231" s="175"/>
    </row>
    <row r="232" spans="1:6" x14ac:dyDescent="0.25">
      <c r="A232" s="67"/>
      <c r="B232" s="137"/>
      <c r="C232" s="137"/>
      <c r="D232" s="181"/>
      <c r="E232" s="185"/>
      <c r="F232" s="175"/>
    </row>
    <row r="233" spans="1:6" x14ac:dyDescent="0.25">
      <c r="A233" s="67"/>
      <c r="B233" s="137"/>
      <c r="C233" s="137"/>
      <c r="D233" s="181"/>
      <c r="E233" s="185"/>
      <c r="F233" s="175"/>
    </row>
    <row r="234" spans="1:6" x14ac:dyDescent="0.25">
      <c r="A234" s="67"/>
      <c r="B234" s="137"/>
      <c r="C234" s="137"/>
      <c r="D234" s="181"/>
      <c r="E234" s="185"/>
      <c r="F234" s="175"/>
    </row>
    <row r="235" spans="1:6" x14ac:dyDescent="0.25">
      <c r="A235" s="67"/>
      <c r="B235" s="137"/>
      <c r="C235" s="137"/>
      <c r="D235" s="181"/>
      <c r="E235" s="185"/>
      <c r="F235" s="175"/>
    </row>
    <row r="236" spans="1:6" x14ac:dyDescent="0.25">
      <c r="A236" s="67"/>
      <c r="B236" s="137"/>
      <c r="C236" s="137"/>
      <c r="D236" s="181"/>
      <c r="E236" s="185"/>
      <c r="F236" s="175"/>
    </row>
    <row r="237" spans="1:6" x14ac:dyDescent="0.25">
      <c r="A237" s="67"/>
      <c r="B237" s="137"/>
      <c r="C237" s="137"/>
      <c r="D237" s="181"/>
      <c r="E237" s="185"/>
      <c r="F237" s="175"/>
    </row>
    <row r="238" spans="1:6" x14ac:dyDescent="0.25">
      <c r="A238" s="67"/>
      <c r="B238" s="137"/>
      <c r="C238" s="137"/>
      <c r="D238" s="181"/>
      <c r="E238" s="185"/>
      <c r="F238" s="175"/>
    </row>
    <row r="239" spans="1:6" x14ac:dyDescent="0.25">
      <c r="A239" s="67"/>
      <c r="B239" s="137"/>
      <c r="C239" s="137"/>
      <c r="D239" s="181"/>
      <c r="E239" s="185"/>
      <c r="F239" s="175"/>
    </row>
    <row r="240" spans="1:6" x14ac:dyDescent="0.25">
      <c r="A240" s="67"/>
      <c r="B240" s="137"/>
      <c r="C240" s="137"/>
      <c r="D240" s="181"/>
      <c r="E240" s="185"/>
      <c r="F240" s="175"/>
    </row>
    <row r="241" spans="1:6" x14ac:dyDescent="0.25">
      <c r="A241" s="67"/>
      <c r="B241" s="137"/>
      <c r="C241" s="137"/>
      <c r="D241" s="181"/>
      <c r="E241" s="185"/>
      <c r="F241" s="175"/>
    </row>
    <row r="242" spans="1:6" x14ac:dyDescent="0.25">
      <c r="A242" s="67"/>
      <c r="B242" s="137"/>
      <c r="C242" s="137"/>
      <c r="D242" s="181"/>
      <c r="E242" s="185"/>
      <c r="F242" s="175"/>
    </row>
    <row r="243" spans="1:6" x14ac:dyDescent="0.25">
      <c r="A243" s="67"/>
      <c r="B243" s="137"/>
      <c r="C243" s="137"/>
      <c r="D243" s="181"/>
      <c r="E243" s="185"/>
      <c r="F243" s="175"/>
    </row>
    <row r="244" spans="1:6" x14ac:dyDescent="0.25">
      <c r="A244" s="67"/>
      <c r="B244" s="137"/>
      <c r="C244" s="137"/>
      <c r="D244" s="181"/>
      <c r="E244" s="185"/>
      <c r="F244" s="175"/>
    </row>
    <row r="245" spans="1:6" x14ac:dyDescent="0.25">
      <c r="A245" s="67"/>
      <c r="B245" s="137"/>
      <c r="C245" s="137"/>
      <c r="D245" s="181"/>
      <c r="E245" s="185"/>
      <c r="F245" s="175"/>
    </row>
    <row r="246" spans="1:6" x14ac:dyDescent="0.25">
      <c r="A246" s="67"/>
      <c r="B246" s="137"/>
      <c r="C246" s="137"/>
      <c r="D246" s="181"/>
      <c r="E246" s="185"/>
      <c r="F246" s="175"/>
    </row>
    <row r="247" spans="1:6" x14ac:dyDescent="0.25">
      <c r="A247" s="67"/>
      <c r="B247" s="137"/>
      <c r="C247" s="137"/>
      <c r="D247" s="181"/>
      <c r="E247" s="185"/>
      <c r="F247" s="175"/>
    </row>
    <row r="248" spans="1:6" x14ac:dyDescent="0.25">
      <c r="A248" s="67"/>
      <c r="B248" s="137"/>
      <c r="C248" s="137"/>
      <c r="D248" s="181"/>
      <c r="E248" s="185"/>
      <c r="F248" s="175"/>
    </row>
    <row r="249" spans="1:6" x14ac:dyDescent="0.25">
      <c r="A249" s="67"/>
      <c r="B249" s="137"/>
      <c r="C249" s="137"/>
      <c r="D249" s="181"/>
      <c r="E249" s="185"/>
      <c r="F249" s="175"/>
    </row>
    <row r="250" spans="1:6" x14ac:dyDescent="0.25">
      <c r="A250" s="67"/>
      <c r="B250" s="137"/>
      <c r="C250" s="137"/>
      <c r="D250" s="181"/>
      <c r="E250" s="185"/>
      <c r="F250" s="175"/>
    </row>
    <row r="251" spans="1:6" x14ac:dyDescent="0.25">
      <c r="A251" s="67"/>
      <c r="B251" s="137"/>
      <c r="C251" s="137"/>
      <c r="D251" s="181"/>
      <c r="E251" s="185"/>
      <c r="F251" s="175"/>
    </row>
    <row r="252" spans="1:6" x14ac:dyDescent="0.25">
      <c r="A252" s="67"/>
      <c r="B252" s="137"/>
      <c r="C252" s="137"/>
      <c r="D252" s="181"/>
      <c r="E252" s="185"/>
      <c r="F252" s="175"/>
    </row>
    <row r="253" spans="1:6" x14ac:dyDescent="0.25">
      <c r="A253" s="67"/>
      <c r="B253" s="137"/>
      <c r="C253" s="137"/>
      <c r="D253" s="181"/>
      <c r="E253" s="185"/>
      <c r="F253" s="175"/>
    </row>
    <row r="254" spans="1:6" x14ac:dyDescent="0.25">
      <c r="A254" s="67"/>
      <c r="B254" s="137"/>
      <c r="C254" s="137"/>
      <c r="D254" s="181"/>
      <c r="E254" s="185"/>
      <c r="F254" s="175"/>
    </row>
    <row r="255" spans="1:6" x14ac:dyDescent="0.25">
      <c r="A255" s="67"/>
      <c r="B255" s="137"/>
      <c r="C255" s="137"/>
      <c r="D255" s="181"/>
      <c r="E255" s="185"/>
      <c r="F255" s="175"/>
    </row>
    <row r="256" spans="1:6" x14ac:dyDescent="0.25">
      <c r="A256" s="67"/>
      <c r="B256" s="137"/>
      <c r="C256" s="137"/>
      <c r="D256" s="181"/>
      <c r="E256" s="185"/>
      <c r="F256" s="175"/>
    </row>
    <row r="257" spans="1:6" x14ac:dyDescent="0.25">
      <c r="A257" s="67"/>
      <c r="B257" s="137"/>
      <c r="C257" s="137"/>
      <c r="D257" s="181"/>
      <c r="E257" s="185"/>
      <c r="F257" s="175"/>
    </row>
    <row r="258" spans="1:6" x14ac:dyDescent="0.25">
      <c r="A258" s="67"/>
      <c r="B258" s="137"/>
      <c r="C258" s="137"/>
      <c r="D258" s="181"/>
      <c r="E258" s="185"/>
      <c r="F258" s="175"/>
    </row>
    <row r="259" spans="1:6" x14ac:dyDescent="0.25">
      <c r="A259" s="67"/>
      <c r="B259" s="137"/>
      <c r="C259" s="137"/>
      <c r="D259" s="181"/>
      <c r="E259" s="185"/>
      <c r="F259" s="175"/>
    </row>
    <row r="260" spans="1:6" x14ac:dyDescent="0.25">
      <c r="A260" s="67"/>
      <c r="B260" s="137"/>
      <c r="C260" s="137"/>
      <c r="D260" s="181"/>
      <c r="E260" s="185"/>
      <c r="F260" s="175"/>
    </row>
    <row r="261" spans="1:6" x14ac:dyDescent="0.25">
      <c r="A261" s="67"/>
      <c r="B261" s="137"/>
      <c r="C261" s="137"/>
      <c r="D261" s="181"/>
      <c r="E261" s="185"/>
      <c r="F261" s="175"/>
    </row>
    <row r="262" spans="1:6" x14ac:dyDescent="0.25">
      <c r="A262" s="67"/>
      <c r="B262" s="137"/>
      <c r="C262" s="137"/>
      <c r="D262" s="181"/>
      <c r="E262" s="185"/>
      <c r="F262" s="175"/>
    </row>
    <row r="263" spans="1:6" x14ac:dyDescent="0.25">
      <c r="A263" s="67"/>
      <c r="B263" s="137"/>
      <c r="C263" s="137"/>
      <c r="D263" s="181"/>
      <c r="E263" s="185"/>
      <c r="F263" s="175"/>
    </row>
    <row r="264" spans="1:6" x14ac:dyDescent="0.25">
      <c r="A264" s="67"/>
      <c r="B264" s="137"/>
      <c r="C264" s="137"/>
      <c r="D264" s="181"/>
      <c r="E264" s="185"/>
      <c r="F264" s="175"/>
    </row>
    <row r="265" spans="1:6" x14ac:dyDescent="0.25">
      <c r="A265" s="67"/>
      <c r="B265" s="137"/>
      <c r="C265" s="137"/>
      <c r="D265" s="181"/>
      <c r="E265" s="185"/>
      <c r="F265" s="175"/>
    </row>
    <row r="266" spans="1:6" x14ac:dyDescent="0.25">
      <c r="A266" s="67"/>
      <c r="B266" s="137"/>
      <c r="C266" s="137"/>
      <c r="D266" s="181"/>
      <c r="E266" s="185"/>
      <c r="F266" s="175"/>
    </row>
    <row r="267" spans="1:6" x14ac:dyDescent="0.25">
      <c r="A267" s="67"/>
      <c r="B267" s="137"/>
      <c r="C267" s="137"/>
      <c r="D267" s="181"/>
      <c r="E267" s="185"/>
      <c r="F267" s="175"/>
    </row>
    <row r="268" spans="1:6" x14ac:dyDescent="0.25">
      <c r="A268" s="67"/>
      <c r="B268" s="137"/>
      <c r="C268" s="137"/>
      <c r="D268" s="181"/>
      <c r="E268" s="185"/>
      <c r="F268" s="175"/>
    </row>
    <row r="269" spans="1:6" x14ac:dyDescent="0.25">
      <c r="A269" s="67"/>
      <c r="B269" s="137"/>
      <c r="C269" s="137"/>
      <c r="D269" s="181"/>
      <c r="E269" s="185"/>
      <c r="F269" s="175"/>
    </row>
    <row r="270" spans="1:6" x14ac:dyDescent="0.25">
      <c r="A270" s="67"/>
      <c r="B270" s="137"/>
      <c r="C270" s="137"/>
      <c r="D270" s="181"/>
      <c r="E270" s="185"/>
      <c r="F270" s="175"/>
    </row>
    <row r="271" spans="1:6" x14ac:dyDescent="0.25">
      <c r="A271" s="67"/>
      <c r="B271" s="137"/>
      <c r="C271" s="137"/>
      <c r="D271" s="181"/>
      <c r="E271" s="185"/>
      <c r="F271" s="175"/>
    </row>
    <row r="272" spans="1:6" x14ac:dyDescent="0.25">
      <c r="A272" s="67"/>
      <c r="B272" s="137"/>
      <c r="C272" s="137"/>
      <c r="D272" s="181"/>
      <c r="E272" s="185"/>
      <c r="F272" s="175"/>
    </row>
    <row r="273" spans="1:6" x14ac:dyDescent="0.25">
      <c r="A273" s="67"/>
      <c r="B273" s="137"/>
      <c r="C273" s="137"/>
      <c r="D273" s="181"/>
      <c r="E273" s="185"/>
      <c r="F273" s="175"/>
    </row>
    <row r="274" spans="1:6" x14ac:dyDescent="0.25">
      <c r="A274" s="67"/>
      <c r="B274" s="137"/>
      <c r="C274" s="137"/>
      <c r="D274" s="181"/>
      <c r="E274" s="185"/>
      <c r="F274" s="175"/>
    </row>
    <row r="275" spans="1:6" x14ac:dyDescent="0.25">
      <c r="A275" s="67"/>
      <c r="B275" s="137"/>
      <c r="C275" s="137"/>
      <c r="D275" s="181"/>
      <c r="E275" s="185"/>
      <c r="F275" s="175"/>
    </row>
    <row r="276" spans="1:6" x14ac:dyDescent="0.25">
      <c r="A276" s="67"/>
      <c r="B276" s="137"/>
      <c r="C276" s="137"/>
      <c r="D276" s="181"/>
      <c r="E276" s="185"/>
      <c r="F276" s="175"/>
    </row>
    <row r="277" spans="1:6" x14ac:dyDescent="0.25">
      <c r="A277" s="67"/>
      <c r="B277" s="137"/>
      <c r="C277" s="137"/>
      <c r="D277" s="181"/>
      <c r="E277" s="185"/>
      <c r="F277" s="175"/>
    </row>
    <row r="278" spans="1:6" x14ac:dyDescent="0.25">
      <c r="A278" s="67"/>
      <c r="B278" s="137"/>
      <c r="C278" s="137"/>
      <c r="D278" s="181"/>
      <c r="E278" s="185"/>
      <c r="F278" s="175"/>
    </row>
    <row r="279" spans="1:6" x14ac:dyDescent="0.25">
      <c r="A279" s="67"/>
      <c r="B279" s="137"/>
      <c r="C279" s="137"/>
      <c r="D279" s="181"/>
      <c r="E279" s="185"/>
      <c r="F279" s="175"/>
    </row>
    <row r="280" spans="1:6" x14ac:dyDescent="0.25">
      <c r="A280" s="67"/>
      <c r="B280" s="137"/>
      <c r="C280" s="137"/>
      <c r="D280" s="181"/>
      <c r="E280" s="185"/>
      <c r="F280" s="175"/>
    </row>
    <row r="281" spans="1:6" x14ac:dyDescent="0.25">
      <c r="A281" s="67"/>
      <c r="B281" s="137"/>
      <c r="C281" s="137"/>
      <c r="D281" s="181"/>
      <c r="E281" s="185"/>
      <c r="F281" s="175"/>
    </row>
    <row r="282" spans="1:6" x14ac:dyDescent="0.25">
      <c r="A282" s="67"/>
      <c r="B282" s="137"/>
      <c r="C282" s="137"/>
      <c r="D282" s="181"/>
      <c r="E282" s="185"/>
      <c r="F282" s="175"/>
    </row>
    <row r="283" spans="1:6" x14ac:dyDescent="0.25">
      <c r="A283" s="67"/>
      <c r="B283" s="137"/>
      <c r="C283" s="137"/>
      <c r="D283" s="181"/>
      <c r="E283" s="185"/>
      <c r="F283" s="175"/>
    </row>
    <row r="284" spans="1:6" x14ac:dyDescent="0.25">
      <c r="A284" s="67"/>
      <c r="B284" s="137"/>
      <c r="C284" s="137"/>
      <c r="D284" s="181"/>
      <c r="E284" s="185"/>
      <c r="F284" s="175"/>
    </row>
    <row r="285" spans="1:6" x14ac:dyDescent="0.25">
      <c r="A285" s="67"/>
      <c r="B285" s="137"/>
      <c r="C285" s="137"/>
      <c r="D285" s="181"/>
      <c r="E285" s="185"/>
      <c r="F285" s="175"/>
    </row>
    <row r="286" spans="1:6" x14ac:dyDescent="0.25">
      <c r="A286" s="67"/>
      <c r="B286" s="137"/>
      <c r="C286" s="137"/>
      <c r="D286" s="181"/>
      <c r="E286" s="185"/>
      <c r="F286" s="175"/>
    </row>
    <row r="287" spans="1:6" x14ac:dyDescent="0.25">
      <c r="A287" s="67"/>
      <c r="B287" s="137"/>
      <c r="C287" s="137"/>
      <c r="D287" s="181"/>
      <c r="E287" s="185"/>
      <c r="F287" s="175"/>
    </row>
    <row r="288" spans="1:6" x14ac:dyDescent="0.25">
      <c r="A288" s="67"/>
      <c r="B288" s="137"/>
      <c r="C288" s="137"/>
      <c r="D288" s="181"/>
      <c r="E288" s="185"/>
      <c r="F288" s="175"/>
    </row>
    <row r="289" spans="1:6" x14ac:dyDescent="0.25">
      <c r="A289" s="67"/>
      <c r="B289" s="137"/>
      <c r="C289" s="137"/>
      <c r="D289" s="181"/>
      <c r="E289" s="185"/>
      <c r="F289" s="175"/>
    </row>
    <row r="290" spans="1:6" x14ac:dyDescent="0.25">
      <c r="A290" s="67"/>
      <c r="B290" s="137"/>
      <c r="C290" s="137"/>
      <c r="D290" s="181"/>
      <c r="E290" s="185"/>
      <c r="F290" s="175"/>
    </row>
    <row r="291" spans="1:6" x14ac:dyDescent="0.25">
      <c r="A291" s="67"/>
      <c r="B291" s="137"/>
      <c r="C291" s="137"/>
      <c r="D291" s="181"/>
      <c r="E291" s="185"/>
      <c r="F291" s="175"/>
    </row>
    <row r="292" spans="1:6" x14ac:dyDescent="0.25">
      <c r="A292" s="67"/>
      <c r="B292" s="137"/>
      <c r="C292" s="137"/>
      <c r="D292" s="181"/>
      <c r="E292" s="185"/>
      <c r="F292" s="175"/>
    </row>
    <row r="293" spans="1:6" x14ac:dyDescent="0.25">
      <c r="A293" s="67"/>
      <c r="B293" s="137"/>
      <c r="C293" s="137"/>
      <c r="D293" s="181"/>
      <c r="E293" s="185"/>
      <c r="F293" s="175"/>
    </row>
    <row r="294" spans="1:6" x14ac:dyDescent="0.25">
      <c r="A294" s="67"/>
      <c r="B294" s="137"/>
      <c r="C294" s="137"/>
      <c r="D294" s="181"/>
      <c r="E294" s="185"/>
      <c r="F294" s="175"/>
    </row>
    <row r="295" spans="1:6" x14ac:dyDescent="0.25">
      <c r="A295" s="67"/>
      <c r="B295" s="137"/>
      <c r="C295" s="137"/>
      <c r="D295" s="181"/>
      <c r="E295" s="185"/>
      <c r="F295" s="175"/>
    </row>
    <row r="296" spans="1:6" x14ac:dyDescent="0.25">
      <c r="A296" s="67"/>
      <c r="B296" s="137"/>
      <c r="C296" s="137"/>
      <c r="D296" s="181"/>
      <c r="E296" s="185"/>
      <c r="F296" s="175"/>
    </row>
    <row r="297" spans="1:6" x14ac:dyDescent="0.25">
      <c r="A297" s="67"/>
      <c r="B297" s="137"/>
      <c r="C297" s="137"/>
      <c r="D297" s="181"/>
      <c r="E297" s="185"/>
      <c r="F297" s="175"/>
    </row>
    <row r="298" spans="1:6" x14ac:dyDescent="0.25">
      <c r="A298" s="67"/>
      <c r="B298" s="137"/>
      <c r="C298" s="137"/>
      <c r="D298" s="181"/>
      <c r="E298" s="185"/>
      <c r="F298" s="175"/>
    </row>
    <row r="299" spans="1:6" x14ac:dyDescent="0.25">
      <c r="A299" s="67"/>
      <c r="B299" s="137"/>
      <c r="C299" s="137"/>
      <c r="D299" s="181"/>
      <c r="E299" s="185"/>
      <c r="F299" s="175"/>
    </row>
    <row r="300" spans="1:6" x14ac:dyDescent="0.25">
      <c r="A300" s="67"/>
      <c r="B300" s="137"/>
      <c r="C300" s="137"/>
      <c r="D300" s="181"/>
      <c r="E300" s="185"/>
      <c r="F300" s="175"/>
    </row>
    <row r="301" spans="1:6" x14ac:dyDescent="0.25">
      <c r="A301" s="67"/>
      <c r="B301" s="137"/>
      <c r="C301" s="137"/>
      <c r="D301" s="181"/>
      <c r="E301" s="185"/>
      <c r="F301" s="175"/>
    </row>
    <row r="302" spans="1:6" x14ac:dyDescent="0.25">
      <c r="A302" s="67"/>
      <c r="B302" s="137"/>
      <c r="C302" s="137"/>
      <c r="D302" s="181"/>
      <c r="E302" s="185"/>
      <c r="F302" s="175"/>
    </row>
    <row r="303" spans="1:6" x14ac:dyDescent="0.25">
      <c r="A303" s="67"/>
      <c r="B303" s="137"/>
      <c r="C303" s="137"/>
      <c r="D303" s="181"/>
      <c r="E303" s="185"/>
      <c r="F303" s="175"/>
    </row>
    <row r="304" spans="1:6" x14ac:dyDescent="0.25">
      <c r="A304" s="67"/>
      <c r="B304" s="137"/>
      <c r="C304" s="137"/>
      <c r="D304" s="181"/>
      <c r="E304" s="185"/>
      <c r="F304" s="175"/>
    </row>
    <row r="305" spans="1:6" x14ac:dyDescent="0.25">
      <c r="A305" s="67"/>
      <c r="B305" s="137"/>
      <c r="C305" s="137"/>
      <c r="D305" s="181"/>
      <c r="E305" s="185"/>
      <c r="F305" s="175"/>
    </row>
    <row r="306" spans="1:6" x14ac:dyDescent="0.25">
      <c r="A306" s="67"/>
      <c r="B306" s="137"/>
      <c r="C306" s="137"/>
      <c r="D306" s="181"/>
      <c r="E306" s="185"/>
      <c r="F306" s="175"/>
    </row>
    <row r="307" spans="1:6" x14ac:dyDescent="0.25">
      <c r="A307" s="67"/>
      <c r="B307" s="137"/>
      <c r="C307" s="137"/>
      <c r="D307" s="181"/>
      <c r="E307" s="185"/>
      <c r="F307" s="175"/>
    </row>
    <row r="308" spans="1:6" x14ac:dyDescent="0.25">
      <c r="A308" s="67"/>
      <c r="B308" s="137"/>
      <c r="C308" s="137"/>
      <c r="D308" s="181"/>
      <c r="E308" s="185"/>
      <c r="F308" s="175"/>
    </row>
    <row r="309" spans="1:6" x14ac:dyDescent="0.25">
      <c r="A309" s="67"/>
      <c r="B309" s="137"/>
      <c r="C309" s="137"/>
      <c r="D309" s="181"/>
      <c r="E309" s="185"/>
      <c r="F309" s="175"/>
    </row>
    <row r="310" spans="1:6" x14ac:dyDescent="0.25">
      <c r="A310" s="67"/>
      <c r="B310" s="137"/>
      <c r="C310" s="137"/>
      <c r="D310" s="181"/>
      <c r="E310" s="185"/>
      <c r="F310" s="175"/>
    </row>
    <row r="311" spans="1:6" x14ac:dyDescent="0.25">
      <c r="A311" s="67"/>
      <c r="B311" s="137"/>
      <c r="C311" s="137"/>
      <c r="D311" s="181"/>
      <c r="E311" s="185"/>
      <c r="F311" s="175"/>
    </row>
    <row r="312" spans="1:6" x14ac:dyDescent="0.25">
      <c r="A312" s="67"/>
      <c r="B312" s="137"/>
      <c r="C312" s="137"/>
      <c r="D312" s="181"/>
      <c r="E312" s="185"/>
      <c r="F312" s="175"/>
    </row>
    <row r="313" spans="1:6" x14ac:dyDescent="0.25">
      <c r="A313" s="67"/>
      <c r="B313" s="137"/>
      <c r="C313" s="137"/>
      <c r="D313" s="181"/>
      <c r="E313" s="185"/>
      <c r="F313" s="175"/>
    </row>
    <row r="314" spans="1:6" x14ac:dyDescent="0.25">
      <c r="A314" s="67"/>
      <c r="B314" s="137"/>
      <c r="C314" s="137"/>
      <c r="D314" s="181"/>
      <c r="E314" s="185"/>
      <c r="F314" s="175"/>
    </row>
    <row r="315" spans="1:6" x14ac:dyDescent="0.25">
      <c r="A315" s="67"/>
      <c r="B315" s="137"/>
      <c r="C315" s="137"/>
      <c r="D315" s="181"/>
      <c r="E315" s="185"/>
      <c r="F315" s="175"/>
    </row>
    <row r="316" spans="1:6" x14ac:dyDescent="0.25">
      <c r="A316" s="67"/>
      <c r="B316" s="137"/>
      <c r="C316" s="137"/>
      <c r="D316" s="181"/>
      <c r="E316" s="185"/>
      <c r="F316" s="175"/>
    </row>
    <row r="317" spans="1:6" x14ac:dyDescent="0.25">
      <c r="A317" s="67"/>
      <c r="B317" s="137"/>
      <c r="C317" s="137"/>
      <c r="D317" s="181"/>
      <c r="E317" s="185"/>
      <c r="F317" s="175"/>
    </row>
    <row r="318" spans="1:6" x14ac:dyDescent="0.25">
      <c r="A318" s="67"/>
      <c r="B318" s="137"/>
      <c r="C318" s="137"/>
      <c r="D318" s="181"/>
      <c r="E318" s="185"/>
      <c r="F318" s="175"/>
    </row>
    <row r="319" spans="1:6" x14ac:dyDescent="0.25">
      <c r="A319" s="67"/>
      <c r="B319" s="137"/>
      <c r="C319" s="137"/>
      <c r="D319" s="181"/>
      <c r="E319" s="185"/>
      <c r="F319" s="175"/>
    </row>
    <row r="320" spans="1:6" x14ac:dyDescent="0.25">
      <c r="A320" s="67"/>
      <c r="B320" s="137"/>
      <c r="C320" s="137"/>
      <c r="D320" s="181"/>
      <c r="E320" s="185"/>
      <c r="F320" s="175"/>
    </row>
    <row r="321" spans="1:6" x14ac:dyDescent="0.25">
      <c r="A321" s="67"/>
      <c r="B321" s="137"/>
      <c r="C321" s="137"/>
      <c r="D321" s="181"/>
      <c r="E321" s="185"/>
      <c r="F321" s="175"/>
    </row>
    <row r="322" spans="1:6" x14ac:dyDescent="0.25">
      <c r="A322" s="67"/>
      <c r="B322" s="137"/>
      <c r="C322" s="137"/>
      <c r="D322" s="181"/>
      <c r="E322" s="185"/>
      <c r="F322" s="175"/>
    </row>
    <row r="323" spans="1:6" x14ac:dyDescent="0.25">
      <c r="A323" s="67"/>
      <c r="B323" s="137"/>
      <c r="C323" s="137"/>
      <c r="D323" s="181"/>
      <c r="E323" s="185"/>
      <c r="F323" s="175"/>
    </row>
    <row r="324" spans="1:6" x14ac:dyDescent="0.25">
      <c r="A324" s="67"/>
      <c r="B324" s="137"/>
      <c r="C324" s="137"/>
      <c r="D324" s="181"/>
      <c r="E324" s="185"/>
      <c r="F324" s="175"/>
    </row>
    <row r="325" spans="1:6" x14ac:dyDescent="0.25">
      <c r="A325" s="67"/>
      <c r="B325" s="137"/>
      <c r="C325" s="137"/>
      <c r="D325" s="181"/>
      <c r="E325" s="185"/>
      <c r="F325" s="175"/>
    </row>
    <row r="326" spans="1:6" x14ac:dyDescent="0.25">
      <c r="A326" s="67"/>
      <c r="B326" s="137"/>
      <c r="C326" s="137"/>
      <c r="D326" s="181"/>
      <c r="E326" s="185"/>
      <c r="F326" s="175"/>
    </row>
    <row r="327" spans="1:6" x14ac:dyDescent="0.25">
      <c r="A327" s="67"/>
      <c r="B327" s="137"/>
      <c r="C327" s="137"/>
      <c r="D327" s="181"/>
      <c r="E327" s="185"/>
      <c r="F327" s="175"/>
    </row>
    <row r="328" spans="1:6" x14ac:dyDescent="0.25">
      <c r="A328" s="67"/>
      <c r="B328" s="137"/>
      <c r="C328" s="137"/>
      <c r="D328" s="181"/>
      <c r="E328" s="185"/>
      <c r="F328" s="175"/>
    </row>
    <row r="329" spans="1:6" x14ac:dyDescent="0.25">
      <c r="A329" s="67"/>
      <c r="B329" s="137"/>
      <c r="C329" s="137"/>
      <c r="D329" s="181"/>
      <c r="E329" s="185"/>
      <c r="F329" s="175"/>
    </row>
    <row r="330" spans="1:6" x14ac:dyDescent="0.25">
      <c r="A330" s="67"/>
      <c r="B330" s="137"/>
      <c r="C330" s="137"/>
      <c r="D330" s="181"/>
      <c r="E330" s="185"/>
      <c r="F330" s="175"/>
    </row>
    <row r="331" spans="1:6" x14ac:dyDescent="0.25">
      <c r="A331" s="67"/>
      <c r="B331" s="137"/>
      <c r="C331" s="137"/>
      <c r="D331" s="181"/>
      <c r="E331" s="185"/>
      <c r="F331" s="175"/>
    </row>
    <row r="332" spans="1:6" x14ac:dyDescent="0.25">
      <c r="A332" s="67"/>
      <c r="B332" s="137"/>
      <c r="C332" s="137"/>
      <c r="D332" s="181"/>
      <c r="E332" s="185"/>
      <c r="F332" s="175"/>
    </row>
    <row r="333" spans="1:6" x14ac:dyDescent="0.25">
      <c r="A333" s="67"/>
      <c r="B333" s="137"/>
      <c r="C333" s="137"/>
      <c r="D333" s="181"/>
      <c r="E333" s="185"/>
      <c r="F333" s="175"/>
    </row>
    <row r="334" spans="1:6" x14ac:dyDescent="0.25">
      <c r="A334" s="67"/>
      <c r="B334" s="137"/>
      <c r="C334" s="137"/>
      <c r="D334" s="181"/>
      <c r="E334" s="185"/>
      <c r="F334" s="175"/>
    </row>
    <row r="335" spans="1:6" x14ac:dyDescent="0.25">
      <c r="A335" s="67"/>
      <c r="B335" s="137"/>
      <c r="C335" s="137"/>
      <c r="D335" s="181"/>
      <c r="E335" s="185"/>
      <c r="F335" s="175"/>
    </row>
    <row r="336" spans="1:6" x14ac:dyDescent="0.25">
      <c r="A336" s="67"/>
      <c r="B336" s="137"/>
      <c r="C336" s="137"/>
      <c r="D336" s="181"/>
      <c r="E336" s="185"/>
      <c r="F336" s="175"/>
    </row>
    <row r="337" spans="1:6" x14ac:dyDescent="0.25">
      <c r="A337" s="67"/>
      <c r="B337" s="137"/>
      <c r="C337" s="137"/>
      <c r="D337" s="181"/>
      <c r="E337" s="185"/>
      <c r="F337" s="175"/>
    </row>
    <row r="338" spans="1:6" x14ac:dyDescent="0.25">
      <c r="A338" s="67"/>
      <c r="B338" s="137"/>
      <c r="C338" s="137"/>
      <c r="D338" s="181"/>
      <c r="E338" s="185"/>
      <c r="F338" s="175"/>
    </row>
    <row r="339" spans="1:6" x14ac:dyDescent="0.25">
      <c r="A339" s="67"/>
      <c r="B339" s="137"/>
      <c r="C339" s="137"/>
      <c r="D339" s="181"/>
      <c r="E339" s="185"/>
      <c r="F339" s="175"/>
    </row>
    <row r="340" spans="1:6" x14ac:dyDescent="0.25">
      <c r="A340" s="67"/>
      <c r="B340" s="137"/>
      <c r="C340" s="137"/>
      <c r="D340" s="181"/>
      <c r="E340" s="185"/>
      <c r="F340" s="175"/>
    </row>
    <row r="341" spans="1:6" x14ac:dyDescent="0.25">
      <c r="A341" s="67"/>
      <c r="B341" s="137"/>
      <c r="C341" s="137"/>
      <c r="D341" s="181"/>
      <c r="E341" s="185"/>
      <c r="F341" s="175"/>
    </row>
    <row r="342" spans="1:6" x14ac:dyDescent="0.25">
      <c r="A342" s="67"/>
      <c r="B342" s="137"/>
      <c r="C342" s="137"/>
      <c r="D342" s="181"/>
      <c r="E342" s="185"/>
      <c r="F342" s="175"/>
    </row>
    <row r="343" spans="1:6" x14ac:dyDescent="0.25">
      <c r="A343" s="67"/>
      <c r="B343" s="137"/>
      <c r="C343" s="137"/>
      <c r="D343" s="181"/>
      <c r="E343" s="185"/>
      <c r="F343" s="175"/>
    </row>
    <row r="344" spans="1:6" x14ac:dyDescent="0.25">
      <c r="A344" s="67"/>
      <c r="B344" s="137"/>
      <c r="C344" s="137"/>
      <c r="D344" s="181"/>
      <c r="E344" s="185"/>
      <c r="F344" s="175"/>
    </row>
    <row r="345" spans="1:6" x14ac:dyDescent="0.25">
      <c r="A345" s="67"/>
      <c r="B345" s="137"/>
      <c r="C345" s="137"/>
      <c r="D345" s="181"/>
      <c r="E345" s="185"/>
      <c r="F345" s="175"/>
    </row>
    <row r="346" spans="1:6" x14ac:dyDescent="0.25">
      <c r="A346" s="67"/>
      <c r="B346" s="137"/>
      <c r="C346" s="137"/>
      <c r="D346" s="181"/>
      <c r="E346" s="185"/>
      <c r="F346" s="175"/>
    </row>
    <row r="347" spans="1:6" x14ac:dyDescent="0.25">
      <c r="A347" s="67"/>
      <c r="B347" s="137"/>
      <c r="C347" s="137"/>
      <c r="D347" s="181"/>
      <c r="E347" s="185"/>
      <c r="F347" s="175"/>
    </row>
    <row r="348" spans="1:6" x14ac:dyDescent="0.25">
      <c r="A348" s="67"/>
      <c r="B348" s="137"/>
      <c r="C348" s="137"/>
      <c r="D348" s="181"/>
      <c r="E348" s="185"/>
      <c r="F348" s="175"/>
    </row>
    <row r="349" spans="1:6" x14ac:dyDescent="0.25">
      <c r="A349" s="67"/>
      <c r="B349" s="137"/>
      <c r="C349" s="137"/>
      <c r="D349" s="181"/>
      <c r="E349" s="185"/>
      <c r="F349" s="175"/>
    </row>
    <row r="350" spans="1:6" x14ac:dyDescent="0.25">
      <c r="A350" s="67"/>
      <c r="B350" s="137"/>
      <c r="C350" s="137"/>
      <c r="D350" s="181"/>
      <c r="E350" s="185"/>
      <c r="F350" s="175"/>
    </row>
    <row r="351" spans="1:6" x14ac:dyDescent="0.25">
      <c r="A351" s="67"/>
      <c r="B351" s="137"/>
      <c r="C351" s="137"/>
      <c r="D351" s="181"/>
      <c r="E351" s="185"/>
      <c r="F351" s="175"/>
    </row>
    <row r="352" spans="1:6" x14ac:dyDescent="0.25">
      <c r="A352" s="67"/>
      <c r="B352" s="137"/>
      <c r="C352" s="137"/>
      <c r="D352" s="181"/>
      <c r="E352" s="185"/>
      <c r="F352" s="175"/>
    </row>
    <row r="353" spans="1:6" x14ac:dyDescent="0.25">
      <c r="A353" s="67"/>
      <c r="B353" s="137"/>
      <c r="C353" s="137"/>
      <c r="D353" s="181"/>
      <c r="E353" s="185"/>
      <c r="F353" s="175"/>
    </row>
    <row r="354" spans="1:6" x14ac:dyDescent="0.25">
      <c r="A354" s="67"/>
      <c r="B354" s="137"/>
      <c r="C354" s="137"/>
      <c r="D354" s="181"/>
      <c r="E354" s="185"/>
      <c r="F354" s="175"/>
    </row>
    <row r="355" spans="1:6" x14ac:dyDescent="0.25">
      <c r="A355" s="67"/>
      <c r="B355" s="137"/>
      <c r="C355" s="137"/>
      <c r="D355" s="181"/>
      <c r="E355" s="185"/>
      <c r="F355" s="175"/>
    </row>
    <row r="356" spans="1:6" x14ac:dyDescent="0.25">
      <c r="A356" s="67"/>
      <c r="B356" s="137"/>
      <c r="C356" s="137"/>
      <c r="D356" s="181"/>
      <c r="E356" s="185"/>
      <c r="F356" s="175"/>
    </row>
    <row r="357" spans="1:6" x14ac:dyDescent="0.25">
      <c r="A357" s="67"/>
      <c r="B357" s="137"/>
      <c r="C357" s="137"/>
      <c r="D357" s="181"/>
      <c r="E357" s="185"/>
      <c r="F357" s="175"/>
    </row>
    <row r="358" spans="1:6" x14ac:dyDescent="0.25">
      <c r="A358" s="67"/>
      <c r="B358" s="137"/>
      <c r="C358" s="137"/>
      <c r="D358" s="181"/>
      <c r="E358" s="185"/>
      <c r="F358" s="175"/>
    </row>
    <row r="359" spans="1:6" x14ac:dyDescent="0.25">
      <c r="A359" s="67"/>
      <c r="B359" s="137"/>
      <c r="C359" s="137"/>
      <c r="D359" s="181"/>
      <c r="E359" s="185"/>
      <c r="F359" s="175"/>
    </row>
    <row r="360" spans="1:6" x14ac:dyDescent="0.25">
      <c r="A360" s="67"/>
      <c r="B360" s="137"/>
      <c r="C360" s="137"/>
      <c r="D360" s="181"/>
      <c r="E360" s="185"/>
      <c r="F360" s="175"/>
    </row>
    <row r="361" spans="1:6" x14ac:dyDescent="0.25">
      <c r="A361" s="67"/>
      <c r="B361" s="137"/>
      <c r="C361" s="137"/>
      <c r="D361" s="181"/>
      <c r="E361" s="185"/>
      <c r="F361" s="175"/>
    </row>
    <row r="362" spans="1:6" x14ac:dyDescent="0.25">
      <c r="A362" s="67"/>
      <c r="B362" s="137"/>
      <c r="C362" s="137"/>
      <c r="D362" s="181"/>
      <c r="E362" s="185"/>
      <c r="F362" s="175"/>
    </row>
    <row r="363" spans="1:6" x14ac:dyDescent="0.25">
      <c r="A363" s="67"/>
      <c r="B363" s="137"/>
      <c r="C363" s="137"/>
      <c r="D363" s="181"/>
      <c r="E363" s="185"/>
      <c r="F363" s="175"/>
    </row>
    <row r="364" spans="1:6" x14ac:dyDescent="0.25">
      <c r="A364" s="67"/>
      <c r="B364" s="137"/>
      <c r="C364" s="137"/>
      <c r="D364" s="181"/>
      <c r="E364" s="185"/>
      <c r="F364" s="175"/>
    </row>
    <row r="365" spans="1:6" x14ac:dyDescent="0.25">
      <c r="A365" s="67"/>
      <c r="B365" s="137"/>
      <c r="C365" s="137"/>
      <c r="D365" s="181"/>
      <c r="E365" s="185"/>
      <c r="F365" s="175"/>
    </row>
    <row r="366" spans="1:6" x14ac:dyDescent="0.25">
      <c r="A366" s="67"/>
      <c r="B366" s="137"/>
      <c r="C366" s="137"/>
      <c r="D366" s="181"/>
      <c r="E366" s="185"/>
      <c r="F366" s="175"/>
    </row>
    <row r="367" spans="1:6" x14ac:dyDescent="0.25">
      <c r="A367" s="67"/>
      <c r="B367" s="137"/>
      <c r="C367" s="137"/>
      <c r="D367" s="181"/>
      <c r="E367" s="185"/>
      <c r="F367" s="175"/>
    </row>
    <row r="368" spans="1:6" x14ac:dyDescent="0.25">
      <c r="A368" s="67"/>
      <c r="B368" s="137"/>
      <c r="C368" s="137"/>
      <c r="D368" s="181"/>
      <c r="E368" s="185"/>
      <c r="F368" s="175"/>
    </row>
    <row r="369" spans="1:6" x14ac:dyDescent="0.25">
      <c r="A369" s="67"/>
      <c r="B369" s="137"/>
      <c r="C369" s="137"/>
      <c r="D369" s="181"/>
      <c r="E369" s="185"/>
      <c r="F369" s="175"/>
    </row>
    <row r="370" spans="1:6" x14ac:dyDescent="0.25">
      <c r="A370" s="67"/>
      <c r="B370" s="137"/>
      <c r="C370" s="137"/>
      <c r="D370" s="181"/>
      <c r="E370" s="185"/>
      <c r="F370" s="175"/>
    </row>
    <row r="371" spans="1:6" x14ac:dyDescent="0.25">
      <c r="A371" s="67"/>
      <c r="B371" s="137"/>
      <c r="C371" s="137"/>
      <c r="D371" s="181"/>
      <c r="E371" s="185"/>
      <c r="F371" s="175"/>
    </row>
    <row r="372" spans="1:6" x14ac:dyDescent="0.25">
      <c r="A372" s="67"/>
      <c r="B372" s="137"/>
      <c r="C372" s="137"/>
      <c r="D372" s="181"/>
      <c r="E372" s="185"/>
      <c r="F372" s="175"/>
    </row>
    <row r="373" spans="1:6" x14ac:dyDescent="0.25">
      <c r="A373" s="67"/>
      <c r="B373" s="137"/>
      <c r="C373" s="137"/>
      <c r="D373" s="181"/>
      <c r="E373" s="185"/>
      <c r="F373" s="175"/>
    </row>
    <row r="374" spans="1:6" x14ac:dyDescent="0.25">
      <c r="A374" s="67"/>
      <c r="B374" s="137"/>
      <c r="C374" s="137"/>
      <c r="D374" s="181"/>
      <c r="E374" s="185"/>
      <c r="F374" s="175"/>
    </row>
    <row r="375" spans="1:6" x14ac:dyDescent="0.25">
      <c r="A375" s="67"/>
      <c r="B375" s="137"/>
      <c r="C375" s="137"/>
      <c r="D375" s="181"/>
      <c r="E375" s="185"/>
      <c r="F375" s="175"/>
    </row>
    <row r="376" spans="1:6" x14ac:dyDescent="0.25">
      <c r="A376" s="67"/>
      <c r="B376" s="137"/>
      <c r="C376" s="137"/>
      <c r="D376" s="181"/>
      <c r="E376" s="185"/>
      <c r="F376" s="175"/>
    </row>
    <row r="377" spans="1:6" x14ac:dyDescent="0.25">
      <c r="A377" s="67"/>
      <c r="B377" s="137"/>
      <c r="C377" s="137"/>
      <c r="D377" s="181"/>
      <c r="E377" s="185"/>
      <c r="F377" s="175"/>
    </row>
    <row r="378" spans="1:6" x14ac:dyDescent="0.25">
      <c r="A378" s="67"/>
      <c r="B378" s="137"/>
      <c r="C378" s="137"/>
      <c r="D378" s="181"/>
      <c r="E378" s="185"/>
      <c r="F378" s="175"/>
    </row>
    <row r="379" spans="1:6" x14ac:dyDescent="0.25">
      <c r="A379" s="67"/>
      <c r="B379" s="137"/>
      <c r="C379" s="137"/>
      <c r="D379" s="181"/>
      <c r="E379" s="185"/>
      <c r="F379" s="175"/>
    </row>
    <row r="380" spans="1:6" x14ac:dyDescent="0.25">
      <c r="A380" s="67"/>
      <c r="B380" s="137"/>
      <c r="C380" s="137"/>
      <c r="D380" s="181"/>
      <c r="E380" s="185"/>
      <c r="F380" s="175"/>
    </row>
    <row r="381" spans="1:6" x14ac:dyDescent="0.25">
      <c r="A381" s="67"/>
      <c r="B381" s="137"/>
      <c r="C381" s="137"/>
      <c r="D381" s="181"/>
      <c r="E381" s="185"/>
      <c r="F381" s="175"/>
    </row>
    <row r="382" spans="1:6" x14ac:dyDescent="0.25">
      <c r="A382" s="67"/>
      <c r="B382" s="137"/>
      <c r="C382" s="137"/>
      <c r="D382" s="181"/>
      <c r="E382" s="185"/>
      <c r="F382" s="175"/>
    </row>
    <row r="383" spans="1:6" x14ac:dyDescent="0.25">
      <c r="A383" s="67"/>
      <c r="B383" s="137"/>
      <c r="C383" s="137"/>
      <c r="D383" s="181"/>
      <c r="E383" s="185"/>
      <c r="F383" s="175"/>
    </row>
    <row r="384" spans="1:6" x14ac:dyDescent="0.25">
      <c r="A384" s="67"/>
      <c r="B384" s="137"/>
      <c r="C384" s="137"/>
      <c r="D384" s="181"/>
      <c r="E384" s="185"/>
      <c r="F384" s="175"/>
    </row>
    <row r="385" spans="1:6" x14ac:dyDescent="0.25">
      <c r="A385" s="67"/>
      <c r="B385" s="137"/>
      <c r="C385" s="137"/>
      <c r="D385" s="181"/>
      <c r="E385" s="185"/>
      <c r="F385" s="175"/>
    </row>
    <row r="386" spans="1:6" x14ac:dyDescent="0.25">
      <c r="A386" s="67"/>
      <c r="B386" s="137"/>
      <c r="C386" s="137"/>
      <c r="D386" s="181"/>
      <c r="E386" s="185"/>
      <c r="F386" s="175"/>
    </row>
    <row r="387" spans="1:6" x14ac:dyDescent="0.25">
      <c r="A387" s="67"/>
      <c r="B387" s="137"/>
      <c r="C387" s="137"/>
      <c r="D387" s="181"/>
      <c r="E387" s="185"/>
      <c r="F387" s="175"/>
    </row>
    <row r="388" spans="1:6" x14ac:dyDescent="0.25">
      <c r="A388" s="67"/>
      <c r="B388" s="137"/>
      <c r="C388" s="137"/>
      <c r="D388" s="181"/>
      <c r="E388" s="185"/>
      <c r="F388" s="175"/>
    </row>
    <row r="389" spans="1:6" x14ac:dyDescent="0.25">
      <c r="A389" s="67"/>
      <c r="B389" s="137"/>
      <c r="C389" s="137"/>
      <c r="D389" s="181"/>
      <c r="E389" s="185"/>
      <c r="F389" s="175"/>
    </row>
    <row r="390" spans="1:6" x14ac:dyDescent="0.25">
      <c r="A390" s="67"/>
      <c r="B390" s="137"/>
      <c r="C390" s="137"/>
      <c r="D390" s="181"/>
      <c r="E390" s="185"/>
      <c r="F390" s="175"/>
    </row>
    <row r="391" spans="1:6" x14ac:dyDescent="0.25">
      <c r="A391" s="67"/>
      <c r="B391" s="137"/>
      <c r="C391" s="137"/>
      <c r="D391" s="181"/>
      <c r="E391" s="185"/>
      <c r="F391" s="175"/>
    </row>
    <row r="392" spans="1:6" x14ac:dyDescent="0.25">
      <c r="A392" s="67"/>
      <c r="B392" s="137"/>
      <c r="C392" s="137"/>
      <c r="D392" s="181"/>
      <c r="E392" s="185"/>
      <c r="F392" s="175"/>
    </row>
    <row r="393" spans="1:6" x14ac:dyDescent="0.25">
      <c r="A393" s="67"/>
      <c r="B393" s="137"/>
      <c r="C393" s="137"/>
      <c r="D393" s="181"/>
      <c r="E393" s="185"/>
      <c r="F393" s="175"/>
    </row>
    <row r="394" spans="1:6" x14ac:dyDescent="0.25">
      <c r="A394" s="67"/>
      <c r="B394" s="137"/>
      <c r="C394" s="137"/>
      <c r="D394" s="181"/>
      <c r="E394" s="185"/>
      <c r="F394" s="175"/>
    </row>
    <row r="395" spans="1:6" x14ac:dyDescent="0.25">
      <c r="A395" s="67"/>
      <c r="B395" s="137"/>
      <c r="C395" s="137"/>
      <c r="D395" s="181"/>
      <c r="E395" s="185"/>
      <c r="F395" s="175"/>
    </row>
    <row r="396" spans="1:6" x14ac:dyDescent="0.25">
      <c r="A396" s="67"/>
      <c r="B396" s="137"/>
      <c r="C396" s="137"/>
      <c r="D396" s="181"/>
      <c r="E396" s="185"/>
      <c r="F396" s="175"/>
    </row>
    <row r="397" spans="1:6" x14ac:dyDescent="0.25">
      <c r="A397" s="67"/>
      <c r="B397" s="137"/>
      <c r="C397" s="137"/>
      <c r="D397" s="181"/>
      <c r="E397" s="185"/>
      <c r="F397" s="175"/>
    </row>
    <row r="398" spans="1:6" x14ac:dyDescent="0.25">
      <c r="A398" s="67"/>
      <c r="B398" s="137"/>
      <c r="C398" s="137"/>
      <c r="D398" s="181"/>
      <c r="E398" s="185"/>
      <c r="F398" s="175"/>
    </row>
    <row r="399" spans="1:6" x14ac:dyDescent="0.25">
      <c r="A399" s="67"/>
      <c r="B399" s="137"/>
      <c r="C399" s="137"/>
      <c r="D399" s="181"/>
      <c r="E399" s="185"/>
      <c r="F399" s="175"/>
    </row>
    <row r="400" spans="1:6" ht="15.75" thickBot="1" x14ac:dyDescent="0.3">
      <c r="A400" s="67"/>
      <c r="B400" s="177"/>
      <c r="C400" s="177"/>
      <c r="D400" s="182"/>
      <c r="E400" s="187"/>
      <c r="F400" s="175"/>
    </row>
    <row r="401" spans="1:6" ht="15.75" thickBot="1" x14ac:dyDescent="0.3">
      <c r="A401" s="176"/>
      <c r="B401" s="184"/>
      <c r="C401" s="184"/>
      <c r="D401" s="184"/>
      <c r="E401" s="184"/>
      <c r="F401" s="178"/>
    </row>
  </sheetData>
  <sheetProtection algorithmName="SHA-512" hashValue="PTgNigAe441XGiXUi5x4uso8Te/UhLL1j7P8XZYksl46mSdvZD6ETxIlGsyvmE1edkowRpyCAqwZ9Ev/f5bhGQ==" saltValue="rjw1xZJXk20QVcdrxp236Q==" spinCount="100000" sheet="1" objects="1" scenarios="1"/>
  <mergeCells count="11">
    <mergeCell ref="B17:C17"/>
    <mergeCell ref="B19:C19"/>
    <mergeCell ref="C3:D3"/>
    <mergeCell ref="C4:D4"/>
    <mergeCell ref="C10:D10"/>
    <mergeCell ref="B13:D13"/>
    <mergeCell ref="B14:D14"/>
    <mergeCell ref="C5:D6"/>
    <mergeCell ref="B15:C15"/>
    <mergeCell ref="B18:C18"/>
    <mergeCell ref="B16:C16"/>
  </mergeCell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0000000}">
          <x14:formula1>
            <xm:f>Codes!$A$2:$A$361</xm:f>
          </x14:formula1>
          <xm:sqref>D19 D16:D17</xm:sqref>
        </x14:dataValidation>
        <x14:dataValidation type="list" allowBlank="1" showInputMessage="1" showErrorMessage="1" xr:uid="{00000000-0002-0000-0100-000001000000}">
          <x14:formula1>
            <xm:f>Codes!$J$25:$J$27</xm:f>
          </x14:formula1>
          <xm:sqref>C22:C400</xm:sqref>
        </x14:dataValidation>
        <x14:dataValidation type="list" allowBlank="1" showInputMessage="1" showErrorMessage="1" xr:uid="{00000000-0002-0000-0100-000002000000}">
          <x14:formula1>
            <xm:f>Codes!$H$31:$H$73</xm:f>
          </x14:formula1>
          <xm:sqref>C8</xm:sqref>
        </x14:dataValidation>
        <x14:dataValidation type="list" allowBlank="1" showInputMessage="1" showErrorMessage="1" xr:uid="{00000000-0002-0000-0100-000003000000}">
          <x14:formula1>
            <xm:f>Codes!$D$2:$D$4</xm:f>
          </x14:formula1>
          <xm:sqref>C9</xm:sqref>
        </x14:dataValidation>
        <x14:dataValidation type="list" allowBlank="1" showInputMessage="1" showErrorMessage="1" xr:uid="{5642FC9D-CFF4-4CC7-91D3-126105331F41}">
          <x14:formula1>
            <xm:f>Codes!$D$8:$D$9</xm:f>
          </x14:formula1>
          <xm:sqref>E22:E400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59999389629810485"/>
  </sheetPr>
  <dimension ref="A1:M501"/>
  <sheetViews>
    <sheetView zoomScale="80" zoomScaleNormal="80" workbookViewId="0">
      <pane ySplit="3" topLeftCell="A4" activePane="bottomLeft" state="frozen"/>
      <selection activeCell="C3" sqref="C3:D3"/>
      <selection pane="bottomLeft" activeCell="B3" sqref="B3"/>
    </sheetView>
  </sheetViews>
  <sheetFormatPr defaultColWidth="0" defaultRowHeight="15" zeroHeight="1" x14ac:dyDescent="0.25"/>
  <cols>
    <col min="1" max="1" width="8.42578125" style="5" customWidth="1"/>
    <col min="2" max="2" width="18.7109375" style="161" customWidth="1"/>
    <col min="3" max="4" width="15.7109375" style="155" customWidth="1"/>
    <col min="5" max="5" width="15.7109375" style="161" customWidth="1"/>
    <col min="6" max="9" width="15.7109375" style="155" customWidth="1"/>
    <col min="10" max="10" width="15.7109375" style="161" customWidth="1"/>
    <col min="11" max="11" width="15.7109375" style="165" customWidth="1"/>
    <col min="12" max="13" width="0" style="5" hidden="1" customWidth="1"/>
    <col min="14" max="16384" width="9.140625" style="5" hidden="1"/>
  </cols>
  <sheetData>
    <row r="1" spans="1:11" x14ac:dyDescent="0.25">
      <c r="A1" s="138" t="s">
        <v>195</v>
      </c>
      <c r="B1" s="162"/>
      <c r="C1" s="153">
        <f>SUM(C4:C501)</f>
        <v>0</v>
      </c>
      <c r="D1" s="153">
        <f t="shared" ref="D1:J1" si="0">SUM(D4:D501)</f>
        <v>0</v>
      </c>
      <c r="E1" s="152">
        <f t="shared" si="0"/>
        <v>0</v>
      </c>
      <c r="F1" s="153">
        <f t="shared" si="0"/>
        <v>0</v>
      </c>
      <c r="G1" s="153">
        <f t="shared" si="0"/>
        <v>0</v>
      </c>
      <c r="H1" s="153">
        <f t="shared" si="0"/>
        <v>0</v>
      </c>
      <c r="I1" s="153">
        <f t="shared" si="0"/>
        <v>0</v>
      </c>
      <c r="J1" s="152">
        <f t="shared" si="0"/>
        <v>0</v>
      </c>
      <c r="K1" s="163">
        <f>SUM(C1:J1)</f>
        <v>0</v>
      </c>
    </row>
    <row r="2" spans="1:11" x14ac:dyDescent="0.25">
      <c r="A2" s="140"/>
      <c r="B2" s="171"/>
      <c r="C2" s="295" t="s">
        <v>243</v>
      </c>
      <c r="D2" s="296"/>
      <c r="E2" s="297"/>
      <c r="F2" s="292" t="s">
        <v>242</v>
      </c>
      <c r="G2" s="293"/>
      <c r="H2" s="293"/>
      <c r="I2" s="293"/>
      <c r="J2" s="294"/>
      <c r="K2" s="164"/>
    </row>
    <row r="3" spans="1:11" ht="75.75" customHeight="1" thickBot="1" x14ac:dyDescent="0.3">
      <c r="A3" s="87" t="s">
        <v>249</v>
      </c>
      <c r="B3" s="147" t="s">
        <v>196</v>
      </c>
      <c r="C3" s="146" t="s">
        <v>197</v>
      </c>
      <c r="D3" s="146" t="s">
        <v>59</v>
      </c>
      <c r="E3" s="147" t="s">
        <v>962</v>
      </c>
      <c r="F3" s="146" t="s">
        <v>244</v>
      </c>
      <c r="G3" s="146" t="s">
        <v>245</v>
      </c>
      <c r="H3" s="146" t="s">
        <v>247</v>
      </c>
      <c r="I3" s="146" t="s">
        <v>246</v>
      </c>
      <c r="J3" s="147" t="s">
        <v>120</v>
      </c>
      <c r="K3" s="149" t="s">
        <v>198</v>
      </c>
    </row>
    <row r="4" spans="1:11" ht="15.75" thickTop="1" x14ac:dyDescent="0.25">
      <c r="A4" s="191"/>
      <c r="B4" s="192" t="str">
        <f>IF($A4="","",VLOOKUP($A4,Codes!$A$1:$B$362,2,0))</f>
        <v/>
      </c>
      <c r="C4" s="204"/>
      <c r="D4" s="204"/>
      <c r="E4" s="205"/>
      <c r="F4" s="204"/>
      <c r="G4" s="204"/>
      <c r="H4" s="204"/>
      <c r="I4" s="204"/>
      <c r="J4" s="205"/>
      <c r="K4" s="206" t="str">
        <f t="shared" ref="K4:K67" si="1">IF(SUM(C4:J4)=0,"",SUM(C4:J4))</f>
        <v/>
      </c>
    </row>
    <row r="5" spans="1:11" x14ac:dyDescent="0.25">
      <c r="A5" s="193"/>
      <c r="B5" s="194" t="str">
        <f>IF($A5="","",VLOOKUP($A5,Codes!$A$1:$B$362,2,0))</f>
        <v/>
      </c>
      <c r="C5" s="207"/>
      <c r="D5" s="207"/>
      <c r="E5" s="208"/>
      <c r="F5" s="207"/>
      <c r="G5" s="207"/>
      <c r="H5" s="207"/>
      <c r="I5" s="207"/>
      <c r="J5" s="208"/>
      <c r="K5" s="209" t="str">
        <f t="shared" si="1"/>
        <v/>
      </c>
    </row>
    <row r="6" spans="1:11" x14ac:dyDescent="0.25">
      <c r="A6" s="191"/>
      <c r="B6" s="195" t="str">
        <f>IF($A6="","",VLOOKUP($A6,Codes!$A$1:$B$362,2,0))</f>
        <v/>
      </c>
      <c r="C6" s="204"/>
      <c r="D6" s="204"/>
      <c r="E6" s="205"/>
      <c r="F6" s="204"/>
      <c r="G6" s="204"/>
      <c r="H6" s="204"/>
      <c r="I6" s="204"/>
      <c r="J6" s="205"/>
      <c r="K6" s="210" t="str">
        <f t="shared" si="1"/>
        <v/>
      </c>
    </row>
    <row r="7" spans="1:11" x14ac:dyDescent="0.25">
      <c r="A7" s="193"/>
      <c r="B7" s="194" t="str">
        <f>IF($A7="","",VLOOKUP($A7,Codes!$A$1:$B$362,2,0))</f>
        <v/>
      </c>
      <c r="C7" s="207"/>
      <c r="D7" s="207"/>
      <c r="E7" s="208"/>
      <c r="F7" s="207"/>
      <c r="G7" s="207"/>
      <c r="H7" s="207"/>
      <c r="I7" s="207"/>
      <c r="J7" s="208"/>
      <c r="K7" s="210" t="str">
        <f t="shared" si="1"/>
        <v/>
      </c>
    </row>
    <row r="8" spans="1:11" x14ac:dyDescent="0.25">
      <c r="A8" s="191"/>
      <c r="B8" s="195" t="str">
        <f>IF($A8="","",VLOOKUP($A8,Codes!$A$1:$B$362,2,0))</f>
        <v/>
      </c>
      <c r="C8" s="204"/>
      <c r="D8" s="204"/>
      <c r="E8" s="205"/>
      <c r="F8" s="204"/>
      <c r="G8" s="204"/>
      <c r="H8" s="204"/>
      <c r="I8" s="204"/>
      <c r="J8" s="205"/>
      <c r="K8" s="210" t="str">
        <f t="shared" si="1"/>
        <v/>
      </c>
    </row>
    <row r="9" spans="1:11" x14ac:dyDescent="0.25">
      <c r="A9" s="193"/>
      <c r="B9" s="194" t="str">
        <f>IF($A9="","",VLOOKUP($A9,Codes!$A$1:$B$362,2,0))</f>
        <v/>
      </c>
      <c r="C9" s="207"/>
      <c r="D9" s="207"/>
      <c r="E9" s="208"/>
      <c r="F9" s="207"/>
      <c r="G9" s="207"/>
      <c r="H9" s="207"/>
      <c r="I9" s="207"/>
      <c r="J9" s="208"/>
      <c r="K9" s="210" t="str">
        <f t="shared" si="1"/>
        <v/>
      </c>
    </row>
    <row r="10" spans="1:11" x14ac:dyDescent="0.25">
      <c r="A10" s="191"/>
      <c r="B10" s="195" t="str">
        <f>IF($A10="","",VLOOKUP($A10,Codes!$A$1:$B$362,2,0))</f>
        <v/>
      </c>
      <c r="C10" s="204"/>
      <c r="D10" s="204"/>
      <c r="E10" s="205"/>
      <c r="F10" s="204"/>
      <c r="G10" s="204"/>
      <c r="H10" s="204"/>
      <c r="I10" s="204"/>
      <c r="J10" s="205"/>
      <c r="K10" s="210" t="str">
        <f t="shared" si="1"/>
        <v/>
      </c>
    </row>
    <row r="11" spans="1:11" x14ac:dyDescent="0.25">
      <c r="A11" s="193"/>
      <c r="B11" s="194" t="str">
        <f>IF($A11="","",VLOOKUP($A11,Codes!$A$1:$B$362,2,0))</f>
        <v/>
      </c>
      <c r="C11" s="207"/>
      <c r="D11" s="207"/>
      <c r="E11" s="208"/>
      <c r="F11" s="207"/>
      <c r="G11" s="207"/>
      <c r="H11" s="207"/>
      <c r="I11" s="207"/>
      <c r="J11" s="208"/>
      <c r="K11" s="210" t="str">
        <f t="shared" si="1"/>
        <v/>
      </c>
    </row>
    <row r="12" spans="1:11" x14ac:dyDescent="0.25">
      <c r="A12" s="191"/>
      <c r="B12" s="195" t="str">
        <f>IF($A12="","",VLOOKUP($A12,Codes!$A$1:$B$362,2,0))</f>
        <v/>
      </c>
      <c r="C12" s="204"/>
      <c r="D12" s="204"/>
      <c r="E12" s="205"/>
      <c r="F12" s="204"/>
      <c r="G12" s="204"/>
      <c r="H12" s="204"/>
      <c r="I12" s="204"/>
      <c r="J12" s="205"/>
      <c r="K12" s="210" t="str">
        <f t="shared" si="1"/>
        <v/>
      </c>
    </row>
    <row r="13" spans="1:11" x14ac:dyDescent="0.25">
      <c r="A13" s="193"/>
      <c r="B13" s="194" t="str">
        <f>IF($A13="","",VLOOKUP($A13,Codes!$A$1:$B$362,2,0))</f>
        <v/>
      </c>
      <c r="C13" s="207"/>
      <c r="D13" s="207"/>
      <c r="E13" s="208"/>
      <c r="F13" s="207"/>
      <c r="G13" s="207"/>
      <c r="H13" s="207"/>
      <c r="I13" s="207"/>
      <c r="J13" s="208"/>
      <c r="K13" s="210" t="str">
        <f t="shared" si="1"/>
        <v/>
      </c>
    </row>
    <row r="14" spans="1:11" x14ac:dyDescent="0.25">
      <c r="A14" s="191"/>
      <c r="B14" s="195" t="str">
        <f>IF($A14="","",VLOOKUP($A14,Codes!$A$1:$B$362,2,0))</f>
        <v/>
      </c>
      <c r="C14" s="204"/>
      <c r="D14" s="204"/>
      <c r="E14" s="205"/>
      <c r="F14" s="204"/>
      <c r="G14" s="204"/>
      <c r="H14" s="204"/>
      <c r="I14" s="204"/>
      <c r="J14" s="205"/>
      <c r="K14" s="210" t="str">
        <f t="shared" si="1"/>
        <v/>
      </c>
    </row>
    <row r="15" spans="1:11" x14ac:dyDescent="0.25">
      <c r="A15" s="193"/>
      <c r="B15" s="194" t="str">
        <f>IF($A15="","",VLOOKUP($A15,Codes!$A$1:$B$362,2,0))</f>
        <v/>
      </c>
      <c r="C15" s="207"/>
      <c r="D15" s="207"/>
      <c r="E15" s="208"/>
      <c r="F15" s="207"/>
      <c r="G15" s="207"/>
      <c r="H15" s="207"/>
      <c r="I15" s="207"/>
      <c r="J15" s="208"/>
      <c r="K15" s="210" t="str">
        <f t="shared" si="1"/>
        <v/>
      </c>
    </row>
    <row r="16" spans="1:11" x14ac:dyDescent="0.25">
      <c r="A16" s="191"/>
      <c r="B16" s="195" t="str">
        <f>IF($A16="","",VLOOKUP($A16,Codes!$A$1:$B$362,2,0))</f>
        <v/>
      </c>
      <c r="C16" s="204"/>
      <c r="D16" s="204"/>
      <c r="E16" s="205"/>
      <c r="F16" s="204"/>
      <c r="G16" s="204"/>
      <c r="H16" s="204"/>
      <c r="I16" s="204"/>
      <c r="J16" s="205"/>
      <c r="K16" s="210" t="str">
        <f t="shared" si="1"/>
        <v/>
      </c>
    </row>
    <row r="17" spans="1:11" x14ac:dyDescent="0.25">
      <c r="A17" s="193"/>
      <c r="B17" s="194" t="str">
        <f>IF($A17="","",VLOOKUP($A17,Codes!$A$1:$B$362,2,0))</f>
        <v/>
      </c>
      <c r="C17" s="207"/>
      <c r="D17" s="207"/>
      <c r="E17" s="208"/>
      <c r="F17" s="207"/>
      <c r="G17" s="207"/>
      <c r="H17" s="207"/>
      <c r="I17" s="207"/>
      <c r="J17" s="208"/>
      <c r="K17" s="210" t="str">
        <f t="shared" si="1"/>
        <v/>
      </c>
    </row>
    <row r="18" spans="1:11" x14ac:dyDescent="0.25">
      <c r="A18" s="191"/>
      <c r="B18" s="195" t="str">
        <f>IF($A18="","",VLOOKUP($A18,Codes!$A$1:$B$362,2,0))</f>
        <v/>
      </c>
      <c r="C18" s="204"/>
      <c r="D18" s="204"/>
      <c r="E18" s="205"/>
      <c r="F18" s="204"/>
      <c r="G18" s="204"/>
      <c r="H18" s="204"/>
      <c r="I18" s="204"/>
      <c r="J18" s="205"/>
      <c r="K18" s="210" t="str">
        <f t="shared" si="1"/>
        <v/>
      </c>
    </row>
    <row r="19" spans="1:11" x14ac:dyDescent="0.25">
      <c r="A19" s="193"/>
      <c r="B19" s="194" t="str">
        <f>IF($A19="","",VLOOKUP($A19,Codes!$A$1:$B$362,2,0))</f>
        <v/>
      </c>
      <c r="C19" s="207"/>
      <c r="D19" s="207"/>
      <c r="E19" s="208"/>
      <c r="F19" s="207"/>
      <c r="G19" s="207"/>
      <c r="H19" s="207"/>
      <c r="I19" s="207"/>
      <c r="J19" s="208"/>
      <c r="K19" s="210" t="str">
        <f t="shared" si="1"/>
        <v/>
      </c>
    </row>
    <row r="20" spans="1:11" x14ac:dyDescent="0.25">
      <c r="A20" s="191"/>
      <c r="B20" s="195" t="str">
        <f>IF($A20="","",VLOOKUP($A20,Codes!$A$1:$B$362,2,0))</f>
        <v/>
      </c>
      <c r="C20" s="204"/>
      <c r="D20" s="204"/>
      <c r="E20" s="205"/>
      <c r="F20" s="204"/>
      <c r="G20" s="204"/>
      <c r="H20" s="204"/>
      <c r="I20" s="204"/>
      <c r="J20" s="205"/>
      <c r="K20" s="210" t="str">
        <f t="shared" si="1"/>
        <v/>
      </c>
    </row>
    <row r="21" spans="1:11" x14ac:dyDescent="0.25">
      <c r="A21" s="193"/>
      <c r="B21" s="194" t="str">
        <f>IF($A21="","",VLOOKUP($A21,Codes!$A$1:$B$362,2,0))</f>
        <v/>
      </c>
      <c r="C21" s="207"/>
      <c r="D21" s="207"/>
      <c r="E21" s="208"/>
      <c r="F21" s="207"/>
      <c r="G21" s="207"/>
      <c r="H21" s="207"/>
      <c r="I21" s="207"/>
      <c r="J21" s="208"/>
      <c r="K21" s="210" t="str">
        <f t="shared" si="1"/>
        <v/>
      </c>
    </row>
    <row r="22" spans="1:11" x14ac:dyDescent="0.25">
      <c r="A22" s="191"/>
      <c r="B22" s="195" t="str">
        <f>IF($A22="","",VLOOKUP($A22,Codes!$A$1:$B$362,2,0))</f>
        <v/>
      </c>
      <c r="C22" s="204"/>
      <c r="D22" s="204"/>
      <c r="E22" s="205"/>
      <c r="F22" s="204"/>
      <c r="G22" s="204"/>
      <c r="H22" s="204"/>
      <c r="I22" s="204"/>
      <c r="J22" s="205"/>
      <c r="K22" s="210" t="str">
        <f t="shared" si="1"/>
        <v/>
      </c>
    </row>
    <row r="23" spans="1:11" x14ac:dyDescent="0.25">
      <c r="A23" s="193"/>
      <c r="B23" s="194" t="str">
        <f>IF($A23="","",VLOOKUP($A23,Codes!$A$1:$B$362,2,0))</f>
        <v/>
      </c>
      <c r="C23" s="207"/>
      <c r="D23" s="207"/>
      <c r="E23" s="208"/>
      <c r="F23" s="207"/>
      <c r="G23" s="207"/>
      <c r="H23" s="207"/>
      <c r="I23" s="207"/>
      <c r="J23" s="208"/>
      <c r="K23" s="210" t="str">
        <f t="shared" si="1"/>
        <v/>
      </c>
    </row>
    <row r="24" spans="1:11" x14ac:dyDescent="0.25">
      <c r="A24" s="191"/>
      <c r="B24" s="195" t="str">
        <f>IF($A24="","",VLOOKUP($A24,Codes!$A$1:$B$362,2,0))</f>
        <v/>
      </c>
      <c r="C24" s="204"/>
      <c r="D24" s="204"/>
      <c r="E24" s="205"/>
      <c r="F24" s="204"/>
      <c r="G24" s="204"/>
      <c r="H24" s="204"/>
      <c r="I24" s="204"/>
      <c r="J24" s="205"/>
      <c r="K24" s="210" t="str">
        <f t="shared" si="1"/>
        <v/>
      </c>
    </row>
    <row r="25" spans="1:11" x14ac:dyDescent="0.25">
      <c r="A25" s="193"/>
      <c r="B25" s="194" t="str">
        <f>IF($A25="","",VLOOKUP($A25,Codes!$A$1:$B$362,2,0))</f>
        <v/>
      </c>
      <c r="C25" s="207"/>
      <c r="D25" s="207"/>
      <c r="E25" s="208"/>
      <c r="F25" s="207"/>
      <c r="G25" s="207"/>
      <c r="H25" s="207"/>
      <c r="I25" s="207"/>
      <c r="J25" s="208"/>
      <c r="K25" s="210" t="str">
        <f t="shared" si="1"/>
        <v/>
      </c>
    </row>
    <row r="26" spans="1:11" x14ac:dyDescent="0.25">
      <c r="A26" s="191"/>
      <c r="B26" s="195" t="str">
        <f>IF($A26="","",VLOOKUP($A26,Codes!$A$1:$B$362,2,0))</f>
        <v/>
      </c>
      <c r="C26" s="204"/>
      <c r="D26" s="204"/>
      <c r="E26" s="205"/>
      <c r="F26" s="204"/>
      <c r="G26" s="204"/>
      <c r="H26" s="204"/>
      <c r="I26" s="204"/>
      <c r="J26" s="205"/>
      <c r="K26" s="210" t="str">
        <f t="shared" si="1"/>
        <v/>
      </c>
    </row>
    <row r="27" spans="1:11" x14ac:dyDescent="0.25">
      <c r="A27" s="193"/>
      <c r="B27" s="194" t="str">
        <f>IF($A27="","",VLOOKUP($A27,Codes!$A$1:$B$362,2,0))</f>
        <v/>
      </c>
      <c r="C27" s="207"/>
      <c r="D27" s="207"/>
      <c r="E27" s="208"/>
      <c r="F27" s="207"/>
      <c r="G27" s="207"/>
      <c r="H27" s="207"/>
      <c r="I27" s="207"/>
      <c r="J27" s="208"/>
      <c r="K27" s="210" t="str">
        <f t="shared" si="1"/>
        <v/>
      </c>
    </row>
    <row r="28" spans="1:11" x14ac:dyDescent="0.25">
      <c r="A28" s="191"/>
      <c r="B28" s="195" t="str">
        <f>IF($A28="","",VLOOKUP($A28,Codes!$A$1:$B$362,2,0))</f>
        <v/>
      </c>
      <c r="C28" s="204"/>
      <c r="D28" s="204"/>
      <c r="E28" s="205"/>
      <c r="F28" s="204"/>
      <c r="G28" s="204"/>
      <c r="H28" s="204"/>
      <c r="I28" s="204"/>
      <c r="J28" s="205"/>
      <c r="K28" s="210" t="str">
        <f t="shared" si="1"/>
        <v/>
      </c>
    </row>
    <row r="29" spans="1:11" x14ac:dyDescent="0.25">
      <c r="A29" s="193"/>
      <c r="B29" s="194" t="str">
        <f>IF($A29="","",VLOOKUP($A29,Codes!$A$1:$B$362,2,0))</f>
        <v/>
      </c>
      <c r="C29" s="207"/>
      <c r="D29" s="207"/>
      <c r="E29" s="208"/>
      <c r="F29" s="207"/>
      <c r="G29" s="207"/>
      <c r="H29" s="207"/>
      <c r="I29" s="207"/>
      <c r="J29" s="208"/>
      <c r="K29" s="210" t="str">
        <f t="shared" si="1"/>
        <v/>
      </c>
    </row>
    <row r="30" spans="1:11" x14ac:dyDescent="0.25">
      <c r="A30" s="191"/>
      <c r="B30" s="195" t="str">
        <f>IF($A30="","",VLOOKUP($A30,Codes!$A$1:$B$362,2,0))</f>
        <v/>
      </c>
      <c r="C30" s="204"/>
      <c r="D30" s="204"/>
      <c r="E30" s="205"/>
      <c r="F30" s="204"/>
      <c r="G30" s="204"/>
      <c r="H30" s="204"/>
      <c r="I30" s="204"/>
      <c r="J30" s="205"/>
      <c r="K30" s="210" t="str">
        <f t="shared" si="1"/>
        <v/>
      </c>
    </row>
    <row r="31" spans="1:11" x14ac:dyDescent="0.25">
      <c r="A31" s="193"/>
      <c r="B31" s="194" t="str">
        <f>IF($A31="","",VLOOKUP($A31,Codes!$A$1:$B$362,2,0))</f>
        <v/>
      </c>
      <c r="C31" s="207"/>
      <c r="D31" s="207"/>
      <c r="E31" s="208"/>
      <c r="F31" s="207"/>
      <c r="G31" s="207"/>
      <c r="H31" s="207"/>
      <c r="I31" s="207"/>
      <c r="J31" s="208"/>
      <c r="K31" s="210" t="str">
        <f t="shared" si="1"/>
        <v/>
      </c>
    </row>
    <row r="32" spans="1:11" x14ac:dyDescent="0.25">
      <c r="A32" s="191"/>
      <c r="B32" s="195" t="str">
        <f>IF($A32="","",VLOOKUP($A32,Codes!$A$1:$B$362,2,0))</f>
        <v/>
      </c>
      <c r="C32" s="204"/>
      <c r="D32" s="204"/>
      <c r="E32" s="205"/>
      <c r="F32" s="204"/>
      <c r="G32" s="204"/>
      <c r="H32" s="204"/>
      <c r="I32" s="204"/>
      <c r="J32" s="205"/>
      <c r="K32" s="210" t="str">
        <f t="shared" si="1"/>
        <v/>
      </c>
    </row>
    <row r="33" spans="1:11" x14ac:dyDescent="0.25">
      <c r="A33" s="193"/>
      <c r="B33" s="194" t="str">
        <f>IF($A33="","",VLOOKUP($A33,Codes!$A$1:$B$362,2,0))</f>
        <v/>
      </c>
      <c r="C33" s="207"/>
      <c r="D33" s="207"/>
      <c r="E33" s="208"/>
      <c r="F33" s="207"/>
      <c r="G33" s="207"/>
      <c r="H33" s="207"/>
      <c r="I33" s="207"/>
      <c r="J33" s="208"/>
      <c r="K33" s="210" t="str">
        <f t="shared" si="1"/>
        <v/>
      </c>
    </row>
    <row r="34" spans="1:11" x14ac:dyDescent="0.25">
      <c r="A34" s="191"/>
      <c r="B34" s="195" t="str">
        <f>IF($A34="","",VLOOKUP($A34,Codes!$A$1:$B$362,2,0))</f>
        <v/>
      </c>
      <c r="C34" s="204"/>
      <c r="D34" s="204"/>
      <c r="E34" s="205"/>
      <c r="F34" s="204"/>
      <c r="G34" s="204"/>
      <c r="H34" s="204"/>
      <c r="I34" s="204"/>
      <c r="J34" s="205"/>
      <c r="K34" s="210" t="str">
        <f t="shared" si="1"/>
        <v/>
      </c>
    </row>
    <row r="35" spans="1:11" x14ac:dyDescent="0.25">
      <c r="A35" s="193"/>
      <c r="B35" s="194" t="str">
        <f>IF($A35="","",VLOOKUP($A35,Codes!$A$1:$B$362,2,0))</f>
        <v/>
      </c>
      <c r="C35" s="207"/>
      <c r="D35" s="207"/>
      <c r="E35" s="208"/>
      <c r="F35" s="207"/>
      <c r="G35" s="207"/>
      <c r="H35" s="207"/>
      <c r="I35" s="207"/>
      <c r="J35" s="208"/>
      <c r="K35" s="210" t="str">
        <f t="shared" si="1"/>
        <v/>
      </c>
    </row>
    <row r="36" spans="1:11" x14ac:dyDescent="0.25">
      <c r="A36" s="191"/>
      <c r="B36" s="195" t="str">
        <f>IF($A36="","",VLOOKUP($A36,Codes!$A$1:$B$362,2,0))</f>
        <v/>
      </c>
      <c r="C36" s="204"/>
      <c r="D36" s="204"/>
      <c r="E36" s="205"/>
      <c r="F36" s="204"/>
      <c r="G36" s="204"/>
      <c r="H36" s="204"/>
      <c r="I36" s="204"/>
      <c r="J36" s="205"/>
      <c r="K36" s="210" t="str">
        <f t="shared" si="1"/>
        <v/>
      </c>
    </row>
    <row r="37" spans="1:11" x14ac:dyDescent="0.25">
      <c r="A37" s="193"/>
      <c r="B37" s="194" t="str">
        <f>IF($A37="","",VLOOKUP($A37,Codes!$A$1:$B$362,2,0))</f>
        <v/>
      </c>
      <c r="C37" s="207"/>
      <c r="D37" s="207"/>
      <c r="E37" s="208"/>
      <c r="F37" s="207"/>
      <c r="G37" s="207"/>
      <c r="H37" s="207"/>
      <c r="I37" s="207"/>
      <c r="J37" s="208"/>
      <c r="K37" s="210" t="str">
        <f t="shared" si="1"/>
        <v/>
      </c>
    </row>
    <row r="38" spans="1:11" x14ac:dyDescent="0.25">
      <c r="A38" s="191"/>
      <c r="B38" s="195" t="str">
        <f>IF($A38="","",VLOOKUP($A38,Codes!$A$1:$B$362,2,0))</f>
        <v/>
      </c>
      <c r="C38" s="204"/>
      <c r="D38" s="204"/>
      <c r="E38" s="205"/>
      <c r="F38" s="204"/>
      <c r="G38" s="204"/>
      <c r="H38" s="204"/>
      <c r="I38" s="204"/>
      <c r="J38" s="205"/>
      <c r="K38" s="210" t="str">
        <f t="shared" si="1"/>
        <v/>
      </c>
    </row>
    <row r="39" spans="1:11" x14ac:dyDescent="0.25">
      <c r="A39" s="193"/>
      <c r="B39" s="194" t="str">
        <f>IF($A39="","",VLOOKUP($A39,Codes!$A$1:$B$362,2,0))</f>
        <v/>
      </c>
      <c r="C39" s="207"/>
      <c r="D39" s="207"/>
      <c r="E39" s="208"/>
      <c r="F39" s="207"/>
      <c r="G39" s="207"/>
      <c r="H39" s="207"/>
      <c r="I39" s="207"/>
      <c r="J39" s="208"/>
      <c r="K39" s="210" t="str">
        <f t="shared" si="1"/>
        <v/>
      </c>
    </row>
    <row r="40" spans="1:11" x14ac:dyDescent="0.25">
      <c r="A40" s="191"/>
      <c r="B40" s="195" t="str">
        <f>IF($A40="","",VLOOKUP($A40,Codes!$A$1:$B$362,2,0))</f>
        <v/>
      </c>
      <c r="C40" s="204"/>
      <c r="D40" s="204"/>
      <c r="E40" s="205"/>
      <c r="F40" s="204"/>
      <c r="G40" s="204"/>
      <c r="H40" s="204"/>
      <c r="I40" s="204"/>
      <c r="J40" s="205"/>
      <c r="K40" s="210" t="str">
        <f t="shared" si="1"/>
        <v/>
      </c>
    </row>
    <row r="41" spans="1:11" x14ac:dyDescent="0.25">
      <c r="A41" s="193"/>
      <c r="B41" s="194" t="str">
        <f>IF($A41="","",VLOOKUP($A41,Codes!$A$1:$B$362,2,0))</f>
        <v/>
      </c>
      <c r="C41" s="207"/>
      <c r="D41" s="207"/>
      <c r="E41" s="208"/>
      <c r="F41" s="207"/>
      <c r="G41" s="207"/>
      <c r="H41" s="207"/>
      <c r="I41" s="207"/>
      <c r="J41" s="208"/>
      <c r="K41" s="210" t="str">
        <f t="shared" si="1"/>
        <v/>
      </c>
    </row>
    <row r="42" spans="1:11" x14ac:dyDescent="0.25">
      <c r="A42" s="191"/>
      <c r="B42" s="195" t="str">
        <f>IF($A42="","",VLOOKUP($A42,Codes!$A$1:$B$362,2,0))</f>
        <v/>
      </c>
      <c r="C42" s="204"/>
      <c r="D42" s="204"/>
      <c r="E42" s="205"/>
      <c r="F42" s="204"/>
      <c r="G42" s="204"/>
      <c r="H42" s="204"/>
      <c r="I42" s="204"/>
      <c r="J42" s="205"/>
      <c r="K42" s="210" t="str">
        <f t="shared" si="1"/>
        <v/>
      </c>
    </row>
    <row r="43" spans="1:11" x14ac:dyDescent="0.25">
      <c r="A43" s="193"/>
      <c r="B43" s="194" t="str">
        <f>IF($A43="","",VLOOKUP($A43,Codes!$A$1:$B$362,2,0))</f>
        <v/>
      </c>
      <c r="C43" s="207"/>
      <c r="D43" s="207"/>
      <c r="E43" s="208"/>
      <c r="F43" s="207"/>
      <c r="G43" s="207"/>
      <c r="H43" s="207"/>
      <c r="I43" s="207"/>
      <c r="J43" s="208"/>
      <c r="K43" s="210" t="str">
        <f t="shared" si="1"/>
        <v/>
      </c>
    </row>
    <row r="44" spans="1:11" x14ac:dyDescent="0.25">
      <c r="A44" s="191"/>
      <c r="B44" s="195" t="str">
        <f>IF($A44="","",VLOOKUP($A44,Codes!$A$1:$B$362,2,0))</f>
        <v/>
      </c>
      <c r="C44" s="204"/>
      <c r="D44" s="204"/>
      <c r="E44" s="205"/>
      <c r="F44" s="204"/>
      <c r="G44" s="204"/>
      <c r="H44" s="204"/>
      <c r="I44" s="204"/>
      <c r="J44" s="205"/>
      <c r="K44" s="210" t="str">
        <f t="shared" si="1"/>
        <v/>
      </c>
    </row>
    <row r="45" spans="1:11" x14ac:dyDescent="0.25">
      <c r="A45" s="193"/>
      <c r="B45" s="194" t="str">
        <f>IF($A45="","",VLOOKUP($A45,Codes!$A$1:$B$362,2,0))</f>
        <v/>
      </c>
      <c r="C45" s="207"/>
      <c r="D45" s="207"/>
      <c r="E45" s="208"/>
      <c r="F45" s="207"/>
      <c r="G45" s="207"/>
      <c r="H45" s="207"/>
      <c r="I45" s="207"/>
      <c r="J45" s="208"/>
      <c r="K45" s="210" t="str">
        <f t="shared" si="1"/>
        <v/>
      </c>
    </row>
    <row r="46" spans="1:11" x14ac:dyDescent="0.25">
      <c r="A46" s="191"/>
      <c r="B46" s="195" t="str">
        <f>IF($A46="","",VLOOKUP($A46,Codes!$A$1:$B$362,2,0))</f>
        <v/>
      </c>
      <c r="C46" s="204"/>
      <c r="D46" s="204"/>
      <c r="E46" s="205"/>
      <c r="F46" s="204"/>
      <c r="G46" s="204"/>
      <c r="H46" s="204"/>
      <c r="I46" s="204"/>
      <c r="J46" s="205"/>
      <c r="K46" s="210" t="str">
        <f t="shared" si="1"/>
        <v/>
      </c>
    </row>
    <row r="47" spans="1:11" x14ac:dyDescent="0.25">
      <c r="A47" s="193"/>
      <c r="B47" s="194" t="str">
        <f>IF($A47="","",VLOOKUP($A47,Codes!$A$1:$B$362,2,0))</f>
        <v/>
      </c>
      <c r="C47" s="207"/>
      <c r="D47" s="207"/>
      <c r="E47" s="208"/>
      <c r="F47" s="207"/>
      <c r="G47" s="207"/>
      <c r="H47" s="207"/>
      <c r="I47" s="207"/>
      <c r="J47" s="208"/>
      <c r="K47" s="210" t="str">
        <f t="shared" si="1"/>
        <v/>
      </c>
    </row>
    <row r="48" spans="1:11" x14ac:dyDescent="0.25">
      <c r="A48" s="191"/>
      <c r="B48" s="195" t="str">
        <f>IF($A48="","",VLOOKUP($A48,Codes!$A$1:$B$362,2,0))</f>
        <v/>
      </c>
      <c r="C48" s="204"/>
      <c r="D48" s="204"/>
      <c r="E48" s="205"/>
      <c r="F48" s="204"/>
      <c r="G48" s="204"/>
      <c r="H48" s="204"/>
      <c r="I48" s="204"/>
      <c r="J48" s="205"/>
      <c r="K48" s="210" t="str">
        <f t="shared" si="1"/>
        <v/>
      </c>
    </row>
    <row r="49" spans="1:11" x14ac:dyDescent="0.25">
      <c r="A49" s="193"/>
      <c r="B49" s="194" t="str">
        <f>IF($A49="","",VLOOKUP($A49,Codes!$A$1:$B$362,2,0))</f>
        <v/>
      </c>
      <c r="C49" s="207"/>
      <c r="D49" s="207"/>
      <c r="E49" s="208"/>
      <c r="F49" s="207"/>
      <c r="G49" s="207"/>
      <c r="H49" s="207"/>
      <c r="I49" s="207"/>
      <c r="J49" s="208"/>
      <c r="K49" s="210" t="str">
        <f t="shared" si="1"/>
        <v/>
      </c>
    </row>
    <row r="50" spans="1:11" x14ac:dyDescent="0.25">
      <c r="A50" s="191"/>
      <c r="B50" s="195" t="str">
        <f>IF($A50="","",VLOOKUP($A50,Codes!$A$1:$B$362,2,0))</f>
        <v/>
      </c>
      <c r="C50" s="204"/>
      <c r="D50" s="204"/>
      <c r="E50" s="205"/>
      <c r="F50" s="204"/>
      <c r="G50" s="204"/>
      <c r="H50" s="204"/>
      <c r="I50" s="204"/>
      <c r="J50" s="205"/>
      <c r="K50" s="210" t="str">
        <f t="shared" si="1"/>
        <v/>
      </c>
    </row>
    <row r="51" spans="1:11" x14ac:dyDescent="0.25">
      <c r="A51" s="193"/>
      <c r="B51" s="194" t="str">
        <f>IF($A51="","",VLOOKUP($A51,Codes!$A$1:$B$362,2,0))</f>
        <v/>
      </c>
      <c r="C51" s="207"/>
      <c r="D51" s="207"/>
      <c r="E51" s="208"/>
      <c r="F51" s="207"/>
      <c r="G51" s="207"/>
      <c r="H51" s="207"/>
      <c r="I51" s="207"/>
      <c r="J51" s="208"/>
      <c r="K51" s="210" t="str">
        <f t="shared" si="1"/>
        <v/>
      </c>
    </row>
    <row r="52" spans="1:11" x14ac:dyDescent="0.25">
      <c r="A52" s="191"/>
      <c r="B52" s="195" t="str">
        <f>IF($A52="","",VLOOKUP($A52,Codes!$A$1:$B$362,2,0))</f>
        <v/>
      </c>
      <c r="C52" s="204"/>
      <c r="D52" s="204"/>
      <c r="E52" s="205"/>
      <c r="F52" s="204"/>
      <c r="G52" s="204"/>
      <c r="H52" s="204"/>
      <c r="I52" s="204"/>
      <c r="J52" s="205"/>
      <c r="K52" s="210" t="str">
        <f t="shared" si="1"/>
        <v/>
      </c>
    </row>
    <row r="53" spans="1:11" x14ac:dyDescent="0.25">
      <c r="A53" s="193"/>
      <c r="B53" s="194" t="str">
        <f>IF($A53="","",VLOOKUP($A53,Codes!$A$1:$B$362,2,0))</f>
        <v/>
      </c>
      <c r="C53" s="207"/>
      <c r="D53" s="207"/>
      <c r="E53" s="208"/>
      <c r="F53" s="207"/>
      <c r="G53" s="207"/>
      <c r="H53" s="207"/>
      <c r="I53" s="207"/>
      <c r="J53" s="208"/>
      <c r="K53" s="210" t="str">
        <f t="shared" si="1"/>
        <v/>
      </c>
    </row>
    <row r="54" spans="1:11" x14ac:dyDescent="0.25">
      <c r="A54" s="191"/>
      <c r="B54" s="195" t="str">
        <f>IF($A54="","",VLOOKUP($A54,Codes!$A$1:$B$362,2,0))</f>
        <v/>
      </c>
      <c r="C54" s="204"/>
      <c r="D54" s="204"/>
      <c r="E54" s="205"/>
      <c r="F54" s="204"/>
      <c r="G54" s="204"/>
      <c r="H54" s="204"/>
      <c r="I54" s="204"/>
      <c r="J54" s="205"/>
      <c r="K54" s="210" t="str">
        <f t="shared" si="1"/>
        <v/>
      </c>
    </row>
    <row r="55" spans="1:11" x14ac:dyDescent="0.25">
      <c r="A55" s="193"/>
      <c r="B55" s="194" t="str">
        <f>IF($A55="","",VLOOKUP($A55,Codes!$A$1:$B$362,2,0))</f>
        <v/>
      </c>
      <c r="C55" s="207"/>
      <c r="D55" s="207"/>
      <c r="E55" s="208"/>
      <c r="F55" s="207"/>
      <c r="G55" s="207"/>
      <c r="H55" s="207"/>
      <c r="I55" s="207"/>
      <c r="J55" s="208"/>
      <c r="K55" s="210" t="str">
        <f t="shared" si="1"/>
        <v/>
      </c>
    </row>
    <row r="56" spans="1:11" x14ac:dyDescent="0.25">
      <c r="A56" s="191"/>
      <c r="B56" s="195" t="str">
        <f>IF($A56="","",VLOOKUP($A56,Codes!$A$1:$B$362,2,0))</f>
        <v/>
      </c>
      <c r="C56" s="204"/>
      <c r="D56" s="204"/>
      <c r="E56" s="205"/>
      <c r="F56" s="204"/>
      <c r="G56" s="204"/>
      <c r="H56" s="204"/>
      <c r="I56" s="204"/>
      <c r="J56" s="205"/>
      <c r="K56" s="210" t="str">
        <f t="shared" si="1"/>
        <v/>
      </c>
    </row>
    <row r="57" spans="1:11" x14ac:dyDescent="0.25">
      <c r="A57" s="193"/>
      <c r="B57" s="194" t="str">
        <f>IF($A57="","",VLOOKUP($A57,Codes!$A$1:$B$362,2,0))</f>
        <v/>
      </c>
      <c r="C57" s="207"/>
      <c r="D57" s="207"/>
      <c r="E57" s="208"/>
      <c r="F57" s="207"/>
      <c r="G57" s="207"/>
      <c r="H57" s="207"/>
      <c r="I57" s="207"/>
      <c r="J57" s="208"/>
      <c r="K57" s="210" t="str">
        <f t="shared" si="1"/>
        <v/>
      </c>
    </row>
    <row r="58" spans="1:11" x14ac:dyDescent="0.25">
      <c r="A58" s="191"/>
      <c r="B58" s="195" t="str">
        <f>IF($A58="","",VLOOKUP($A58,Codes!$A$1:$B$362,2,0))</f>
        <v/>
      </c>
      <c r="C58" s="204"/>
      <c r="D58" s="204"/>
      <c r="E58" s="205"/>
      <c r="F58" s="204"/>
      <c r="G58" s="204"/>
      <c r="H58" s="204"/>
      <c r="I58" s="204"/>
      <c r="J58" s="205"/>
      <c r="K58" s="210" t="str">
        <f t="shared" si="1"/>
        <v/>
      </c>
    </row>
    <row r="59" spans="1:11" x14ac:dyDescent="0.25">
      <c r="A59" s="193"/>
      <c r="B59" s="194" t="str">
        <f>IF($A59="","",VLOOKUP($A59,Codes!$A$1:$B$362,2,0))</f>
        <v/>
      </c>
      <c r="C59" s="207"/>
      <c r="D59" s="207"/>
      <c r="E59" s="208"/>
      <c r="F59" s="207"/>
      <c r="G59" s="207"/>
      <c r="H59" s="207"/>
      <c r="I59" s="207"/>
      <c r="J59" s="208"/>
      <c r="K59" s="210" t="str">
        <f t="shared" si="1"/>
        <v/>
      </c>
    </row>
    <row r="60" spans="1:11" x14ac:dyDescent="0.25">
      <c r="A60" s="191"/>
      <c r="B60" s="195" t="str">
        <f>IF($A60="","",VLOOKUP($A60,Codes!$A$1:$B$362,2,0))</f>
        <v/>
      </c>
      <c r="C60" s="204"/>
      <c r="D60" s="204"/>
      <c r="E60" s="205"/>
      <c r="F60" s="204"/>
      <c r="G60" s="204"/>
      <c r="H60" s="204"/>
      <c r="I60" s="204"/>
      <c r="J60" s="205"/>
      <c r="K60" s="210" t="str">
        <f t="shared" si="1"/>
        <v/>
      </c>
    </row>
    <row r="61" spans="1:11" x14ac:dyDescent="0.25">
      <c r="A61" s="193"/>
      <c r="B61" s="194" t="str">
        <f>IF($A61="","",VLOOKUP($A61,Codes!$A$1:$B$362,2,0))</f>
        <v/>
      </c>
      <c r="C61" s="207"/>
      <c r="D61" s="207"/>
      <c r="E61" s="208"/>
      <c r="F61" s="207"/>
      <c r="G61" s="207"/>
      <c r="H61" s="207"/>
      <c r="I61" s="207"/>
      <c r="J61" s="208"/>
      <c r="K61" s="210" t="str">
        <f t="shared" si="1"/>
        <v/>
      </c>
    </row>
    <row r="62" spans="1:11" x14ac:dyDescent="0.25">
      <c r="A62" s="191"/>
      <c r="B62" s="195" t="str">
        <f>IF($A62="","",VLOOKUP($A62,Codes!$A$1:$B$362,2,0))</f>
        <v/>
      </c>
      <c r="C62" s="204"/>
      <c r="D62" s="204"/>
      <c r="E62" s="205"/>
      <c r="F62" s="204"/>
      <c r="G62" s="204"/>
      <c r="H62" s="204"/>
      <c r="I62" s="204"/>
      <c r="J62" s="205"/>
      <c r="K62" s="210" t="str">
        <f t="shared" si="1"/>
        <v/>
      </c>
    </row>
    <row r="63" spans="1:11" x14ac:dyDescent="0.25">
      <c r="A63" s="193"/>
      <c r="B63" s="194" t="str">
        <f>IF($A63="","",VLOOKUP($A63,Codes!$A$1:$B$362,2,0))</f>
        <v/>
      </c>
      <c r="C63" s="207"/>
      <c r="D63" s="207"/>
      <c r="E63" s="208"/>
      <c r="F63" s="207"/>
      <c r="G63" s="207"/>
      <c r="H63" s="207"/>
      <c r="I63" s="207"/>
      <c r="J63" s="208"/>
      <c r="K63" s="210" t="str">
        <f t="shared" si="1"/>
        <v/>
      </c>
    </row>
    <row r="64" spans="1:11" x14ac:dyDescent="0.25">
      <c r="A64" s="191"/>
      <c r="B64" s="195" t="str">
        <f>IF($A64="","",VLOOKUP($A64,Codes!$A$1:$B$362,2,0))</f>
        <v/>
      </c>
      <c r="C64" s="204"/>
      <c r="D64" s="204"/>
      <c r="E64" s="205"/>
      <c r="F64" s="204"/>
      <c r="G64" s="204"/>
      <c r="H64" s="204"/>
      <c r="I64" s="204"/>
      <c r="J64" s="205"/>
      <c r="K64" s="210" t="str">
        <f t="shared" si="1"/>
        <v/>
      </c>
    </row>
    <row r="65" spans="1:11" x14ac:dyDescent="0.25">
      <c r="A65" s="193"/>
      <c r="B65" s="194" t="str">
        <f>IF($A65="","",VLOOKUP($A65,Codes!$A$1:$B$362,2,0))</f>
        <v/>
      </c>
      <c r="C65" s="207"/>
      <c r="D65" s="207"/>
      <c r="E65" s="208"/>
      <c r="F65" s="207"/>
      <c r="G65" s="207"/>
      <c r="H65" s="207"/>
      <c r="I65" s="207"/>
      <c r="J65" s="208"/>
      <c r="K65" s="210" t="str">
        <f t="shared" si="1"/>
        <v/>
      </c>
    </row>
    <row r="66" spans="1:11" x14ac:dyDescent="0.25">
      <c r="A66" s="191"/>
      <c r="B66" s="195" t="str">
        <f>IF($A66="","",VLOOKUP($A66,Codes!$A$1:$B$362,2,0))</f>
        <v/>
      </c>
      <c r="C66" s="204"/>
      <c r="D66" s="204"/>
      <c r="E66" s="205"/>
      <c r="F66" s="204"/>
      <c r="G66" s="204"/>
      <c r="H66" s="204"/>
      <c r="I66" s="204"/>
      <c r="J66" s="205"/>
      <c r="K66" s="210" t="str">
        <f t="shared" si="1"/>
        <v/>
      </c>
    </row>
    <row r="67" spans="1:11" x14ac:dyDescent="0.25">
      <c r="A67" s="193"/>
      <c r="B67" s="194" t="str">
        <f>IF($A67="","",VLOOKUP($A67,Codes!$A$1:$B$362,2,0))</f>
        <v/>
      </c>
      <c r="C67" s="207"/>
      <c r="D67" s="207"/>
      <c r="E67" s="208"/>
      <c r="F67" s="207"/>
      <c r="G67" s="207"/>
      <c r="H67" s="207"/>
      <c r="I67" s="207"/>
      <c r="J67" s="208"/>
      <c r="K67" s="210" t="str">
        <f t="shared" si="1"/>
        <v/>
      </c>
    </row>
    <row r="68" spans="1:11" x14ac:dyDescent="0.25">
      <c r="A68" s="191"/>
      <c r="B68" s="195" t="str">
        <f>IF($A68="","",VLOOKUP($A68,Codes!$A$1:$B$362,2,0))</f>
        <v/>
      </c>
      <c r="C68" s="204"/>
      <c r="D68" s="204"/>
      <c r="E68" s="205"/>
      <c r="F68" s="204"/>
      <c r="G68" s="204"/>
      <c r="H68" s="204"/>
      <c r="I68" s="204"/>
      <c r="J68" s="205"/>
      <c r="K68" s="210" t="str">
        <f t="shared" ref="K68:K131" si="2">IF(SUM(C68:J68)=0,"",SUM(C68:J68))</f>
        <v/>
      </c>
    </row>
    <row r="69" spans="1:11" x14ac:dyDescent="0.25">
      <c r="A69" s="193"/>
      <c r="B69" s="194" t="str">
        <f>IF($A69="","",VLOOKUP($A69,Codes!$A$1:$B$362,2,0))</f>
        <v/>
      </c>
      <c r="C69" s="207"/>
      <c r="D69" s="207"/>
      <c r="E69" s="208"/>
      <c r="F69" s="207"/>
      <c r="G69" s="207"/>
      <c r="H69" s="207"/>
      <c r="I69" s="207"/>
      <c r="J69" s="208"/>
      <c r="K69" s="210" t="str">
        <f t="shared" si="2"/>
        <v/>
      </c>
    </row>
    <row r="70" spans="1:11" x14ac:dyDescent="0.25">
      <c r="A70" s="191"/>
      <c r="B70" s="195" t="str">
        <f>IF($A70="","",VLOOKUP($A70,Codes!$A$1:$B$362,2,0))</f>
        <v/>
      </c>
      <c r="C70" s="204"/>
      <c r="D70" s="204"/>
      <c r="E70" s="205"/>
      <c r="F70" s="204"/>
      <c r="G70" s="204"/>
      <c r="H70" s="204"/>
      <c r="I70" s="204"/>
      <c r="J70" s="205"/>
      <c r="K70" s="210" t="str">
        <f t="shared" si="2"/>
        <v/>
      </c>
    </row>
    <row r="71" spans="1:11" x14ac:dyDescent="0.25">
      <c r="A71" s="193"/>
      <c r="B71" s="194" t="str">
        <f>IF($A71="","",VLOOKUP($A71,Codes!$A$1:$B$362,2,0))</f>
        <v/>
      </c>
      <c r="C71" s="207"/>
      <c r="D71" s="207"/>
      <c r="E71" s="208"/>
      <c r="F71" s="207"/>
      <c r="G71" s="207"/>
      <c r="H71" s="207"/>
      <c r="I71" s="207"/>
      <c r="J71" s="208"/>
      <c r="K71" s="210" t="str">
        <f t="shared" si="2"/>
        <v/>
      </c>
    </row>
    <row r="72" spans="1:11" x14ac:dyDescent="0.25">
      <c r="A72" s="191"/>
      <c r="B72" s="195" t="str">
        <f>IF($A72="","",VLOOKUP($A72,Codes!$A$1:$B$362,2,0))</f>
        <v/>
      </c>
      <c r="C72" s="204"/>
      <c r="D72" s="204"/>
      <c r="E72" s="205"/>
      <c r="F72" s="204"/>
      <c r="G72" s="204"/>
      <c r="H72" s="204"/>
      <c r="I72" s="204"/>
      <c r="J72" s="205"/>
      <c r="K72" s="210" t="str">
        <f t="shared" si="2"/>
        <v/>
      </c>
    </row>
    <row r="73" spans="1:11" x14ac:dyDescent="0.25">
      <c r="A73" s="193"/>
      <c r="B73" s="194" t="str">
        <f>IF($A73="","",VLOOKUP($A73,Codes!$A$1:$B$362,2,0))</f>
        <v/>
      </c>
      <c r="C73" s="207"/>
      <c r="D73" s="207"/>
      <c r="E73" s="208"/>
      <c r="F73" s="207"/>
      <c r="G73" s="207"/>
      <c r="H73" s="207"/>
      <c r="I73" s="207"/>
      <c r="J73" s="208"/>
      <c r="K73" s="210" t="str">
        <f t="shared" si="2"/>
        <v/>
      </c>
    </row>
    <row r="74" spans="1:11" x14ac:dyDescent="0.25">
      <c r="A74" s="191"/>
      <c r="B74" s="195" t="str">
        <f>IF($A74="","",VLOOKUP($A74,Codes!$A$1:$B$362,2,0))</f>
        <v/>
      </c>
      <c r="C74" s="204"/>
      <c r="D74" s="204"/>
      <c r="E74" s="205"/>
      <c r="F74" s="204"/>
      <c r="G74" s="204"/>
      <c r="H74" s="204"/>
      <c r="I74" s="204"/>
      <c r="J74" s="205"/>
      <c r="K74" s="210" t="str">
        <f t="shared" si="2"/>
        <v/>
      </c>
    </row>
    <row r="75" spans="1:11" x14ac:dyDescent="0.25">
      <c r="A75" s="193"/>
      <c r="B75" s="194" t="str">
        <f>IF($A75="","",VLOOKUP($A75,Codes!$A$1:$B$362,2,0))</f>
        <v/>
      </c>
      <c r="C75" s="207"/>
      <c r="D75" s="207"/>
      <c r="E75" s="208"/>
      <c r="F75" s="207"/>
      <c r="G75" s="207"/>
      <c r="H75" s="207"/>
      <c r="I75" s="207"/>
      <c r="J75" s="208"/>
      <c r="K75" s="210" t="str">
        <f t="shared" si="2"/>
        <v/>
      </c>
    </row>
    <row r="76" spans="1:11" x14ac:dyDescent="0.25">
      <c r="A76" s="191"/>
      <c r="B76" s="195" t="str">
        <f>IF($A76="","",VLOOKUP($A76,Codes!$A$1:$B$362,2,0))</f>
        <v/>
      </c>
      <c r="C76" s="204"/>
      <c r="D76" s="204"/>
      <c r="E76" s="205"/>
      <c r="F76" s="204"/>
      <c r="G76" s="204"/>
      <c r="H76" s="204"/>
      <c r="I76" s="204"/>
      <c r="J76" s="205"/>
      <c r="K76" s="210" t="str">
        <f t="shared" si="2"/>
        <v/>
      </c>
    </row>
    <row r="77" spans="1:11" x14ac:dyDescent="0.25">
      <c r="A77" s="193"/>
      <c r="B77" s="194" t="str">
        <f>IF($A77="","",VLOOKUP($A77,Codes!$A$1:$B$362,2,0))</f>
        <v/>
      </c>
      <c r="C77" s="207"/>
      <c r="D77" s="207"/>
      <c r="E77" s="208"/>
      <c r="F77" s="207"/>
      <c r="G77" s="207"/>
      <c r="H77" s="207"/>
      <c r="I77" s="207"/>
      <c r="J77" s="208"/>
      <c r="K77" s="210" t="str">
        <f t="shared" si="2"/>
        <v/>
      </c>
    </row>
    <row r="78" spans="1:11" x14ac:dyDescent="0.25">
      <c r="A78" s="191"/>
      <c r="B78" s="195" t="str">
        <f>IF($A78="","",VLOOKUP($A78,Codes!$A$1:$B$362,2,0))</f>
        <v/>
      </c>
      <c r="C78" s="204"/>
      <c r="D78" s="204"/>
      <c r="E78" s="205"/>
      <c r="F78" s="204"/>
      <c r="G78" s="204"/>
      <c r="H78" s="204"/>
      <c r="I78" s="204"/>
      <c r="J78" s="205"/>
      <c r="K78" s="210" t="str">
        <f t="shared" si="2"/>
        <v/>
      </c>
    </row>
    <row r="79" spans="1:11" x14ac:dyDescent="0.25">
      <c r="A79" s="193"/>
      <c r="B79" s="194" t="str">
        <f>IF($A79="","",VLOOKUP($A79,Codes!$A$1:$B$362,2,0))</f>
        <v/>
      </c>
      <c r="C79" s="207"/>
      <c r="D79" s="207"/>
      <c r="E79" s="208"/>
      <c r="F79" s="207"/>
      <c r="G79" s="207"/>
      <c r="H79" s="207"/>
      <c r="I79" s="207"/>
      <c r="J79" s="208"/>
      <c r="K79" s="210" t="str">
        <f t="shared" si="2"/>
        <v/>
      </c>
    </row>
    <row r="80" spans="1:11" x14ac:dyDescent="0.25">
      <c r="A80" s="191"/>
      <c r="B80" s="195" t="str">
        <f>IF($A80="","",VLOOKUP($A80,Codes!$A$1:$B$362,2,0))</f>
        <v/>
      </c>
      <c r="C80" s="204"/>
      <c r="D80" s="204"/>
      <c r="E80" s="205"/>
      <c r="F80" s="204"/>
      <c r="G80" s="204"/>
      <c r="H80" s="204"/>
      <c r="I80" s="204"/>
      <c r="J80" s="205"/>
      <c r="K80" s="210" t="str">
        <f t="shared" si="2"/>
        <v/>
      </c>
    </row>
    <row r="81" spans="1:11" x14ac:dyDescent="0.25">
      <c r="A81" s="193"/>
      <c r="B81" s="194" t="str">
        <f>IF($A81="","",VLOOKUP($A81,Codes!$A$1:$B$362,2,0))</f>
        <v/>
      </c>
      <c r="C81" s="207"/>
      <c r="D81" s="207"/>
      <c r="E81" s="208"/>
      <c r="F81" s="207"/>
      <c r="G81" s="207"/>
      <c r="H81" s="207"/>
      <c r="I81" s="207"/>
      <c r="J81" s="208"/>
      <c r="K81" s="210" t="str">
        <f t="shared" si="2"/>
        <v/>
      </c>
    </row>
    <row r="82" spans="1:11" x14ac:dyDescent="0.25">
      <c r="A82" s="191"/>
      <c r="B82" s="195" t="str">
        <f>IF($A82="","",VLOOKUP($A82,Codes!$A$1:$B$362,2,0))</f>
        <v/>
      </c>
      <c r="C82" s="204"/>
      <c r="D82" s="204"/>
      <c r="E82" s="205"/>
      <c r="F82" s="204"/>
      <c r="G82" s="204"/>
      <c r="H82" s="204"/>
      <c r="I82" s="204"/>
      <c r="J82" s="205"/>
      <c r="K82" s="210" t="str">
        <f t="shared" si="2"/>
        <v/>
      </c>
    </row>
    <row r="83" spans="1:11" x14ac:dyDescent="0.25">
      <c r="A83" s="193"/>
      <c r="B83" s="194" t="str">
        <f>IF($A83="","",VLOOKUP($A83,Codes!$A$1:$B$362,2,0))</f>
        <v/>
      </c>
      <c r="C83" s="207"/>
      <c r="D83" s="207"/>
      <c r="E83" s="208"/>
      <c r="F83" s="207"/>
      <c r="G83" s="207"/>
      <c r="H83" s="207"/>
      <c r="I83" s="207"/>
      <c r="J83" s="208"/>
      <c r="K83" s="210" t="str">
        <f t="shared" si="2"/>
        <v/>
      </c>
    </row>
    <row r="84" spans="1:11" x14ac:dyDescent="0.25">
      <c r="A84" s="191"/>
      <c r="B84" s="195" t="str">
        <f>IF($A84="","",VLOOKUP($A84,Codes!$A$1:$B$362,2,0))</f>
        <v/>
      </c>
      <c r="C84" s="204"/>
      <c r="D84" s="204"/>
      <c r="E84" s="205"/>
      <c r="F84" s="204"/>
      <c r="G84" s="204"/>
      <c r="H84" s="204"/>
      <c r="I84" s="204"/>
      <c r="J84" s="205"/>
      <c r="K84" s="210" t="str">
        <f t="shared" si="2"/>
        <v/>
      </c>
    </row>
    <row r="85" spans="1:11" x14ac:dyDescent="0.25">
      <c r="A85" s="193"/>
      <c r="B85" s="194" t="str">
        <f>IF($A85="","",VLOOKUP($A85,Codes!$A$1:$B$362,2,0))</f>
        <v/>
      </c>
      <c r="C85" s="207"/>
      <c r="D85" s="207"/>
      <c r="E85" s="208"/>
      <c r="F85" s="207"/>
      <c r="G85" s="207"/>
      <c r="H85" s="207"/>
      <c r="I85" s="207"/>
      <c r="J85" s="208"/>
      <c r="K85" s="210" t="str">
        <f t="shared" si="2"/>
        <v/>
      </c>
    </row>
    <row r="86" spans="1:11" x14ac:dyDescent="0.25">
      <c r="A86" s="191"/>
      <c r="B86" s="195" t="str">
        <f>IF($A86="","",VLOOKUP($A86,Codes!$A$1:$B$362,2,0))</f>
        <v/>
      </c>
      <c r="C86" s="204"/>
      <c r="D86" s="204"/>
      <c r="E86" s="205"/>
      <c r="F86" s="204"/>
      <c r="G86" s="204"/>
      <c r="H86" s="204"/>
      <c r="I86" s="204"/>
      <c r="J86" s="205"/>
      <c r="K86" s="210" t="str">
        <f t="shared" si="2"/>
        <v/>
      </c>
    </row>
    <row r="87" spans="1:11" x14ac:dyDescent="0.25">
      <c r="A87" s="193"/>
      <c r="B87" s="194" t="str">
        <f>IF($A87="","",VLOOKUP($A87,Codes!$A$1:$B$362,2,0))</f>
        <v/>
      </c>
      <c r="C87" s="207"/>
      <c r="D87" s="207"/>
      <c r="E87" s="208"/>
      <c r="F87" s="207"/>
      <c r="G87" s="207"/>
      <c r="H87" s="207"/>
      <c r="I87" s="207"/>
      <c r="J87" s="208"/>
      <c r="K87" s="210" t="str">
        <f t="shared" si="2"/>
        <v/>
      </c>
    </row>
    <row r="88" spans="1:11" x14ac:dyDescent="0.25">
      <c r="A88" s="191"/>
      <c r="B88" s="195" t="str">
        <f>IF($A88="","",VLOOKUP($A88,Codes!$A$1:$B$362,2,0))</f>
        <v/>
      </c>
      <c r="C88" s="204"/>
      <c r="D88" s="204"/>
      <c r="E88" s="205"/>
      <c r="F88" s="204"/>
      <c r="G88" s="204"/>
      <c r="H88" s="204"/>
      <c r="I88" s="204"/>
      <c r="J88" s="205"/>
      <c r="K88" s="210" t="str">
        <f t="shared" si="2"/>
        <v/>
      </c>
    </row>
    <row r="89" spans="1:11" x14ac:dyDescent="0.25">
      <c r="A89" s="193"/>
      <c r="B89" s="194" t="str">
        <f>IF($A89="","",VLOOKUP($A89,Codes!$A$1:$B$362,2,0))</f>
        <v/>
      </c>
      <c r="C89" s="207"/>
      <c r="D89" s="207"/>
      <c r="E89" s="208"/>
      <c r="F89" s="207"/>
      <c r="G89" s="207"/>
      <c r="H89" s="207"/>
      <c r="I89" s="207"/>
      <c r="J89" s="208"/>
      <c r="K89" s="210" t="str">
        <f t="shared" si="2"/>
        <v/>
      </c>
    </row>
    <row r="90" spans="1:11" x14ac:dyDescent="0.25">
      <c r="A90" s="191"/>
      <c r="B90" s="195" t="str">
        <f>IF($A90="","",VLOOKUP($A90,Codes!$A$1:$B$362,2,0))</f>
        <v/>
      </c>
      <c r="C90" s="204"/>
      <c r="D90" s="204"/>
      <c r="E90" s="205"/>
      <c r="F90" s="204"/>
      <c r="G90" s="204"/>
      <c r="H90" s="204"/>
      <c r="I90" s="204"/>
      <c r="J90" s="205"/>
      <c r="K90" s="210" t="str">
        <f t="shared" si="2"/>
        <v/>
      </c>
    </row>
    <row r="91" spans="1:11" x14ac:dyDescent="0.25">
      <c r="A91" s="193"/>
      <c r="B91" s="194" t="str">
        <f>IF($A91="","",VLOOKUP($A91,Codes!$A$1:$B$362,2,0))</f>
        <v/>
      </c>
      <c r="C91" s="207"/>
      <c r="D91" s="207"/>
      <c r="E91" s="208"/>
      <c r="F91" s="207"/>
      <c r="G91" s="207"/>
      <c r="H91" s="207"/>
      <c r="I91" s="207"/>
      <c r="J91" s="208"/>
      <c r="K91" s="210" t="str">
        <f t="shared" si="2"/>
        <v/>
      </c>
    </row>
    <row r="92" spans="1:11" x14ac:dyDescent="0.25">
      <c r="A92" s="191"/>
      <c r="B92" s="195" t="str">
        <f>IF($A92="","",VLOOKUP($A92,Codes!$A$1:$B$362,2,0))</f>
        <v/>
      </c>
      <c r="C92" s="204"/>
      <c r="D92" s="204"/>
      <c r="E92" s="205"/>
      <c r="F92" s="204"/>
      <c r="G92" s="204"/>
      <c r="H92" s="204"/>
      <c r="I92" s="204"/>
      <c r="J92" s="205"/>
      <c r="K92" s="210" t="str">
        <f t="shared" si="2"/>
        <v/>
      </c>
    </row>
    <row r="93" spans="1:11" x14ac:dyDescent="0.25">
      <c r="A93" s="193"/>
      <c r="B93" s="194" t="str">
        <f>IF($A93="","",VLOOKUP($A93,Codes!$A$1:$B$362,2,0))</f>
        <v/>
      </c>
      <c r="C93" s="207"/>
      <c r="D93" s="207"/>
      <c r="E93" s="208"/>
      <c r="F93" s="207"/>
      <c r="G93" s="207"/>
      <c r="H93" s="207"/>
      <c r="I93" s="207"/>
      <c r="J93" s="208"/>
      <c r="K93" s="210" t="str">
        <f t="shared" si="2"/>
        <v/>
      </c>
    </row>
    <row r="94" spans="1:11" x14ac:dyDescent="0.25">
      <c r="A94" s="191"/>
      <c r="B94" s="195" t="str">
        <f>IF($A94="","",VLOOKUP($A94,Codes!$A$1:$B$362,2,0))</f>
        <v/>
      </c>
      <c r="C94" s="204"/>
      <c r="D94" s="204"/>
      <c r="E94" s="205"/>
      <c r="F94" s="204"/>
      <c r="G94" s="204"/>
      <c r="H94" s="204"/>
      <c r="I94" s="204"/>
      <c r="J94" s="205"/>
      <c r="K94" s="210" t="str">
        <f t="shared" si="2"/>
        <v/>
      </c>
    </row>
    <row r="95" spans="1:11" x14ac:dyDescent="0.25">
      <c r="A95" s="193"/>
      <c r="B95" s="194" t="str">
        <f>IF($A95="","",VLOOKUP($A95,Codes!$A$1:$B$362,2,0))</f>
        <v/>
      </c>
      <c r="C95" s="207"/>
      <c r="D95" s="207"/>
      <c r="E95" s="208"/>
      <c r="F95" s="207"/>
      <c r="G95" s="207"/>
      <c r="H95" s="207"/>
      <c r="I95" s="207"/>
      <c r="J95" s="208"/>
      <c r="K95" s="210" t="str">
        <f t="shared" si="2"/>
        <v/>
      </c>
    </row>
    <row r="96" spans="1:11" x14ac:dyDescent="0.25">
      <c r="A96" s="191"/>
      <c r="B96" s="195" t="str">
        <f>IF($A96="","",VLOOKUP($A96,Codes!$A$1:$B$362,2,0))</f>
        <v/>
      </c>
      <c r="C96" s="204"/>
      <c r="D96" s="204"/>
      <c r="E96" s="205"/>
      <c r="F96" s="204"/>
      <c r="G96" s="204"/>
      <c r="H96" s="204"/>
      <c r="I96" s="204"/>
      <c r="J96" s="205"/>
      <c r="K96" s="210" t="str">
        <f t="shared" si="2"/>
        <v/>
      </c>
    </row>
    <row r="97" spans="1:11" x14ac:dyDescent="0.25">
      <c r="A97" s="193"/>
      <c r="B97" s="194" t="str">
        <f>IF($A97="","",VLOOKUP($A97,Codes!$A$1:$B$362,2,0))</f>
        <v/>
      </c>
      <c r="C97" s="207"/>
      <c r="D97" s="207"/>
      <c r="E97" s="208"/>
      <c r="F97" s="207"/>
      <c r="G97" s="207"/>
      <c r="H97" s="207"/>
      <c r="I97" s="207"/>
      <c r="J97" s="208"/>
      <c r="K97" s="210" t="str">
        <f t="shared" si="2"/>
        <v/>
      </c>
    </row>
    <row r="98" spans="1:11" x14ac:dyDescent="0.25">
      <c r="A98" s="191"/>
      <c r="B98" s="195" t="str">
        <f>IF($A98="","",VLOOKUP($A98,Codes!$A$1:$B$362,2,0))</f>
        <v/>
      </c>
      <c r="C98" s="204"/>
      <c r="D98" s="204"/>
      <c r="E98" s="205"/>
      <c r="F98" s="204"/>
      <c r="G98" s="204"/>
      <c r="H98" s="204"/>
      <c r="I98" s="204"/>
      <c r="J98" s="205"/>
      <c r="K98" s="210" t="str">
        <f t="shared" si="2"/>
        <v/>
      </c>
    </row>
    <row r="99" spans="1:11" x14ac:dyDescent="0.25">
      <c r="A99" s="193"/>
      <c r="B99" s="194" t="str">
        <f>IF($A99="","",VLOOKUP($A99,Codes!$A$1:$B$362,2,0))</f>
        <v/>
      </c>
      <c r="C99" s="207"/>
      <c r="D99" s="207"/>
      <c r="E99" s="208"/>
      <c r="F99" s="207"/>
      <c r="G99" s="207"/>
      <c r="H99" s="207"/>
      <c r="I99" s="207"/>
      <c r="J99" s="208"/>
      <c r="K99" s="210" t="str">
        <f t="shared" si="2"/>
        <v/>
      </c>
    </row>
    <row r="100" spans="1:11" x14ac:dyDescent="0.25">
      <c r="A100" s="191"/>
      <c r="B100" s="195" t="str">
        <f>IF($A100="","",VLOOKUP($A100,Codes!$A$1:$B$362,2,0))</f>
        <v/>
      </c>
      <c r="C100" s="204"/>
      <c r="D100" s="204"/>
      <c r="E100" s="205"/>
      <c r="F100" s="204"/>
      <c r="G100" s="204"/>
      <c r="H100" s="204"/>
      <c r="I100" s="204"/>
      <c r="J100" s="205"/>
      <c r="K100" s="210" t="str">
        <f t="shared" si="2"/>
        <v/>
      </c>
    </row>
    <row r="101" spans="1:11" x14ac:dyDescent="0.25">
      <c r="A101" s="193"/>
      <c r="B101" s="194" t="str">
        <f>IF($A101="","",VLOOKUP($A101,Codes!$A$1:$B$362,2,0))</f>
        <v/>
      </c>
      <c r="C101" s="207"/>
      <c r="D101" s="207"/>
      <c r="E101" s="208"/>
      <c r="F101" s="207"/>
      <c r="G101" s="207"/>
      <c r="H101" s="207"/>
      <c r="I101" s="207"/>
      <c r="J101" s="208"/>
      <c r="K101" s="210" t="str">
        <f t="shared" si="2"/>
        <v/>
      </c>
    </row>
    <row r="102" spans="1:11" x14ac:dyDescent="0.25">
      <c r="A102" s="191"/>
      <c r="B102" s="195" t="str">
        <f>IF($A102="","",VLOOKUP($A102,Codes!$A$1:$B$362,2,0))</f>
        <v/>
      </c>
      <c r="C102" s="204"/>
      <c r="D102" s="204"/>
      <c r="E102" s="205"/>
      <c r="F102" s="204"/>
      <c r="G102" s="204"/>
      <c r="H102" s="204"/>
      <c r="I102" s="204"/>
      <c r="J102" s="205"/>
      <c r="K102" s="210" t="str">
        <f t="shared" si="2"/>
        <v/>
      </c>
    </row>
    <row r="103" spans="1:11" x14ac:dyDescent="0.25">
      <c r="A103" s="193"/>
      <c r="B103" s="194" t="str">
        <f>IF($A103="","",VLOOKUP($A103,Codes!$A$1:$B$362,2,0))</f>
        <v/>
      </c>
      <c r="C103" s="207"/>
      <c r="D103" s="207"/>
      <c r="E103" s="208"/>
      <c r="F103" s="207"/>
      <c r="G103" s="207"/>
      <c r="H103" s="207"/>
      <c r="I103" s="207"/>
      <c r="J103" s="208"/>
      <c r="K103" s="210" t="str">
        <f t="shared" si="2"/>
        <v/>
      </c>
    </row>
    <row r="104" spans="1:11" x14ac:dyDescent="0.25">
      <c r="A104" s="191"/>
      <c r="B104" s="195" t="str">
        <f>IF($A104="","",VLOOKUP($A104,Codes!$A$1:$B$362,2,0))</f>
        <v/>
      </c>
      <c r="C104" s="204"/>
      <c r="D104" s="204"/>
      <c r="E104" s="205"/>
      <c r="F104" s="204"/>
      <c r="G104" s="204"/>
      <c r="H104" s="204"/>
      <c r="I104" s="204"/>
      <c r="J104" s="205"/>
      <c r="K104" s="210" t="str">
        <f t="shared" si="2"/>
        <v/>
      </c>
    </row>
    <row r="105" spans="1:11" x14ac:dyDescent="0.25">
      <c r="A105" s="193"/>
      <c r="B105" s="194" t="str">
        <f>IF($A105="","",VLOOKUP($A105,Codes!$A$1:$B$362,2,0))</f>
        <v/>
      </c>
      <c r="C105" s="207"/>
      <c r="D105" s="207"/>
      <c r="E105" s="208"/>
      <c r="F105" s="207"/>
      <c r="G105" s="207"/>
      <c r="H105" s="207"/>
      <c r="I105" s="207"/>
      <c r="J105" s="208"/>
      <c r="K105" s="210" t="str">
        <f t="shared" si="2"/>
        <v/>
      </c>
    </row>
    <row r="106" spans="1:11" x14ac:dyDescent="0.25">
      <c r="A106" s="191"/>
      <c r="B106" s="195" t="str">
        <f>IF($A106="","",VLOOKUP($A106,Codes!$A$1:$B$362,2,0))</f>
        <v/>
      </c>
      <c r="C106" s="204"/>
      <c r="D106" s="204"/>
      <c r="E106" s="205"/>
      <c r="F106" s="204"/>
      <c r="G106" s="204"/>
      <c r="H106" s="204"/>
      <c r="I106" s="204"/>
      <c r="J106" s="205"/>
      <c r="K106" s="210" t="str">
        <f t="shared" si="2"/>
        <v/>
      </c>
    </row>
    <row r="107" spans="1:11" x14ac:dyDescent="0.25">
      <c r="A107" s="193"/>
      <c r="B107" s="194" t="str">
        <f>IF($A107="","",VLOOKUP($A107,Codes!$A$1:$B$362,2,0))</f>
        <v/>
      </c>
      <c r="C107" s="207"/>
      <c r="D107" s="207"/>
      <c r="E107" s="208"/>
      <c r="F107" s="207"/>
      <c r="G107" s="207"/>
      <c r="H107" s="207"/>
      <c r="I107" s="207"/>
      <c r="J107" s="208"/>
      <c r="K107" s="210" t="str">
        <f t="shared" si="2"/>
        <v/>
      </c>
    </row>
    <row r="108" spans="1:11" x14ac:dyDescent="0.25">
      <c r="A108" s="191"/>
      <c r="B108" s="195" t="str">
        <f>IF($A108="","",VLOOKUP($A108,Codes!$A$1:$B$362,2,0))</f>
        <v/>
      </c>
      <c r="C108" s="204"/>
      <c r="D108" s="204"/>
      <c r="E108" s="205"/>
      <c r="F108" s="204"/>
      <c r="G108" s="204"/>
      <c r="H108" s="204"/>
      <c r="I108" s="204"/>
      <c r="J108" s="205"/>
      <c r="K108" s="210" t="str">
        <f t="shared" si="2"/>
        <v/>
      </c>
    </row>
    <row r="109" spans="1:11" x14ac:dyDescent="0.25">
      <c r="A109" s="193"/>
      <c r="B109" s="194" t="str">
        <f>IF($A109="","",VLOOKUP($A109,Codes!$A$1:$B$362,2,0))</f>
        <v/>
      </c>
      <c r="C109" s="207"/>
      <c r="D109" s="207"/>
      <c r="E109" s="208"/>
      <c r="F109" s="207"/>
      <c r="G109" s="207"/>
      <c r="H109" s="207"/>
      <c r="I109" s="207"/>
      <c r="J109" s="208"/>
      <c r="K109" s="210" t="str">
        <f t="shared" si="2"/>
        <v/>
      </c>
    </row>
    <row r="110" spans="1:11" x14ac:dyDescent="0.25">
      <c r="A110" s="191"/>
      <c r="B110" s="195" t="str">
        <f>IF($A110="","",VLOOKUP($A110,Codes!$A$1:$B$362,2,0))</f>
        <v/>
      </c>
      <c r="C110" s="204"/>
      <c r="D110" s="204"/>
      <c r="E110" s="205"/>
      <c r="F110" s="204"/>
      <c r="G110" s="204"/>
      <c r="H110" s="204"/>
      <c r="I110" s="204"/>
      <c r="J110" s="205"/>
      <c r="K110" s="210" t="str">
        <f t="shared" si="2"/>
        <v/>
      </c>
    </row>
    <row r="111" spans="1:11" x14ac:dyDescent="0.25">
      <c r="A111" s="193"/>
      <c r="B111" s="194" t="str">
        <f>IF($A111="","",VLOOKUP($A111,Codes!$A$1:$B$362,2,0))</f>
        <v/>
      </c>
      <c r="C111" s="207"/>
      <c r="D111" s="207"/>
      <c r="E111" s="208"/>
      <c r="F111" s="207"/>
      <c r="G111" s="207"/>
      <c r="H111" s="207"/>
      <c r="I111" s="207"/>
      <c r="J111" s="208"/>
      <c r="K111" s="210" t="str">
        <f t="shared" si="2"/>
        <v/>
      </c>
    </row>
    <row r="112" spans="1:11" x14ac:dyDescent="0.25">
      <c r="A112" s="191"/>
      <c r="B112" s="195" t="str">
        <f>IF($A112="","",VLOOKUP($A112,Codes!$A$1:$B$362,2,0))</f>
        <v/>
      </c>
      <c r="C112" s="204"/>
      <c r="D112" s="204"/>
      <c r="E112" s="205"/>
      <c r="F112" s="204"/>
      <c r="G112" s="204"/>
      <c r="H112" s="204"/>
      <c r="I112" s="204"/>
      <c r="J112" s="205"/>
      <c r="K112" s="210" t="str">
        <f t="shared" si="2"/>
        <v/>
      </c>
    </row>
    <row r="113" spans="1:11" x14ac:dyDescent="0.25">
      <c r="A113" s="193"/>
      <c r="B113" s="194" t="str">
        <f>IF($A113="","",VLOOKUP($A113,Codes!$A$1:$B$362,2,0))</f>
        <v/>
      </c>
      <c r="C113" s="207"/>
      <c r="D113" s="207"/>
      <c r="E113" s="208"/>
      <c r="F113" s="207"/>
      <c r="G113" s="207"/>
      <c r="H113" s="207"/>
      <c r="I113" s="207"/>
      <c r="J113" s="208"/>
      <c r="K113" s="210" t="str">
        <f t="shared" si="2"/>
        <v/>
      </c>
    </row>
    <row r="114" spans="1:11" x14ac:dyDescent="0.25">
      <c r="A114" s="191"/>
      <c r="B114" s="195" t="str">
        <f>IF($A114="","",VLOOKUP($A114,Codes!$A$1:$B$362,2,0))</f>
        <v/>
      </c>
      <c r="C114" s="204"/>
      <c r="D114" s="204"/>
      <c r="E114" s="205"/>
      <c r="F114" s="204"/>
      <c r="G114" s="204"/>
      <c r="H114" s="204"/>
      <c r="I114" s="204"/>
      <c r="J114" s="205"/>
      <c r="K114" s="210" t="str">
        <f t="shared" si="2"/>
        <v/>
      </c>
    </row>
    <row r="115" spans="1:11" x14ac:dyDescent="0.25">
      <c r="A115" s="193"/>
      <c r="B115" s="194" t="str">
        <f>IF($A115="","",VLOOKUP($A115,Codes!$A$1:$B$362,2,0))</f>
        <v/>
      </c>
      <c r="C115" s="207"/>
      <c r="D115" s="207"/>
      <c r="E115" s="208"/>
      <c r="F115" s="207"/>
      <c r="G115" s="207"/>
      <c r="H115" s="207"/>
      <c r="I115" s="207"/>
      <c r="J115" s="208"/>
      <c r="K115" s="210" t="str">
        <f t="shared" si="2"/>
        <v/>
      </c>
    </row>
    <row r="116" spans="1:11" x14ac:dyDescent="0.25">
      <c r="A116" s="191"/>
      <c r="B116" s="195" t="str">
        <f>IF($A116="","",VLOOKUP($A116,Codes!$A$1:$B$362,2,0))</f>
        <v/>
      </c>
      <c r="C116" s="204"/>
      <c r="D116" s="204"/>
      <c r="E116" s="205"/>
      <c r="F116" s="204"/>
      <c r="G116" s="204"/>
      <c r="H116" s="204"/>
      <c r="I116" s="204"/>
      <c r="J116" s="205"/>
      <c r="K116" s="210" t="str">
        <f t="shared" si="2"/>
        <v/>
      </c>
    </row>
    <row r="117" spans="1:11" x14ac:dyDescent="0.25">
      <c r="A117" s="193"/>
      <c r="B117" s="194" t="str">
        <f>IF($A117="","",VLOOKUP($A117,Codes!$A$1:$B$362,2,0))</f>
        <v/>
      </c>
      <c r="C117" s="207"/>
      <c r="D117" s="207"/>
      <c r="E117" s="208"/>
      <c r="F117" s="207"/>
      <c r="G117" s="207"/>
      <c r="H117" s="207"/>
      <c r="I117" s="207"/>
      <c r="J117" s="208"/>
      <c r="K117" s="210" t="str">
        <f t="shared" si="2"/>
        <v/>
      </c>
    </row>
    <row r="118" spans="1:11" x14ac:dyDescent="0.25">
      <c r="A118" s="191"/>
      <c r="B118" s="195" t="str">
        <f>IF($A118="","",VLOOKUP($A118,Codes!$A$1:$B$362,2,0))</f>
        <v/>
      </c>
      <c r="C118" s="204"/>
      <c r="D118" s="204"/>
      <c r="E118" s="205"/>
      <c r="F118" s="204"/>
      <c r="G118" s="204"/>
      <c r="H118" s="204"/>
      <c r="I118" s="204"/>
      <c r="J118" s="205"/>
      <c r="K118" s="210" t="str">
        <f t="shared" si="2"/>
        <v/>
      </c>
    </row>
    <row r="119" spans="1:11" x14ac:dyDescent="0.25">
      <c r="A119" s="193"/>
      <c r="B119" s="194" t="str">
        <f>IF($A119="","",VLOOKUP($A119,Codes!$A$1:$B$362,2,0))</f>
        <v/>
      </c>
      <c r="C119" s="207"/>
      <c r="D119" s="207"/>
      <c r="E119" s="208"/>
      <c r="F119" s="207"/>
      <c r="G119" s="207"/>
      <c r="H119" s="207"/>
      <c r="I119" s="207"/>
      <c r="J119" s="208"/>
      <c r="K119" s="210" t="str">
        <f t="shared" si="2"/>
        <v/>
      </c>
    </row>
    <row r="120" spans="1:11" x14ac:dyDescent="0.25">
      <c r="A120" s="191"/>
      <c r="B120" s="195" t="str">
        <f>IF($A120="","",VLOOKUP($A120,Codes!$A$1:$B$362,2,0))</f>
        <v/>
      </c>
      <c r="C120" s="204"/>
      <c r="D120" s="204"/>
      <c r="E120" s="205"/>
      <c r="F120" s="204"/>
      <c r="G120" s="204"/>
      <c r="H120" s="204"/>
      <c r="I120" s="204"/>
      <c r="J120" s="205"/>
      <c r="K120" s="210" t="str">
        <f t="shared" si="2"/>
        <v/>
      </c>
    </row>
    <row r="121" spans="1:11" x14ac:dyDescent="0.25">
      <c r="A121" s="193"/>
      <c r="B121" s="194" t="str">
        <f>IF($A121="","",VLOOKUP($A121,Codes!$A$1:$B$362,2,0))</f>
        <v/>
      </c>
      <c r="C121" s="207"/>
      <c r="D121" s="207"/>
      <c r="E121" s="208"/>
      <c r="F121" s="207"/>
      <c r="G121" s="207"/>
      <c r="H121" s="207"/>
      <c r="I121" s="207"/>
      <c r="J121" s="208"/>
      <c r="K121" s="210" t="str">
        <f t="shared" si="2"/>
        <v/>
      </c>
    </row>
    <row r="122" spans="1:11" x14ac:dyDescent="0.25">
      <c r="A122" s="191"/>
      <c r="B122" s="195" t="str">
        <f>IF($A122="","",VLOOKUP($A122,Codes!$A$1:$B$362,2,0))</f>
        <v/>
      </c>
      <c r="C122" s="204"/>
      <c r="D122" s="204"/>
      <c r="E122" s="205"/>
      <c r="F122" s="204"/>
      <c r="G122" s="204"/>
      <c r="H122" s="204"/>
      <c r="I122" s="204"/>
      <c r="J122" s="205"/>
      <c r="K122" s="210" t="str">
        <f t="shared" si="2"/>
        <v/>
      </c>
    </row>
    <row r="123" spans="1:11" x14ac:dyDescent="0.25">
      <c r="A123" s="193"/>
      <c r="B123" s="194" t="str">
        <f>IF($A123="","",VLOOKUP($A123,Codes!$A$1:$B$362,2,0))</f>
        <v/>
      </c>
      <c r="C123" s="207"/>
      <c r="D123" s="207"/>
      <c r="E123" s="208"/>
      <c r="F123" s="207"/>
      <c r="G123" s="207"/>
      <c r="H123" s="207"/>
      <c r="I123" s="207"/>
      <c r="J123" s="208"/>
      <c r="K123" s="210" t="str">
        <f t="shared" si="2"/>
        <v/>
      </c>
    </row>
    <row r="124" spans="1:11" x14ac:dyDescent="0.25">
      <c r="A124" s="191"/>
      <c r="B124" s="195" t="str">
        <f>IF($A124="","",VLOOKUP($A124,Codes!$A$1:$B$362,2,0))</f>
        <v/>
      </c>
      <c r="C124" s="204"/>
      <c r="D124" s="204"/>
      <c r="E124" s="205"/>
      <c r="F124" s="204"/>
      <c r="G124" s="204"/>
      <c r="H124" s="204"/>
      <c r="I124" s="204"/>
      <c r="J124" s="205"/>
      <c r="K124" s="210" t="str">
        <f t="shared" si="2"/>
        <v/>
      </c>
    </row>
    <row r="125" spans="1:11" x14ac:dyDescent="0.25">
      <c r="A125" s="193"/>
      <c r="B125" s="194" t="str">
        <f>IF($A125="","",VLOOKUP($A125,Codes!$A$1:$B$362,2,0))</f>
        <v/>
      </c>
      <c r="C125" s="207"/>
      <c r="D125" s="207"/>
      <c r="E125" s="208"/>
      <c r="F125" s="207"/>
      <c r="G125" s="207"/>
      <c r="H125" s="207"/>
      <c r="I125" s="207"/>
      <c r="J125" s="208"/>
      <c r="K125" s="210" t="str">
        <f t="shared" si="2"/>
        <v/>
      </c>
    </row>
    <row r="126" spans="1:11" x14ac:dyDescent="0.25">
      <c r="A126" s="191"/>
      <c r="B126" s="195" t="str">
        <f>IF($A126="","",VLOOKUP($A126,Codes!$A$1:$B$362,2,0))</f>
        <v/>
      </c>
      <c r="C126" s="204"/>
      <c r="D126" s="204"/>
      <c r="E126" s="205"/>
      <c r="F126" s="204"/>
      <c r="G126" s="204"/>
      <c r="H126" s="204"/>
      <c r="I126" s="204"/>
      <c r="J126" s="205"/>
      <c r="K126" s="210" t="str">
        <f t="shared" si="2"/>
        <v/>
      </c>
    </row>
    <row r="127" spans="1:11" x14ac:dyDescent="0.25">
      <c r="A127" s="193"/>
      <c r="B127" s="194" t="str">
        <f>IF($A127="","",VLOOKUP($A127,Codes!$A$1:$B$362,2,0))</f>
        <v/>
      </c>
      <c r="C127" s="207"/>
      <c r="D127" s="207"/>
      <c r="E127" s="208"/>
      <c r="F127" s="207"/>
      <c r="G127" s="207"/>
      <c r="H127" s="207"/>
      <c r="I127" s="207"/>
      <c r="J127" s="208"/>
      <c r="K127" s="210" t="str">
        <f t="shared" si="2"/>
        <v/>
      </c>
    </row>
    <row r="128" spans="1:11" x14ac:dyDescent="0.25">
      <c r="A128" s="191"/>
      <c r="B128" s="195" t="str">
        <f>IF($A128="","",VLOOKUP($A128,Codes!$A$1:$B$362,2,0))</f>
        <v/>
      </c>
      <c r="C128" s="204"/>
      <c r="D128" s="204"/>
      <c r="E128" s="205"/>
      <c r="F128" s="204"/>
      <c r="G128" s="204"/>
      <c r="H128" s="204"/>
      <c r="I128" s="204"/>
      <c r="J128" s="205"/>
      <c r="K128" s="210" t="str">
        <f t="shared" si="2"/>
        <v/>
      </c>
    </row>
    <row r="129" spans="1:11" x14ac:dyDescent="0.25">
      <c r="A129" s="193"/>
      <c r="B129" s="194" t="str">
        <f>IF($A129="","",VLOOKUP($A129,Codes!$A$1:$B$362,2,0))</f>
        <v/>
      </c>
      <c r="C129" s="207"/>
      <c r="D129" s="207"/>
      <c r="E129" s="208"/>
      <c r="F129" s="207"/>
      <c r="G129" s="207"/>
      <c r="H129" s="207"/>
      <c r="I129" s="207"/>
      <c r="J129" s="208"/>
      <c r="K129" s="210" t="str">
        <f t="shared" si="2"/>
        <v/>
      </c>
    </row>
    <row r="130" spans="1:11" x14ac:dyDescent="0.25">
      <c r="A130" s="191"/>
      <c r="B130" s="195" t="str">
        <f>IF($A130="","",VLOOKUP($A130,Codes!$A$1:$B$362,2,0))</f>
        <v/>
      </c>
      <c r="C130" s="204"/>
      <c r="D130" s="204"/>
      <c r="E130" s="205"/>
      <c r="F130" s="204"/>
      <c r="G130" s="204"/>
      <c r="H130" s="204"/>
      <c r="I130" s="204"/>
      <c r="J130" s="205"/>
      <c r="K130" s="210" t="str">
        <f t="shared" si="2"/>
        <v/>
      </c>
    </row>
    <row r="131" spans="1:11" x14ac:dyDescent="0.25">
      <c r="A131" s="193"/>
      <c r="B131" s="194" t="str">
        <f>IF($A131="","",VLOOKUP($A131,Codes!$A$1:$B$362,2,0))</f>
        <v/>
      </c>
      <c r="C131" s="207"/>
      <c r="D131" s="207"/>
      <c r="E131" s="208"/>
      <c r="F131" s="207"/>
      <c r="G131" s="207"/>
      <c r="H131" s="207"/>
      <c r="I131" s="207"/>
      <c r="J131" s="208"/>
      <c r="K131" s="210" t="str">
        <f t="shared" si="2"/>
        <v/>
      </c>
    </row>
    <row r="132" spans="1:11" x14ac:dyDescent="0.25">
      <c r="A132" s="191"/>
      <c r="B132" s="195" t="str">
        <f>IF($A132="","",VLOOKUP($A132,Codes!$A$1:$B$362,2,0))</f>
        <v/>
      </c>
      <c r="C132" s="204"/>
      <c r="D132" s="204"/>
      <c r="E132" s="205"/>
      <c r="F132" s="204"/>
      <c r="G132" s="204"/>
      <c r="H132" s="204"/>
      <c r="I132" s="204"/>
      <c r="J132" s="205"/>
      <c r="K132" s="210" t="str">
        <f t="shared" ref="K132:K195" si="3">IF(SUM(C132:J132)=0,"",SUM(C132:J132))</f>
        <v/>
      </c>
    </row>
    <row r="133" spans="1:11" x14ac:dyDescent="0.25">
      <c r="A133" s="193"/>
      <c r="B133" s="194" t="str">
        <f>IF($A133="","",VLOOKUP($A133,Codes!$A$1:$B$362,2,0))</f>
        <v/>
      </c>
      <c r="C133" s="207"/>
      <c r="D133" s="207"/>
      <c r="E133" s="208"/>
      <c r="F133" s="207"/>
      <c r="G133" s="207"/>
      <c r="H133" s="207"/>
      <c r="I133" s="207"/>
      <c r="J133" s="208"/>
      <c r="K133" s="210" t="str">
        <f t="shared" si="3"/>
        <v/>
      </c>
    </row>
    <row r="134" spans="1:11" x14ac:dyDescent="0.25">
      <c r="A134" s="191"/>
      <c r="B134" s="195" t="str">
        <f>IF($A134="","",VLOOKUP($A134,Codes!$A$1:$B$362,2,0))</f>
        <v/>
      </c>
      <c r="C134" s="204"/>
      <c r="D134" s="204"/>
      <c r="E134" s="205"/>
      <c r="F134" s="204"/>
      <c r="G134" s="204"/>
      <c r="H134" s="204"/>
      <c r="I134" s="204"/>
      <c r="J134" s="205"/>
      <c r="K134" s="210" t="str">
        <f t="shared" si="3"/>
        <v/>
      </c>
    </row>
    <row r="135" spans="1:11" x14ac:dyDescent="0.25">
      <c r="A135" s="193"/>
      <c r="B135" s="194" t="str">
        <f>IF($A135="","",VLOOKUP($A135,Codes!$A$1:$B$362,2,0))</f>
        <v/>
      </c>
      <c r="C135" s="207"/>
      <c r="D135" s="207"/>
      <c r="E135" s="208"/>
      <c r="F135" s="207"/>
      <c r="G135" s="207"/>
      <c r="H135" s="207"/>
      <c r="I135" s="207"/>
      <c r="J135" s="208"/>
      <c r="K135" s="210" t="str">
        <f t="shared" si="3"/>
        <v/>
      </c>
    </row>
    <row r="136" spans="1:11" x14ac:dyDescent="0.25">
      <c r="A136" s="191"/>
      <c r="B136" s="195" t="str">
        <f>IF($A136="","",VLOOKUP($A136,Codes!$A$1:$B$362,2,0))</f>
        <v/>
      </c>
      <c r="C136" s="204"/>
      <c r="D136" s="204"/>
      <c r="E136" s="205"/>
      <c r="F136" s="204"/>
      <c r="G136" s="204"/>
      <c r="H136" s="204"/>
      <c r="I136" s="204"/>
      <c r="J136" s="205"/>
      <c r="K136" s="210" t="str">
        <f t="shared" si="3"/>
        <v/>
      </c>
    </row>
    <row r="137" spans="1:11" x14ac:dyDescent="0.25">
      <c r="A137" s="193"/>
      <c r="B137" s="194" t="str">
        <f>IF($A137="","",VLOOKUP($A137,Codes!$A$1:$B$362,2,0))</f>
        <v/>
      </c>
      <c r="C137" s="207"/>
      <c r="D137" s="207"/>
      <c r="E137" s="208"/>
      <c r="F137" s="207"/>
      <c r="G137" s="207"/>
      <c r="H137" s="207"/>
      <c r="I137" s="207"/>
      <c r="J137" s="208"/>
      <c r="K137" s="210" t="str">
        <f t="shared" si="3"/>
        <v/>
      </c>
    </row>
    <row r="138" spans="1:11" x14ac:dyDescent="0.25">
      <c r="A138" s="191"/>
      <c r="B138" s="195" t="str">
        <f>IF($A138="","",VLOOKUP($A138,Codes!$A$1:$B$362,2,0))</f>
        <v/>
      </c>
      <c r="C138" s="204"/>
      <c r="D138" s="204"/>
      <c r="E138" s="205"/>
      <c r="F138" s="204"/>
      <c r="G138" s="204"/>
      <c r="H138" s="204"/>
      <c r="I138" s="204"/>
      <c r="J138" s="205"/>
      <c r="K138" s="210" t="str">
        <f t="shared" si="3"/>
        <v/>
      </c>
    </row>
    <row r="139" spans="1:11" x14ac:dyDescent="0.25">
      <c r="A139" s="193"/>
      <c r="B139" s="194" t="str">
        <f>IF($A139="","",VLOOKUP($A139,Codes!$A$1:$B$362,2,0))</f>
        <v/>
      </c>
      <c r="C139" s="207"/>
      <c r="D139" s="207"/>
      <c r="E139" s="208"/>
      <c r="F139" s="207"/>
      <c r="G139" s="207"/>
      <c r="H139" s="207"/>
      <c r="I139" s="207"/>
      <c r="J139" s="208"/>
      <c r="K139" s="210" t="str">
        <f t="shared" si="3"/>
        <v/>
      </c>
    </row>
    <row r="140" spans="1:11" x14ac:dyDescent="0.25">
      <c r="A140" s="191"/>
      <c r="B140" s="195" t="str">
        <f>IF($A140="","",VLOOKUP($A140,Codes!$A$1:$B$362,2,0))</f>
        <v/>
      </c>
      <c r="C140" s="204"/>
      <c r="D140" s="204"/>
      <c r="E140" s="205"/>
      <c r="F140" s="204"/>
      <c r="G140" s="204"/>
      <c r="H140" s="204"/>
      <c r="I140" s="204"/>
      <c r="J140" s="205"/>
      <c r="K140" s="210" t="str">
        <f t="shared" si="3"/>
        <v/>
      </c>
    </row>
    <row r="141" spans="1:11" x14ac:dyDescent="0.25">
      <c r="A141" s="193"/>
      <c r="B141" s="194" t="str">
        <f>IF($A141="","",VLOOKUP($A141,Codes!$A$1:$B$362,2,0))</f>
        <v/>
      </c>
      <c r="C141" s="207"/>
      <c r="D141" s="207"/>
      <c r="E141" s="208"/>
      <c r="F141" s="207"/>
      <c r="G141" s="207"/>
      <c r="H141" s="207"/>
      <c r="I141" s="207"/>
      <c r="J141" s="208"/>
      <c r="K141" s="210" t="str">
        <f t="shared" si="3"/>
        <v/>
      </c>
    </row>
    <row r="142" spans="1:11" x14ac:dyDescent="0.25">
      <c r="A142" s="191"/>
      <c r="B142" s="195" t="str">
        <f>IF($A142="","",VLOOKUP($A142,Codes!$A$1:$B$362,2,0))</f>
        <v/>
      </c>
      <c r="C142" s="204"/>
      <c r="D142" s="204"/>
      <c r="E142" s="205"/>
      <c r="F142" s="204"/>
      <c r="G142" s="204"/>
      <c r="H142" s="204"/>
      <c r="I142" s="204"/>
      <c r="J142" s="205"/>
      <c r="K142" s="210" t="str">
        <f t="shared" si="3"/>
        <v/>
      </c>
    </row>
    <row r="143" spans="1:11" x14ac:dyDescent="0.25">
      <c r="A143" s="193"/>
      <c r="B143" s="194" t="str">
        <f>IF($A143="","",VLOOKUP($A143,Codes!$A$1:$B$362,2,0))</f>
        <v/>
      </c>
      <c r="C143" s="207"/>
      <c r="D143" s="207"/>
      <c r="E143" s="208"/>
      <c r="F143" s="207"/>
      <c r="G143" s="207"/>
      <c r="H143" s="207"/>
      <c r="I143" s="207"/>
      <c r="J143" s="208"/>
      <c r="K143" s="210" t="str">
        <f t="shared" si="3"/>
        <v/>
      </c>
    </row>
    <row r="144" spans="1:11" x14ac:dyDescent="0.25">
      <c r="A144" s="191"/>
      <c r="B144" s="195" t="str">
        <f>IF($A144="","",VLOOKUP($A144,Codes!$A$1:$B$362,2,0))</f>
        <v/>
      </c>
      <c r="C144" s="204"/>
      <c r="D144" s="204"/>
      <c r="E144" s="205"/>
      <c r="F144" s="204"/>
      <c r="G144" s="204"/>
      <c r="H144" s="204"/>
      <c r="I144" s="204"/>
      <c r="J144" s="205"/>
      <c r="K144" s="210" t="str">
        <f t="shared" si="3"/>
        <v/>
      </c>
    </row>
    <row r="145" spans="1:11" x14ac:dyDescent="0.25">
      <c r="A145" s="193"/>
      <c r="B145" s="194" t="str">
        <f>IF($A145="","",VLOOKUP($A145,Codes!$A$1:$B$362,2,0))</f>
        <v/>
      </c>
      <c r="C145" s="207"/>
      <c r="D145" s="207"/>
      <c r="E145" s="208"/>
      <c r="F145" s="207"/>
      <c r="G145" s="207"/>
      <c r="H145" s="207"/>
      <c r="I145" s="207"/>
      <c r="J145" s="208"/>
      <c r="K145" s="210" t="str">
        <f t="shared" si="3"/>
        <v/>
      </c>
    </row>
    <row r="146" spans="1:11" x14ac:dyDescent="0.25">
      <c r="A146" s="191"/>
      <c r="B146" s="195" t="str">
        <f>IF($A146="","",VLOOKUP($A146,Codes!$A$1:$B$362,2,0))</f>
        <v/>
      </c>
      <c r="C146" s="204"/>
      <c r="D146" s="204"/>
      <c r="E146" s="205"/>
      <c r="F146" s="204"/>
      <c r="G146" s="204"/>
      <c r="H146" s="204"/>
      <c r="I146" s="204"/>
      <c r="J146" s="205"/>
      <c r="K146" s="210" t="str">
        <f t="shared" si="3"/>
        <v/>
      </c>
    </row>
    <row r="147" spans="1:11" x14ac:dyDescent="0.25">
      <c r="A147" s="193"/>
      <c r="B147" s="194" t="str">
        <f>IF($A147="","",VLOOKUP($A147,Codes!$A$1:$B$362,2,0))</f>
        <v/>
      </c>
      <c r="C147" s="207"/>
      <c r="D147" s="207"/>
      <c r="E147" s="208"/>
      <c r="F147" s="207"/>
      <c r="G147" s="207"/>
      <c r="H147" s="207"/>
      <c r="I147" s="207"/>
      <c r="J147" s="208"/>
      <c r="K147" s="210" t="str">
        <f t="shared" si="3"/>
        <v/>
      </c>
    </row>
    <row r="148" spans="1:11" x14ac:dyDescent="0.25">
      <c r="A148" s="191"/>
      <c r="B148" s="195" t="str">
        <f>IF($A148="","",VLOOKUP($A148,Codes!$A$1:$B$362,2,0))</f>
        <v/>
      </c>
      <c r="C148" s="204"/>
      <c r="D148" s="204"/>
      <c r="E148" s="205"/>
      <c r="F148" s="204"/>
      <c r="G148" s="204"/>
      <c r="H148" s="204"/>
      <c r="I148" s="204"/>
      <c r="J148" s="205"/>
      <c r="K148" s="210" t="str">
        <f t="shared" si="3"/>
        <v/>
      </c>
    </row>
    <row r="149" spans="1:11" x14ac:dyDescent="0.25">
      <c r="A149" s="193"/>
      <c r="B149" s="194" t="str">
        <f>IF($A149="","",VLOOKUP($A149,Codes!$A$1:$B$362,2,0))</f>
        <v/>
      </c>
      <c r="C149" s="207"/>
      <c r="D149" s="207"/>
      <c r="E149" s="208"/>
      <c r="F149" s="207"/>
      <c r="G149" s="207"/>
      <c r="H149" s="207"/>
      <c r="I149" s="207"/>
      <c r="J149" s="208"/>
      <c r="K149" s="210" t="str">
        <f t="shared" si="3"/>
        <v/>
      </c>
    </row>
    <row r="150" spans="1:11" x14ac:dyDescent="0.25">
      <c r="A150" s="191"/>
      <c r="B150" s="195" t="str">
        <f>IF($A150="","",VLOOKUP($A150,Codes!$A$1:$B$362,2,0))</f>
        <v/>
      </c>
      <c r="C150" s="204"/>
      <c r="D150" s="204"/>
      <c r="E150" s="205"/>
      <c r="F150" s="204"/>
      <c r="G150" s="204"/>
      <c r="H150" s="204"/>
      <c r="I150" s="204"/>
      <c r="J150" s="205"/>
      <c r="K150" s="210" t="str">
        <f t="shared" si="3"/>
        <v/>
      </c>
    </row>
    <row r="151" spans="1:11" x14ac:dyDescent="0.25">
      <c r="A151" s="193"/>
      <c r="B151" s="194" t="str">
        <f>IF($A151="","",VLOOKUP($A151,Codes!$A$1:$B$362,2,0))</f>
        <v/>
      </c>
      <c r="C151" s="207"/>
      <c r="D151" s="207"/>
      <c r="E151" s="208"/>
      <c r="F151" s="207"/>
      <c r="G151" s="207"/>
      <c r="H151" s="207"/>
      <c r="I151" s="207"/>
      <c r="J151" s="208"/>
      <c r="K151" s="210" t="str">
        <f t="shared" si="3"/>
        <v/>
      </c>
    </row>
    <row r="152" spans="1:11" x14ac:dyDescent="0.25">
      <c r="A152" s="191"/>
      <c r="B152" s="195" t="str">
        <f>IF($A152="","",VLOOKUP($A152,Codes!$A$1:$B$362,2,0))</f>
        <v/>
      </c>
      <c r="C152" s="204"/>
      <c r="D152" s="204"/>
      <c r="E152" s="205"/>
      <c r="F152" s="204"/>
      <c r="G152" s="204"/>
      <c r="H152" s="204"/>
      <c r="I152" s="204"/>
      <c r="J152" s="205"/>
      <c r="K152" s="210" t="str">
        <f t="shared" si="3"/>
        <v/>
      </c>
    </row>
    <row r="153" spans="1:11" x14ac:dyDescent="0.25">
      <c r="A153" s="193"/>
      <c r="B153" s="194" t="str">
        <f>IF($A153="","",VLOOKUP($A153,Codes!$A$1:$B$362,2,0))</f>
        <v/>
      </c>
      <c r="C153" s="207"/>
      <c r="D153" s="207"/>
      <c r="E153" s="208"/>
      <c r="F153" s="207"/>
      <c r="G153" s="207"/>
      <c r="H153" s="207"/>
      <c r="I153" s="207"/>
      <c r="J153" s="208"/>
      <c r="K153" s="210" t="str">
        <f t="shared" si="3"/>
        <v/>
      </c>
    </row>
    <row r="154" spans="1:11" x14ac:dyDescent="0.25">
      <c r="A154" s="191"/>
      <c r="B154" s="195" t="str">
        <f>IF($A154="","",VLOOKUP($A154,Codes!$A$1:$B$362,2,0))</f>
        <v/>
      </c>
      <c r="C154" s="204"/>
      <c r="D154" s="204"/>
      <c r="E154" s="205"/>
      <c r="F154" s="204"/>
      <c r="G154" s="204"/>
      <c r="H154" s="204"/>
      <c r="I154" s="204"/>
      <c r="J154" s="205"/>
      <c r="K154" s="210" t="str">
        <f t="shared" si="3"/>
        <v/>
      </c>
    </row>
    <row r="155" spans="1:11" x14ac:dyDescent="0.25">
      <c r="A155" s="193"/>
      <c r="B155" s="194" t="str">
        <f>IF($A155="","",VLOOKUP($A155,Codes!$A$1:$B$362,2,0))</f>
        <v/>
      </c>
      <c r="C155" s="207"/>
      <c r="D155" s="207"/>
      <c r="E155" s="208"/>
      <c r="F155" s="207"/>
      <c r="G155" s="207"/>
      <c r="H155" s="207"/>
      <c r="I155" s="207"/>
      <c r="J155" s="208"/>
      <c r="K155" s="210" t="str">
        <f t="shared" si="3"/>
        <v/>
      </c>
    </row>
    <row r="156" spans="1:11" x14ac:dyDescent="0.25">
      <c r="A156" s="191"/>
      <c r="B156" s="195" t="str">
        <f>IF($A156="","",VLOOKUP($A156,Codes!$A$1:$B$362,2,0))</f>
        <v/>
      </c>
      <c r="C156" s="204"/>
      <c r="D156" s="204"/>
      <c r="E156" s="205"/>
      <c r="F156" s="204"/>
      <c r="G156" s="204"/>
      <c r="H156" s="204"/>
      <c r="I156" s="204"/>
      <c r="J156" s="205"/>
      <c r="K156" s="210" t="str">
        <f t="shared" si="3"/>
        <v/>
      </c>
    </row>
    <row r="157" spans="1:11" x14ac:dyDescent="0.25">
      <c r="A157" s="193"/>
      <c r="B157" s="194" t="str">
        <f>IF($A157="","",VLOOKUP($A157,Codes!$A$1:$B$362,2,0))</f>
        <v/>
      </c>
      <c r="C157" s="207"/>
      <c r="D157" s="207"/>
      <c r="E157" s="208"/>
      <c r="F157" s="207"/>
      <c r="G157" s="207"/>
      <c r="H157" s="207"/>
      <c r="I157" s="207"/>
      <c r="J157" s="208"/>
      <c r="K157" s="210" t="str">
        <f t="shared" si="3"/>
        <v/>
      </c>
    </row>
    <row r="158" spans="1:11" x14ac:dyDescent="0.25">
      <c r="A158" s="191"/>
      <c r="B158" s="195" t="str">
        <f>IF($A158="","",VLOOKUP($A158,Codes!$A$1:$B$362,2,0))</f>
        <v/>
      </c>
      <c r="C158" s="204"/>
      <c r="D158" s="204"/>
      <c r="E158" s="205"/>
      <c r="F158" s="204"/>
      <c r="G158" s="204"/>
      <c r="H158" s="204"/>
      <c r="I158" s="204"/>
      <c r="J158" s="205"/>
      <c r="K158" s="210" t="str">
        <f t="shared" si="3"/>
        <v/>
      </c>
    </row>
    <row r="159" spans="1:11" x14ac:dyDescent="0.25">
      <c r="A159" s="193"/>
      <c r="B159" s="194" t="str">
        <f>IF($A159="","",VLOOKUP($A159,Codes!$A$1:$B$362,2,0))</f>
        <v/>
      </c>
      <c r="C159" s="207"/>
      <c r="D159" s="207"/>
      <c r="E159" s="208"/>
      <c r="F159" s="207"/>
      <c r="G159" s="207"/>
      <c r="H159" s="207"/>
      <c r="I159" s="207"/>
      <c r="J159" s="208"/>
      <c r="K159" s="210" t="str">
        <f t="shared" si="3"/>
        <v/>
      </c>
    </row>
    <row r="160" spans="1:11" x14ac:dyDescent="0.25">
      <c r="A160" s="191"/>
      <c r="B160" s="195" t="str">
        <f>IF($A160="","",VLOOKUP($A160,Codes!$A$1:$B$362,2,0))</f>
        <v/>
      </c>
      <c r="C160" s="204"/>
      <c r="D160" s="204"/>
      <c r="E160" s="205"/>
      <c r="F160" s="204"/>
      <c r="G160" s="204"/>
      <c r="H160" s="204"/>
      <c r="I160" s="204"/>
      <c r="J160" s="205"/>
      <c r="K160" s="210" t="str">
        <f t="shared" si="3"/>
        <v/>
      </c>
    </row>
    <row r="161" spans="1:11" x14ac:dyDescent="0.25">
      <c r="A161" s="193"/>
      <c r="B161" s="194" t="str">
        <f>IF($A161="","",VLOOKUP($A161,Codes!$A$1:$B$362,2,0))</f>
        <v/>
      </c>
      <c r="C161" s="207"/>
      <c r="D161" s="207"/>
      <c r="E161" s="208"/>
      <c r="F161" s="207"/>
      <c r="G161" s="207"/>
      <c r="H161" s="207"/>
      <c r="I161" s="207"/>
      <c r="J161" s="208"/>
      <c r="K161" s="210" t="str">
        <f t="shared" si="3"/>
        <v/>
      </c>
    </row>
    <row r="162" spans="1:11" x14ac:dyDescent="0.25">
      <c r="A162" s="191"/>
      <c r="B162" s="195" t="str">
        <f>IF($A162="","",VLOOKUP($A162,Codes!$A$1:$B$362,2,0))</f>
        <v/>
      </c>
      <c r="C162" s="204"/>
      <c r="D162" s="204"/>
      <c r="E162" s="205"/>
      <c r="F162" s="204"/>
      <c r="G162" s="204"/>
      <c r="H162" s="204"/>
      <c r="I162" s="204"/>
      <c r="J162" s="205"/>
      <c r="K162" s="210" t="str">
        <f t="shared" si="3"/>
        <v/>
      </c>
    </row>
    <row r="163" spans="1:11" x14ac:dyDescent="0.25">
      <c r="A163" s="193"/>
      <c r="B163" s="194" t="str">
        <f>IF($A163="","",VLOOKUP($A163,Codes!$A$1:$B$362,2,0))</f>
        <v/>
      </c>
      <c r="C163" s="207"/>
      <c r="D163" s="207"/>
      <c r="E163" s="208"/>
      <c r="F163" s="207"/>
      <c r="G163" s="207"/>
      <c r="H163" s="207"/>
      <c r="I163" s="207"/>
      <c r="J163" s="208"/>
      <c r="K163" s="210" t="str">
        <f t="shared" si="3"/>
        <v/>
      </c>
    </row>
    <row r="164" spans="1:11" x14ac:dyDescent="0.25">
      <c r="A164" s="191"/>
      <c r="B164" s="195" t="str">
        <f>IF($A164="","",VLOOKUP($A164,Codes!$A$1:$B$362,2,0))</f>
        <v/>
      </c>
      <c r="C164" s="204"/>
      <c r="D164" s="204"/>
      <c r="E164" s="205"/>
      <c r="F164" s="204"/>
      <c r="G164" s="204"/>
      <c r="H164" s="204"/>
      <c r="I164" s="204"/>
      <c r="J164" s="205"/>
      <c r="K164" s="210" t="str">
        <f t="shared" si="3"/>
        <v/>
      </c>
    </row>
    <row r="165" spans="1:11" x14ac:dyDescent="0.25">
      <c r="A165" s="193"/>
      <c r="B165" s="194" t="str">
        <f>IF($A165="","",VLOOKUP($A165,Codes!$A$1:$B$362,2,0))</f>
        <v/>
      </c>
      <c r="C165" s="207"/>
      <c r="D165" s="207"/>
      <c r="E165" s="208"/>
      <c r="F165" s="207"/>
      <c r="G165" s="207"/>
      <c r="H165" s="207"/>
      <c r="I165" s="207"/>
      <c r="J165" s="208"/>
      <c r="K165" s="210" t="str">
        <f t="shared" si="3"/>
        <v/>
      </c>
    </row>
    <row r="166" spans="1:11" x14ac:dyDescent="0.25">
      <c r="A166" s="191"/>
      <c r="B166" s="195" t="str">
        <f>IF($A166="","",VLOOKUP($A166,Codes!$A$1:$B$362,2,0))</f>
        <v/>
      </c>
      <c r="C166" s="204"/>
      <c r="D166" s="204"/>
      <c r="E166" s="205"/>
      <c r="F166" s="204"/>
      <c r="G166" s="204"/>
      <c r="H166" s="204"/>
      <c r="I166" s="204"/>
      <c r="J166" s="205"/>
      <c r="K166" s="210" t="str">
        <f t="shared" si="3"/>
        <v/>
      </c>
    </row>
    <row r="167" spans="1:11" x14ac:dyDescent="0.25">
      <c r="A167" s="193"/>
      <c r="B167" s="194" t="str">
        <f>IF($A167="","",VLOOKUP($A167,Codes!$A$1:$B$362,2,0))</f>
        <v/>
      </c>
      <c r="C167" s="207"/>
      <c r="D167" s="207"/>
      <c r="E167" s="208"/>
      <c r="F167" s="207"/>
      <c r="G167" s="207"/>
      <c r="H167" s="207"/>
      <c r="I167" s="207"/>
      <c r="J167" s="208"/>
      <c r="K167" s="210" t="str">
        <f t="shared" si="3"/>
        <v/>
      </c>
    </row>
    <row r="168" spans="1:11" x14ac:dyDescent="0.25">
      <c r="A168" s="191"/>
      <c r="B168" s="195" t="str">
        <f>IF($A168="","",VLOOKUP($A168,Codes!$A$1:$B$362,2,0))</f>
        <v/>
      </c>
      <c r="C168" s="204"/>
      <c r="D168" s="204"/>
      <c r="E168" s="205"/>
      <c r="F168" s="204"/>
      <c r="G168" s="204"/>
      <c r="H168" s="204"/>
      <c r="I168" s="204"/>
      <c r="J168" s="205"/>
      <c r="K168" s="210" t="str">
        <f t="shared" si="3"/>
        <v/>
      </c>
    </row>
    <row r="169" spans="1:11" x14ac:dyDescent="0.25">
      <c r="A169" s="193"/>
      <c r="B169" s="194" t="str">
        <f>IF($A169="","",VLOOKUP($A169,Codes!$A$1:$B$362,2,0))</f>
        <v/>
      </c>
      <c r="C169" s="207"/>
      <c r="D169" s="207"/>
      <c r="E169" s="208"/>
      <c r="F169" s="207"/>
      <c r="G169" s="207"/>
      <c r="H169" s="207"/>
      <c r="I169" s="207"/>
      <c r="J169" s="208"/>
      <c r="K169" s="210" t="str">
        <f t="shared" si="3"/>
        <v/>
      </c>
    </row>
    <row r="170" spans="1:11" x14ac:dyDescent="0.25">
      <c r="A170" s="191"/>
      <c r="B170" s="195" t="str">
        <f>IF($A170="","",VLOOKUP($A170,Codes!$A$1:$B$362,2,0))</f>
        <v/>
      </c>
      <c r="C170" s="204"/>
      <c r="D170" s="204"/>
      <c r="E170" s="205"/>
      <c r="F170" s="204"/>
      <c r="G170" s="204"/>
      <c r="H170" s="204"/>
      <c r="I170" s="204"/>
      <c r="J170" s="205"/>
      <c r="K170" s="210" t="str">
        <f t="shared" si="3"/>
        <v/>
      </c>
    </row>
    <row r="171" spans="1:11" x14ac:dyDescent="0.25">
      <c r="A171" s="193"/>
      <c r="B171" s="194" t="str">
        <f>IF($A171="","",VLOOKUP($A171,Codes!$A$1:$B$362,2,0))</f>
        <v/>
      </c>
      <c r="C171" s="207"/>
      <c r="D171" s="207"/>
      <c r="E171" s="208"/>
      <c r="F171" s="207"/>
      <c r="G171" s="207"/>
      <c r="H171" s="207"/>
      <c r="I171" s="207"/>
      <c r="J171" s="208"/>
      <c r="K171" s="210" t="str">
        <f t="shared" si="3"/>
        <v/>
      </c>
    </row>
    <row r="172" spans="1:11" x14ac:dyDescent="0.25">
      <c r="A172" s="191"/>
      <c r="B172" s="195" t="str">
        <f>IF($A172="","",VLOOKUP($A172,Codes!$A$1:$B$362,2,0))</f>
        <v/>
      </c>
      <c r="C172" s="204"/>
      <c r="D172" s="204"/>
      <c r="E172" s="205"/>
      <c r="F172" s="204"/>
      <c r="G172" s="204"/>
      <c r="H172" s="204"/>
      <c r="I172" s="204"/>
      <c r="J172" s="205"/>
      <c r="K172" s="210" t="str">
        <f t="shared" si="3"/>
        <v/>
      </c>
    </row>
    <row r="173" spans="1:11" x14ac:dyDescent="0.25">
      <c r="A173" s="193"/>
      <c r="B173" s="194" t="str">
        <f>IF($A173="","",VLOOKUP($A173,Codes!$A$1:$B$362,2,0))</f>
        <v/>
      </c>
      <c r="C173" s="207"/>
      <c r="D173" s="207"/>
      <c r="E173" s="208"/>
      <c r="F173" s="207"/>
      <c r="G173" s="207"/>
      <c r="H173" s="207"/>
      <c r="I173" s="207"/>
      <c r="J173" s="208"/>
      <c r="K173" s="210" t="str">
        <f t="shared" si="3"/>
        <v/>
      </c>
    </row>
    <row r="174" spans="1:11" x14ac:dyDescent="0.25">
      <c r="A174" s="191"/>
      <c r="B174" s="195" t="str">
        <f>IF($A174="","",VLOOKUP($A174,Codes!$A$1:$B$362,2,0))</f>
        <v/>
      </c>
      <c r="C174" s="204"/>
      <c r="D174" s="204"/>
      <c r="E174" s="205"/>
      <c r="F174" s="204"/>
      <c r="G174" s="204"/>
      <c r="H174" s="204"/>
      <c r="I174" s="204"/>
      <c r="J174" s="205"/>
      <c r="K174" s="210" t="str">
        <f t="shared" si="3"/>
        <v/>
      </c>
    </row>
    <row r="175" spans="1:11" x14ac:dyDescent="0.25">
      <c r="A175" s="193"/>
      <c r="B175" s="194" t="str">
        <f>IF($A175="","",VLOOKUP($A175,Codes!$A$1:$B$362,2,0))</f>
        <v/>
      </c>
      <c r="C175" s="207"/>
      <c r="D175" s="207"/>
      <c r="E175" s="208"/>
      <c r="F175" s="207"/>
      <c r="G175" s="207"/>
      <c r="H175" s="207"/>
      <c r="I175" s="207"/>
      <c r="J175" s="208"/>
      <c r="K175" s="210" t="str">
        <f t="shared" si="3"/>
        <v/>
      </c>
    </row>
    <row r="176" spans="1:11" x14ac:dyDescent="0.25">
      <c r="A176" s="191"/>
      <c r="B176" s="195" t="str">
        <f>IF($A176="","",VLOOKUP($A176,Codes!$A$1:$B$362,2,0))</f>
        <v/>
      </c>
      <c r="C176" s="204"/>
      <c r="D176" s="204"/>
      <c r="E176" s="205"/>
      <c r="F176" s="204"/>
      <c r="G176" s="204"/>
      <c r="H176" s="204"/>
      <c r="I176" s="204"/>
      <c r="J176" s="205"/>
      <c r="K176" s="210" t="str">
        <f t="shared" si="3"/>
        <v/>
      </c>
    </row>
    <row r="177" spans="1:11" x14ac:dyDescent="0.25">
      <c r="A177" s="193"/>
      <c r="B177" s="194" t="str">
        <f>IF($A177="","",VLOOKUP($A177,Codes!$A$1:$B$362,2,0))</f>
        <v/>
      </c>
      <c r="C177" s="207"/>
      <c r="D177" s="207"/>
      <c r="E177" s="208"/>
      <c r="F177" s="207"/>
      <c r="G177" s="207"/>
      <c r="H177" s="207"/>
      <c r="I177" s="207"/>
      <c r="J177" s="208"/>
      <c r="K177" s="210" t="str">
        <f t="shared" si="3"/>
        <v/>
      </c>
    </row>
    <row r="178" spans="1:11" x14ac:dyDescent="0.25">
      <c r="A178" s="191"/>
      <c r="B178" s="195" t="str">
        <f>IF($A178="","",VLOOKUP($A178,Codes!$A$1:$B$362,2,0))</f>
        <v/>
      </c>
      <c r="C178" s="204"/>
      <c r="D178" s="204"/>
      <c r="E178" s="205"/>
      <c r="F178" s="204"/>
      <c r="G178" s="204"/>
      <c r="H178" s="204"/>
      <c r="I178" s="204"/>
      <c r="J178" s="205"/>
      <c r="K178" s="210" t="str">
        <f t="shared" si="3"/>
        <v/>
      </c>
    </row>
    <row r="179" spans="1:11" x14ac:dyDescent="0.25">
      <c r="A179" s="193"/>
      <c r="B179" s="194" t="str">
        <f>IF($A179="","",VLOOKUP($A179,Codes!$A$1:$B$362,2,0))</f>
        <v/>
      </c>
      <c r="C179" s="207"/>
      <c r="D179" s="207"/>
      <c r="E179" s="208"/>
      <c r="F179" s="207"/>
      <c r="G179" s="207"/>
      <c r="H179" s="207"/>
      <c r="I179" s="207"/>
      <c r="J179" s="208"/>
      <c r="K179" s="210" t="str">
        <f t="shared" si="3"/>
        <v/>
      </c>
    </row>
    <row r="180" spans="1:11" x14ac:dyDescent="0.25">
      <c r="A180" s="191"/>
      <c r="B180" s="195" t="str">
        <f>IF($A180="","",VLOOKUP($A180,Codes!$A$1:$B$362,2,0))</f>
        <v/>
      </c>
      <c r="C180" s="204"/>
      <c r="D180" s="204"/>
      <c r="E180" s="205"/>
      <c r="F180" s="204"/>
      <c r="G180" s="204"/>
      <c r="H180" s="204"/>
      <c r="I180" s="204"/>
      <c r="J180" s="205"/>
      <c r="K180" s="210" t="str">
        <f t="shared" si="3"/>
        <v/>
      </c>
    </row>
    <row r="181" spans="1:11" x14ac:dyDescent="0.25">
      <c r="A181" s="193"/>
      <c r="B181" s="194" t="str">
        <f>IF($A181="","",VLOOKUP($A181,Codes!$A$1:$B$362,2,0))</f>
        <v/>
      </c>
      <c r="C181" s="207"/>
      <c r="D181" s="207"/>
      <c r="E181" s="208"/>
      <c r="F181" s="207"/>
      <c r="G181" s="207"/>
      <c r="H181" s="207"/>
      <c r="I181" s="207"/>
      <c r="J181" s="208"/>
      <c r="K181" s="210" t="str">
        <f t="shared" si="3"/>
        <v/>
      </c>
    </row>
    <row r="182" spans="1:11" x14ac:dyDescent="0.25">
      <c r="A182" s="191"/>
      <c r="B182" s="195" t="str">
        <f>IF($A182="","",VLOOKUP($A182,Codes!$A$1:$B$362,2,0))</f>
        <v/>
      </c>
      <c r="C182" s="204"/>
      <c r="D182" s="204"/>
      <c r="E182" s="205"/>
      <c r="F182" s="204"/>
      <c r="G182" s="204"/>
      <c r="H182" s="204"/>
      <c r="I182" s="204"/>
      <c r="J182" s="205"/>
      <c r="K182" s="210" t="str">
        <f t="shared" si="3"/>
        <v/>
      </c>
    </row>
    <row r="183" spans="1:11" x14ac:dyDescent="0.25">
      <c r="A183" s="193"/>
      <c r="B183" s="194" t="str">
        <f>IF($A183="","",VLOOKUP($A183,Codes!$A$1:$B$362,2,0))</f>
        <v/>
      </c>
      <c r="C183" s="207"/>
      <c r="D183" s="207"/>
      <c r="E183" s="208"/>
      <c r="F183" s="207"/>
      <c r="G183" s="207"/>
      <c r="H183" s="207"/>
      <c r="I183" s="207"/>
      <c r="J183" s="208"/>
      <c r="K183" s="210" t="str">
        <f t="shared" si="3"/>
        <v/>
      </c>
    </row>
    <row r="184" spans="1:11" x14ac:dyDescent="0.25">
      <c r="A184" s="191"/>
      <c r="B184" s="195" t="str">
        <f>IF($A184="","",VLOOKUP($A184,Codes!$A$1:$B$362,2,0))</f>
        <v/>
      </c>
      <c r="C184" s="204"/>
      <c r="D184" s="204"/>
      <c r="E184" s="205"/>
      <c r="F184" s="204"/>
      <c r="G184" s="204"/>
      <c r="H184" s="204"/>
      <c r="I184" s="204"/>
      <c r="J184" s="205"/>
      <c r="K184" s="210" t="str">
        <f t="shared" si="3"/>
        <v/>
      </c>
    </row>
    <row r="185" spans="1:11" x14ac:dyDescent="0.25">
      <c r="A185" s="193"/>
      <c r="B185" s="194" t="str">
        <f>IF($A185="","",VLOOKUP($A185,Codes!$A$1:$B$362,2,0))</f>
        <v/>
      </c>
      <c r="C185" s="207"/>
      <c r="D185" s="207"/>
      <c r="E185" s="208"/>
      <c r="F185" s="207"/>
      <c r="G185" s="207"/>
      <c r="H185" s="207"/>
      <c r="I185" s="207"/>
      <c r="J185" s="208"/>
      <c r="K185" s="210" t="str">
        <f t="shared" si="3"/>
        <v/>
      </c>
    </row>
    <row r="186" spans="1:11" x14ac:dyDescent="0.25">
      <c r="A186" s="191"/>
      <c r="B186" s="195" t="str">
        <f>IF($A186="","",VLOOKUP($A186,Codes!$A$1:$B$362,2,0))</f>
        <v/>
      </c>
      <c r="C186" s="204"/>
      <c r="D186" s="204"/>
      <c r="E186" s="205"/>
      <c r="F186" s="204"/>
      <c r="G186" s="204"/>
      <c r="H186" s="204"/>
      <c r="I186" s="204"/>
      <c r="J186" s="205"/>
      <c r="K186" s="210" t="str">
        <f t="shared" si="3"/>
        <v/>
      </c>
    </row>
    <row r="187" spans="1:11" x14ac:dyDescent="0.25">
      <c r="A187" s="193"/>
      <c r="B187" s="194" t="str">
        <f>IF($A187="","",VLOOKUP($A187,Codes!$A$1:$B$362,2,0))</f>
        <v/>
      </c>
      <c r="C187" s="207"/>
      <c r="D187" s="207"/>
      <c r="E187" s="208"/>
      <c r="F187" s="207"/>
      <c r="G187" s="207"/>
      <c r="H187" s="207"/>
      <c r="I187" s="207"/>
      <c r="J187" s="208"/>
      <c r="K187" s="210" t="str">
        <f t="shared" si="3"/>
        <v/>
      </c>
    </row>
    <row r="188" spans="1:11" x14ac:dyDescent="0.25">
      <c r="A188" s="191"/>
      <c r="B188" s="195" t="str">
        <f>IF($A188="","",VLOOKUP($A188,Codes!$A$1:$B$362,2,0))</f>
        <v/>
      </c>
      <c r="C188" s="204"/>
      <c r="D188" s="204"/>
      <c r="E188" s="205"/>
      <c r="F188" s="204"/>
      <c r="G188" s="204"/>
      <c r="H188" s="204"/>
      <c r="I188" s="204"/>
      <c r="J188" s="205"/>
      <c r="K188" s="210" t="str">
        <f t="shared" si="3"/>
        <v/>
      </c>
    </row>
    <row r="189" spans="1:11" x14ac:dyDescent="0.25">
      <c r="A189" s="193"/>
      <c r="B189" s="194" t="str">
        <f>IF($A189="","",VLOOKUP($A189,Codes!$A$1:$B$362,2,0))</f>
        <v/>
      </c>
      <c r="C189" s="207"/>
      <c r="D189" s="207"/>
      <c r="E189" s="208"/>
      <c r="F189" s="207"/>
      <c r="G189" s="207"/>
      <c r="H189" s="207"/>
      <c r="I189" s="207"/>
      <c r="J189" s="208"/>
      <c r="K189" s="210" t="str">
        <f t="shared" si="3"/>
        <v/>
      </c>
    </row>
    <row r="190" spans="1:11" x14ac:dyDescent="0.25">
      <c r="A190" s="191"/>
      <c r="B190" s="195" t="str">
        <f>IF($A190="","",VLOOKUP($A190,Codes!$A$1:$B$362,2,0))</f>
        <v/>
      </c>
      <c r="C190" s="204"/>
      <c r="D190" s="204"/>
      <c r="E190" s="205"/>
      <c r="F190" s="204"/>
      <c r="G190" s="204"/>
      <c r="H190" s="204"/>
      <c r="I190" s="204"/>
      <c r="J190" s="205"/>
      <c r="K190" s="210" t="str">
        <f t="shared" si="3"/>
        <v/>
      </c>
    </row>
    <row r="191" spans="1:11" x14ac:dyDescent="0.25">
      <c r="A191" s="193"/>
      <c r="B191" s="194" t="str">
        <f>IF($A191="","",VLOOKUP($A191,Codes!$A$1:$B$362,2,0))</f>
        <v/>
      </c>
      <c r="C191" s="207"/>
      <c r="D191" s="207"/>
      <c r="E191" s="208"/>
      <c r="F191" s="207"/>
      <c r="G191" s="207"/>
      <c r="H191" s="207"/>
      <c r="I191" s="207"/>
      <c r="J191" s="208"/>
      <c r="K191" s="210" t="str">
        <f t="shared" si="3"/>
        <v/>
      </c>
    </row>
    <row r="192" spans="1:11" x14ac:dyDescent="0.25">
      <c r="A192" s="191"/>
      <c r="B192" s="195" t="str">
        <f>IF($A192="","",VLOOKUP($A192,Codes!$A$1:$B$362,2,0))</f>
        <v/>
      </c>
      <c r="C192" s="204"/>
      <c r="D192" s="204"/>
      <c r="E192" s="205"/>
      <c r="F192" s="204"/>
      <c r="G192" s="204"/>
      <c r="H192" s="204"/>
      <c r="I192" s="204"/>
      <c r="J192" s="205"/>
      <c r="K192" s="210" t="str">
        <f t="shared" si="3"/>
        <v/>
      </c>
    </row>
    <row r="193" spans="1:11" x14ac:dyDescent="0.25">
      <c r="A193" s="193"/>
      <c r="B193" s="194" t="str">
        <f>IF($A193="","",VLOOKUP($A193,Codes!$A$1:$B$362,2,0))</f>
        <v/>
      </c>
      <c r="C193" s="207"/>
      <c r="D193" s="207"/>
      <c r="E193" s="208"/>
      <c r="F193" s="207"/>
      <c r="G193" s="207"/>
      <c r="H193" s="207"/>
      <c r="I193" s="207"/>
      <c r="J193" s="208"/>
      <c r="K193" s="210" t="str">
        <f t="shared" si="3"/>
        <v/>
      </c>
    </row>
    <row r="194" spans="1:11" x14ac:dyDescent="0.25">
      <c r="A194" s="191"/>
      <c r="B194" s="195" t="str">
        <f>IF($A194="","",VLOOKUP($A194,Codes!$A$1:$B$362,2,0))</f>
        <v/>
      </c>
      <c r="C194" s="204"/>
      <c r="D194" s="204"/>
      <c r="E194" s="205"/>
      <c r="F194" s="204"/>
      <c r="G194" s="204"/>
      <c r="H194" s="204"/>
      <c r="I194" s="204"/>
      <c r="J194" s="205"/>
      <c r="K194" s="210" t="str">
        <f t="shared" si="3"/>
        <v/>
      </c>
    </row>
    <row r="195" spans="1:11" x14ac:dyDescent="0.25">
      <c r="A195" s="193"/>
      <c r="B195" s="194" t="str">
        <f>IF($A195="","",VLOOKUP($A195,Codes!$A$1:$B$362,2,0))</f>
        <v/>
      </c>
      <c r="C195" s="207"/>
      <c r="D195" s="207"/>
      <c r="E195" s="208"/>
      <c r="F195" s="207"/>
      <c r="G195" s="207"/>
      <c r="H195" s="207"/>
      <c r="I195" s="207"/>
      <c r="J195" s="208"/>
      <c r="K195" s="210" t="str">
        <f t="shared" si="3"/>
        <v/>
      </c>
    </row>
    <row r="196" spans="1:11" x14ac:dyDescent="0.25">
      <c r="A196" s="191"/>
      <c r="B196" s="195" t="str">
        <f>IF($A196="","",VLOOKUP($A196,Codes!$A$1:$B$362,2,0))</f>
        <v/>
      </c>
      <c r="C196" s="204"/>
      <c r="D196" s="204"/>
      <c r="E196" s="205"/>
      <c r="F196" s="204"/>
      <c r="G196" s="204"/>
      <c r="H196" s="204"/>
      <c r="I196" s="204"/>
      <c r="J196" s="205"/>
      <c r="K196" s="210" t="str">
        <f t="shared" ref="K196:K259" si="4">IF(SUM(C196:J196)=0,"",SUM(C196:J196))</f>
        <v/>
      </c>
    </row>
    <row r="197" spans="1:11" x14ac:dyDescent="0.25">
      <c r="A197" s="193"/>
      <c r="B197" s="194" t="str">
        <f>IF($A197="","",VLOOKUP($A197,Codes!$A$1:$B$362,2,0))</f>
        <v/>
      </c>
      <c r="C197" s="207"/>
      <c r="D197" s="207"/>
      <c r="E197" s="208"/>
      <c r="F197" s="207"/>
      <c r="G197" s="207"/>
      <c r="H197" s="207"/>
      <c r="I197" s="207"/>
      <c r="J197" s="208"/>
      <c r="K197" s="210" t="str">
        <f t="shared" si="4"/>
        <v/>
      </c>
    </row>
    <row r="198" spans="1:11" x14ac:dyDescent="0.25">
      <c r="A198" s="191"/>
      <c r="B198" s="195" t="str">
        <f>IF($A198="","",VLOOKUP($A198,Codes!$A$1:$B$362,2,0))</f>
        <v/>
      </c>
      <c r="C198" s="204"/>
      <c r="D198" s="204"/>
      <c r="E198" s="205"/>
      <c r="F198" s="204"/>
      <c r="G198" s="204"/>
      <c r="H198" s="204"/>
      <c r="I198" s="204"/>
      <c r="J198" s="205"/>
      <c r="K198" s="210" t="str">
        <f t="shared" si="4"/>
        <v/>
      </c>
    </row>
    <row r="199" spans="1:11" x14ac:dyDescent="0.25">
      <c r="A199" s="193"/>
      <c r="B199" s="194" t="str">
        <f>IF($A199="","",VLOOKUP($A199,Codes!$A$1:$B$362,2,0))</f>
        <v/>
      </c>
      <c r="C199" s="207"/>
      <c r="D199" s="207"/>
      <c r="E199" s="208"/>
      <c r="F199" s="207"/>
      <c r="G199" s="207"/>
      <c r="H199" s="207"/>
      <c r="I199" s="207"/>
      <c r="J199" s="208"/>
      <c r="K199" s="210" t="str">
        <f t="shared" si="4"/>
        <v/>
      </c>
    </row>
    <row r="200" spans="1:11" x14ac:dyDescent="0.25">
      <c r="A200" s="191"/>
      <c r="B200" s="195" t="str">
        <f>IF($A200="","",VLOOKUP($A200,Codes!$A$1:$B$362,2,0))</f>
        <v/>
      </c>
      <c r="C200" s="204"/>
      <c r="D200" s="204"/>
      <c r="E200" s="205"/>
      <c r="F200" s="204"/>
      <c r="G200" s="204"/>
      <c r="H200" s="204"/>
      <c r="I200" s="204"/>
      <c r="J200" s="205"/>
      <c r="K200" s="210" t="str">
        <f t="shared" si="4"/>
        <v/>
      </c>
    </row>
    <row r="201" spans="1:11" x14ac:dyDescent="0.25">
      <c r="A201" s="193"/>
      <c r="B201" s="194" t="str">
        <f>IF($A201="","",VLOOKUP($A201,Codes!$A$1:$B$362,2,0))</f>
        <v/>
      </c>
      <c r="C201" s="207"/>
      <c r="D201" s="207"/>
      <c r="E201" s="208"/>
      <c r="F201" s="207"/>
      <c r="G201" s="207"/>
      <c r="H201" s="207"/>
      <c r="I201" s="207"/>
      <c r="J201" s="208"/>
      <c r="K201" s="210" t="str">
        <f t="shared" si="4"/>
        <v/>
      </c>
    </row>
    <row r="202" spans="1:11" x14ac:dyDescent="0.25">
      <c r="A202" s="191"/>
      <c r="B202" s="195" t="str">
        <f>IF($A202="","",VLOOKUP($A202,Codes!$A$1:$B$362,2,0))</f>
        <v/>
      </c>
      <c r="C202" s="204"/>
      <c r="D202" s="204"/>
      <c r="E202" s="205"/>
      <c r="F202" s="204"/>
      <c r="G202" s="204"/>
      <c r="H202" s="204"/>
      <c r="I202" s="204"/>
      <c r="J202" s="205"/>
      <c r="K202" s="210" t="str">
        <f t="shared" si="4"/>
        <v/>
      </c>
    </row>
    <row r="203" spans="1:11" x14ac:dyDescent="0.25">
      <c r="A203" s="193"/>
      <c r="B203" s="194" t="str">
        <f>IF($A203="","",VLOOKUP($A203,Codes!$A$1:$B$362,2,0))</f>
        <v/>
      </c>
      <c r="C203" s="207"/>
      <c r="D203" s="207"/>
      <c r="E203" s="208"/>
      <c r="F203" s="207"/>
      <c r="G203" s="207"/>
      <c r="H203" s="207"/>
      <c r="I203" s="207"/>
      <c r="J203" s="208"/>
      <c r="K203" s="210" t="str">
        <f t="shared" si="4"/>
        <v/>
      </c>
    </row>
    <row r="204" spans="1:11" x14ac:dyDescent="0.25">
      <c r="A204" s="191"/>
      <c r="B204" s="195" t="str">
        <f>IF($A204="","",VLOOKUP($A204,Codes!$A$1:$B$362,2,0))</f>
        <v/>
      </c>
      <c r="C204" s="204"/>
      <c r="D204" s="204"/>
      <c r="E204" s="205"/>
      <c r="F204" s="204"/>
      <c r="G204" s="204"/>
      <c r="H204" s="204"/>
      <c r="I204" s="204"/>
      <c r="J204" s="205"/>
      <c r="K204" s="210" t="str">
        <f t="shared" si="4"/>
        <v/>
      </c>
    </row>
    <row r="205" spans="1:11" x14ac:dyDescent="0.25">
      <c r="A205" s="193"/>
      <c r="B205" s="194" t="str">
        <f>IF($A205="","",VLOOKUP($A205,Codes!$A$1:$B$362,2,0))</f>
        <v/>
      </c>
      <c r="C205" s="207"/>
      <c r="D205" s="207"/>
      <c r="E205" s="208"/>
      <c r="F205" s="207"/>
      <c r="G205" s="207"/>
      <c r="H205" s="207"/>
      <c r="I205" s="207"/>
      <c r="J205" s="208"/>
      <c r="K205" s="210" t="str">
        <f t="shared" si="4"/>
        <v/>
      </c>
    </row>
    <row r="206" spans="1:11" x14ac:dyDescent="0.25">
      <c r="A206" s="191"/>
      <c r="B206" s="195" t="str">
        <f>IF($A206="","",VLOOKUP($A206,Codes!$A$1:$B$362,2,0))</f>
        <v/>
      </c>
      <c r="C206" s="204"/>
      <c r="D206" s="204"/>
      <c r="E206" s="205"/>
      <c r="F206" s="204"/>
      <c r="G206" s="204"/>
      <c r="H206" s="204"/>
      <c r="I206" s="204"/>
      <c r="J206" s="205"/>
      <c r="K206" s="210" t="str">
        <f t="shared" si="4"/>
        <v/>
      </c>
    </row>
    <row r="207" spans="1:11" x14ac:dyDescent="0.25">
      <c r="A207" s="193"/>
      <c r="B207" s="194" t="str">
        <f>IF($A207="","",VLOOKUP($A207,Codes!$A$1:$B$362,2,0))</f>
        <v/>
      </c>
      <c r="C207" s="207"/>
      <c r="D207" s="207"/>
      <c r="E207" s="208"/>
      <c r="F207" s="207"/>
      <c r="G207" s="207"/>
      <c r="H207" s="207"/>
      <c r="I207" s="207"/>
      <c r="J207" s="208"/>
      <c r="K207" s="210" t="str">
        <f t="shared" si="4"/>
        <v/>
      </c>
    </row>
    <row r="208" spans="1:11" x14ac:dyDescent="0.25">
      <c r="A208" s="191"/>
      <c r="B208" s="195" t="str">
        <f>IF($A208="","",VLOOKUP($A208,Codes!$A$1:$B$362,2,0))</f>
        <v/>
      </c>
      <c r="C208" s="204"/>
      <c r="D208" s="204"/>
      <c r="E208" s="205"/>
      <c r="F208" s="204"/>
      <c r="G208" s="204"/>
      <c r="H208" s="204"/>
      <c r="I208" s="204"/>
      <c r="J208" s="205"/>
      <c r="K208" s="210" t="str">
        <f t="shared" si="4"/>
        <v/>
      </c>
    </row>
    <row r="209" spans="1:11" x14ac:dyDescent="0.25">
      <c r="A209" s="193"/>
      <c r="B209" s="194" t="str">
        <f>IF($A209="","",VLOOKUP($A209,Codes!$A$1:$B$362,2,0))</f>
        <v/>
      </c>
      <c r="C209" s="207"/>
      <c r="D209" s="207"/>
      <c r="E209" s="208"/>
      <c r="F209" s="207"/>
      <c r="G209" s="207"/>
      <c r="H209" s="207"/>
      <c r="I209" s="207"/>
      <c r="J209" s="208"/>
      <c r="K209" s="210" t="str">
        <f t="shared" si="4"/>
        <v/>
      </c>
    </row>
    <row r="210" spans="1:11" x14ac:dyDescent="0.25">
      <c r="A210" s="191"/>
      <c r="B210" s="195" t="str">
        <f>IF($A210="","",VLOOKUP($A210,Codes!$A$1:$B$362,2,0))</f>
        <v/>
      </c>
      <c r="C210" s="204"/>
      <c r="D210" s="204"/>
      <c r="E210" s="205"/>
      <c r="F210" s="204"/>
      <c r="G210" s="204"/>
      <c r="H210" s="204"/>
      <c r="I210" s="204"/>
      <c r="J210" s="205"/>
      <c r="K210" s="210" t="str">
        <f t="shared" si="4"/>
        <v/>
      </c>
    </row>
    <row r="211" spans="1:11" x14ac:dyDescent="0.25">
      <c r="A211" s="193"/>
      <c r="B211" s="194" t="str">
        <f>IF($A211="","",VLOOKUP($A211,Codes!$A$1:$B$362,2,0))</f>
        <v/>
      </c>
      <c r="C211" s="207"/>
      <c r="D211" s="207"/>
      <c r="E211" s="208"/>
      <c r="F211" s="207"/>
      <c r="G211" s="207"/>
      <c r="H211" s="207"/>
      <c r="I211" s="207"/>
      <c r="J211" s="208"/>
      <c r="K211" s="210" t="str">
        <f t="shared" si="4"/>
        <v/>
      </c>
    </row>
    <row r="212" spans="1:11" x14ac:dyDescent="0.25">
      <c r="A212" s="191"/>
      <c r="B212" s="195" t="str">
        <f>IF($A212="","",VLOOKUP($A212,Codes!$A$1:$B$362,2,0))</f>
        <v/>
      </c>
      <c r="C212" s="204"/>
      <c r="D212" s="204"/>
      <c r="E212" s="205"/>
      <c r="F212" s="204"/>
      <c r="G212" s="204"/>
      <c r="H212" s="204"/>
      <c r="I212" s="204"/>
      <c r="J212" s="205"/>
      <c r="K212" s="210" t="str">
        <f t="shared" si="4"/>
        <v/>
      </c>
    </row>
    <row r="213" spans="1:11" x14ac:dyDescent="0.25">
      <c r="A213" s="193"/>
      <c r="B213" s="194" t="str">
        <f>IF($A213="","",VLOOKUP($A213,Codes!$A$1:$B$362,2,0))</f>
        <v/>
      </c>
      <c r="C213" s="207"/>
      <c r="D213" s="207"/>
      <c r="E213" s="208"/>
      <c r="F213" s="207"/>
      <c r="G213" s="207"/>
      <c r="H213" s="207"/>
      <c r="I213" s="207"/>
      <c r="J213" s="208"/>
      <c r="K213" s="210" t="str">
        <f t="shared" si="4"/>
        <v/>
      </c>
    </row>
    <row r="214" spans="1:11" x14ac:dyDescent="0.25">
      <c r="A214" s="191"/>
      <c r="B214" s="195" t="str">
        <f>IF($A214="","",VLOOKUP($A214,Codes!$A$1:$B$362,2,0))</f>
        <v/>
      </c>
      <c r="C214" s="204"/>
      <c r="D214" s="204"/>
      <c r="E214" s="205"/>
      <c r="F214" s="204"/>
      <c r="G214" s="204"/>
      <c r="H214" s="204"/>
      <c r="I214" s="204"/>
      <c r="J214" s="205"/>
      <c r="K214" s="210" t="str">
        <f t="shared" si="4"/>
        <v/>
      </c>
    </row>
    <row r="215" spans="1:11" x14ac:dyDescent="0.25">
      <c r="A215" s="193"/>
      <c r="B215" s="194" t="str">
        <f>IF($A215="","",VLOOKUP($A215,Codes!$A$1:$B$362,2,0))</f>
        <v/>
      </c>
      <c r="C215" s="207"/>
      <c r="D215" s="207"/>
      <c r="E215" s="208"/>
      <c r="F215" s="207"/>
      <c r="G215" s="207"/>
      <c r="H215" s="207"/>
      <c r="I215" s="207"/>
      <c r="J215" s="208"/>
      <c r="K215" s="210" t="str">
        <f t="shared" si="4"/>
        <v/>
      </c>
    </row>
    <row r="216" spans="1:11" x14ac:dyDescent="0.25">
      <c r="A216" s="191"/>
      <c r="B216" s="195" t="str">
        <f>IF($A216="","",VLOOKUP($A216,Codes!$A$1:$B$362,2,0))</f>
        <v/>
      </c>
      <c r="C216" s="204"/>
      <c r="D216" s="204"/>
      <c r="E216" s="205"/>
      <c r="F216" s="204"/>
      <c r="G216" s="204"/>
      <c r="H216" s="204"/>
      <c r="I216" s="204"/>
      <c r="J216" s="205"/>
      <c r="K216" s="210" t="str">
        <f t="shared" si="4"/>
        <v/>
      </c>
    </row>
    <row r="217" spans="1:11" x14ac:dyDescent="0.25">
      <c r="A217" s="193"/>
      <c r="B217" s="194" t="str">
        <f>IF($A217="","",VLOOKUP($A217,Codes!$A$1:$B$362,2,0))</f>
        <v/>
      </c>
      <c r="C217" s="207"/>
      <c r="D217" s="207"/>
      <c r="E217" s="208"/>
      <c r="F217" s="207"/>
      <c r="G217" s="207"/>
      <c r="H217" s="207"/>
      <c r="I217" s="207"/>
      <c r="J217" s="208"/>
      <c r="K217" s="210" t="str">
        <f t="shared" si="4"/>
        <v/>
      </c>
    </row>
    <row r="218" spans="1:11" x14ac:dyDescent="0.25">
      <c r="A218" s="191"/>
      <c r="B218" s="195" t="str">
        <f>IF($A218="","",VLOOKUP($A218,Codes!$A$1:$B$362,2,0))</f>
        <v/>
      </c>
      <c r="C218" s="204"/>
      <c r="D218" s="204"/>
      <c r="E218" s="205"/>
      <c r="F218" s="204"/>
      <c r="G218" s="204"/>
      <c r="H218" s="204"/>
      <c r="I218" s="204"/>
      <c r="J218" s="205"/>
      <c r="K218" s="210" t="str">
        <f t="shared" si="4"/>
        <v/>
      </c>
    </row>
    <row r="219" spans="1:11" x14ac:dyDescent="0.25">
      <c r="A219" s="193"/>
      <c r="B219" s="194" t="str">
        <f>IF($A219="","",VLOOKUP($A219,Codes!$A$1:$B$362,2,0))</f>
        <v/>
      </c>
      <c r="C219" s="207"/>
      <c r="D219" s="207"/>
      <c r="E219" s="208"/>
      <c r="F219" s="207"/>
      <c r="G219" s="207"/>
      <c r="H219" s="207"/>
      <c r="I219" s="207"/>
      <c r="J219" s="208"/>
      <c r="K219" s="210" t="str">
        <f t="shared" si="4"/>
        <v/>
      </c>
    </row>
    <row r="220" spans="1:11" x14ac:dyDescent="0.25">
      <c r="A220" s="191"/>
      <c r="B220" s="195" t="str">
        <f>IF($A220="","",VLOOKUP($A220,Codes!$A$1:$B$362,2,0))</f>
        <v/>
      </c>
      <c r="C220" s="204"/>
      <c r="D220" s="204"/>
      <c r="E220" s="205"/>
      <c r="F220" s="204"/>
      <c r="G220" s="204"/>
      <c r="H220" s="204"/>
      <c r="I220" s="204"/>
      <c r="J220" s="205"/>
      <c r="K220" s="210" t="str">
        <f t="shared" si="4"/>
        <v/>
      </c>
    </row>
    <row r="221" spans="1:11" x14ac:dyDescent="0.25">
      <c r="A221" s="193"/>
      <c r="B221" s="194" t="str">
        <f>IF($A221="","",VLOOKUP($A221,Codes!$A$1:$B$362,2,0))</f>
        <v/>
      </c>
      <c r="C221" s="207"/>
      <c r="D221" s="207"/>
      <c r="E221" s="208"/>
      <c r="F221" s="207"/>
      <c r="G221" s="207"/>
      <c r="H221" s="207"/>
      <c r="I221" s="207"/>
      <c r="J221" s="208"/>
      <c r="K221" s="210" t="str">
        <f t="shared" si="4"/>
        <v/>
      </c>
    </row>
    <row r="222" spans="1:11" x14ac:dyDescent="0.25">
      <c r="A222" s="191"/>
      <c r="B222" s="195" t="str">
        <f>IF($A222="","",VLOOKUP($A222,Codes!$A$1:$B$362,2,0))</f>
        <v/>
      </c>
      <c r="C222" s="204"/>
      <c r="D222" s="204"/>
      <c r="E222" s="205"/>
      <c r="F222" s="204"/>
      <c r="G222" s="204"/>
      <c r="H222" s="204"/>
      <c r="I222" s="204"/>
      <c r="J222" s="205"/>
      <c r="K222" s="210" t="str">
        <f t="shared" si="4"/>
        <v/>
      </c>
    </row>
    <row r="223" spans="1:11" x14ac:dyDescent="0.25">
      <c r="A223" s="193"/>
      <c r="B223" s="194" t="str">
        <f>IF($A223="","",VLOOKUP($A223,Codes!$A$1:$B$362,2,0))</f>
        <v/>
      </c>
      <c r="C223" s="207"/>
      <c r="D223" s="207"/>
      <c r="E223" s="208"/>
      <c r="F223" s="207"/>
      <c r="G223" s="207"/>
      <c r="H223" s="207"/>
      <c r="I223" s="207"/>
      <c r="J223" s="208"/>
      <c r="K223" s="210" t="str">
        <f t="shared" si="4"/>
        <v/>
      </c>
    </row>
    <row r="224" spans="1:11" x14ac:dyDescent="0.25">
      <c r="A224" s="191"/>
      <c r="B224" s="195" t="str">
        <f>IF($A224="","",VLOOKUP($A224,Codes!$A$1:$B$362,2,0))</f>
        <v/>
      </c>
      <c r="C224" s="204"/>
      <c r="D224" s="204"/>
      <c r="E224" s="205"/>
      <c r="F224" s="204"/>
      <c r="G224" s="204"/>
      <c r="H224" s="204"/>
      <c r="I224" s="204"/>
      <c r="J224" s="205"/>
      <c r="K224" s="210" t="str">
        <f t="shared" si="4"/>
        <v/>
      </c>
    </row>
    <row r="225" spans="1:11" x14ac:dyDescent="0.25">
      <c r="A225" s="193"/>
      <c r="B225" s="194" t="str">
        <f>IF($A225="","",VLOOKUP($A225,Codes!$A$1:$B$362,2,0))</f>
        <v/>
      </c>
      <c r="C225" s="207"/>
      <c r="D225" s="207"/>
      <c r="E225" s="208"/>
      <c r="F225" s="207"/>
      <c r="G225" s="207"/>
      <c r="H225" s="207"/>
      <c r="I225" s="207"/>
      <c r="J225" s="208"/>
      <c r="K225" s="210" t="str">
        <f t="shared" si="4"/>
        <v/>
      </c>
    </row>
    <row r="226" spans="1:11" x14ac:dyDescent="0.25">
      <c r="A226" s="191"/>
      <c r="B226" s="195" t="str">
        <f>IF($A226="","",VLOOKUP($A226,Codes!$A$1:$B$362,2,0))</f>
        <v/>
      </c>
      <c r="C226" s="204"/>
      <c r="D226" s="204"/>
      <c r="E226" s="205"/>
      <c r="F226" s="204"/>
      <c r="G226" s="204"/>
      <c r="H226" s="204"/>
      <c r="I226" s="204"/>
      <c r="J226" s="205"/>
      <c r="K226" s="210" t="str">
        <f t="shared" si="4"/>
        <v/>
      </c>
    </row>
    <row r="227" spans="1:11" x14ac:dyDescent="0.25">
      <c r="A227" s="193"/>
      <c r="B227" s="194" t="str">
        <f>IF($A227="","",VLOOKUP($A227,Codes!$A$1:$B$362,2,0))</f>
        <v/>
      </c>
      <c r="C227" s="207"/>
      <c r="D227" s="207"/>
      <c r="E227" s="208"/>
      <c r="F227" s="207"/>
      <c r="G227" s="207"/>
      <c r="H227" s="207"/>
      <c r="I227" s="207"/>
      <c r="J227" s="208"/>
      <c r="K227" s="210" t="str">
        <f t="shared" si="4"/>
        <v/>
      </c>
    </row>
    <row r="228" spans="1:11" x14ac:dyDescent="0.25">
      <c r="A228" s="191"/>
      <c r="B228" s="195" t="str">
        <f>IF($A228="","",VLOOKUP($A228,Codes!$A$1:$B$362,2,0))</f>
        <v/>
      </c>
      <c r="C228" s="204"/>
      <c r="D228" s="204"/>
      <c r="E228" s="205"/>
      <c r="F228" s="204"/>
      <c r="G228" s="204"/>
      <c r="H228" s="204"/>
      <c r="I228" s="204"/>
      <c r="J228" s="205"/>
      <c r="K228" s="210" t="str">
        <f t="shared" si="4"/>
        <v/>
      </c>
    </row>
    <row r="229" spans="1:11" x14ac:dyDescent="0.25">
      <c r="A229" s="193"/>
      <c r="B229" s="194" t="str">
        <f>IF($A229="","",VLOOKUP($A229,Codes!$A$1:$B$362,2,0))</f>
        <v/>
      </c>
      <c r="C229" s="207"/>
      <c r="D229" s="207"/>
      <c r="E229" s="208"/>
      <c r="F229" s="207"/>
      <c r="G229" s="207"/>
      <c r="H229" s="207"/>
      <c r="I229" s="207"/>
      <c r="J229" s="208"/>
      <c r="K229" s="210" t="str">
        <f t="shared" si="4"/>
        <v/>
      </c>
    </row>
    <row r="230" spans="1:11" x14ac:dyDescent="0.25">
      <c r="A230" s="191"/>
      <c r="B230" s="195" t="str">
        <f>IF($A230="","",VLOOKUP($A230,Codes!$A$1:$B$362,2,0))</f>
        <v/>
      </c>
      <c r="C230" s="204"/>
      <c r="D230" s="204"/>
      <c r="E230" s="205"/>
      <c r="F230" s="204"/>
      <c r="G230" s="204"/>
      <c r="H230" s="204"/>
      <c r="I230" s="204"/>
      <c r="J230" s="205"/>
      <c r="K230" s="210" t="str">
        <f t="shared" si="4"/>
        <v/>
      </c>
    </row>
    <row r="231" spans="1:11" x14ac:dyDescent="0.25">
      <c r="A231" s="193"/>
      <c r="B231" s="194" t="str">
        <f>IF($A231="","",VLOOKUP($A231,Codes!$A$1:$B$362,2,0))</f>
        <v/>
      </c>
      <c r="C231" s="207"/>
      <c r="D231" s="207"/>
      <c r="E231" s="208"/>
      <c r="F231" s="207"/>
      <c r="G231" s="207"/>
      <c r="H231" s="207"/>
      <c r="I231" s="207"/>
      <c r="J231" s="208"/>
      <c r="K231" s="210" t="str">
        <f t="shared" si="4"/>
        <v/>
      </c>
    </row>
    <row r="232" spans="1:11" x14ac:dyDescent="0.25">
      <c r="A232" s="191"/>
      <c r="B232" s="195" t="str">
        <f>IF($A232="","",VLOOKUP($A232,Codes!$A$1:$B$362,2,0))</f>
        <v/>
      </c>
      <c r="C232" s="204"/>
      <c r="D232" s="204"/>
      <c r="E232" s="205"/>
      <c r="F232" s="204"/>
      <c r="G232" s="204"/>
      <c r="H232" s="204"/>
      <c r="I232" s="204"/>
      <c r="J232" s="205"/>
      <c r="K232" s="210" t="str">
        <f t="shared" si="4"/>
        <v/>
      </c>
    </row>
    <row r="233" spans="1:11" x14ac:dyDescent="0.25">
      <c r="A233" s="193"/>
      <c r="B233" s="194" t="str">
        <f>IF($A233="","",VLOOKUP($A233,Codes!$A$1:$B$362,2,0))</f>
        <v/>
      </c>
      <c r="C233" s="207"/>
      <c r="D233" s="207"/>
      <c r="E233" s="208"/>
      <c r="F233" s="207"/>
      <c r="G233" s="207"/>
      <c r="H233" s="207"/>
      <c r="I233" s="207"/>
      <c r="J233" s="208"/>
      <c r="K233" s="210" t="str">
        <f t="shared" si="4"/>
        <v/>
      </c>
    </row>
    <row r="234" spans="1:11" x14ac:dyDescent="0.25">
      <c r="A234" s="191"/>
      <c r="B234" s="195" t="str">
        <f>IF($A234="","",VLOOKUP($A234,Codes!$A$1:$B$362,2,0))</f>
        <v/>
      </c>
      <c r="C234" s="204"/>
      <c r="D234" s="204"/>
      <c r="E234" s="205"/>
      <c r="F234" s="204"/>
      <c r="G234" s="204"/>
      <c r="H234" s="204"/>
      <c r="I234" s="204"/>
      <c r="J234" s="205"/>
      <c r="K234" s="210" t="str">
        <f t="shared" si="4"/>
        <v/>
      </c>
    </row>
    <row r="235" spans="1:11" x14ac:dyDescent="0.25">
      <c r="A235" s="193"/>
      <c r="B235" s="194" t="str">
        <f>IF($A235="","",VLOOKUP($A235,Codes!$A$1:$B$362,2,0))</f>
        <v/>
      </c>
      <c r="C235" s="207"/>
      <c r="D235" s="207"/>
      <c r="E235" s="208"/>
      <c r="F235" s="207"/>
      <c r="G235" s="207"/>
      <c r="H235" s="207"/>
      <c r="I235" s="207"/>
      <c r="J235" s="208"/>
      <c r="K235" s="210" t="str">
        <f t="shared" si="4"/>
        <v/>
      </c>
    </row>
    <row r="236" spans="1:11" x14ac:dyDescent="0.25">
      <c r="A236" s="191"/>
      <c r="B236" s="195" t="str">
        <f>IF($A236="","",VLOOKUP($A236,Codes!$A$1:$B$362,2,0))</f>
        <v/>
      </c>
      <c r="C236" s="204"/>
      <c r="D236" s="204"/>
      <c r="E236" s="205"/>
      <c r="F236" s="204"/>
      <c r="G236" s="204"/>
      <c r="H236" s="204"/>
      <c r="I236" s="204"/>
      <c r="J236" s="205"/>
      <c r="K236" s="210" t="str">
        <f t="shared" si="4"/>
        <v/>
      </c>
    </row>
    <row r="237" spans="1:11" x14ac:dyDescent="0.25">
      <c r="A237" s="193"/>
      <c r="B237" s="194" t="str">
        <f>IF($A237="","",VLOOKUP($A237,Codes!$A$1:$B$362,2,0))</f>
        <v/>
      </c>
      <c r="C237" s="207"/>
      <c r="D237" s="207"/>
      <c r="E237" s="208"/>
      <c r="F237" s="207"/>
      <c r="G237" s="207"/>
      <c r="H237" s="207"/>
      <c r="I237" s="207"/>
      <c r="J237" s="208"/>
      <c r="K237" s="210" t="str">
        <f t="shared" si="4"/>
        <v/>
      </c>
    </row>
    <row r="238" spans="1:11" x14ac:dyDescent="0.25">
      <c r="A238" s="191"/>
      <c r="B238" s="195" t="str">
        <f>IF($A238="","",VLOOKUP($A238,Codes!$A$1:$B$362,2,0))</f>
        <v/>
      </c>
      <c r="C238" s="204"/>
      <c r="D238" s="204"/>
      <c r="E238" s="205"/>
      <c r="F238" s="204"/>
      <c r="G238" s="204"/>
      <c r="H238" s="204"/>
      <c r="I238" s="204"/>
      <c r="J238" s="205"/>
      <c r="K238" s="210" t="str">
        <f t="shared" si="4"/>
        <v/>
      </c>
    </row>
    <row r="239" spans="1:11" x14ac:dyDescent="0.25">
      <c r="A239" s="193"/>
      <c r="B239" s="194" t="str">
        <f>IF($A239="","",VLOOKUP($A239,Codes!$A$1:$B$362,2,0))</f>
        <v/>
      </c>
      <c r="C239" s="207"/>
      <c r="D239" s="207"/>
      <c r="E239" s="208"/>
      <c r="F239" s="207"/>
      <c r="G239" s="207"/>
      <c r="H239" s="207"/>
      <c r="I239" s="207"/>
      <c r="J239" s="208"/>
      <c r="K239" s="210" t="str">
        <f t="shared" si="4"/>
        <v/>
      </c>
    </row>
    <row r="240" spans="1:11" x14ac:dyDescent="0.25">
      <c r="A240" s="191"/>
      <c r="B240" s="195" t="str">
        <f>IF($A240="","",VLOOKUP($A240,Codes!$A$1:$B$362,2,0))</f>
        <v/>
      </c>
      <c r="C240" s="204"/>
      <c r="D240" s="204"/>
      <c r="E240" s="205"/>
      <c r="F240" s="204"/>
      <c r="G240" s="204"/>
      <c r="H240" s="204"/>
      <c r="I240" s="204"/>
      <c r="J240" s="205"/>
      <c r="K240" s="210" t="str">
        <f t="shared" si="4"/>
        <v/>
      </c>
    </row>
    <row r="241" spans="1:11" x14ac:dyDescent="0.25">
      <c r="A241" s="193"/>
      <c r="B241" s="194" t="str">
        <f>IF($A241="","",VLOOKUP($A241,Codes!$A$1:$B$362,2,0))</f>
        <v/>
      </c>
      <c r="C241" s="207"/>
      <c r="D241" s="207"/>
      <c r="E241" s="208"/>
      <c r="F241" s="207"/>
      <c r="G241" s="207"/>
      <c r="H241" s="207"/>
      <c r="I241" s="207"/>
      <c r="J241" s="208"/>
      <c r="K241" s="210" t="str">
        <f t="shared" si="4"/>
        <v/>
      </c>
    </row>
    <row r="242" spans="1:11" x14ac:dyDescent="0.25">
      <c r="A242" s="191"/>
      <c r="B242" s="195" t="str">
        <f>IF($A242="","",VLOOKUP($A242,Codes!$A$1:$B$362,2,0))</f>
        <v/>
      </c>
      <c r="C242" s="204"/>
      <c r="D242" s="204"/>
      <c r="E242" s="205"/>
      <c r="F242" s="204"/>
      <c r="G242" s="204"/>
      <c r="H242" s="204"/>
      <c r="I242" s="204"/>
      <c r="J242" s="205"/>
      <c r="K242" s="210" t="str">
        <f t="shared" si="4"/>
        <v/>
      </c>
    </row>
    <row r="243" spans="1:11" x14ac:dyDescent="0.25">
      <c r="A243" s="193"/>
      <c r="B243" s="194" t="str">
        <f>IF($A243="","",VLOOKUP($A243,Codes!$A$1:$B$362,2,0))</f>
        <v/>
      </c>
      <c r="C243" s="207"/>
      <c r="D243" s="207"/>
      <c r="E243" s="208"/>
      <c r="F243" s="207"/>
      <c r="G243" s="207"/>
      <c r="H243" s="207"/>
      <c r="I243" s="207"/>
      <c r="J243" s="208"/>
      <c r="K243" s="210" t="str">
        <f t="shared" si="4"/>
        <v/>
      </c>
    </row>
    <row r="244" spans="1:11" x14ac:dyDescent="0.25">
      <c r="A244" s="191"/>
      <c r="B244" s="195" t="str">
        <f>IF($A244="","",VLOOKUP($A244,Codes!$A$1:$B$362,2,0))</f>
        <v/>
      </c>
      <c r="C244" s="204"/>
      <c r="D244" s="204"/>
      <c r="E244" s="205"/>
      <c r="F244" s="204"/>
      <c r="G244" s="204"/>
      <c r="H244" s="204"/>
      <c r="I244" s="204"/>
      <c r="J244" s="205"/>
      <c r="K244" s="210" t="str">
        <f t="shared" si="4"/>
        <v/>
      </c>
    </row>
    <row r="245" spans="1:11" x14ac:dyDescent="0.25">
      <c r="A245" s="193"/>
      <c r="B245" s="194" t="str">
        <f>IF($A245="","",VLOOKUP($A245,Codes!$A$1:$B$362,2,0))</f>
        <v/>
      </c>
      <c r="C245" s="207"/>
      <c r="D245" s="207"/>
      <c r="E245" s="208"/>
      <c r="F245" s="207"/>
      <c r="G245" s="207"/>
      <c r="H245" s="207"/>
      <c r="I245" s="207"/>
      <c r="J245" s="208"/>
      <c r="K245" s="210" t="str">
        <f t="shared" si="4"/>
        <v/>
      </c>
    </row>
    <row r="246" spans="1:11" x14ac:dyDescent="0.25">
      <c r="A246" s="191"/>
      <c r="B246" s="195" t="str">
        <f>IF($A246="","",VLOOKUP($A246,Codes!$A$1:$B$362,2,0))</f>
        <v/>
      </c>
      <c r="C246" s="204"/>
      <c r="D246" s="204"/>
      <c r="E246" s="205"/>
      <c r="F246" s="204"/>
      <c r="G246" s="204"/>
      <c r="H246" s="204"/>
      <c r="I246" s="204"/>
      <c r="J246" s="205"/>
      <c r="K246" s="210" t="str">
        <f t="shared" si="4"/>
        <v/>
      </c>
    </row>
    <row r="247" spans="1:11" x14ac:dyDescent="0.25">
      <c r="A247" s="193"/>
      <c r="B247" s="194" t="str">
        <f>IF($A247="","",VLOOKUP($A247,Codes!$A$1:$B$362,2,0))</f>
        <v/>
      </c>
      <c r="C247" s="207"/>
      <c r="D247" s="207"/>
      <c r="E247" s="208"/>
      <c r="F247" s="207"/>
      <c r="G247" s="207"/>
      <c r="H247" s="207"/>
      <c r="I247" s="207"/>
      <c r="J247" s="208"/>
      <c r="K247" s="210" t="str">
        <f t="shared" si="4"/>
        <v/>
      </c>
    </row>
    <row r="248" spans="1:11" x14ac:dyDescent="0.25">
      <c r="A248" s="191"/>
      <c r="B248" s="195" t="str">
        <f>IF($A248="","",VLOOKUP($A248,Codes!$A$1:$B$362,2,0))</f>
        <v/>
      </c>
      <c r="C248" s="204"/>
      <c r="D248" s="204"/>
      <c r="E248" s="205"/>
      <c r="F248" s="204"/>
      <c r="G248" s="204"/>
      <c r="H248" s="204"/>
      <c r="I248" s="204"/>
      <c r="J248" s="205"/>
      <c r="K248" s="210" t="str">
        <f t="shared" si="4"/>
        <v/>
      </c>
    </row>
    <row r="249" spans="1:11" x14ac:dyDescent="0.25">
      <c r="A249" s="193"/>
      <c r="B249" s="194" t="str">
        <f>IF($A249="","",VLOOKUP($A249,Codes!$A$1:$B$362,2,0))</f>
        <v/>
      </c>
      <c r="C249" s="207"/>
      <c r="D249" s="207"/>
      <c r="E249" s="208"/>
      <c r="F249" s="207"/>
      <c r="G249" s="207"/>
      <c r="H249" s="207"/>
      <c r="I249" s="207"/>
      <c r="J249" s="208"/>
      <c r="K249" s="210" t="str">
        <f t="shared" si="4"/>
        <v/>
      </c>
    </row>
    <row r="250" spans="1:11" x14ac:dyDescent="0.25">
      <c r="A250" s="191"/>
      <c r="B250" s="195" t="str">
        <f>IF($A250="","",VLOOKUP($A250,Codes!$A$1:$B$362,2,0))</f>
        <v/>
      </c>
      <c r="C250" s="204"/>
      <c r="D250" s="204"/>
      <c r="E250" s="205"/>
      <c r="F250" s="204"/>
      <c r="G250" s="204"/>
      <c r="H250" s="204"/>
      <c r="I250" s="204"/>
      <c r="J250" s="205"/>
      <c r="K250" s="210" t="str">
        <f t="shared" si="4"/>
        <v/>
      </c>
    </row>
    <row r="251" spans="1:11" x14ac:dyDescent="0.25">
      <c r="A251" s="193"/>
      <c r="B251" s="194" t="str">
        <f>IF($A251="","",VLOOKUP($A251,Codes!$A$1:$B$362,2,0))</f>
        <v/>
      </c>
      <c r="C251" s="207"/>
      <c r="D251" s="207"/>
      <c r="E251" s="208"/>
      <c r="F251" s="207"/>
      <c r="G251" s="207"/>
      <c r="H251" s="207"/>
      <c r="I251" s="207"/>
      <c r="J251" s="208"/>
      <c r="K251" s="210" t="str">
        <f t="shared" si="4"/>
        <v/>
      </c>
    </row>
    <row r="252" spans="1:11" x14ac:dyDescent="0.25">
      <c r="A252" s="191"/>
      <c r="B252" s="195" t="str">
        <f>IF($A252="","",VLOOKUP($A252,Codes!$A$1:$B$362,2,0))</f>
        <v/>
      </c>
      <c r="C252" s="204"/>
      <c r="D252" s="204"/>
      <c r="E252" s="205"/>
      <c r="F252" s="204"/>
      <c r="G252" s="204"/>
      <c r="H252" s="204"/>
      <c r="I252" s="204"/>
      <c r="J252" s="205"/>
      <c r="K252" s="210" t="str">
        <f t="shared" si="4"/>
        <v/>
      </c>
    </row>
    <row r="253" spans="1:11" x14ac:dyDescent="0.25">
      <c r="A253" s="193"/>
      <c r="B253" s="194" t="str">
        <f>IF($A253="","",VLOOKUP($A253,Codes!$A$1:$B$362,2,0))</f>
        <v/>
      </c>
      <c r="C253" s="207"/>
      <c r="D253" s="207"/>
      <c r="E253" s="208"/>
      <c r="F253" s="207"/>
      <c r="G253" s="207"/>
      <c r="H253" s="207"/>
      <c r="I253" s="207"/>
      <c r="J253" s="208"/>
      <c r="K253" s="210" t="str">
        <f t="shared" si="4"/>
        <v/>
      </c>
    </row>
    <row r="254" spans="1:11" x14ac:dyDescent="0.25">
      <c r="A254" s="191"/>
      <c r="B254" s="195" t="str">
        <f>IF($A254="","",VLOOKUP($A254,Codes!$A$1:$B$362,2,0))</f>
        <v/>
      </c>
      <c r="C254" s="204"/>
      <c r="D254" s="204"/>
      <c r="E254" s="205"/>
      <c r="F254" s="204"/>
      <c r="G254" s="204"/>
      <c r="H254" s="204"/>
      <c r="I254" s="204"/>
      <c r="J254" s="205"/>
      <c r="K254" s="210" t="str">
        <f t="shared" si="4"/>
        <v/>
      </c>
    </row>
    <row r="255" spans="1:11" x14ac:dyDescent="0.25">
      <c r="A255" s="193"/>
      <c r="B255" s="194" t="str">
        <f>IF($A255="","",VLOOKUP($A255,Codes!$A$1:$B$362,2,0))</f>
        <v/>
      </c>
      <c r="C255" s="207"/>
      <c r="D255" s="207"/>
      <c r="E255" s="208"/>
      <c r="F255" s="207"/>
      <c r="G255" s="207"/>
      <c r="H255" s="207"/>
      <c r="I255" s="207"/>
      <c r="J255" s="208"/>
      <c r="K255" s="210" t="str">
        <f t="shared" si="4"/>
        <v/>
      </c>
    </row>
    <row r="256" spans="1:11" x14ac:dyDescent="0.25">
      <c r="A256" s="191"/>
      <c r="B256" s="195" t="str">
        <f>IF($A256="","",VLOOKUP($A256,Codes!$A$1:$B$362,2,0))</f>
        <v/>
      </c>
      <c r="C256" s="204"/>
      <c r="D256" s="204"/>
      <c r="E256" s="205"/>
      <c r="F256" s="204"/>
      <c r="G256" s="204"/>
      <c r="H256" s="204"/>
      <c r="I256" s="204"/>
      <c r="J256" s="205"/>
      <c r="K256" s="210" t="str">
        <f t="shared" si="4"/>
        <v/>
      </c>
    </row>
    <row r="257" spans="1:11" x14ac:dyDescent="0.25">
      <c r="A257" s="193"/>
      <c r="B257" s="194" t="str">
        <f>IF($A257="","",VLOOKUP($A257,Codes!$A$1:$B$362,2,0))</f>
        <v/>
      </c>
      <c r="C257" s="207"/>
      <c r="D257" s="207"/>
      <c r="E257" s="208"/>
      <c r="F257" s="207"/>
      <c r="G257" s="207"/>
      <c r="H257" s="207"/>
      <c r="I257" s="207"/>
      <c r="J257" s="208"/>
      <c r="K257" s="210" t="str">
        <f t="shared" si="4"/>
        <v/>
      </c>
    </row>
    <row r="258" spans="1:11" x14ac:dyDescent="0.25">
      <c r="A258" s="191"/>
      <c r="B258" s="195" t="str">
        <f>IF($A258="","",VLOOKUP($A258,Codes!$A$1:$B$362,2,0))</f>
        <v/>
      </c>
      <c r="C258" s="204"/>
      <c r="D258" s="204"/>
      <c r="E258" s="205"/>
      <c r="F258" s="204"/>
      <c r="G258" s="204"/>
      <c r="H258" s="204"/>
      <c r="I258" s="204"/>
      <c r="J258" s="205"/>
      <c r="K258" s="210" t="str">
        <f t="shared" si="4"/>
        <v/>
      </c>
    </row>
    <row r="259" spans="1:11" x14ac:dyDescent="0.25">
      <c r="A259" s="193"/>
      <c r="B259" s="194" t="str">
        <f>IF($A259="","",VLOOKUP($A259,Codes!$A$1:$B$362,2,0))</f>
        <v/>
      </c>
      <c r="C259" s="207"/>
      <c r="D259" s="207"/>
      <c r="E259" s="208"/>
      <c r="F259" s="207"/>
      <c r="G259" s="207"/>
      <c r="H259" s="207"/>
      <c r="I259" s="207"/>
      <c r="J259" s="208"/>
      <c r="K259" s="210" t="str">
        <f t="shared" si="4"/>
        <v/>
      </c>
    </row>
    <row r="260" spans="1:11" x14ac:dyDescent="0.25">
      <c r="A260" s="191"/>
      <c r="B260" s="195" t="str">
        <f>IF($A260="","",VLOOKUP($A260,Codes!$A$1:$B$362,2,0))</f>
        <v/>
      </c>
      <c r="C260" s="204"/>
      <c r="D260" s="204"/>
      <c r="E260" s="205"/>
      <c r="F260" s="204"/>
      <c r="G260" s="204"/>
      <c r="H260" s="204"/>
      <c r="I260" s="204"/>
      <c r="J260" s="205"/>
      <c r="K260" s="210" t="str">
        <f t="shared" ref="K260:K323" si="5">IF(SUM(C260:J260)=0,"",SUM(C260:J260))</f>
        <v/>
      </c>
    </row>
    <row r="261" spans="1:11" x14ac:dyDescent="0.25">
      <c r="A261" s="193"/>
      <c r="B261" s="194" t="str">
        <f>IF($A261="","",VLOOKUP($A261,Codes!$A$1:$B$362,2,0))</f>
        <v/>
      </c>
      <c r="C261" s="207"/>
      <c r="D261" s="207"/>
      <c r="E261" s="208"/>
      <c r="F261" s="207"/>
      <c r="G261" s="207"/>
      <c r="H261" s="207"/>
      <c r="I261" s="207"/>
      <c r="J261" s="208"/>
      <c r="K261" s="210" t="str">
        <f t="shared" si="5"/>
        <v/>
      </c>
    </row>
    <row r="262" spans="1:11" x14ac:dyDescent="0.25">
      <c r="A262" s="191"/>
      <c r="B262" s="195" t="str">
        <f>IF($A262="","",VLOOKUP($A262,Codes!$A$1:$B$362,2,0))</f>
        <v/>
      </c>
      <c r="C262" s="204"/>
      <c r="D262" s="204"/>
      <c r="E262" s="205"/>
      <c r="F262" s="204"/>
      <c r="G262" s="204"/>
      <c r="H262" s="204"/>
      <c r="I262" s="204"/>
      <c r="J262" s="205"/>
      <c r="K262" s="210" t="str">
        <f t="shared" si="5"/>
        <v/>
      </c>
    </row>
    <row r="263" spans="1:11" x14ac:dyDescent="0.25">
      <c r="A263" s="193"/>
      <c r="B263" s="194" t="str">
        <f>IF($A263="","",VLOOKUP($A263,Codes!$A$1:$B$362,2,0))</f>
        <v/>
      </c>
      <c r="C263" s="207"/>
      <c r="D263" s="207"/>
      <c r="E263" s="208"/>
      <c r="F263" s="207"/>
      <c r="G263" s="207"/>
      <c r="H263" s="207"/>
      <c r="I263" s="207"/>
      <c r="J263" s="208"/>
      <c r="K263" s="210" t="str">
        <f t="shared" si="5"/>
        <v/>
      </c>
    </row>
    <row r="264" spans="1:11" x14ac:dyDescent="0.25">
      <c r="A264" s="191"/>
      <c r="B264" s="195" t="str">
        <f>IF($A264="","",VLOOKUP($A264,Codes!$A$1:$B$362,2,0))</f>
        <v/>
      </c>
      <c r="C264" s="204"/>
      <c r="D264" s="204"/>
      <c r="E264" s="205"/>
      <c r="F264" s="204"/>
      <c r="G264" s="204"/>
      <c r="H264" s="204"/>
      <c r="I264" s="204"/>
      <c r="J264" s="205"/>
      <c r="K264" s="210" t="str">
        <f t="shared" si="5"/>
        <v/>
      </c>
    </row>
    <row r="265" spans="1:11" x14ac:dyDescent="0.25">
      <c r="A265" s="193"/>
      <c r="B265" s="194" t="str">
        <f>IF($A265="","",VLOOKUP($A265,Codes!$A$1:$B$362,2,0))</f>
        <v/>
      </c>
      <c r="C265" s="207"/>
      <c r="D265" s="207"/>
      <c r="E265" s="208"/>
      <c r="F265" s="207"/>
      <c r="G265" s="207"/>
      <c r="H265" s="207"/>
      <c r="I265" s="207"/>
      <c r="J265" s="208"/>
      <c r="K265" s="210" t="str">
        <f t="shared" si="5"/>
        <v/>
      </c>
    </row>
    <row r="266" spans="1:11" x14ac:dyDescent="0.25">
      <c r="A266" s="191"/>
      <c r="B266" s="195" t="str">
        <f>IF($A266="","",VLOOKUP($A266,Codes!$A$1:$B$362,2,0))</f>
        <v/>
      </c>
      <c r="C266" s="204"/>
      <c r="D266" s="204"/>
      <c r="E266" s="205"/>
      <c r="F266" s="204"/>
      <c r="G266" s="204"/>
      <c r="H266" s="204"/>
      <c r="I266" s="204"/>
      <c r="J266" s="205"/>
      <c r="K266" s="210" t="str">
        <f t="shared" si="5"/>
        <v/>
      </c>
    </row>
    <row r="267" spans="1:11" x14ac:dyDescent="0.25">
      <c r="A267" s="193"/>
      <c r="B267" s="194" t="str">
        <f>IF($A267="","",VLOOKUP($A267,Codes!$A$1:$B$362,2,0))</f>
        <v/>
      </c>
      <c r="C267" s="207"/>
      <c r="D267" s="207"/>
      <c r="E267" s="208"/>
      <c r="F267" s="207"/>
      <c r="G267" s="207"/>
      <c r="H267" s="207"/>
      <c r="I267" s="207"/>
      <c r="J267" s="208"/>
      <c r="K267" s="210" t="str">
        <f t="shared" si="5"/>
        <v/>
      </c>
    </row>
    <row r="268" spans="1:11" x14ac:dyDescent="0.25">
      <c r="A268" s="191"/>
      <c r="B268" s="195" t="str">
        <f>IF($A268="","",VLOOKUP($A268,Codes!$A$1:$B$362,2,0))</f>
        <v/>
      </c>
      <c r="C268" s="204"/>
      <c r="D268" s="204"/>
      <c r="E268" s="205"/>
      <c r="F268" s="204"/>
      <c r="G268" s="204"/>
      <c r="H268" s="204"/>
      <c r="I268" s="204"/>
      <c r="J268" s="205"/>
      <c r="K268" s="210" t="str">
        <f t="shared" si="5"/>
        <v/>
      </c>
    </row>
    <row r="269" spans="1:11" x14ac:dyDescent="0.25">
      <c r="A269" s="193"/>
      <c r="B269" s="194" t="str">
        <f>IF($A269="","",VLOOKUP($A269,Codes!$A$1:$B$362,2,0))</f>
        <v/>
      </c>
      <c r="C269" s="207"/>
      <c r="D269" s="207"/>
      <c r="E269" s="208"/>
      <c r="F269" s="207"/>
      <c r="G269" s="207"/>
      <c r="H269" s="207"/>
      <c r="I269" s="207"/>
      <c r="J269" s="208"/>
      <c r="K269" s="210" t="str">
        <f t="shared" si="5"/>
        <v/>
      </c>
    </row>
    <row r="270" spans="1:11" x14ac:dyDescent="0.25">
      <c r="A270" s="191"/>
      <c r="B270" s="195" t="str">
        <f>IF($A270="","",VLOOKUP($A270,Codes!$A$1:$B$362,2,0))</f>
        <v/>
      </c>
      <c r="C270" s="204"/>
      <c r="D270" s="204"/>
      <c r="E270" s="205"/>
      <c r="F270" s="204"/>
      <c r="G270" s="204"/>
      <c r="H270" s="204"/>
      <c r="I270" s="204"/>
      <c r="J270" s="205"/>
      <c r="K270" s="210" t="str">
        <f t="shared" si="5"/>
        <v/>
      </c>
    </row>
    <row r="271" spans="1:11" x14ac:dyDescent="0.25">
      <c r="A271" s="193"/>
      <c r="B271" s="194" t="str">
        <f>IF($A271="","",VLOOKUP($A271,Codes!$A$1:$B$362,2,0))</f>
        <v/>
      </c>
      <c r="C271" s="207"/>
      <c r="D271" s="207"/>
      <c r="E271" s="208"/>
      <c r="F271" s="207"/>
      <c r="G271" s="207"/>
      <c r="H271" s="207"/>
      <c r="I271" s="207"/>
      <c r="J271" s="208"/>
      <c r="K271" s="210" t="str">
        <f t="shared" si="5"/>
        <v/>
      </c>
    </row>
    <row r="272" spans="1:11" x14ac:dyDescent="0.25">
      <c r="A272" s="191"/>
      <c r="B272" s="195" t="str">
        <f>IF($A272="","",VLOOKUP($A272,Codes!$A$1:$B$362,2,0))</f>
        <v/>
      </c>
      <c r="C272" s="204"/>
      <c r="D272" s="204"/>
      <c r="E272" s="205"/>
      <c r="F272" s="204"/>
      <c r="G272" s="204"/>
      <c r="H272" s="204"/>
      <c r="I272" s="204"/>
      <c r="J272" s="205"/>
      <c r="K272" s="210" t="str">
        <f t="shared" si="5"/>
        <v/>
      </c>
    </row>
    <row r="273" spans="1:11" x14ac:dyDescent="0.25">
      <c r="A273" s="193"/>
      <c r="B273" s="194" t="str">
        <f>IF($A273="","",VLOOKUP($A273,Codes!$A$1:$B$362,2,0))</f>
        <v/>
      </c>
      <c r="C273" s="207"/>
      <c r="D273" s="207"/>
      <c r="E273" s="208"/>
      <c r="F273" s="207"/>
      <c r="G273" s="207"/>
      <c r="H273" s="207"/>
      <c r="I273" s="207"/>
      <c r="J273" s="208"/>
      <c r="K273" s="210" t="str">
        <f t="shared" si="5"/>
        <v/>
      </c>
    </row>
    <row r="274" spans="1:11" x14ac:dyDescent="0.25">
      <c r="A274" s="191"/>
      <c r="B274" s="195" t="str">
        <f>IF($A274="","",VLOOKUP($A274,Codes!$A$1:$B$362,2,0))</f>
        <v/>
      </c>
      <c r="C274" s="204"/>
      <c r="D274" s="204"/>
      <c r="E274" s="205"/>
      <c r="F274" s="204"/>
      <c r="G274" s="204"/>
      <c r="H274" s="204"/>
      <c r="I274" s="204"/>
      <c r="J274" s="205"/>
      <c r="K274" s="210" t="str">
        <f t="shared" si="5"/>
        <v/>
      </c>
    </row>
    <row r="275" spans="1:11" x14ac:dyDescent="0.25">
      <c r="A275" s="193"/>
      <c r="B275" s="194" t="str">
        <f>IF($A275="","",VLOOKUP($A275,Codes!$A$1:$B$362,2,0))</f>
        <v/>
      </c>
      <c r="C275" s="207"/>
      <c r="D275" s="207"/>
      <c r="E275" s="208"/>
      <c r="F275" s="207"/>
      <c r="G275" s="207"/>
      <c r="H275" s="207"/>
      <c r="I275" s="207"/>
      <c r="J275" s="208"/>
      <c r="K275" s="210" t="str">
        <f t="shared" si="5"/>
        <v/>
      </c>
    </row>
    <row r="276" spans="1:11" x14ac:dyDescent="0.25">
      <c r="A276" s="191"/>
      <c r="B276" s="195" t="str">
        <f>IF($A276="","",VLOOKUP($A276,Codes!$A$1:$B$362,2,0))</f>
        <v/>
      </c>
      <c r="C276" s="204"/>
      <c r="D276" s="204"/>
      <c r="E276" s="205"/>
      <c r="F276" s="204"/>
      <c r="G276" s="204"/>
      <c r="H276" s="204"/>
      <c r="I276" s="204"/>
      <c r="J276" s="205"/>
      <c r="K276" s="210" t="str">
        <f t="shared" si="5"/>
        <v/>
      </c>
    </row>
    <row r="277" spans="1:11" x14ac:dyDescent="0.25">
      <c r="A277" s="193"/>
      <c r="B277" s="194" t="str">
        <f>IF($A277="","",VLOOKUP($A277,Codes!$A$1:$B$362,2,0))</f>
        <v/>
      </c>
      <c r="C277" s="207"/>
      <c r="D277" s="207"/>
      <c r="E277" s="208"/>
      <c r="F277" s="207"/>
      <c r="G277" s="207"/>
      <c r="H277" s="207"/>
      <c r="I277" s="207"/>
      <c r="J277" s="208"/>
      <c r="K277" s="210" t="str">
        <f t="shared" si="5"/>
        <v/>
      </c>
    </row>
    <row r="278" spans="1:11" x14ac:dyDescent="0.25">
      <c r="A278" s="191"/>
      <c r="B278" s="195" t="str">
        <f>IF($A278="","",VLOOKUP($A278,Codes!$A$1:$B$362,2,0))</f>
        <v/>
      </c>
      <c r="C278" s="204"/>
      <c r="D278" s="204"/>
      <c r="E278" s="205"/>
      <c r="F278" s="204"/>
      <c r="G278" s="204"/>
      <c r="H278" s="204"/>
      <c r="I278" s="204"/>
      <c r="J278" s="205"/>
      <c r="K278" s="210" t="str">
        <f t="shared" si="5"/>
        <v/>
      </c>
    </row>
    <row r="279" spans="1:11" x14ac:dyDescent="0.25">
      <c r="A279" s="193"/>
      <c r="B279" s="194" t="str">
        <f>IF($A279="","",VLOOKUP($A279,Codes!$A$1:$B$362,2,0))</f>
        <v/>
      </c>
      <c r="C279" s="207"/>
      <c r="D279" s="207"/>
      <c r="E279" s="208"/>
      <c r="F279" s="207"/>
      <c r="G279" s="207"/>
      <c r="H279" s="207"/>
      <c r="I279" s="207"/>
      <c r="J279" s="208"/>
      <c r="K279" s="210" t="str">
        <f t="shared" si="5"/>
        <v/>
      </c>
    </row>
    <row r="280" spans="1:11" x14ac:dyDescent="0.25">
      <c r="A280" s="191"/>
      <c r="B280" s="195" t="str">
        <f>IF($A280="","",VLOOKUP($A280,Codes!$A$1:$B$362,2,0))</f>
        <v/>
      </c>
      <c r="C280" s="204"/>
      <c r="D280" s="204"/>
      <c r="E280" s="205"/>
      <c r="F280" s="204"/>
      <c r="G280" s="204"/>
      <c r="H280" s="204"/>
      <c r="I280" s="204"/>
      <c r="J280" s="205"/>
      <c r="K280" s="210" t="str">
        <f t="shared" si="5"/>
        <v/>
      </c>
    </row>
    <row r="281" spans="1:11" x14ac:dyDescent="0.25">
      <c r="A281" s="193"/>
      <c r="B281" s="194" t="str">
        <f>IF($A281="","",VLOOKUP($A281,Codes!$A$1:$B$362,2,0))</f>
        <v/>
      </c>
      <c r="C281" s="207"/>
      <c r="D281" s="207"/>
      <c r="E281" s="208"/>
      <c r="F281" s="207"/>
      <c r="G281" s="207"/>
      <c r="H281" s="207"/>
      <c r="I281" s="207"/>
      <c r="J281" s="208"/>
      <c r="K281" s="210" t="str">
        <f t="shared" si="5"/>
        <v/>
      </c>
    </row>
    <row r="282" spans="1:11" x14ac:dyDescent="0.25">
      <c r="A282" s="191"/>
      <c r="B282" s="195" t="str">
        <f>IF($A282="","",VLOOKUP($A282,Codes!$A$1:$B$362,2,0))</f>
        <v/>
      </c>
      <c r="C282" s="204"/>
      <c r="D282" s="204"/>
      <c r="E282" s="205"/>
      <c r="F282" s="204"/>
      <c r="G282" s="204"/>
      <c r="H282" s="204"/>
      <c r="I282" s="204"/>
      <c r="J282" s="205"/>
      <c r="K282" s="210" t="str">
        <f t="shared" si="5"/>
        <v/>
      </c>
    </row>
    <row r="283" spans="1:11" x14ac:dyDescent="0.25">
      <c r="A283" s="193"/>
      <c r="B283" s="194" t="str">
        <f>IF($A283="","",VLOOKUP($A283,Codes!$A$1:$B$362,2,0))</f>
        <v/>
      </c>
      <c r="C283" s="207"/>
      <c r="D283" s="207"/>
      <c r="E283" s="208"/>
      <c r="F283" s="207"/>
      <c r="G283" s="207"/>
      <c r="H283" s="207"/>
      <c r="I283" s="207"/>
      <c r="J283" s="208"/>
      <c r="K283" s="210" t="str">
        <f t="shared" si="5"/>
        <v/>
      </c>
    </row>
    <row r="284" spans="1:11" x14ac:dyDescent="0.25">
      <c r="A284" s="191"/>
      <c r="B284" s="195" t="str">
        <f>IF($A284="","",VLOOKUP($A284,Codes!$A$1:$B$362,2,0))</f>
        <v/>
      </c>
      <c r="C284" s="204"/>
      <c r="D284" s="204"/>
      <c r="E284" s="205"/>
      <c r="F284" s="204"/>
      <c r="G284" s="204"/>
      <c r="H284" s="204"/>
      <c r="I284" s="204"/>
      <c r="J284" s="205"/>
      <c r="K284" s="210" t="str">
        <f t="shared" si="5"/>
        <v/>
      </c>
    </row>
    <row r="285" spans="1:11" x14ac:dyDescent="0.25">
      <c r="A285" s="193"/>
      <c r="B285" s="194" t="str">
        <f>IF($A285="","",VLOOKUP($A285,Codes!$A$1:$B$362,2,0))</f>
        <v/>
      </c>
      <c r="C285" s="207"/>
      <c r="D285" s="207"/>
      <c r="E285" s="208"/>
      <c r="F285" s="207"/>
      <c r="G285" s="207"/>
      <c r="H285" s="207"/>
      <c r="I285" s="207"/>
      <c r="J285" s="208"/>
      <c r="K285" s="210" t="str">
        <f t="shared" si="5"/>
        <v/>
      </c>
    </row>
    <row r="286" spans="1:11" x14ac:dyDescent="0.25">
      <c r="A286" s="191"/>
      <c r="B286" s="195" t="str">
        <f>IF($A286="","",VLOOKUP($A286,Codes!$A$1:$B$362,2,0))</f>
        <v/>
      </c>
      <c r="C286" s="204"/>
      <c r="D286" s="204"/>
      <c r="E286" s="205"/>
      <c r="F286" s="204"/>
      <c r="G286" s="204"/>
      <c r="H286" s="204"/>
      <c r="I286" s="204"/>
      <c r="J286" s="205"/>
      <c r="K286" s="210" t="str">
        <f t="shared" si="5"/>
        <v/>
      </c>
    </row>
    <row r="287" spans="1:11" x14ac:dyDescent="0.25">
      <c r="A287" s="193"/>
      <c r="B287" s="194" t="str">
        <f>IF($A287="","",VLOOKUP($A287,Codes!$A$1:$B$362,2,0))</f>
        <v/>
      </c>
      <c r="C287" s="207"/>
      <c r="D287" s="207"/>
      <c r="E287" s="208"/>
      <c r="F287" s="207"/>
      <c r="G287" s="207"/>
      <c r="H287" s="207"/>
      <c r="I287" s="207"/>
      <c r="J287" s="208"/>
      <c r="K287" s="210" t="str">
        <f t="shared" si="5"/>
        <v/>
      </c>
    </row>
    <row r="288" spans="1:11" x14ac:dyDescent="0.25">
      <c r="A288" s="191"/>
      <c r="B288" s="195" t="str">
        <f>IF($A288="","",VLOOKUP($A288,Codes!$A$1:$B$362,2,0))</f>
        <v/>
      </c>
      <c r="C288" s="204"/>
      <c r="D288" s="204"/>
      <c r="E288" s="205"/>
      <c r="F288" s="204"/>
      <c r="G288" s="204"/>
      <c r="H288" s="204"/>
      <c r="I288" s="204"/>
      <c r="J288" s="205"/>
      <c r="K288" s="210" t="str">
        <f t="shared" si="5"/>
        <v/>
      </c>
    </row>
    <row r="289" spans="1:11" x14ac:dyDescent="0.25">
      <c r="A289" s="193"/>
      <c r="B289" s="194" t="str">
        <f>IF($A289="","",VLOOKUP($A289,Codes!$A$1:$B$362,2,0))</f>
        <v/>
      </c>
      <c r="C289" s="207"/>
      <c r="D289" s="207"/>
      <c r="E289" s="208"/>
      <c r="F289" s="207"/>
      <c r="G289" s="207"/>
      <c r="H289" s="207"/>
      <c r="I289" s="207"/>
      <c r="J289" s="208"/>
      <c r="K289" s="210" t="str">
        <f t="shared" si="5"/>
        <v/>
      </c>
    </row>
    <row r="290" spans="1:11" x14ac:dyDescent="0.25">
      <c r="A290" s="191"/>
      <c r="B290" s="195" t="str">
        <f>IF($A290="","",VLOOKUP($A290,Codes!$A$1:$B$362,2,0))</f>
        <v/>
      </c>
      <c r="C290" s="204"/>
      <c r="D290" s="204"/>
      <c r="E290" s="205"/>
      <c r="F290" s="204"/>
      <c r="G290" s="204"/>
      <c r="H290" s="204"/>
      <c r="I290" s="204"/>
      <c r="J290" s="205"/>
      <c r="K290" s="210" t="str">
        <f t="shared" si="5"/>
        <v/>
      </c>
    </row>
    <row r="291" spans="1:11" x14ac:dyDescent="0.25">
      <c r="A291" s="193"/>
      <c r="B291" s="194" t="str">
        <f>IF($A291="","",VLOOKUP($A291,Codes!$A$1:$B$362,2,0))</f>
        <v/>
      </c>
      <c r="C291" s="207"/>
      <c r="D291" s="207"/>
      <c r="E291" s="208"/>
      <c r="F291" s="207"/>
      <c r="G291" s="207"/>
      <c r="H291" s="207"/>
      <c r="I291" s="207"/>
      <c r="J291" s="208"/>
      <c r="K291" s="210" t="str">
        <f t="shared" si="5"/>
        <v/>
      </c>
    </row>
    <row r="292" spans="1:11" x14ac:dyDescent="0.25">
      <c r="A292" s="191"/>
      <c r="B292" s="195" t="str">
        <f>IF($A292="","",VLOOKUP($A292,Codes!$A$1:$B$362,2,0))</f>
        <v/>
      </c>
      <c r="C292" s="204"/>
      <c r="D292" s="204"/>
      <c r="E292" s="205"/>
      <c r="F292" s="204"/>
      <c r="G292" s="204"/>
      <c r="H292" s="204"/>
      <c r="I292" s="204"/>
      <c r="J292" s="205"/>
      <c r="K292" s="210" t="str">
        <f t="shared" si="5"/>
        <v/>
      </c>
    </row>
    <row r="293" spans="1:11" x14ac:dyDescent="0.25">
      <c r="A293" s="193"/>
      <c r="B293" s="194" t="str">
        <f>IF($A293="","",VLOOKUP($A293,Codes!$A$1:$B$362,2,0))</f>
        <v/>
      </c>
      <c r="C293" s="207"/>
      <c r="D293" s="207"/>
      <c r="E293" s="208"/>
      <c r="F293" s="207"/>
      <c r="G293" s="207"/>
      <c r="H293" s="207"/>
      <c r="I293" s="207"/>
      <c r="J293" s="208"/>
      <c r="K293" s="210" t="str">
        <f t="shared" si="5"/>
        <v/>
      </c>
    </row>
    <row r="294" spans="1:11" x14ac:dyDescent="0.25">
      <c r="A294" s="191"/>
      <c r="B294" s="195" t="str">
        <f>IF($A294="","",VLOOKUP($A294,Codes!$A$1:$B$362,2,0))</f>
        <v/>
      </c>
      <c r="C294" s="204"/>
      <c r="D294" s="204"/>
      <c r="E294" s="205"/>
      <c r="F294" s="204"/>
      <c r="G294" s="204"/>
      <c r="H294" s="204"/>
      <c r="I294" s="204"/>
      <c r="J294" s="205"/>
      <c r="K294" s="210" t="str">
        <f t="shared" si="5"/>
        <v/>
      </c>
    </row>
    <row r="295" spans="1:11" x14ac:dyDescent="0.25">
      <c r="A295" s="193"/>
      <c r="B295" s="194" t="str">
        <f>IF($A295="","",VLOOKUP($A295,Codes!$A$1:$B$362,2,0))</f>
        <v/>
      </c>
      <c r="C295" s="207"/>
      <c r="D295" s="207"/>
      <c r="E295" s="208"/>
      <c r="F295" s="207"/>
      <c r="G295" s="207"/>
      <c r="H295" s="207"/>
      <c r="I295" s="207"/>
      <c r="J295" s="208"/>
      <c r="K295" s="210" t="str">
        <f t="shared" si="5"/>
        <v/>
      </c>
    </row>
    <row r="296" spans="1:11" x14ac:dyDescent="0.25">
      <c r="A296" s="191"/>
      <c r="B296" s="195" t="str">
        <f>IF($A296="","",VLOOKUP($A296,Codes!$A$1:$B$362,2,0))</f>
        <v/>
      </c>
      <c r="C296" s="204"/>
      <c r="D296" s="204"/>
      <c r="E296" s="205"/>
      <c r="F296" s="204"/>
      <c r="G296" s="204"/>
      <c r="H296" s="204"/>
      <c r="I296" s="204"/>
      <c r="J296" s="205"/>
      <c r="K296" s="210" t="str">
        <f t="shared" si="5"/>
        <v/>
      </c>
    </row>
    <row r="297" spans="1:11" x14ac:dyDescent="0.25">
      <c r="A297" s="193"/>
      <c r="B297" s="194" t="str">
        <f>IF($A297="","",VLOOKUP($A297,Codes!$A$1:$B$362,2,0))</f>
        <v/>
      </c>
      <c r="C297" s="207"/>
      <c r="D297" s="207"/>
      <c r="E297" s="208"/>
      <c r="F297" s="207"/>
      <c r="G297" s="207"/>
      <c r="H297" s="207"/>
      <c r="I297" s="207"/>
      <c r="J297" s="208"/>
      <c r="K297" s="210" t="str">
        <f t="shared" si="5"/>
        <v/>
      </c>
    </row>
    <row r="298" spans="1:11" x14ac:dyDescent="0.25">
      <c r="A298" s="191"/>
      <c r="B298" s="195" t="str">
        <f>IF($A298="","",VLOOKUP($A298,Codes!$A$1:$B$362,2,0))</f>
        <v/>
      </c>
      <c r="C298" s="204"/>
      <c r="D298" s="204"/>
      <c r="E298" s="205"/>
      <c r="F298" s="204"/>
      <c r="G298" s="204"/>
      <c r="H298" s="204"/>
      <c r="I298" s="204"/>
      <c r="J298" s="205"/>
      <c r="K298" s="210" t="str">
        <f t="shared" si="5"/>
        <v/>
      </c>
    </row>
    <row r="299" spans="1:11" x14ac:dyDescent="0.25">
      <c r="A299" s="193"/>
      <c r="B299" s="194" t="str">
        <f>IF($A299="","",VLOOKUP($A299,Codes!$A$1:$B$362,2,0))</f>
        <v/>
      </c>
      <c r="C299" s="207"/>
      <c r="D299" s="207"/>
      <c r="E299" s="208"/>
      <c r="F299" s="207"/>
      <c r="G299" s="207"/>
      <c r="H299" s="207"/>
      <c r="I299" s="207"/>
      <c r="J299" s="208"/>
      <c r="K299" s="210" t="str">
        <f t="shared" si="5"/>
        <v/>
      </c>
    </row>
    <row r="300" spans="1:11" x14ac:dyDescent="0.25">
      <c r="A300" s="191"/>
      <c r="B300" s="195" t="str">
        <f>IF($A300="","",VLOOKUP($A300,Codes!$A$1:$B$362,2,0))</f>
        <v/>
      </c>
      <c r="C300" s="204"/>
      <c r="D300" s="204"/>
      <c r="E300" s="205"/>
      <c r="F300" s="204"/>
      <c r="G300" s="204"/>
      <c r="H300" s="204"/>
      <c r="I300" s="204"/>
      <c r="J300" s="205"/>
      <c r="K300" s="210" t="str">
        <f t="shared" si="5"/>
        <v/>
      </c>
    </row>
    <row r="301" spans="1:11" x14ac:dyDescent="0.25">
      <c r="A301" s="193"/>
      <c r="B301" s="194" t="str">
        <f>IF($A301="","",VLOOKUP($A301,Codes!$A$1:$B$362,2,0))</f>
        <v/>
      </c>
      <c r="C301" s="207"/>
      <c r="D301" s="207"/>
      <c r="E301" s="208"/>
      <c r="F301" s="207"/>
      <c r="G301" s="207"/>
      <c r="H301" s="207"/>
      <c r="I301" s="207"/>
      <c r="J301" s="208"/>
      <c r="K301" s="210" t="str">
        <f t="shared" si="5"/>
        <v/>
      </c>
    </row>
    <row r="302" spans="1:11" x14ac:dyDescent="0.25">
      <c r="A302" s="191"/>
      <c r="B302" s="195" t="str">
        <f>IF($A302="","",VLOOKUP($A302,Codes!$A$1:$B$362,2,0))</f>
        <v/>
      </c>
      <c r="C302" s="204"/>
      <c r="D302" s="204"/>
      <c r="E302" s="205"/>
      <c r="F302" s="204"/>
      <c r="G302" s="204"/>
      <c r="H302" s="204"/>
      <c r="I302" s="204"/>
      <c r="J302" s="205"/>
      <c r="K302" s="210" t="str">
        <f t="shared" si="5"/>
        <v/>
      </c>
    </row>
    <row r="303" spans="1:11" x14ac:dyDescent="0.25">
      <c r="A303" s="193"/>
      <c r="B303" s="194" t="str">
        <f>IF($A303="","",VLOOKUP($A303,Codes!$A$1:$B$362,2,0))</f>
        <v/>
      </c>
      <c r="C303" s="207"/>
      <c r="D303" s="207"/>
      <c r="E303" s="208"/>
      <c r="F303" s="207"/>
      <c r="G303" s="207"/>
      <c r="H303" s="207"/>
      <c r="I303" s="207"/>
      <c r="J303" s="208"/>
      <c r="K303" s="210" t="str">
        <f t="shared" si="5"/>
        <v/>
      </c>
    </row>
    <row r="304" spans="1:11" x14ac:dyDescent="0.25">
      <c r="A304" s="191"/>
      <c r="B304" s="195" t="str">
        <f>IF($A304="","",VLOOKUP($A304,Codes!$A$1:$B$362,2,0))</f>
        <v/>
      </c>
      <c r="C304" s="204"/>
      <c r="D304" s="204"/>
      <c r="E304" s="205"/>
      <c r="F304" s="204"/>
      <c r="G304" s="204"/>
      <c r="H304" s="204"/>
      <c r="I304" s="204"/>
      <c r="J304" s="205"/>
      <c r="K304" s="210" t="str">
        <f t="shared" si="5"/>
        <v/>
      </c>
    </row>
    <row r="305" spans="1:11" x14ac:dyDescent="0.25">
      <c r="A305" s="193"/>
      <c r="B305" s="194" t="str">
        <f>IF($A305="","",VLOOKUP($A305,Codes!$A$1:$B$362,2,0))</f>
        <v/>
      </c>
      <c r="C305" s="207"/>
      <c r="D305" s="207"/>
      <c r="E305" s="208"/>
      <c r="F305" s="207"/>
      <c r="G305" s="207"/>
      <c r="H305" s="207"/>
      <c r="I305" s="207"/>
      <c r="J305" s="208"/>
      <c r="K305" s="210" t="str">
        <f t="shared" si="5"/>
        <v/>
      </c>
    </row>
    <row r="306" spans="1:11" x14ac:dyDescent="0.25">
      <c r="A306" s="191"/>
      <c r="B306" s="195" t="str">
        <f>IF($A306="","",VLOOKUP($A306,Codes!$A$1:$B$362,2,0))</f>
        <v/>
      </c>
      <c r="C306" s="204"/>
      <c r="D306" s="204"/>
      <c r="E306" s="205"/>
      <c r="F306" s="204"/>
      <c r="G306" s="204"/>
      <c r="H306" s="204"/>
      <c r="I306" s="204"/>
      <c r="J306" s="205"/>
      <c r="K306" s="210" t="str">
        <f t="shared" si="5"/>
        <v/>
      </c>
    </row>
    <row r="307" spans="1:11" x14ac:dyDescent="0.25">
      <c r="A307" s="193"/>
      <c r="B307" s="194" t="str">
        <f>IF($A307="","",VLOOKUP($A307,Codes!$A$1:$B$362,2,0))</f>
        <v/>
      </c>
      <c r="C307" s="207"/>
      <c r="D307" s="207"/>
      <c r="E307" s="208"/>
      <c r="F307" s="207"/>
      <c r="G307" s="207"/>
      <c r="H307" s="207"/>
      <c r="I307" s="207"/>
      <c r="J307" s="208"/>
      <c r="K307" s="210" t="str">
        <f t="shared" si="5"/>
        <v/>
      </c>
    </row>
    <row r="308" spans="1:11" x14ac:dyDescent="0.25">
      <c r="A308" s="191"/>
      <c r="B308" s="195" t="str">
        <f>IF($A308="","",VLOOKUP($A308,Codes!$A$1:$B$362,2,0))</f>
        <v/>
      </c>
      <c r="C308" s="204"/>
      <c r="D308" s="204"/>
      <c r="E308" s="205"/>
      <c r="F308" s="204"/>
      <c r="G308" s="204"/>
      <c r="H308" s="204"/>
      <c r="I308" s="204"/>
      <c r="J308" s="205"/>
      <c r="K308" s="210" t="str">
        <f t="shared" si="5"/>
        <v/>
      </c>
    </row>
    <row r="309" spans="1:11" x14ac:dyDescent="0.25">
      <c r="A309" s="193"/>
      <c r="B309" s="194" t="str">
        <f>IF($A309="","",VLOOKUP($A309,Codes!$A$1:$B$362,2,0))</f>
        <v/>
      </c>
      <c r="C309" s="207"/>
      <c r="D309" s="207"/>
      <c r="E309" s="208"/>
      <c r="F309" s="207"/>
      <c r="G309" s="207"/>
      <c r="H309" s="207"/>
      <c r="I309" s="207"/>
      <c r="J309" s="208"/>
      <c r="K309" s="210" t="str">
        <f t="shared" si="5"/>
        <v/>
      </c>
    </row>
    <row r="310" spans="1:11" x14ac:dyDescent="0.25">
      <c r="A310" s="191"/>
      <c r="B310" s="195" t="str">
        <f>IF($A310="","",VLOOKUP($A310,Codes!$A$1:$B$362,2,0))</f>
        <v/>
      </c>
      <c r="C310" s="204"/>
      <c r="D310" s="204"/>
      <c r="E310" s="205"/>
      <c r="F310" s="204"/>
      <c r="G310" s="204"/>
      <c r="H310" s="204"/>
      <c r="I310" s="204"/>
      <c r="J310" s="205"/>
      <c r="K310" s="210" t="str">
        <f t="shared" si="5"/>
        <v/>
      </c>
    </row>
    <row r="311" spans="1:11" x14ac:dyDescent="0.25">
      <c r="A311" s="193"/>
      <c r="B311" s="194" t="str">
        <f>IF($A311="","",VLOOKUP($A311,Codes!$A$1:$B$362,2,0))</f>
        <v/>
      </c>
      <c r="C311" s="207"/>
      <c r="D311" s="207"/>
      <c r="E311" s="208"/>
      <c r="F311" s="207"/>
      <c r="G311" s="207"/>
      <c r="H311" s="207"/>
      <c r="I311" s="207"/>
      <c r="J311" s="208"/>
      <c r="K311" s="210" t="str">
        <f t="shared" si="5"/>
        <v/>
      </c>
    </row>
    <row r="312" spans="1:11" x14ac:dyDescent="0.25">
      <c r="A312" s="191"/>
      <c r="B312" s="195" t="str">
        <f>IF($A312="","",VLOOKUP($A312,Codes!$A$1:$B$362,2,0))</f>
        <v/>
      </c>
      <c r="C312" s="204"/>
      <c r="D312" s="204"/>
      <c r="E312" s="205"/>
      <c r="F312" s="204"/>
      <c r="G312" s="204"/>
      <c r="H312" s="204"/>
      <c r="I312" s="204"/>
      <c r="J312" s="205"/>
      <c r="K312" s="210" t="str">
        <f t="shared" si="5"/>
        <v/>
      </c>
    </row>
    <row r="313" spans="1:11" x14ac:dyDescent="0.25">
      <c r="A313" s="193"/>
      <c r="B313" s="194" t="str">
        <f>IF($A313="","",VLOOKUP($A313,Codes!$A$1:$B$362,2,0))</f>
        <v/>
      </c>
      <c r="C313" s="207"/>
      <c r="D313" s="207"/>
      <c r="E313" s="208"/>
      <c r="F313" s="207"/>
      <c r="G313" s="207"/>
      <c r="H313" s="207"/>
      <c r="I313" s="207"/>
      <c r="J313" s="208"/>
      <c r="K313" s="210" t="str">
        <f t="shared" si="5"/>
        <v/>
      </c>
    </row>
    <row r="314" spans="1:11" x14ac:dyDescent="0.25">
      <c r="A314" s="191"/>
      <c r="B314" s="195" t="str">
        <f>IF($A314="","",VLOOKUP($A314,Codes!$A$1:$B$362,2,0))</f>
        <v/>
      </c>
      <c r="C314" s="204"/>
      <c r="D314" s="204"/>
      <c r="E314" s="205"/>
      <c r="F314" s="204"/>
      <c r="G314" s="204"/>
      <c r="H314" s="204"/>
      <c r="I314" s="204"/>
      <c r="J314" s="205"/>
      <c r="K314" s="210" t="str">
        <f t="shared" si="5"/>
        <v/>
      </c>
    </row>
    <row r="315" spans="1:11" x14ac:dyDescent="0.25">
      <c r="A315" s="193"/>
      <c r="B315" s="194" t="str">
        <f>IF($A315="","",VLOOKUP($A315,Codes!$A$1:$B$362,2,0))</f>
        <v/>
      </c>
      <c r="C315" s="207"/>
      <c r="D315" s="207"/>
      <c r="E315" s="208"/>
      <c r="F315" s="207"/>
      <c r="G315" s="207"/>
      <c r="H315" s="207"/>
      <c r="I315" s="207"/>
      <c r="J315" s="208"/>
      <c r="K315" s="210" t="str">
        <f t="shared" si="5"/>
        <v/>
      </c>
    </row>
    <row r="316" spans="1:11" x14ac:dyDescent="0.25">
      <c r="A316" s="191"/>
      <c r="B316" s="195" t="str">
        <f>IF($A316="","",VLOOKUP($A316,Codes!$A$1:$B$362,2,0))</f>
        <v/>
      </c>
      <c r="C316" s="204"/>
      <c r="D316" s="204"/>
      <c r="E316" s="205"/>
      <c r="F316" s="204"/>
      <c r="G316" s="204"/>
      <c r="H316" s="204"/>
      <c r="I316" s="204"/>
      <c r="J316" s="205"/>
      <c r="K316" s="210" t="str">
        <f t="shared" si="5"/>
        <v/>
      </c>
    </row>
    <row r="317" spans="1:11" x14ac:dyDescent="0.25">
      <c r="A317" s="193"/>
      <c r="B317" s="194" t="str">
        <f>IF($A317="","",VLOOKUP($A317,Codes!$A$1:$B$362,2,0))</f>
        <v/>
      </c>
      <c r="C317" s="207"/>
      <c r="D317" s="207"/>
      <c r="E317" s="208"/>
      <c r="F317" s="207"/>
      <c r="G317" s="207"/>
      <c r="H317" s="207"/>
      <c r="I317" s="207"/>
      <c r="J317" s="208"/>
      <c r="K317" s="210" t="str">
        <f t="shared" si="5"/>
        <v/>
      </c>
    </row>
    <row r="318" spans="1:11" x14ac:dyDescent="0.25">
      <c r="A318" s="191"/>
      <c r="B318" s="195" t="str">
        <f>IF($A318="","",VLOOKUP($A318,Codes!$A$1:$B$362,2,0))</f>
        <v/>
      </c>
      <c r="C318" s="204"/>
      <c r="D318" s="204"/>
      <c r="E318" s="205"/>
      <c r="F318" s="204"/>
      <c r="G318" s="204"/>
      <c r="H318" s="204"/>
      <c r="I318" s="204"/>
      <c r="J318" s="205"/>
      <c r="K318" s="210" t="str">
        <f t="shared" si="5"/>
        <v/>
      </c>
    </row>
    <row r="319" spans="1:11" x14ac:dyDescent="0.25">
      <c r="A319" s="193"/>
      <c r="B319" s="194" t="str">
        <f>IF($A319="","",VLOOKUP($A319,Codes!$A$1:$B$362,2,0))</f>
        <v/>
      </c>
      <c r="C319" s="207"/>
      <c r="D319" s="207"/>
      <c r="E319" s="208"/>
      <c r="F319" s="207"/>
      <c r="G319" s="207"/>
      <c r="H319" s="207"/>
      <c r="I319" s="207"/>
      <c r="J319" s="208"/>
      <c r="K319" s="210" t="str">
        <f t="shared" si="5"/>
        <v/>
      </c>
    </row>
    <row r="320" spans="1:11" x14ac:dyDescent="0.25">
      <c r="A320" s="191"/>
      <c r="B320" s="195" t="str">
        <f>IF($A320="","",VLOOKUP($A320,Codes!$A$1:$B$362,2,0))</f>
        <v/>
      </c>
      <c r="C320" s="204"/>
      <c r="D320" s="204"/>
      <c r="E320" s="205"/>
      <c r="F320" s="204"/>
      <c r="G320" s="204"/>
      <c r="H320" s="204"/>
      <c r="I320" s="204"/>
      <c r="J320" s="205"/>
      <c r="K320" s="210" t="str">
        <f t="shared" si="5"/>
        <v/>
      </c>
    </row>
    <row r="321" spans="1:11" x14ac:dyDescent="0.25">
      <c r="A321" s="193"/>
      <c r="B321" s="194" t="str">
        <f>IF($A321="","",VLOOKUP($A321,Codes!$A$1:$B$362,2,0))</f>
        <v/>
      </c>
      <c r="C321" s="207"/>
      <c r="D321" s="207"/>
      <c r="E321" s="208"/>
      <c r="F321" s="207"/>
      <c r="G321" s="207"/>
      <c r="H321" s="207"/>
      <c r="I321" s="207"/>
      <c r="J321" s="208"/>
      <c r="K321" s="210" t="str">
        <f t="shared" si="5"/>
        <v/>
      </c>
    </row>
    <row r="322" spans="1:11" x14ac:dyDescent="0.25">
      <c r="A322" s="191"/>
      <c r="B322" s="195" t="str">
        <f>IF($A322="","",VLOOKUP($A322,Codes!$A$1:$B$362,2,0))</f>
        <v/>
      </c>
      <c r="C322" s="204"/>
      <c r="D322" s="204"/>
      <c r="E322" s="205"/>
      <c r="F322" s="204"/>
      <c r="G322" s="204"/>
      <c r="H322" s="204"/>
      <c r="I322" s="204"/>
      <c r="J322" s="205"/>
      <c r="K322" s="210" t="str">
        <f t="shared" si="5"/>
        <v/>
      </c>
    </row>
    <row r="323" spans="1:11" x14ac:dyDescent="0.25">
      <c r="A323" s="193"/>
      <c r="B323" s="194" t="str">
        <f>IF($A323="","",VLOOKUP($A323,Codes!$A$1:$B$362,2,0))</f>
        <v/>
      </c>
      <c r="C323" s="207"/>
      <c r="D323" s="207"/>
      <c r="E323" s="208"/>
      <c r="F323" s="207"/>
      <c r="G323" s="207"/>
      <c r="H323" s="207"/>
      <c r="I323" s="207"/>
      <c r="J323" s="208"/>
      <c r="K323" s="210" t="str">
        <f t="shared" si="5"/>
        <v/>
      </c>
    </row>
    <row r="324" spans="1:11" x14ac:dyDescent="0.25">
      <c r="A324" s="191"/>
      <c r="B324" s="195" t="str">
        <f>IF($A324="","",VLOOKUP($A324,Codes!$A$1:$B$362,2,0))</f>
        <v/>
      </c>
      <c r="C324" s="204"/>
      <c r="D324" s="204"/>
      <c r="E324" s="205"/>
      <c r="F324" s="204"/>
      <c r="G324" s="204"/>
      <c r="H324" s="204"/>
      <c r="I324" s="204"/>
      <c r="J324" s="205"/>
      <c r="K324" s="210" t="str">
        <f t="shared" ref="K324:K387" si="6">IF(SUM(C324:J324)=0,"",SUM(C324:J324))</f>
        <v/>
      </c>
    </row>
    <row r="325" spans="1:11" x14ac:dyDescent="0.25">
      <c r="A325" s="193"/>
      <c r="B325" s="194" t="str">
        <f>IF($A325="","",VLOOKUP($A325,Codes!$A$1:$B$362,2,0))</f>
        <v/>
      </c>
      <c r="C325" s="207"/>
      <c r="D325" s="207"/>
      <c r="E325" s="208"/>
      <c r="F325" s="207"/>
      <c r="G325" s="207"/>
      <c r="H325" s="207"/>
      <c r="I325" s="207"/>
      <c r="J325" s="208"/>
      <c r="K325" s="210" t="str">
        <f t="shared" si="6"/>
        <v/>
      </c>
    </row>
    <row r="326" spans="1:11" x14ac:dyDescent="0.25">
      <c r="A326" s="191"/>
      <c r="B326" s="195" t="str">
        <f>IF($A326="","",VLOOKUP($A326,Codes!$A$1:$B$362,2,0))</f>
        <v/>
      </c>
      <c r="C326" s="204"/>
      <c r="D326" s="204"/>
      <c r="E326" s="205"/>
      <c r="F326" s="204"/>
      <c r="G326" s="204"/>
      <c r="H326" s="204"/>
      <c r="I326" s="204"/>
      <c r="J326" s="205"/>
      <c r="K326" s="210" t="str">
        <f t="shared" si="6"/>
        <v/>
      </c>
    </row>
    <row r="327" spans="1:11" x14ac:dyDescent="0.25">
      <c r="A327" s="193"/>
      <c r="B327" s="194" t="str">
        <f>IF($A327="","",VLOOKUP($A327,Codes!$A$1:$B$362,2,0))</f>
        <v/>
      </c>
      <c r="C327" s="207"/>
      <c r="D327" s="207"/>
      <c r="E327" s="208"/>
      <c r="F327" s="207"/>
      <c r="G327" s="207"/>
      <c r="H327" s="207"/>
      <c r="I327" s="207"/>
      <c r="J327" s="208"/>
      <c r="K327" s="210" t="str">
        <f t="shared" si="6"/>
        <v/>
      </c>
    </row>
    <row r="328" spans="1:11" x14ac:dyDescent="0.25">
      <c r="A328" s="191"/>
      <c r="B328" s="195" t="str">
        <f>IF($A328="","",VLOOKUP($A328,Codes!$A$1:$B$362,2,0))</f>
        <v/>
      </c>
      <c r="C328" s="204"/>
      <c r="D328" s="204"/>
      <c r="E328" s="205"/>
      <c r="F328" s="204"/>
      <c r="G328" s="204"/>
      <c r="H328" s="204"/>
      <c r="I328" s="204"/>
      <c r="J328" s="205"/>
      <c r="K328" s="210" t="str">
        <f t="shared" si="6"/>
        <v/>
      </c>
    </row>
    <row r="329" spans="1:11" x14ac:dyDescent="0.25">
      <c r="A329" s="193"/>
      <c r="B329" s="194" t="str">
        <f>IF($A329="","",VLOOKUP($A329,Codes!$A$1:$B$362,2,0))</f>
        <v/>
      </c>
      <c r="C329" s="207"/>
      <c r="D329" s="207"/>
      <c r="E329" s="208"/>
      <c r="F329" s="207"/>
      <c r="G329" s="207"/>
      <c r="H329" s="207"/>
      <c r="I329" s="207"/>
      <c r="J329" s="208"/>
      <c r="K329" s="210" t="str">
        <f t="shared" si="6"/>
        <v/>
      </c>
    </row>
    <row r="330" spans="1:11" x14ac:dyDescent="0.25">
      <c r="A330" s="191"/>
      <c r="B330" s="195" t="str">
        <f>IF($A330="","",VLOOKUP($A330,Codes!$A$1:$B$362,2,0))</f>
        <v/>
      </c>
      <c r="C330" s="204"/>
      <c r="D330" s="204"/>
      <c r="E330" s="205"/>
      <c r="F330" s="204"/>
      <c r="G330" s="204"/>
      <c r="H330" s="204"/>
      <c r="I330" s="204"/>
      <c r="J330" s="205"/>
      <c r="K330" s="210" t="str">
        <f t="shared" si="6"/>
        <v/>
      </c>
    </row>
    <row r="331" spans="1:11" x14ac:dyDescent="0.25">
      <c r="A331" s="193"/>
      <c r="B331" s="194" t="str">
        <f>IF($A331="","",VLOOKUP($A331,Codes!$A$1:$B$362,2,0))</f>
        <v/>
      </c>
      <c r="C331" s="207"/>
      <c r="D331" s="207"/>
      <c r="E331" s="208"/>
      <c r="F331" s="207"/>
      <c r="G331" s="207"/>
      <c r="H331" s="207"/>
      <c r="I331" s="207"/>
      <c r="J331" s="208"/>
      <c r="K331" s="210" t="str">
        <f t="shared" si="6"/>
        <v/>
      </c>
    </row>
    <row r="332" spans="1:11" x14ac:dyDescent="0.25">
      <c r="A332" s="191"/>
      <c r="B332" s="195" t="str">
        <f>IF($A332="","",VLOOKUP($A332,Codes!$A$1:$B$362,2,0))</f>
        <v/>
      </c>
      <c r="C332" s="204"/>
      <c r="D332" s="204"/>
      <c r="E332" s="205"/>
      <c r="F332" s="204"/>
      <c r="G332" s="204"/>
      <c r="H332" s="204"/>
      <c r="I332" s="204"/>
      <c r="J332" s="205"/>
      <c r="K332" s="210" t="str">
        <f t="shared" si="6"/>
        <v/>
      </c>
    </row>
    <row r="333" spans="1:11" x14ac:dyDescent="0.25">
      <c r="A333" s="193"/>
      <c r="B333" s="194" t="str">
        <f>IF($A333="","",VLOOKUP($A333,Codes!$A$1:$B$362,2,0))</f>
        <v/>
      </c>
      <c r="C333" s="207"/>
      <c r="D333" s="207"/>
      <c r="E333" s="208"/>
      <c r="F333" s="207"/>
      <c r="G333" s="207"/>
      <c r="H333" s="207"/>
      <c r="I333" s="207"/>
      <c r="J333" s="208"/>
      <c r="K333" s="210" t="str">
        <f t="shared" si="6"/>
        <v/>
      </c>
    </row>
    <row r="334" spans="1:11" x14ac:dyDescent="0.25">
      <c r="A334" s="191"/>
      <c r="B334" s="195" t="str">
        <f>IF($A334="","",VLOOKUP($A334,Codes!$A$1:$B$362,2,0))</f>
        <v/>
      </c>
      <c r="C334" s="204"/>
      <c r="D334" s="204"/>
      <c r="E334" s="205"/>
      <c r="F334" s="204"/>
      <c r="G334" s="204"/>
      <c r="H334" s="204"/>
      <c r="I334" s="204"/>
      <c r="J334" s="205"/>
      <c r="K334" s="210" t="str">
        <f t="shared" si="6"/>
        <v/>
      </c>
    </row>
    <row r="335" spans="1:11" x14ac:dyDescent="0.25">
      <c r="A335" s="193"/>
      <c r="B335" s="194" t="str">
        <f>IF($A335="","",VLOOKUP($A335,Codes!$A$1:$B$362,2,0))</f>
        <v/>
      </c>
      <c r="C335" s="207"/>
      <c r="D335" s="207"/>
      <c r="E335" s="208"/>
      <c r="F335" s="207"/>
      <c r="G335" s="207"/>
      <c r="H335" s="207"/>
      <c r="I335" s="207"/>
      <c r="J335" s="208"/>
      <c r="K335" s="210" t="str">
        <f t="shared" si="6"/>
        <v/>
      </c>
    </row>
    <row r="336" spans="1:11" x14ac:dyDescent="0.25">
      <c r="A336" s="191"/>
      <c r="B336" s="195" t="str">
        <f>IF($A336="","",VLOOKUP($A336,Codes!$A$1:$B$362,2,0))</f>
        <v/>
      </c>
      <c r="C336" s="204"/>
      <c r="D336" s="204"/>
      <c r="E336" s="205"/>
      <c r="F336" s="204"/>
      <c r="G336" s="204"/>
      <c r="H336" s="204"/>
      <c r="I336" s="204"/>
      <c r="J336" s="205"/>
      <c r="K336" s="210" t="str">
        <f t="shared" si="6"/>
        <v/>
      </c>
    </row>
    <row r="337" spans="1:11" x14ac:dyDescent="0.25">
      <c r="A337" s="193"/>
      <c r="B337" s="194" t="str">
        <f>IF($A337="","",VLOOKUP($A337,Codes!$A$1:$B$362,2,0))</f>
        <v/>
      </c>
      <c r="C337" s="207"/>
      <c r="D337" s="207"/>
      <c r="E337" s="208"/>
      <c r="F337" s="207"/>
      <c r="G337" s="207"/>
      <c r="H337" s="207"/>
      <c r="I337" s="207"/>
      <c r="J337" s="208"/>
      <c r="K337" s="210" t="str">
        <f t="shared" si="6"/>
        <v/>
      </c>
    </row>
    <row r="338" spans="1:11" x14ac:dyDescent="0.25">
      <c r="A338" s="191"/>
      <c r="B338" s="195" t="str">
        <f>IF($A338="","",VLOOKUP($A338,Codes!$A$1:$B$362,2,0))</f>
        <v/>
      </c>
      <c r="C338" s="204"/>
      <c r="D338" s="204"/>
      <c r="E338" s="205"/>
      <c r="F338" s="204"/>
      <c r="G338" s="204"/>
      <c r="H338" s="204"/>
      <c r="I338" s="204"/>
      <c r="J338" s="205"/>
      <c r="K338" s="210" t="str">
        <f t="shared" si="6"/>
        <v/>
      </c>
    </row>
    <row r="339" spans="1:11" x14ac:dyDescent="0.25">
      <c r="A339" s="193"/>
      <c r="B339" s="194" t="str">
        <f>IF($A339="","",VLOOKUP($A339,Codes!$A$1:$B$362,2,0))</f>
        <v/>
      </c>
      <c r="C339" s="207"/>
      <c r="D339" s="207"/>
      <c r="E339" s="208"/>
      <c r="F339" s="207"/>
      <c r="G339" s="207"/>
      <c r="H339" s="207"/>
      <c r="I339" s="207"/>
      <c r="J339" s="208"/>
      <c r="K339" s="210" t="str">
        <f t="shared" si="6"/>
        <v/>
      </c>
    </row>
    <row r="340" spans="1:11" x14ac:dyDescent="0.25">
      <c r="A340" s="191"/>
      <c r="B340" s="195" t="str">
        <f>IF($A340="","",VLOOKUP($A340,Codes!$A$1:$B$362,2,0))</f>
        <v/>
      </c>
      <c r="C340" s="204"/>
      <c r="D340" s="204"/>
      <c r="E340" s="205"/>
      <c r="F340" s="204"/>
      <c r="G340" s="204"/>
      <c r="H340" s="204"/>
      <c r="I340" s="204"/>
      <c r="J340" s="205"/>
      <c r="K340" s="210" t="str">
        <f t="shared" si="6"/>
        <v/>
      </c>
    </row>
    <row r="341" spans="1:11" x14ac:dyDescent="0.25">
      <c r="A341" s="193"/>
      <c r="B341" s="194" t="str">
        <f>IF($A341="","",VLOOKUP($A341,Codes!$A$1:$B$362,2,0))</f>
        <v/>
      </c>
      <c r="C341" s="207"/>
      <c r="D341" s="207"/>
      <c r="E341" s="208"/>
      <c r="F341" s="207"/>
      <c r="G341" s="207"/>
      <c r="H341" s="207"/>
      <c r="I341" s="207"/>
      <c r="J341" s="208"/>
      <c r="K341" s="210" t="str">
        <f t="shared" si="6"/>
        <v/>
      </c>
    </row>
    <row r="342" spans="1:11" x14ac:dyDescent="0.25">
      <c r="A342" s="191"/>
      <c r="B342" s="195" t="str">
        <f>IF($A342="","",VLOOKUP($A342,Codes!$A$1:$B$362,2,0))</f>
        <v/>
      </c>
      <c r="C342" s="204"/>
      <c r="D342" s="204"/>
      <c r="E342" s="205"/>
      <c r="F342" s="204"/>
      <c r="G342" s="204"/>
      <c r="H342" s="204"/>
      <c r="I342" s="204"/>
      <c r="J342" s="205"/>
      <c r="K342" s="210" t="str">
        <f t="shared" si="6"/>
        <v/>
      </c>
    </row>
    <row r="343" spans="1:11" x14ac:dyDescent="0.25">
      <c r="A343" s="193"/>
      <c r="B343" s="194" t="str">
        <f>IF($A343="","",VLOOKUP($A343,Codes!$A$1:$B$362,2,0))</f>
        <v/>
      </c>
      <c r="C343" s="207"/>
      <c r="D343" s="207"/>
      <c r="E343" s="208"/>
      <c r="F343" s="207"/>
      <c r="G343" s="207"/>
      <c r="H343" s="207"/>
      <c r="I343" s="207"/>
      <c r="J343" s="208"/>
      <c r="K343" s="210" t="str">
        <f t="shared" si="6"/>
        <v/>
      </c>
    </row>
    <row r="344" spans="1:11" x14ac:dyDescent="0.25">
      <c r="A344" s="191"/>
      <c r="B344" s="195" t="str">
        <f>IF($A344="","",VLOOKUP($A344,Codes!$A$1:$B$362,2,0))</f>
        <v/>
      </c>
      <c r="C344" s="204"/>
      <c r="D344" s="204"/>
      <c r="E344" s="205"/>
      <c r="F344" s="204"/>
      <c r="G344" s="204"/>
      <c r="H344" s="204"/>
      <c r="I344" s="204"/>
      <c r="J344" s="205"/>
      <c r="K344" s="210" t="str">
        <f t="shared" si="6"/>
        <v/>
      </c>
    </row>
    <row r="345" spans="1:11" x14ac:dyDescent="0.25">
      <c r="A345" s="193"/>
      <c r="B345" s="194" t="str">
        <f>IF($A345="","",VLOOKUP($A345,Codes!$A$1:$B$362,2,0))</f>
        <v/>
      </c>
      <c r="C345" s="207"/>
      <c r="D345" s="207"/>
      <c r="E345" s="208"/>
      <c r="F345" s="207"/>
      <c r="G345" s="207"/>
      <c r="H345" s="207"/>
      <c r="I345" s="207"/>
      <c r="J345" s="208"/>
      <c r="K345" s="210" t="str">
        <f t="shared" si="6"/>
        <v/>
      </c>
    </row>
    <row r="346" spans="1:11" x14ac:dyDescent="0.25">
      <c r="A346" s="191"/>
      <c r="B346" s="195" t="str">
        <f>IF($A346="","",VLOOKUP($A346,Codes!$A$1:$B$362,2,0))</f>
        <v/>
      </c>
      <c r="C346" s="204"/>
      <c r="D346" s="204"/>
      <c r="E346" s="205"/>
      <c r="F346" s="204"/>
      <c r="G346" s="204"/>
      <c r="H346" s="204"/>
      <c r="I346" s="204"/>
      <c r="J346" s="205"/>
      <c r="K346" s="210" t="str">
        <f t="shared" si="6"/>
        <v/>
      </c>
    </row>
    <row r="347" spans="1:11" x14ac:dyDescent="0.25">
      <c r="A347" s="193"/>
      <c r="B347" s="194" t="str">
        <f>IF($A347="","",VLOOKUP($A347,Codes!$A$1:$B$362,2,0))</f>
        <v/>
      </c>
      <c r="C347" s="207"/>
      <c r="D347" s="207"/>
      <c r="E347" s="208"/>
      <c r="F347" s="207"/>
      <c r="G347" s="207"/>
      <c r="H347" s="207"/>
      <c r="I347" s="207"/>
      <c r="J347" s="208"/>
      <c r="K347" s="210" t="str">
        <f t="shared" si="6"/>
        <v/>
      </c>
    </row>
    <row r="348" spans="1:11" x14ac:dyDescent="0.25">
      <c r="A348" s="191"/>
      <c r="B348" s="195" t="str">
        <f>IF($A348="","",VLOOKUP($A348,Codes!$A$1:$B$362,2,0))</f>
        <v/>
      </c>
      <c r="C348" s="204"/>
      <c r="D348" s="204"/>
      <c r="E348" s="205"/>
      <c r="F348" s="204"/>
      <c r="G348" s="204"/>
      <c r="H348" s="204"/>
      <c r="I348" s="204"/>
      <c r="J348" s="205"/>
      <c r="K348" s="210" t="str">
        <f t="shared" si="6"/>
        <v/>
      </c>
    </row>
    <row r="349" spans="1:11" x14ac:dyDescent="0.25">
      <c r="A349" s="193"/>
      <c r="B349" s="194" t="str">
        <f>IF($A349="","",VLOOKUP($A349,Codes!$A$1:$B$362,2,0))</f>
        <v/>
      </c>
      <c r="C349" s="207"/>
      <c r="D349" s="207"/>
      <c r="E349" s="208"/>
      <c r="F349" s="207"/>
      <c r="G349" s="207"/>
      <c r="H349" s="207"/>
      <c r="I349" s="207"/>
      <c r="J349" s="208"/>
      <c r="K349" s="210" t="str">
        <f t="shared" si="6"/>
        <v/>
      </c>
    </row>
    <row r="350" spans="1:11" x14ac:dyDescent="0.25">
      <c r="A350" s="191"/>
      <c r="B350" s="195" t="str">
        <f>IF($A350="","",VLOOKUP($A350,Codes!$A$1:$B$362,2,0))</f>
        <v/>
      </c>
      <c r="C350" s="204"/>
      <c r="D350" s="204"/>
      <c r="E350" s="205"/>
      <c r="F350" s="204"/>
      <c r="G350" s="204"/>
      <c r="H350" s="204"/>
      <c r="I350" s="204"/>
      <c r="J350" s="205"/>
      <c r="K350" s="210" t="str">
        <f t="shared" si="6"/>
        <v/>
      </c>
    </row>
    <row r="351" spans="1:11" x14ac:dyDescent="0.25">
      <c r="A351" s="193"/>
      <c r="B351" s="194" t="str">
        <f>IF($A351="","",VLOOKUP($A351,Codes!$A$1:$B$362,2,0))</f>
        <v/>
      </c>
      <c r="C351" s="207"/>
      <c r="D351" s="207"/>
      <c r="E351" s="208"/>
      <c r="F351" s="207"/>
      <c r="G351" s="207"/>
      <c r="H351" s="207"/>
      <c r="I351" s="207"/>
      <c r="J351" s="208"/>
      <c r="K351" s="210" t="str">
        <f t="shared" si="6"/>
        <v/>
      </c>
    </row>
    <row r="352" spans="1:11" x14ac:dyDescent="0.25">
      <c r="A352" s="191"/>
      <c r="B352" s="195" t="str">
        <f>IF($A352="","",VLOOKUP($A352,Codes!$A$1:$B$362,2,0))</f>
        <v/>
      </c>
      <c r="C352" s="204"/>
      <c r="D352" s="204"/>
      <c r="E352" s="205"/>
      <c r="F352" s="204"/>
      <c r="G352" s="204"/>
      <c r="H352" s="204"/>
      <c r="I352" s="204"/>
      <c r="J352" s="205"/>
      <c r="K352" s="210" t="str">
        <f t="shared" si="6"/>
        <v/>
      </c>
    </row>
    <row r="353" spans="1:11" x14ac:dyDescent="0.25">
      <c r="A353" s="193"/>
      <c r="B353" s="194" t="str">
        <f>IF($A353="","",VLOOKUP($A353,Codes!$A$1:$B$362,2,0))</f>
        <v/>
      </c>
      <c r="C353" s="207"/>
      <c r="D353" s="207"/>
      <c r="E353" s="208"/>
      <c r="F353" s="207"/>
      <c r="G353" s="207"/>
      <c r="H353" s="207"/>
      <c r="I353" s="207"/>
      <c r="J353" s="208"/>
      <c r="K353" s="210" t="str">
        <f t="shared" si="6"/>
        <v/>
      </c>
    </row>
    <row r="354" spans="1:11" x14ac:dyDescent="0.25">
      <c r="A354" s="191"/>
      <c r="B354" s="195" t="str">
        <f>IF($A354="","",VLOOKUP($A354,Codes!$A$1:$B$362,2,0))</f>
        <v/>
      </c>
      <c r="C354" s="204"/>
      <c r="D354" s="204"/>
      <c r="E354" s="205"/>
      <c r="F354" s="204"/>
      <c r="G354" s="204"/>
      <c r="H354" s="204"/>
      <c r="I354" s="204"/>
      <c r="J354" s="205"/>
      <c r="K354" s="210" t="str">
        <f t="shared" si="6"/>
        <v/>
      </c>
    </row>
    <row r="355" spans="1:11" x14ac:dyDescent="0.25">
      <c r="A355" s="193"/>
      <c r="B355" s="194" t="str">
        <f>IF($A355="","",VLOOKUP($A355,Codes!$A$1:$B$362,2,0))</f>
        <v/>
      </c>
      <c r="C355" s="207"/>
      <c r="D355" s="207"/>
      <c r="E355" s="208"/>
      <c r="F355" s="207"/>
      <c r="G355" s="207"/>
      <c r="H355" s="207"/>
      <c r="I355" s="207"/>
      <c r="J355" s="208"/>
      <c r="K355" s="210" t="str">
        <f t="shared" si="6"/>
        <v/>
      </c>
    </row>
    <row r="356" spans="1:11" x14ac:dyDescent="0.25">
      <c r="A356" s="191"/>
      <c r="B356" s="195" t="str">
        <f>IF($A356="","",VLOOKUP($A356,Codes!$A$1:$B$362,2,0))</f>
        <v/>
      </c>
      <c r="C356" s="204"/>
      <c r="D356" s="204"/>
      <c r="E356" s="205"/>
      <c r="F356" s="204"/>
      <c r="G356" s="204"/>
      <c r="H356" s="204"/>
      <c r="I356" s="204"/>
      <c r="J356" s="205"/>
      <c r="K356" s="210" t="str">
        <f t="shared" si="6"/>
        <v/>
      </c>
    </row>
    <row r="357" spans="1:11" x14ac:dyDescent="0.25">
      <c r="A357" s="193"/>
      <c r="B357" s="194" t="str">
        <f>IF($A357="","",VLOOKUP($A357,Codes!$A$1:$B$362,2,0))</f>
        <v/>
      </c>
      <c r="C357" s="207"/>
      <c r="D357" s="207"/>
      <c r="E357" s="208"/>
      <c r="F357" s="207"/>
      <c r="G357" s="207"/>
      <c r="H357" s="207"/>
      <c r="I357" s="207"/>
      <c r="J357" s="208"/>
      <c r="K357" s="210" t="str">
        <f t="shared" si="6"/>
        <v/>
      </c>
    </row>
    <row r="358" spans="1:11" x14ac:dyDescent="0.25">
      <c r="A358" s="191"/>
      <c r="B358" s="195" t="str">
        <f>IF($A358="","",VLOOKUP($A358,Codes!$A$1:$B$362,2,0))</f>
        <v/>
      </c>
      <c r="C358" s="204"/>
      <c r="D358" s="204"/>
      <c r="E358" s="205"/>
      <c r="F358" s="204"/>
      <c r="G358" s="204"/>
      <c r="H358" s="204"/>
      <c r="I358" s="204"/>
      <c r="J358" s="205"/>
      <c r="K358" s="210" t="str">
        <f t="shared" si="6"/>
        <v/>
      </c>
    </row>
    <row r="359" spans="1:11" x14ac:dyDescent="0.25">
      <c r="A359" s="193"/>
      <c r="B359" s="194" t="str">
        <f>IF($A359="","",VLOOKUP($A359,Codes!$A$1:$B$362,2,0))</f>
        <v/>
      </c>
      <c r="C359" s="207"/>
      <c r="D359" s="207"/>
      <c r="E359" s="208"/>
      <c r="F359" s="207"/>
      <c r="G359" s="207"/>
      <c r="H359" s="207"/>
      <c r="I359" s="207"/>
      <c r="J359" s="208"/>
      <c r="K359" s="210" t="str">
        <f t="shared" si="6"/>
        <v/>
      </c>
    </row>
    <row r="360" spans="1:11" x14ac:dyDescent="0.25">
      <c r="A360" s="191"/>
      <c r="B360" s="195" t="str">
        <f>IF($A360="","",VLOOKUP($A360,Codes!$A$1:$B$362,2,0))</f>
        <v/>
      </c>
      <c r="C360" s="204"/>
      <c r="D360" s="204"/>
      <c r="E360" s="205"/>
      <c r="F360" s="204"/>
      <c r="G360" s="204"/>
      <c r="H360" s="204"/>
      <c r="I360" s="204"/>
      <c r="J360" s="205"/>
      <c r="K360" s="210" t="str">
        <f t="shared" si="6"/>
        <v/>
      </c>
    </row>
    <row r="361" spans="1:11" x14ac:dyDescent="0.25">
      <c r="A361" s="193"/>
      <c r="B361" s="194" t="str">
        <f>IF($A361="","",VLOOKUP($A361,Codes!$A$1:$B$362,2,0))</f>
        <v/>
      </c>
      <c r="C361" s="207"/>
      <c r="D361" s="207"/>
      <c r="E361" s="208"/>
      <c r="F361" s="207"/>
      <c r="G361" s="207"/>
      <c r="H361" s="207"/>
      <c r="I361" s="207"/>
      <c r="J361" s="208"/>
      <c r="K361" s="210" t="str">
        <f t="shared" si="6"/>
        <v/>
      </c>
    </row>
    <row r="362" spans="1:11" x14ac:dyDescent="0.25">
      <c r="A362" s="191"/>
      <c r="B362" s="195" t="str">
        <f>IF($A362="","",VLOOKUP($A362,Codes!$A$1:$B$362,2,0))</f>
        <v/>
      </c>
      <c r="C362" s="204"/>
      <c r="D362" s="204"/>
      <c r="E362" s="205"/>
      <c r="F362" s="204"/>
      <c r="G362" s="204"/>
      <c r="H362" s="204"/>
      <c r="I362" s="204"/>
      <c r="J362" s="205"/>
      <c r="K362" s="210" t="str">
        <f t="shared" si="6"/>
        <v/>
      </c>
    </row>
    <row r="363" spans="1:11" x14ac:dyDescent="0.25">
      <c r="A363" s="193"/>
      <c r="B363" s="194" t="str">
        <f>IF($A363="","",VLOOKUP($A363,Codes!$A$1:$B$362,2,0))</f>
        <v/>
      </c>
      <c r="C363" s="207"/>
      <c r="D363" s="207"/>
      <c r="E363" s="208"/>
      <c r="F363" s="207"/>
      <c r="G363" s="207"/>
      <c r="H363" s="207"/>
      <c r="I363" s="207"/>
      <c r="J363" s="208"/>
      <c r="K363" s="210" t="str">
        <f t="shared" si="6"/>
        <v/>
      </c>
    </row>
    <row r="364" spans="1:11" x14ac:dyDescent="0.25">
      <c r="A364" s="191"/>
      <c r="B364" s="195" t="str">
        <f>IF($A364="","",VLOOKUP($A364,Codes!$A$1:$B$362,2,0))</f>
        <v/>
      </c>
      <c r="C364" s="204"/>
      <c r="D364" s="204"/>
      <c r="E364" s="205"/>
      <c r="F364" s="204"/>
      <c r="G364" s="204"/>
      <c r="H364" s="204"/>
      <c r="I364" s="204"/>
      <c r="J364" s="205"/>
      <c r="K364" s="210" t="str">
        <f t="shared" si="6"/>
        <v/>
      </c>
    </row>
    <row r="365" spans="1:11" x14ac:dyDescent="0.25">
      <c r="A365" s="193"/>
      <c r="B365" s="194" t="str">
        <f>IF($A365="","",VLOOKUP($A365,Codes!$A$1:$B$362,2,0))</f>
        <v/>
      </c>
      <c r="C365" s="207"/>
      <c r="D365" s="207"/>
      <c r="E365" s="208"/>
      <c r="F365" s="207"/>
      <c r="G365" s="207"/>
      <c r="H365" s="207"/>
      <c r="I365" s="207"/>
      <c r="J365" s="208"/>
      <c r="K365" s="210" t="str">
        <f t="shared" si="6"/>
        <v/>
      </c>
    </row>
    <row r="366" spans="1:11" x14ac:dyDescent="0.25">
      <c r="A366" s="191"/>
      <c r="B366" s="195" t="str">
        <f>IF($A366="","",VLOOKUP($A366,Codes!$A$1:$B$362,2,0))</f>
        <v/>
      </c>
      <c r="C366" s="204"/>
      <c r="D366" s="204"/>
      <c r="E366" s="205"/>
      <c r="F366" s="204"/>
      <c r="G366" s="204"/>
      <c r="H366" s="204"/>
      <c r="I366" s="204"/>
      <c r="J366" s="205"/>
      <c r="K366" s="210" t="str">
        <f t="shared" si="6"/>
        <v/>
      </c>
    </row>
    <row r="367" spans="1:11" x14ac:dyDescent="0.25">
      <c r="A367" s="193"/>
      <c r="B367" s="194" t="str">
        <f>IF($A367="","",VLOOKUP($A367,Codes!$A$1:$B$362,2,0))</f>
        <v/>
      </c>
      <c r="C367" s="207"/>
      <c r="D367" s="207"/>
      <c r="E367" s="208"/>
      <c r="F367" s="207"/>
      <c r="G367" s="207"/>
      <c r="H367" s="207"/>
      <c r="I367" s="207"/>
      <c r="J367" s="208"/>
      <c r="K367" s="210" t="str">
        <f t="shared" si="6"/>
        <v/>
      </c>
    </row>
    <row r="368" spans="1:11" x14ac:dyDescent="0.25">
      <c r="A368" s="191"/>
      <c r="B368" s="195" t="str">
        <f>IF($A368="","",VLOOKUP($A368,Codes!$A$1:$B$362,2,0))</f>
        <v/>
      </c>
      <c r="C368" s="204"/>
      <c r="D368" s="204"/>
      <c r="E368" s="205"/>
      <c r="F368" s="204"/>
      <c r="G368" s="204"/>
      <c r="H368" s="204"/>
      <c r="I368" s="204"/>
      <c r="J368" s="205"/>
      <c r="K368" s="210" t="str">
        <f t="shared" si="6"/>
        <v/>
      </c>
    </row>
    <row r="369" spans="1:11" x14ac:dyDescent="0.25">
      <c r="A369" s="193"/>
      <c r="B369" s="194" t="str">
        <f>IF($A369="","",VLOOKUP($A369,Codes!$A$1:$B$362,2,0))</f>
        <v/>
      </c>
      <c r="C369" s="207"/>
      <c r="D369" s="207"/>
      <c r="E369" s="208"/>
      <c r="F369" s="207"/>
      <c r="G369" s="207"/>
      <c r="H369" s="207"/>
      <c r="I369" s="207"/>
      <c r="J369" s="208"/>
      <c r="K369" s="210" t="str">
        <f t="shared" si="6"/>
        <v/>
      </c>
    </row>
    <row r="370" spans="1:11" x14ac:dyDescent="0.25">
      <c r="A370" s="191"/>
      <c r="B370" s="195" t="str">
        <f>IF($A370="","",VLOOKUP($A370,Codes!$A$1:$B$362,2,0))</f>
        <v/>
      </c>
      <c r="C370" s="204"/>
      <c r="D370" s="204"/>
      <c r="E370" s="205"/>
      <c r="F370" s="204"/>
      <c r="G370" s="204"/>
      <c r="H370" s="204"/>
      <c r="I370" s="204"/>
      <c r="J370" s="205"/>
      <c r="K370" s="210" t="str">
        <f t="shared" si="6"/>
        <v/>
      </c>
    </row>
    <row r="371" spans="1:11" x14ac:dyDescent="0.25">
      <c r="A371" s="193"/>
      <c r="B371" s="194" t="str">
        <f>IF($A371="","",VLOOKUP($A371,Codes!$A$1:$B$362,2,0))</f>
        <v/>
      </c>
      <c r="C371" s="207"/>
      <c r="D371" s="207"/>
      <c r="E371" s="208"/>
      <c r="F371" s="207"/>
      <c r="G371" s="207"/>
      <c r="H371" s="207"/>
      <c r="I371" s="207"/>
      <c r="J371" s="208"/>
      <c r="K371" s="210" t="str">
        <f t="shared" si="6"/>
        <v/>
      </c>
    </row>
    <row r="372" spans="1:11" x14ac:dyDescent="0.25">
      <c r="A372" s="191"/>
      <c r="B372" s="195" t="str">
        <f>IF($A372="","",VLOOKUP($A372,Codes!$A$1:$B$362,2,0))</f>
        <v/>
      </c>
      <c r="C372" s="204"/>
      <c r="D372" s="204"/>
      <c r="E372" s="205"/>
      <c r="F372" s="204"/>
      <c r="G372" s="204"/>
      <c r="H372" s="204"/>
      <c r="I372" s="204"/>
      <c r="J372" s="205"/>
      <c r="K372" s="210" t="str">
        <f t="shared" si="6"/>
        <v/>
      </c>
    </row>
    <row r="373" spans="1:11" x14ac:dyDescent="0.25">
      <c r="A373" s="193"/>
      <c r="B373" s="194" t="str">
        <f>IF($A373="","",VLOOKUP($A373,Codes!$A$1:$B$362,2,0))</f>
        <v/>
      </c>
      <c r="C373" s="207"/>
      <c r="D373" s="207"/>
      <c r="E373" s="208"/>
      <c r="F373" s="207"/>
      <c r="G373" s="207"/>
      <c r="H373" s="207"/>
      <c r="I373" s="207"/>
      <c r="J373" s="208"/>
      <c r="K373" s="210" t="str">
        <f t="shared" si="6"/>
        <v/>
      </c>
    </row>
    <row r="374" spans="1:11" x14ac:dyDescent="0.25">
      <c r="A374" s="191"/>
      <c r="B374" s="195" t="str">
        <f>IF($A374="","",VLOOKUP($A374,Codes!$A$1:$B$362,2,0))</f>
        <v/>
      </c>
      <c r="C374" s="204"/>
      <c r="D374" s="204"/>
      <c r="E374" s="205"/>
      <c r="F374" s="204"/>
      <c r="G374" s="204"/>
      <c r="H374" s="204"/>
      <c r="I374" s="204"/>
      <c r="J374" s="205"/>
      <c r="K374" s="210" t="str">
        <f t="shared" si="6"/>
        <v/>
      </c>
    </row>
    <row r="375" spans="1:11" x14ac:dyDescent="0.25">
      <c r="A375" s="193"/>
      <c r="B375" s="194" t="str">
        <f>IF($A375="","",VLOOKUP($A375,Codes!$A$1:$B$362,2,0))</f>
        <v/>
      </c>
      <c r="C375" s="207"/>
      <c r="D375" s="207"/>
      <c r="E375" s="208"/>
      <c r="F375" s="207"/>
      <c r="G375" s="207"/>
      <c r="H375" s="207"/>
      <c r="I375" s="207"/>
      <c r="J375" s="208"/>
      <c r="K375" s="210" t="str">
        <f t="shared" si="6"/>
        <v/>
      </c>
    </row>
    <row r="376" spans="1:11" x14ac:dyDescent="0.25">
      <c r="A376" s="191"/>
      <c r="B376" s="195" t="str">
        <f>IF($A376="","",VLOOKUP($A376,Codes!$A$1:$B$362,2,0))</f>
        <v/>
      </c>
      <c r="C376" s="204"/>
      <c r="D376" s="204"/>
      <c r="E376" s="205"/>
      <c r="F376" s="204"/>
      <c r="G376" s="204"/>
      <c r="H376" s="204"/>
      <c r="I376" s="204"/>
      <c r="J376" s="205"/>
      <c r="K376" s="210" t="str">
        <f t="shared" si="6"/>
        <v/>
      </c>
    </row>
    <row r="377" spans="1:11" x14ac:dyDescent="0.25">
      <c r="A377" s="193"/>
      <c r="B377" s="194" t="str">
        <f>IF($A377="","",VLOOKUP($A377,Codes!$A$1:$B$362,2,0))</f>
        <v/>
      </c>
      <c r="C377" s="207"/>
      <c r="D377" s="207"/>
      <c r="E377" s="208"/>
      <c r="F377" s="207"/>
      <c r="G377" s="207"/>
      <c r="H377" s="207"/>
      <c r="I377" s="207"/>
      <c r="J377" s="208"/>
      <c r="K377" s="210" t="str">
        <f t="shared" si="6"/>
        <v/>
      </c>
    </row>
    <row r="378" spans="1:11" x14ac:dyDescent="0.25">
      <c r="A378" s="191"/>
      <c r="B378" s="195" t="str">
        <f>IF($A378="","",VLOOKUP($A378,Codes!$A$1:$B$362,2,0))</f>
        <v/>
      </c>
      <c r="C378" s="204"/>
      <c r="D378" s="204"/>
      <c r="E378" s="205"/>
      <c r="F378" s="204"/>
      <c r="G378" s="204"/>
      <c r="H378" s="204"/>
      <c r="I378" s="204"/>
      <c r="J378" s="205"/>
      <c r="K378" s="210" t="str">
        <f t="shared" si="6"/>
        <v/>
      </c>
    </row>
    <row r="379" spans="1:11" x14ac:dyDescent="0.25">
      <c r="A379" s="193"/>
      <c r="B379" s="194" t="str">
        <f>IF($A379="","",VLOOKUP($A379,Codes!$A$1:$B$362,2,0))</f>
        <v/>
      </c>
      <c r="C379" s="207"/>
      <c r="D379" s="207"/>
      <c r="E379" s="208"/>
      <c r="F379" s="207"/>
      <c r="G379" s="207"/>
      <c r="H379" s="207"/>
      <c r="I379" s="207"/>
      <c r="J379" s="208"/>
      <c r="K379" s="210" t="str">
        <f t="shared" si="6"/>
        <v/>
      </c>
    </row>
    <row r="380" spans="1:11" x14ac:dyDescent="0.25">
      <c r="A380" s="191"/>
      <c r="B380" s="195" t="str">
        <f>IF($A380="","",VLOOKUP($A380,Codes!$A$1:$B$362,2,0))</f>
        <v/>
      </c>
      <c r="C380" s="204"/>
      <c r="D380" s="204"/>
      <c r="E380" s="205"/>
      <c r="F380" s="204"/>
      <c r="G380" s="204"/>
      <c r="H380" s="204"/>
      <c r="I380" s="204"/>
      <c r="J380" s="205"/>
      <c r="K380" s="210" t="str">
        <f t="shared" si="6"/>
        <v/>
      </c>
    </row>
    <row r="381" spans="1:11" x14ac:dyDescent="0.25">
      <c r="A381" s="193"/>
      <c r="B381" s="194" t="str">
        <f>IF($A381="","",VLOOKUP($A381,Codes!$A$1:$B$362,2,0))</f>
        <v/>
      </c>
      <c r="C381" s="207"/>
      <c r="D381" s="207"/>
      <c r="E381" s="208"/>
      <c r="F381" s="207"/>
      <c r="G381" s="207"/>
      <c r="H381" s="207"/>
      <c r="I381" s="207"/>
      <c r="J381" s="208"/>
      <c r="K381" s="210" t="str">
        <f t="shared" si="6"/>
        <v/>
      </c>
    </row>
    <row r="382" spans="1:11" x14ac:dyDescent="0.25">
      <c r="A382" s="191"/>
      <c r="B382" s="195" t="str">
        <f>IF($A382="","",VLOOKUP($A382,Codes!$A$1:$B$362,2,0))</f>
        <v/>
      </c>
      <c r="C382" s="204"/>
      <c r="D382" s="204"/>
      <c r="E382" s="205"/>
      <c r="F382" s="204"/>
      <c r="G382" s="204"/>
      <c r="H382" s="204"/>
      <c r="I382" s="204"/>
      <c r="J382" s="205"/>
      <c r="K382" s="210" t="str">
        <f t="shared" si="6"/>
        <v/>
      </c>
    </row>
    <row r="383" spans="1:11" x14ac:dyDescent="0.25">
      <c r="A383" s="193"/>
      <c r="B383" s="194" t="str">
        <f>IF($A383="","",VLOOKUP($A383,Codes!$A$1:$B$362,2,0))</f>
        <v/>
      </c>
      <c r="C383" s="207"/>
      <c r="D383" s="207"/>
      <c r="E383" s="208"/>
      <c r="F383" s="207"/>
      <c r="G383" s="207"/>
      <c r="H383" s="207"/>
      <c r="I383" s="207"/>
      <c r="J383" s="208"/>
      <c r="K383" s="210" t="str">
        <f t="shared" si="6"/>
        <v/>
      </c>
    </row>
    <row r="384" spans="1:11" x14ac:dyDescent="0.25">
      <c r="A384" s="191"/>
      <c r="B384" s="195" t="str">
        <f>IF($A384="","",VLOOKUP($A384,Codes!$A$1:$B$362,2,0))</f>
        <v/>
      </c>
      <c r="C384" s="204"/>
      <c r="D384" s="204"/>
      <c r="E384" s="205"/>
      <c r="F384" s="204"/>
      <c r="G384" s="204"/>
      <c r="H384" s="204"/>
      <c r="I384" s="204"/>
      <c r="J384" s="205"/>
      <c r="K384" s="210" t="str">
        <f t="shared" si="6"/>
        <v/>
      </c>
    </row>
    <row r="385" spans="1:11" x14ac:dyDescent="0.25">
      <c r="A385" s="193"/>
      <c r="B385" s="194" t="str">
        <f>IF($A385="","",VLOOKUP($A385,Codes!$A$1:$B$362,2,0))</f>
        <v/>
      </c>
      <c r="C385" s="207"/>
      <c r="D385" s="207"/>
      <c r="E385" s="208"/>
      <c r="F385" s="207"/>
      <c r="G385" s="207"/>
      <c r="H385" s="207"/>
      <c r="I385" s="207"/>
      <c r="J385" s="208"/>
      <c r="K385" s="210" t="str">
        <f t="shared" si="6"/>
        <v/>
      </c>
    </row>
    <row r="386" spans="1:11" x14ac:dyDescent="0.25">
      <c r="A386" s="191"/>
      <c r="B386" s="195" t="str">
        <f>IF($A386="","",VLOOKUP($A386,Codes!$A$1:$B$362,2,0))</f>
        <v/>
      </c>
      <c r="C386" s="204"/>
      <c r="D386" s="204"/>
      <c r="E386" s="205"/>
      <c r="F386" s="204"/>
      <c r="G386" s="204"/>
      <c r="H386" s="204"/>
      <c r="I386" s="204"/>
      <c r="J386" s="205"/>
      <c r="K386" s="210" t="str">
        <f t="shared" si="6"/>
        <v/>
      </c>
    </row>
    <row r="387" spans="1:11" x14ac:dyDescent="0.25">
      <c r="A387" s="193"/>
      <c r="B387" s="194" t="str">
        <f>IF($A387="","",VLOOKUP($A387,Codes!$A$1:$B$362,2,0))</f>
        <v/>
      </c>
      <c r="C387" s="207"/>
      <c r="D387" s="207"/>
      <c r="E387" s="208"/>
      <c r="F387" s="207"/>
      <c r="G387" s="207"/>
      <c r="H387" s="207"/>
      <c r="I387" s="207"/>
      <c r="J387" s="208"/>
      <c r="K387" s="210" t="str">
        <f t="shared" si="6"/>
        <v/>
      </c>
    </row>
    <row r="388" spans="1:11" x14ac:dyDescent="0.25">
      <c r="A388" s="191"/>
      <c r="B388" s="195" t="str">
        <f>IF($A388="","",VLOOKUP($A388,Codes!$A$1:$B$362,2,0))</f>
        <v/>
      </c>
      <c r="C388" s="204"/>
      <c r="D388" s="204"/>
      <c r="E388" s="205"/>
      <c r="F388" s="204"/>
      <c r="G388" s="204"/>
      <c r="H388" s="204"/>
      <c r="I388" s="204"/>
      <c r="J388" s="205"/>
      <c r="K388" s="210" t="str">
        <f t="shared" ref="K388:K451" si="7">IF(SUM(C388:J388)=0,"",SUM(C388:J388))</f>
        <v/>
      </c>
    </row>
    <row r="389" spans="1:11" x14ac:dyDescent="0.25">
      <c r="A389" s="193"/>
      <c r="B389" s="194" t="str">
        <f>IF($A389="","",VLOOKUP($A389,Codes!$A$1:$B$362,2,0))</f>
        <v/>
      </c>
      <c r="C389" s="207"/>
      <c r="D389" s="207"/>
      <c r="E389" s="208"/>
      <c r="F389" s="207"/>
      <c r="G389" s="207"/>
      <c r="H389" s="207"/>
      <c r="I389" s="207"/>
      <c r="J389" s="208"/>
      <c r="K389" s="210" t="str">
        <f t="shared" si="7"/>
        <v/>
      </c>
    </row>
    <row r="390" spans="1:11" x14ac:dyDescent="0.25">
      <c r="A390" s="191"/>
      <c r="B390" s="195" t="str">
        <f>IF($A390="","",VLOOKUP($A390,Codes!$A$1:$B$362,2,0))</f>
        <v/>
      </c>
      <c r="C390" s="204"/>
      <c r="D390" s="204"/>
      <c r="E390" s="205"/>
      <c r="F390" s="204"/>
      <c r="G390" s="204"/>
      <c r="H390" s="204"/>
      <c r="I390" s="204"/>
      <c r="J390" s="205"/>
      <c r="K390" s="210" t="str">
        <f t="shared" si="7"/>
        <v/>
      </c>
    </row>
    <row r="391" spans="1:11" x14ac:dyDescent="0.25">
      <c r="A391" s="193"/>
      <c r="B391" s="194" t="str">
        <f>IF($A391="","",VLOOKUP($A391,Codes!$A$1:$B$362,2,0))</f>
        <v/>
      </c>
      <c r="C391" s="207"/>
      <c r="D391" s="207"/>
      <c r="E391" s="208"/>
      <c r="F391" s="207"/>
      <c r="G391" s="207"/>
      <c r="H391" s="207"/>
      <c r="I391" s="207"/>
      <c r="J391" s="208"/>
      <c r="K391" s="210" t="str">
        <f t="shared" si="7"/>
        <v/>
      </c>
    </row>
    <row r="392" spans="1:11" x14ac:dyDescent="0.25">
      <c r="A392" s="191"/>
      <c r="B392" s="195" t="str">
        <f>IF($A392="","",VLOOKUP($A392,Codes!$A$1:$B$362,2,0))</f>
        <v/>
      </c>
      <c r="C392" s="204"/>
      <c r="D392" s="204"/>
      <c r="E392" s="205"/>
      <c r="F392" s="204"/>
      <c r="G392" s="204"/>
      <c r="H392" s="204"/>
      <c r="I392" s="204"/>
      <c r="J392" s="205"/>
      <c r="K392" s="210" t="str">
        <f t="shared" si="7"/>
        <v/>
      </c>
    </row>
    <row r="393" spans="1:11" x14ac:dyDescent="0.25">
      <c r="A393" s="193"/>
      <c r="B393" s="194" t="str">
        <f>IF($A393="","",VLOOKUP($A393,Codes!$A$1:$B$362,2,0))</f>
        <v/>
      </c>
      <c r="C393" s="207"/>
      <c r="D393" s="207"/>
      <c r="E393" s="208"/>
      <c r="F393" s="207"/>
      <c r="G393" s="207"/>
      <c r="H393" s="207"/>
      <c r="I393" s="207"/>
      <c r="J393" s="208"/>
      <c r="K393" s="210" t="str">
        <f t="shared" si="7"/>
        <v/>
      </c>
    </row>
    <row r="394" spans="1:11" x14ac:dyDescent="0.25">
      <c r="A394" s="191"/>
      <c r="B394" s="195" t="str">
        <f>IF($A394="","",VLOOKUP($A394,Codes!$A$1:$B$362,2,0))</f>
        <v/>
      </c>
      <c r="C394" s="204"/>
      <c r="D394" s="204"/>
      <c r="E394" s="205"/>
      <c r="F394" s="204"/>
      <c r="G394" s="204"/>
      <c r="H394" s="204"/>
      <c r="I394" s="204"/>
      <c r="J394" s="205"/>
      <c r="K394" s="210" t="str">
        <f t="shared" si="7"/>
        <v/>
      </c>
    </row>
    <row r="395" spans="1:11" x14ac:dyDescent="0.25">
      <c r="A395" s="193"/>
      <c r="B395" s="194" t="str">
        <f>IF($A395="","",VLOOKUP($A395,Codes!$A$1:$B$362,2,0))</f>
        <v/>
      </c>
      <c r="C395" s="207"/>
      <c r="D395" s="207"/>
      <c r="E395" s="208"/>
      <c r="F395" s="207"/>
      <c r="G395" s="207"/>
      <c r="H395" s="207"/>
      <c r="I395" s="207"/>
      <c r="J395" s="208"/>
      <c r="K395" s="210" t="str">
        <f t="shared" si="7"/>
        <v/>
      </c>
    </row>
    <row r="396" spans="1:11" x14ac:dyDescent="0.25">
      <c r="A396" s="191"/>
      <c r="B396" s="195" t="str">
        <f>IF($A396="","",VLOOKUP($A396,Codes!$A$1:$B$362,2,0))</f>
        <v/>
      </c>
      <c r="C396" s="204"/>
      <c r="D396" s="204"/>
      <c r="E396" s="205"/>
      <c r="F396" s="204"/>
      <c r="G396" s="204"/>
      <c r="H396" s="204"/>
      <c r="I396" s="204"/>
      <c r="J396" s="205"/>
      <c r="K396" s="210" t="str">
        <f t="shared" si="7"/>
        <v/>
      </c>
    </row>
    <row r="397" spans="1:11" x14ac:dyDescent="0.25">
      <c r="A397" s="193"/>
      <c r="B397" s="194" t="str">
        <f>IF($A397="","",VLOOKUP($A397,Codes!$A$1:$B$362,2,0))</f>
        <v/>
      </c>
      <c r="C397" s="207"/>
      <c r="D397" s="207"/>
      <c r="E397" s="208"/>
      <c r="F397" s="207"/>
      <c r="G397" s="207"/>
      <c r="H397" s="207"/>
      <c r="I397" s="207"/>
      <c r="J397" s="208"/>
      <c r="K397" s="210" t="str">
        <f t="shared" si="7"/>
        <v/>
      </c>
    </row>
    <row r="398" spans="1:11" x14ac:dyDescent="0.25">
      <c r="A398" s="191"/>
      <c r="B398" s="195" t="str">
        <f>IF($A398="","",VLOOKUP($A398,Codes!$A$1:$B$362,2,0))</f>
        <v/>
      </c>
      <c r="C398" s="204"/>
      <c r="D398" s="204"/>
      <c r="E398" s="205"/>
      <c r="F398" s="204"/>
      <c r="G398" s="204"/>
      <c r="H398" s="204"/>
      <c r="I398" s="204"/>
      <c r="J398" s="205"/>
      <c r="K398" s="210" t="str">
        <f t="shared" si="7"/>
        <v/>
      </c>
    </row>
    <row r="399" spans="1:11" x14ac:dyDescent="0.25">
      <c r="A399" s="193"/>
      <c r="B399" s="194" t="str">
        <f>IF($A399="","",VLOOKUP($A399,Codes!$A$1:$B$362,2,0))</f>
        <v/>
      </c>
      <c r="C399" s="207"/>
      <c r="D399" s="207"/>
      <c r="E399" s="208"/>
      <c r="F399" s="207"/>
      <c r="G399" s="207"/>
      <c r="H399" s="207"/>
      <c r="I399" s="207"/>
      <c r="J399" s="208"/>
      <c r="K399" s="210" t="str">
        <f t="shared" si="7"/>
        <v/>
      </c>
    </row>
    <row r="400" spans="1:11" x14ac:dyDescent="0.25">
      <c r="A400" s="191"/>
      <c r="B400" s="195" t="str">
        <f>IF($A400="","",VLOOKUP($A400,Codes!$A$1:$B$362,2,0))</f>
        <v/>
      </c>
      <c r="C400" s="204"/>
      <c r="D400" s="204"/>
      <c r="E400" s="205"/>
      <c r="F400" s="204"/>
      <c r="G400" s="204"/>
      <c r="H400" s="204"/>
      <c r="I400" s="204"/>
      <c r="J400" s="205"/>
      <c r="K400" s="210" t="str">
        <f t="shared" si="7"/>
        <v/>
      </c>
    </row>
    <row r="401" spans="1:11" x14ac:dyDescent="0.25">
      <c r="A401" s="193"/>
      <c r="B401" s="194" t="str">
        <f>IF($A401="","",VLOOKUP($A401,Codes!$A$1:$B$362,2,0))</f>
        <v/>
      </c>
      <c r="C401" s="207"/>
      <c r="D401" s="207"/>
      <c r="E401" s="208"/>
      <c r="F401" s="207"/>
      <c r="G401" s="207"/>
      <c r="H401" s="207"/>
      <c r="I401" s="207"/>
      <c r="J401" s="208"/>
      <c r="K401" s="210" t="str">
        <f t="shared" si="7"/>
        <v/>
      </c>
    </row>
    <row r="402" spans="1:11" x14ac:dyDescent="0.25">
      <c r="A402" s="191"/>
      <c r="B402" s="195" t="str">
        <f>IF($A402="","",VLOOKUP($A402,Codes!$A$1:$B$362,2,0))</f>
        <v/>
      </c>
      <c r="C402" s="204"/>
      <c r="D402" s="204"/>
      <c r="E402" s="205"/>
      <c r="F402" s="204"/>
      <c r="G402" s="204"/>
      <c r="H402" s="204"/>
      <c r="I402" s="204"/>
      <c r="J402" s="205"/>
      <c r="K402" s="210" t="str">
        <f t="shared" si="7"/>
        <v/>
      </c>
    </row>
    <row r="403" spans="1:11" x14ac:dyDescent="0.25">
      <c r="A403" s="193"/>
      <c r="B403" s="194" t="str">
        <f>IF($A403="","",VLOOKUP($A403,Codes!$A$1:$B$362,2,0))</f>
        <v/>
      </c>
      <c r="C403" s="207"/>
      <c r="D403" s="207"/>
      <c r="E403" s="208"/>
      <c r="F403" s="207"/>
      <c r="G403" s="207"/>
      <c r="H403" s="207"/>
      <c r="I403" s="207"/>
      <c r="J403" s="208"/>
      <c r="K403" s="210" t="str">
        <f t="shared" si="7"/>
        <v/>
      </c>
    </row>
    <row r="404" spans="1:11" x14ac:dyDescent="0.25">
      <c r="A404" s="191"/>
      <c r="B404" s="195" t="str">
        <f>IF($A404="","",VLOOKUP($A404,Codes!$A$1:$B$362,2,0))</f>
        <v/>
      </c>
      <c r="C404" s="204"/>
      <c r="D404" s="204"/>
      <c r="E404" s="205"/>
      <c r="F404" s="204"/>
      <c r="G404" s="204"/>
      <c r="H404" s="204"/>
      <c r="I404" s="204"/>
      <c r="J404" s="205"/>
      <c r="K404" s="210" t="str">
        <f t="shared" si="7"/>
        <v/>
      </c>
    </row>
    <row r="405" spans="1:11" x14ac:dyDescent="0.25">
      <c r="A405" s="193"/>
      <c r="B405" s="194" t="str">
        <f>IF($A405="","",VLOOKUP($A405,Codes!$A$1:$B$362,2,0))</f>
        <v/>
      </c>
      <c r="C405" s="207"/>
      <c r="D405" s="207"/>
      <c r="E405" s="208"/>
      <c r="F405" s="207"/>
      <c r="G405" s="207"/>
      <c r="H405" s="207"/>
      <c r="I405" s="207"/>
      <c r="J405" s="208"/>
      <c r="K405" s="210" t="str">
        <f t="shared" si="7"/>
        <v/>
      </c>
    </row>
    <row r="406" spans="1:11" x14ac:dyDescent="0.25">
      <c r="A406" s="191"/>
      <c r="B406" s="195" t="str">
        <f>IF($A406="","",VLOOKUP($A406,Codes!$A$1:$B$362,2,0))</f>
        <v/>
      </c>
      <c r="C406" s="204"/>
      <c r="D406" s="204"/>
      <c r="E406" s="205"/>
      <c r="F406" s="204"/>
      <c r="G406" s="204"/>
      <c r="H406" s="204"/>
      <c r="I406" s="204"/>
      <c r="J406" s="205"/>
      <c r="K406" s="210" t="str">
        <f t="shared" si="7"/>
        <v/>
      </c>
    </row>
    <row r="407" spans="1:11" x14ac:dyDescent="0.25">
      <c r="A407" s="193"/>
      <c r="B407" s="194" t="str">
        <f>IF($A407="","",VLOOKUP($A407,Codes!$A$1:$B$362,2,0))</f>
        <v/>
      </c>
      <c r="C407" s="207"/>
      <c r="D407" s="207"/>
      <c r="E407" s="208"/>
      <c r="F407" s="207"/>
      <c r="G407" s="207"/>
      <c r="H407" s="207"/>
      <c r="I407" s="207"/>
      <c r="J407" s="208"/>
      <c r="K407" s="210" t="str">
        <f t="shared" si="7"/>
        <v/>
      </c>
    </row>
    <row r="408" spans="1:11" x14ac:dyDescent="0.25">
      <c r="A408" s="191"/>
      <c r="B408" s="195" t="str">
        <f>IF($A408="","",VLOOKUP($A408,Codes!$A$1:$B$362,2,0))</f>
        <v/>
      </c>
      <c r="C408" s="204"/>
      <c r="D408" s="204"/>
      <c r="E408" s="205"/>
      <c r="F408" s="204"/>
      <c r="G408" s="204"/>
      <c r="H408" s="204"/>
      <c r="I408" s="204"/>
      <c r="J408" s="205"/>
      <c r="K408" s="210" t="str">
        <f t="shared" si="7"/>
        <v/>
      </c>
    </row>
    <row r="409" spans="1:11" x14ac:dyDescent="0.25">
      <c r="A409" s="193"/>
      <c r="B409" s="194" t="str">
        <f>IF($A409="","",VLOOKUP($A409,Codes!$A$1:$B$362,2,0))</f>
        <v/>
      </c>
      <c r="C409" s="207"/>
      <c r="D409" s="207"/>
      <c r="E409" s="208"/>
      <c r="F409" s="207"/>
      <c r="G409" s="207"/>
      <c r="H409" s="207"/>
      <c r="I409" s="207"/>
      <c r="J409" s="208"/>
      <c r="K409" s="210" t="str">
        <f t="shared" si="7"/>
        <v/>
      </c>
    </row>
    <row r="410" spans="1:11" x14ac:dyDescent="0.25">
      <c r="A410" s="191"/>
      <c r="B410" s="195" t="str">
        <f>IF($A410="","",VLOOKUP($A410,Codes!$A$1:$B$362,2,0))</f>
        <v/>
      </c>
      <c r="C410" s="204"/>
      <c r="D410" s="204"/>
      <c r="E410" s="205"/>
      <c r="F410" s="204"/>
      <c r="G410" s="204"/>
      <c r="H410" s="204"/>
      <c r="I410" s="204"/>
      <c r="J410" s="205"/>
      <c r="K410" s="210" t="str">
        <f t="shared" si="7"/>
        <v/>
      </c>
    </row>
    <row r="411" spans="1:11" x14ac:dyDescent="0.25">
      <c r="A411" s="193"/>
      <c r="B411" s="194" t="str">
        <f>IF($A411="","",VLOOKUP($A411,Codes!$A$1:$B$362,2,0))</f>
        <v/>
      </c>
      <c r="C411" s="207"/>
      <c r="D411" s="207"/>
      <c r="E411" s="208"/>
      <c r="F411" s="207"/>
      <c r="G411" s="207"/>
      <c r="H411" s="207"/>
      <c r="I411" s="207"/>
      <c r="J411" s="208"/>
      <c r="K411" s="210" t="str">
        <f t="shared" si="7"/>
        <v/>
      </c>
    </row>
    <row r="412" spans="1:11" x14ac:dyDescent="0.25">
      <c r="A412" s="191"/>
      <c r="B412" s="195" t="str">
        <f>IF($A412="","",VLOOKUP($A412,Codes!$A$1:$B$362,2,0))</f>
        <v/>
      </c>
      <c r="C412" s="204"/>
      <c r="D412" s="204"/>
      <c r="E412" s="205"/>
      <c r="F412" s="204"/>
      <c r="G412" s="204"/>
      <c r="H412" s="204"/>
      <c r="I412" s="204"/>
      <c r="J412" s="205"/>
      <c r="K412" s="210" t="str">
        <f t="shared" si="7"/>
        <v/>
      </c>
    </row>
    <row r="413" spans="1:11" x14ac:dyDescent="0.25">
      <c r="A413" s="193"/>
      <c r="B413" s="194" t="str">
        <f>IF($A413="","",VLOOKUP($A413,Codes!$A$1:$B$362,2,0))</f>
        <v/>
      </c>
      <c r="C413" s="207"/>
      <c r="D413" s="207"/>
      <c r="E413" s="208"/>
      <c r="F413" s="207"/>
      <c r="G413" s="207"/>
      <c r="H413" s="207"/>
      <c r="I413" s="207"/>
      <c r="J413" s="208"/>
      <c r="K413" s="210" t="str">
        <f t="shared" si="7"/>
        <v/>
      </c>
    </row>
    <row r="414" spans="1:11" x14ac:dyDescent="0.25">
      <c r="A414" s="191"/>
      <c r="B414" s="195" t="str">
        <f>IF($A414="","",VLOOKUP($A414,Codes!$A$1:$B$362,2,0))</f>
        <v/>
      </c>
      <c r="C414" s="204"/>
      <c r="D414" s="204"/>
      <c r="E414" s="205"/>
      <c r="F414" s="204"/>
      <c r="G414" s="204"/>
      <c r="H414" s="204"/>
      <c r="I414" s="204"/>
      <c r="J414" s="205"/>
      <c r="K414" s="210" t="str">
        <f t="shared" si="7"/>
        <v/>
      </c>
    </row>
    <row r="415" spans="1:11" x14ac:dyDescent="0.25">
      <c r="A415" s="193"/>
      <c r="B415" s="194" t="str">
        <f>IF($A415="","",VLOOKUP($A415,Codes!$A$1:$B$362,2,0))</f>
        <v/>
      </c>
      <c r="C415" s="207"/>
      <c r="D415" s="207"/>
      <c r="E415" s="208"/>
      <c r="F415" s="207"/>
      <c r="G415" s="207"/>
      <c r="H415" s="207"/>
      <c r="I415" s="207"/>
      <c r="J415" s="208"/>
      <c r="K415" s="210" t="str">
        <f t="shared" si="7"/>
        <v/>
      </c>
    </row>
    <row r="416" spans="1:11" x14ac:dyDescent="0.25">
      <c r="A416" s="191"/>
      <c r="B416" s="195" t="str">
        <f>IF($A416="","",VLOOKUP($A416,Codes!$A$1:$B$362,2,0))</f>
        <v/>
      </c>
      <c r="C416" s="204"/>
      <c r="D416" s="204"/>
      <c r="E416" s="205"/>
      <c r="F416" s="204"/>
      <c r="G416" s="204"/>
      <c r="H416" s="204"/>
      <c r="I416" s="204"/>
      <c r="J416" s="205"/>
      <c r="K416" s="210" t="str">
        <f t="shared" si="7"/>
        <v/>
      </c>
    </row>
    <row r="417" spans="1:11" x14ac:dyDescent="0.25">
      <c r="A417" s="193"/>
      <c r="B417" s="194" t="str">
        <f>IF($A417="","",VLOOKUP($A417,Codes!$A$1:$B$362,2,0))</f>
        <v/>
      </c>
      <c r="C417" s="207"/>
      <c r="D417" s="207"/>
      <c r="E417" s="208"/>
      <c r="F417" s="207"/>
      <c r="G417" s="207"/>
      <c r="H417" s="207"/>
      <c r="I417" s="207"/>
      <c r="J417" s="208"/>
      <c r="K417" s="210" t="str">
        <f t="shared" si="7"/>
        <v/>
      </c>
    </row>
    <row r="418" spans="1:11" x14ac:dyDescent="0.25">
      <c r="A418" s="191"/>
      <c r="B418" s="195" t="str">
        <f>IF($A418="","",VLOOKUP($A418,Codes!$A$1:$B$362,2,0))</f>
        <v/>
      </c>
      <c r="C418" s="204"/>
      <c r="D418" s="204"/>
      <c r="E418" s="205"/>
      <c r="F418" s="204"/>
      <c r="G418" s="204"/>
      <c r="H418" s="204"/>
      <c r="I418" s="204"/>
      <c r="J418" s="205"/>
      <c r="K418" s="210" t="str">
        <f t="shared" si="7"/>
        <v/>
      </c>
    </row>
    <row r="419" spans="1:11" x14ac:dyDescent="0.25">
      <c r="A419" s="193"/>
      <c r="B419" s="194" t="str">
        <f>IF($A419="","",VLOOKUP($A419,Codes!$A$1:$B$362,2,0))</f>
        <v/>
      </c>
      <c r="C419" s="207"/>
      <c r="D419" s="207"/>
      <c r="E419" s="208"/>
      <c r="F419" s="207"/>
      <c r="G419" s="207"/>
      <c r="H419" s="207"/>
      <c r="I419" s="207"/>
      <c r="J419" s="208"/>
      <c r="K419" s="210" t="str">
        <f t="shared" si="7"/>
        <v/>
      </c>
    </row>
    <row r="420" spans="1:11" x14ac:dyDescent="0.25">
      <c r="A420" s="191"/>
      <c r="B420" s="195" t="str">
        <f>IF($A420="","",VLOOKUP($A420,Codes!$A$1:$B$362,2,0))</f>
        <v/>
      </c>
      <c r="C420" s="204"/>
      <c r="D420" s="204"/>
      <c r="E420" s="205"/>
      <c r="F420" s="204"/>
      <c r="G420" s="204"/>
      <c r="H420" s="204"/>
      <c r="I420" s="204"/>
      <c r="J420" s="205"/>
      <c r="K420" s="210" t="str">
        <f t="shared" si="7"/>
        <v/>
      </c>
    </row>
    <row r="421" spans="1:11" x14ac:dyDescent="0.25">
      <c r="A421" s="193"/>
      <c r="B421" s="194" t="str">
        <f>IF($A421="","",VLOOKUP($A421,Codes!$A$1:$B$362,2,0))</f>
        <v/>
      </c>
      <c r="C421" s="207"/>
      <c r="D421" s="207"/>
      <c r="E421" s="208"/>
      <c r="F421" s="207"/>
      <c r="G421" s="207"/>
      <c r="H421" s="207"/>
      <c r="I421" s="207"/>
      <c r="J421" s="208"/>
      <c r="K421" s="210" t="str">
        <f t="shared" si="7"/>
        <v/>
      </c>
    </row>
    <row r="422" spans="1:11" x14ac:dyDescent="0.25">
      <c r="A422" s="191"/>
      <c r="B422" s="195" t="str">
        <f>IF($A422="","",VLOOKUP($A422,Codes!$A$1:$B$362,2,0))</f>
        <v/>
      </c>
      <c r="C422" s="204"/>
      <c r="D422" s="204"/>
      <c r="E422" s="205"/>
      <c r="F422" s="204"/>
      <c r="G422" s="204"/>
      <c r="H422" s="204"/>
      <c r="I422" s="204"/>
      <c r="J422" s="205"/>
      <c r="K422" s="210" t="str">
        <f t="shared" si="7"/>
        <v/>
      </c>
    </row>
    <row r="423" spans="1:11" x14ac:dyDescent="0.25">
      <c r="A423" s="193"/>
      <c r="B423" s="194" t="str">
        <f>IF($A423="","",VLOOKUP($A423,Codes!$A$1:$B$362,2,0))</f>
        <v/>
      </c>
      <c r="C423" s="207"/>
      <c r="D423" s="207"/>
      <c r="E423" s="208"/>
      <c r="F423" s="207"/>
      <c r="G423" s="207"/>
      <c r="H423" s="207"/>
      <c r="I423" s="207"/>
      <c r="J423" s="208"/>
      <c r="K423" s="210" t="str">
        <f t="shared" si="7"/>
        <v/>
      </c>
    </row>
    <row r="424" spans="1:11" x14ac:dyDescent="0.25">
      <c r="A424" s="191"/>
      <c r="B424" s="195" t="str">
        <f>IF($A424="","",VLOOKUP($A424,Codes!$A$1:$B$362,2,0))</f>
        <v/>
      </c>
      <c r="C424" s="204"/>
      <c r="D424" s="204"/>
      <c r="E424" s="205"/>
      <c r="F424" s="204"/>
      <c r="G424" s="204"/>
      <c r="H424" s="204"/>
      <c r="I424" s="204"/>
      <c r="J424" s="205"/>
      <c r="K424" s="210" t="str">
        <f t="shared" si="7"/>
        <v/>
      </c>
    </row>
    <row r="425" spans="1:11" x14ac:dyDescent="0.25">
      <c r="A425" s="193"/>
      <c r="B425" s="194" t="str">
        <f>IF($A425="","",VLOOKUP($A425,Codes!$A$1:$B$362,2,0))</f>
        <v/>
      </c>
      <c r="C425" s="207"/>
      <c r="D425" s="207"/>
      <c r="E425" s="208"/>
      <c r="F425" s="207"/>
      <c r="G425" s="207"/>
      <c r="H425" s="207"/>
      <c r="I425" s="207"/>
      <c r="J425" s="208"/>
      <c r="K425" s="210" t="str">
        <f t="shared" si="7"/>
        <v/>
      </c>
    </row>
    <row r="426" spans="1:11" x14ac:dyDescent="0.25">
      <c r="A426" s="191"/>
      <c r="B426" s="195" t="str">
        <f>IF($A426="","",VLOOKUP($A426,Codes!$A$1:$B$362,2,0))</f>
        <v/>
      </c>
      <c r="C426" s="204"/>
      <c r="D426" s="204"/>
      <c r="E426" s="205"/>
      <c r="F426" s="204"/>
      <c r="G426" s="204"/>
      <c r="H426" s="204"/>
      <c r="I426" s="204"/>
      <c r="J426" s="205"/>
      <c r="K426" s="210" t="str">
        <f t="shared" si="7"/>
        <v/>
      </c>
    </row>
    <row r="427" spans="1:11" x14ac:dyDescent="0.25">
      <c r="A427" s="193"/>
      <c r="B427" s="194" t="str">
        <f>IF($A427="","",VLOOKUP($A427,Codes!$A$1:$B$362,2,0))</f>
        <v/>
      </c>
      <c r="C427" s="207"/>
      <c r="D427" s="207"/>
      <c r="E427" s="208"/>
      <c r="F427" s="207"/>
      <c r="G427" s="207"/>
      <c r="H427" s="207"/>
      <c r="I427" s="207"/>
      <c r="J427" s="208"/>
      <c r="K427" s="210" t="str">
        <f t="shared" si="7"/>
        <v/>
      </c>
    </row>
    <row r="428" spans="1:11" x14ac:dyDescent="0.25">
      <c r="A428" s="191"/>
      <c r="B428" s="195" t="str">
        <f>IF($A428="","",VLOOKUP($A428,Codes!$A$1:$B$362,2,0))</f>
        <v/>
      </c>
      <c r="C428" s="204"/>
      <c r="D428" s="204"/>
      <c r="E428" s="205"/>
      <c r="F428" s="204"/>
      <c r="G428" s="204"/>
      <c r="H428" s="204"/>
      <c r="I428" s="204"/>
      <c r="J428" s="205"/>
      <c r="K428" s="210" t="str">
        <f t="shared" si="7"/>
        <v/>
      </c>
    </row>
    <row r="429" spans="1:11" x14ac:dyDescent="0.25">
      <c r="A429" s="193"/>
      <c r="B429" s="194" t="str">
        <f>IF($A429="","",VLOOKUP($A429,Codes!$A$1:$B$362,2,0))</f>
        <v/>
      </c>
      <c r="C429" s="207"/>
      <c r="D429" s="207"/>
      <c r="E429" s="208"/>
      <c r="F429" s="207"/>
      <c r="G429" s="207"/>
      <c r="H429" s="207"/>
      <c r="I429" s="207"/>
      <c r="J429" s="208"/>
      <c r="K429" s="210" t="str">
        <f t="shared" si="7"/>
        <v/>
      </c>
    </row>
    <row r="430" spans="1:11" x14ac:dyDescent="0.25">
      <c r="A430" s="191"/>
      <c r="B430" s="195" t="str">
        <f>IF($A430="","",VLOOKUP($A430,Codes!$A$1:$B$362,2,0))</f>
        <v/>
      </c>
      <c r="C430" s="204"/>
      <c r="D430" s="204"/>
      <c r="E430" s="205"/>
      <c r="F430" s="204"/>
      <c r="G430" s="204"/>
      <c r="H430" s="204"/>
      <c r="I430" s="204"/>
      <c r="J430" s="205"/>
      <c r="K430" s="210" t="str">
        <f t="shared" si="7"/>
        <v/>
      </c>
    </row>
    <row r="431" spans="1:11" x14ac:dyDescent="0.25">
      <c r="A431" s="193"/>
      <c r="B431" s="194" t="str">
        <f>IF($A431="","",VLOOKUP($A431,Codes!$A$1:$B$362,2,0))</f>
        <v/>
      </c>
      <c r="C431" s="207"/>
      <c r="D431" s="207"/>
      <c r="E431" s="208"/>
      <c r="F431" s="207"/>
      <c r="G431" s="207"/>
      <c r="H431" s="207"/>
      <c r="I431" s="207"/>
      <c r="J431" s="208"/>
      <c r="K431" s="210" t="str">
        <f t="shared" si="7"/>
        <v/>
      </c>
    </row>
    <row r="432" spans="1:11" x14ac:dyDescent="0.25">
      <c r="A432" s="191"/>
      <c r="B432" s="195" t="str">
        <f>IF($A432="","",VLOOKUP($A432,Codes!$A$1:$B$362,2,0))</f>
        <v/>
      </c>
      <c r="C432" s="204"/>
      <c r="D432" s="204"/>
      <c r="E432" s="205"/>
      <c r="F432" s="204"/>
      <c r="G432" s="204"/>
      <c r="H432" s="204"/>
      <c r="I432" s="204"/>
      <c r="J432" s="205"/>
      <c r="K432" s="210" t="str">
        <f t="shared" si="7"/>
        <v/>
      </c>
    </row>
    <row r="433" spans="1:11" x14ac:dyDescent="0.25">
      <c r="A433" s="193"/>
      <c r="B433" s="194" t="str">
        <f>IF($A433="","",VLOOKUP($A433,Codes!$A$1:$B$362,2,0))</f>
        <v/>
      </c>
      <c r="C433" s="207"/>
      <c r="D433" s="207"/>
      <c r="E433" s="208"/>
      <c r="F433" s="207"/>
      <c r="G433" s="207"/>
      <c r="H433" s="207"/>
      <c r="I433" s="207"/>
      <c r="J433" s="208"/>
      <c r="K433" s="210" t="str">
        <f t="shared" si="7"/>
        <v/>
      </c>
    </row>
    <row r="434" spans="1:11" x14ac:dyDescent="0.25">
      <c r="A434" s="191"/>
      <c r="B434" s="195" t="str">
        <f>IF($A434="","",VLOOKUP($A434,Codes!$A$1:$B$362,2,0))</f>
        <v/>
      </c>
      <c r="C434" s="204"/>
      <c r="D434" s="204"/>
      <c r="E434" s="205"/>
      <c r="F434" s="204"/>
      <c r="G434" s="204"/>
      <c r="H434" s="204"/>
      <c r="I434" s="204"/>
      <c r="J434" s="205"/>
      <c r="K434" s="210" t="str">
        <f t="shared" si="7"/>
        <v/>
      </c>
    </row>
    <row r="435" spans="1:11" x14ac:dyDescent="0.25">
      <c r="A435" s="193"/>
      <c r="B435" s="194" t="str">
        <f>IF($A435="","",VLOOKUP($A435,Codes!$A$1:$B$362,2,0))</f>
        <v/>
      </c>
      <c r="C435" s="207"/>
      <c r="D435" s="207"/>
      <c r="E435" s="208"/>
      <c r="F435" s="207"/>
      <c r="G435" s="207"/>
      <c r="H435" s="207"/>
      <c r="I435" s="207"/>
      <c r="J435" s="208"/>
      <c r="K435" s="210" t="str">
        <f t="shared" si="7"/>
        <v/>
      </c>
    </row>
    <row r="436" spans="1:11" x14ac:dyDescent="0.25">
      <c r="A436" s="191"/>
      <c r="B436" s="195" t="str">
        <f>IF($A436="","",VLOOKUP($A436,Codes!$A$1:$B$362,2,0))</f>
        <v/>
      </c>
      <c r="C436" s="204"/>
      <c r="D436" s="204"/>
      <c r="E436" s="205"/>
      <c r="F436" s="204"/>
      <c r="G436" s="204"/>
      <c r="H436" s="204"/>
      <c r="I436" s="204"/>
      <c r="J436" s="205"/>
      <c r="K436" s="210" t="str">
        <f t="shared" si="7"/>
        <v/>
      </c>
    </row>
    <row r="437" spans="1:11" x14ac:dyDescent="0.25">
      <c r="A437" s="193"/>
      <c r="B437" s="194" t="str">
        <f>IF($A437="","",VLOOKUP($A437,Codes!$A$1:$B$362,2,0))</f>
        <v/>
      </c>
      <c r="C437" s="207"/>
      <c r="D437" s="207"/>
      <c r="E437" s="208"/>
      <c r="F437" s="207"/>
      <c r="G437" s="207"/>
      <c r="H437" s="207"/>
      <c r="I437" s="207"/>
      <c r="J437" s="208"/>
      <c r="K437" s="210" t="str">
        <f t="shared" si="7"/>
        <v/>
      </c>
    </row>
    <row r="438" spans="1:11" x14ac:dyDescent="0.25">
      <c r="A438" s="191"/>
      <c r="B438" s="195" t="str">
        <f>IF($A438="","",VLOOKUP($A438,Codes!$A$1:$B$362,2,0))</f>
        <v/>
      </c>
      <c r="C438" s="204"/>
      <c r="D438" s="204"/>
      <c r="E438" s="205"/>
      <c r="F438" s="204"/>
      <c r="G438" s="204"/>
      <c r="H438" s="204"/>
      <c r="I438" s="204"/>
      <c r="J438" s="205"/>
      <c r="K438" s="210" t="str">
        <f t="shared" si="7"/>
        <v/>
      </c>
    </row>
    <row r="439" spans="1:11" x14ac:dyDescent="0.25">
      <c r="A439" s="193"/>
      <c r="B439" s="194" t="str">
        <f>IF($A439="","",VLOOKUP($A439,Codes!$A$1:$B$362,2,0))</f>
        <v/>
      </c>
      <c r="C439" s="207"/>
      <c r="D439" s="207"/>
      <c r="E439" s="208"/>
      <c r="F439" s="207"/>
      <c r="G439" s="207"/>
      <c r="H439" s="207"/>
      <c r="I439" s="207"/>
      <c r="J439" s="208"/>
      <c r="K439" s="210" t="str">
        <f t="shared" si="7"/>
        <v/>
      </c>
    </row>
    <row r="440" spans="1:11" x14ac:dyDescent="0.25">
      <c r="A440" s="191"/>
      <c r="B440" s="195" t="str">
        <f>IF($A440="","",VLOOKUP($A440,Codes!$A$1:$B$362,2,0))</f>
        <v/>
      </c>
      <c r="C440" s="204"/>
      <c r="D440" s="204"/>
      <c r="E440" s="205"/>
      <c r="F440" s="204"/>
      <c r="G440" s="204"/>
      <c r="H440" s="204"/>
      <c r="I440" s="204"/>
      <c r="J440" s="205"/>
      <c r="K440" s="210" t="str">
        <f t="shared" si="7"/>
        <v/>
      </c>
    </row>
    <row r="441" spans="1:11" x14ac:dyDescent="0.25">
      <c r="A441" s="193"/>
      <c r="B441" s="194" t="str">
        <f>IF($A441="","",VLOOKUP($A441,Codes!$A$1:$B$362,2,0))</f>
        <v/>
      </c>
      <c r="C441" s="207"/>
      <c r="D441" s="207"/>
      <c r="E441" s="208"/>
      <c r="F441" s="207"/>
      <c r="G441" s="207"/>
      <c r="H441" s="207"/>
      <c r="I441" s="207"/>
      <c r="J441" s="208"/>
      <c r="K441" s="210" t="str">
        <f t="shared" si="7"/>
        <v/>
      </c>
    </row>
    <row r="442" spans="1:11" x14ac:dyDescent="0.25">
      <c r="A442" s="191"/>
      <c r="B442" s="195" t="str">
        <f>IF($A442="","",VLOOKUP($A442,Codes!$A$1:$B$362,2,0))</f>
        <v/>
      </c>
      <c r="C442" s="204"/>
      <c r="D442" s="204"/>
      <c r="E442" s="205"/>
      <c r="F442" s="204"/>
      <c r="G442" s="204"/>
      <c r="H442" s="204"/>
      <c r="I442" s="204"/>
      <c r="J442" s="205"/>
      <c r="K442" s="210" t="str">
        <f t="shared" si="7"/>
        <v/>
      </c>
    </row>
    <row r="443" spans="1:11" x14ac:dyDescent="0.25">
      <c r="A443" s="193"/>
      <c r="B443" s="194" t="str">
        <f>IF($A443="","",VLOOKUP($A443,Codes!$A$1:$B$362,2,0))</f>
        <v/>
      </c>
      <c r="C443" s="207"/>
      <c r="D443" s="207"/>
      <c r="E443" s="208"/>
      <c r="F443" s="207"/>
      <c r="G443" s="207"/>
      <c r="H443" s="207"/>
      <c r="I443" s="207"/>
      <c r="J443" s="208"/>
      <c r="K443" s="210" t="str">
        <f t="shared" si="7"/>
        <v/>
      </c>
    </row>
    <row r="444" spans="1:11" x14ac:dyDescent="0.25">
      <c r="A444" s="191"/>
      <c r="B444" s="195" t="str">
        <f>IF($A444="","",VLOOKUP($A444,Codes!$A$1:$B$362,2,0))</f>
        <v/>
      </c>
      <c r="C444" s="204"/>
      <c r="D444" s="204"/>
      <c r="E444" s="205"/>
      <c r="F444" s="204"/>
      <c r="G444" s="204"/>
      <c r="H444" s="204"/>
      <c r="I444" s="204"/>
      <c r="J444" s="205"/>
      <c r="K444" s="210" t="str">
        <f t="shared" si="7"/>
        <v/>
      </c>
    </row>
    <row r="445" spans="1:11" x14ac:dyDescent="0.25">
      <c r="A445" s="193"/>
      <c r="B445" s="194" t="str">
        <f>IF($A445="","",VLOOKUP($A445,Codes!$A$1:$B$362,2,0))</f>
        <v/>
      </c>
      <c r="C445" s="207"/>
      <c r="D445" s="207"/>
      <c r="E445" s="208"/>
      <c r="F445" s="207"/>
      <c r="G445" s="207"/>
      <c r="H445" s="207"/>
      <c r="I445" s="207"/>
      <c r="J445" s="208"/>
      <c r="K445" s="210" t="str">
        <f t="shared" si="7"/>
        <v/>
      </c>
    </row>
    <row r="446" spans="1:11" x14ac:dyDescent="0.25">
      <c r="A446" s="191"/>
      <c r="B446" s="195" t="str">
        <f>IF($A446="","",VLOOKUP($A446,Codes!$A$1:$B$362,2,0))</f>
        <v/>
      </c>
      <c r="C446" s="204"/>
      <c r="D446" s="204"/>
      <c r="E446" s="205"/>
      <c r="F446" s="204"/>
      <c r="G446" s="204"/>
      <c r="H446" s="204"/>
      <c r="I446" s="204"/>
      <c r="J446" s="205"/>
      <c r="K446" s="210" t="str">
        <f t="shared" si="7"/>
        <v/>
      </c>
    </row>
    <row r="447" spans="1:11" x14ac:dyDescent="0.25">
      <c r="A447" s="193"/>
      <c r="B447" s="194" t="str">
        <f>IF($A447="","",VLOOKUP($A447,Codes!$A$1:$B$362,2,0))</f>
        <v/>
      </c>
      <c r="C447" s="207"/>
      <c r="D447" s="207"/>
      <c r="E447" s="208"/>
      <c r="F447" s="207"/>
      <c r="G447" s="207"/>
      <c r="H447" s="207"/>
      <c r="I447" s="207"/>
      <c r="J447" s="208"/>
      <c r="K447" s="210" t="str">
        <f t="shared" si="7"/>
        <v/>
      </c>
    </row>
    <row r="448" spans="1:11" x14ac:dyDescent="0.25">
      <c r="A448" s="191"/>
      <c r="B448" s="195" t="str">
        <f>IF($A448="","",VLOOKUP($A448,Codes!$A$1:$B$362,2,0))</f>
        <v/>
      </c>
      <c r="C448" s="204"/>
      <c r="D448" s="204"/>
      <c r="E448" s="205"/>
      <c r="F448" s="204"/>
      <c r="G448" s="204"/>
      <c r="H448" s="204"/>
      <c r="I448" s="204"/>
      <c r="J448" s="205"/>
      <c r="K448" s="210" t="str">
        <f t="shared" si="7"/>
        <v/>
      </c>
    </row>
    <row r="449" spans="1:11" x14ac:dyDescent="0.25">
      <c r="A449" s="193"/>
      <c r="B449" s="194" t="str">
        <f>IF($A449="","",VLOOKUP($A449,Codes!$A$1:$B$362,2,0))</f>
        <v/>
      </c>
      <c r="C449" s="207"/>
      <c r="D449" s="207"/>
      <c r="E449" s="208"/>
      <c r="F449" s="207"/>
      <c r="G449" s="207"/>
      <c r="H449" s="207"/>
      <c r="I449" s="207"/>
      <c r="J449" s="208"/>
      <c r="K449" s="210" t="str">
        <f t="shared" si="7"/>
        <v/>
      </c>
    </row>
    <row r="450" spans="1:11" x14ac:dyDescent="0.25">
      <c r="A450" s="191"/>
      <c r="B450" s="195" t="str">
        <f>IF($A450="","",VLOOKUP($A450,Codes!$A$1:$B$362,2,0))</f>
        <v/>
      </c>
      <c r="C450" s="204"/>
      <c r="D450" s="204"/>
      <c r="E450" s="205"/>
      <c r="F450" s="204"/>
      <c r="G450" s="204"/>
      <c r="H450" s="204"/>
      <c r="I450" s="204"/>
      <c r="J450" s="205"/>
      <c r="K450" s="210" t="str">
        <f t="shared" si="7"/>
        <v/>
      </c>
    </row>
    <row r="451" spans="1:11" x14ac:dyDescent="0.25">
      <c r="A451" s="193"/>
      <c r="B451" s="194" t="str">
        <f>IF($A451="","",VLOOKUP($A451,Codes!$A$1:$B$362,2,0))</f>
        <v/>
      </c>
      <c r="C451" s="207"/>
      <c r="D451" s="207"/>
      <c r="E451" s="208"/>
      <c r="F451" s="207"/>
      <c r="G451" s="207"/>
      <c r="H451" s="207"/>
      <c r="I451" s="207"/>
      <c r="J451" s="208"/>
      <c r="K451" s="210" t="str">
        <f t="shared" si="7"/>
        <v/>
      </c>
    </row>
    <row r="452" spans="1:11" x14ac:dyDescent="0.25">
      <c r="A452" s="191"/>
      <c r="B452" s="195" t="str">
        <f>IF($A452="","",VLOOKUP($A452,Codes!$A$1:$B$362,2,0))</f>
        <v/>
      </c>
      <c r="C452" s="204"/>
      <c r="D452" s="204"/>
      <c r="E452" s="205"/>
      <c r="F452" s="204"/>
      <c r="G452" s="204"/>
      <c r="H452" s="204"/>
      <c r="I452" s="204"/>
      <c r="J452" s="205"/>
      <c r="K452" s="210" t="str">
        <f t="shared" ref="K452:K501" si="8">IF(SUM(C452:J452)=0,"",SUM(C452:J452))</f>
        <v/>
      </c>
    </row>
    <row r="453" spans="1:11" x14ac:dyDescent="0.25">
      <c r="A453" s="193"/>
      <c r="B453" s="194" t="str">
        <f>IF($A453="","",VLOOKUP($A453,Codes!$A$1:$B$362,2,0))</f>
        <v/>
      </c>
      <c r="C453" s="207"/>
      <c r="D453" s="207"/>
      <c r="E453" s="208"/>
      <c r="F453" s="207"/>
      <c r="G453" s="207"/>
      <c r="H453" s="207"/>
      <c r="I453" s="207"/>
      <c r="J453" s="208"/>
      <c r="K453" s="210" t="str">
        <f t="shared" si="8"/>
        <v/>
      </c>
    </row>
    <row r="454" spans="1:11" x14ac:dyDescent="0.25">
      <c r="A454" s="191"/>
      <c r="B454" s="195" t="str">
        <f>IF($A454="","",VLOOKUP($A454,Codes!$A$1:$B$362,2,0))</f>
        <v/>
      </c>
      <c r="C454" s="204"/>
      <c r="D454" s="204"/>
      <c r="E454" s="205"/>
      <c r="F454" s="204"/>
      <c r="G454" s="204"/>
      <c r="H454" s="204"/>
      <c r="I454" s="204"/>
      <c r="J454" s="205"/>
      <c r="K454" s="210" t="str">
        <f t="shared" si="8"/>
        <v/>
      </c>
    </row>
    <row r="455" spans="1:11" x14ac:dyDescent="0.25">
      <c r="A455" s="193"/>
      <c r="B455" s="194" t="str">
        <f>IF($A455="","",VLOOKUP($A455,Codes!$A$1:$B$362,2,0))</f>
        <v/>
      </c>
      <c r="C455" s="207"/>
      <c r="D455" s="207"/>
      <c r="E455" s="208"/>
      <c r="F455" s="207"/>
      <c r="G455" s="207"/>
      <c r="H455" s="207"/>
      <c r="I455" s="207"/>
      <c r="J455" s="208"/>
      <c r="K455" s="210" t="str">
        <f t="shared" si="8"/>
        <v/>
      </c>
    </row>
    <row r="456" spans="1:11" x14ac:dyDescent="0.25">
      <c r="A456" s="191"/>
      <c r="B456" s="195" t="str">
        <f>IF($A456="","",VLOOKUP($A456,Codes!$A$1:$B$362,2,0))</f>
        <v/>
      </c>
      <c r="C456" s="204"/>
      <c r="D456" s="204"/>
      <c r="E456" s="205"/>
      <c r="F456" s="204"/>
      <c r="G456" s="204"/>
      <c r="H456" s="204"/>
      <c r="I456" s="204"/>
      <c r="J456" s="205"/>
      <c r="K456" s="210" t="str">
        <f t="shared" si="8"/>
        <v/>
      </c>
    </row>
    <row r="457" spans="1:11" x14ac:dyDescent="0.25">
      <c r="A457" s="193"/>
      <c r="B457" s="194" t="str">
        <f>IF($A457="","",VLOOKUP($A457,Codes!$A$1:$B$362,2,0))</f>
        <v/>
      </c>
      <c r="C457" s="207"/>
      <c r="D457" s="207"/>
      <c r="E457" s="208"/>
      <c r="F457" s="207"/>
      <c r="G457" s="207"/>
      <c r="H457" s="207"/>
      <c r="I457" s="207"/>
      <c r="J457" s="208"/>
      <c r="K457" s="210" t="str">
        <f t="shared" si="8"/>
        <v/>
      </c>
    </row>
    <row r="458" spans="1:11" x14ac:dyDescent="0.25">
      <c r="A458" s="191"/>
      <c r="B458" s="195" t="str">
        <f>IF($A458="","",VLOOKUP($A458,Codes!$A$1:$B$362,2,0))</f>
        <v/>
      </c>
      <c r="C458" s="204"/>
      <c r="D458" s="204"/>
      <c r="E458" s="205"/>
      <c r="F458" s="204"/>
      <c r="G458" s="204"/>
      <c r="H458" s="204"/>
      <c r="I458" s="204"/>
      <c r="J458" s="205"/>
      <c r="K458" s="210" t="str">
        <f t="shared" si="8"/>
        <v/>
      </c>
    </row>
    <row r="459" spans="1:11" x14ac:dyDescent="0.25">
      <c r="A459" s="193"/>
      <c r="B459" s="194" t="str">
        <f>IF($A459="","",VLOOKUP($A459,Codes!$A$1:$B$362,2,0))</f>
        <v/>
      </c>
      <c r="C459" s="207"/>
      <c r="D459" s="207"/>
      <c r="E459" s="208"/>
      <c r="F459" s="207"/>
      <c r="G459" s="207"/>
      <c r="H459" s="207"/>
      <c r="I459" s="207"/>
      <c r="J459" s="208"/>
      <c r="K459" s="210" t="str">
        <f t="shared" si="8"/>
        <v/>
      </c>
    </row>
    <row r="460" spans="1:11" x14ac:dyDescent="0.25">
      <c r="A460" s="191"/>
      <c r="B460" s="195" t="str">
        <f>IF($A460="","",VLOOKUP($A460,Codes!$A$1:$B$362,2,0))</f>
        <v/>
      </c>
      <c r="C460" s="204"/>
      <c r="D460" s="204"/>
      <c r="E460" s="205"/>
      <c r="F460" s="204"/>
      <c r="G460" s="204"/>
      <c r="H460" s="204"/>
      <c r="I460" s="204"/>
      <c r="J460" s="205"/>
      <c r="K460" s="210" t="str">
        <f t="shared" si="8"/>
        <v/>
      </c>
    </row>
    <row r="461" spans="1:11" x14ac:dyDescent="0.25">
      <c r="A461" s="193"/>
      <c r="B461" s="194" t="str">
        <f>IF($A461="","",VLOOKUP($A461,Codes!$A$1:$B$362,2,0))</f>
        <v/>
      </c>
      <c r="C461" s="207"/>
      <c r="D461" s="207"/>
      <c r="E461" s="208"/>
      <c r="F461" s="207"/>
      <c r="G461" s="207"/>
      <c r="H461" s="207"/>
      <c r="I461" s="207"/>
      <c r="J461" s="208"/>
      <c r="K461" s="210" t="str">
        <f t="shared" si="8"/>
        <v/>
      </c>
    </row>
    <row r="462" spans="1:11" x14ac:dyDescent="0.25">
      <c r="A462" s="191"/>
      <c r="B462" s="195" t="str">
        <f>IF($A462="","",VLOOKUP($A462,Codes!$A$1:$B$362,2,0))</f>
        <v/>
      </c>
      <c r="C462" s="204"/>
      <c r="D462" s="204"/>
      <c r="E462" s="205"/>
      <c r="F462" s="204"/>
      <c r="G462" s="204"/>
      <c r="H462" s="204"/>
      <c r="I462" s="204"/>
      <c r="J462" s="205"/>
      <c r="K462" s="210" t="str">
        <f t="shared" si="8"/>
        <v/>
      </c>
    </row>
    <row r="463" spans="1:11" x14ac:dyDescent="0.25">
      <c r="A463" s="193"/>
      <c r="B463" s="194" t="str">
        <f>IF($A463="","",VLOOKUP($A463,Codes!$A$1:$B$362,2,0))</f>
        <v/>
      </c>
      <c r="C463" s="207"/>
      <c r="D463" s="207"/>
      <c r="E463" s="208"/>
      <c r="F463" s="207"/>
      <c r="G463" s="207"/>
      <c r="H463" s="207"/>
      <c r="I463" s="207"/>
      <c r="J463" s="208"/>
      <c r="K463" s="210" t="str">
        <f t="shared" si="8"/>
        <v/>
      </c>
    </row>
    <row r="464" spans="1:11" x14ac:dyDescent="0.25">
      <c r="A464" s="191"/>
      <c r="B464" s="195" t="str">
        <f>IF($A464="","",VLOOKUP($A464,Codes!$A$1:$B$362,2,0))</f>
        <v/>
      </c>
      <c r="C464" s="204"/>
      <c r="D464" s="204"/>
      <c r="E464" s="205"/>
      <c r="F464" s="204"/>
      <c r="G464" s="204"/>
      <c r="H464" s="204"/>
      <c r="I464" s="204"/>
      <c r="J464" s="205"/>
      <c r="K464" s="210" t="str">
        <f t="shared" si="8"/>
        <v/>
      </c>
    </row>
    <row r="465" spans="1:11" x14ac:dyDescent="0.25">
      <c r="A465" s="193"/>
      <c r="B465" s="194" t="str">
        <f>IF($A465="","",VLOOKUP($A465,Codes!$A$1:$B$362,2,0))</f>
        <v/>
      </c>
      <c r="C465" s="207"/>
      <c r="D465" s="207"/>
      <c r="E465" s="208"/>
      <c r="F465" s="207"/>
      <c r="G465" s="207"/>
      <c r="H465" s="207"/>
      <c r="I465" s="207"/>
      <c r="J465" s="208"/>
      <c r="K465" s="210" t="str">
        <f t="shared" si="8"/>
        <v/>
      </c>
    </row>
    <row r="466" spans="1:11" x14ac:dyDescent="0.25">
      <c r="A466" s="191"/>
      <c r="B466" s="195" t="str">
        <f>IF($A466="","",VLOOKUP($A466,Codes!$A$1:$B$362,2,0))</f>
        <v/>
      </c>
      <c r="C466" s="204"/>
      <c r="D466" s="204"/>
      <c r="E466" s="205"/>
      <c r="F466" s="204"/>
      <c r="G466" s="204"/>
      <c r="H466" s="204"/>
      <c r="I466" s="204"/>
      <c r="J466" s="205"/>
      <c r="K466" s="210" t="str">
        <f t="shared" si="8"/>
        <v/>
      </c>
    </row>
    <row r="467" spans="1:11" x14ac:dyDescent="0.25">
      <c r="A467" s="193"/>
      <c r="B467" s="194" t="str">
        <f>IF($A467="","",VLOOKUP($A467,Codes!$A$1:$B$362,2,0))</f>
        <v/>
      </c>
      <c r="C467" s="207"/>
      <c r="D467" s="207"/>
      <c r="E467" s="208"/>
      <c r="F467" s="207"/>
      <c r="G467" s="207"/>
      <c r="H467" s="207"/>
      <c r="I467" s="207"/>
      <c r="J467" s="208"/>
      <c r="K467" s="210" t="str">
        <f t="shared" si="8"/>
        <v/>
      </c>
    </row>
    <row r="468" spans="1:11" x14ac:dyDescent="0.25">
      <c r="A468" s="191"/>
      <c r="B468" s="195" t="str">
        <f>IF($A468="","",VLOOKUP($A468,Codes!$A$1:$B$362,2,0))</f>
        <v/>
      </c>
      <c r="C468" s="204"/>
      <c r="D468" s="204"/>
      <c r="E468" s="205"/>
      <c r="F468" s="204"/>
      <c r="G468" s="204"/>
      <c r="H468" s="204"/>
      <c r="I468" s="204"/>
      <c r="J468" s="205"/>
      <c r="K468" s="210" t="str">
        <f t="shared" si="8"/>
        <v/>
      </c>
    </row>
    <row r="469" spans="1:11" x14ac:dyDescent="0.25">
      <c r="A469" s="193"/>
      <c r="B469" s="194" t="str">
        <f>IF($A469="","",VLOOKUP($A469,Codes!$A$1:$B$362,2,0))</f>
        <v/>
      </c>
      <c r="C469" s="207"/>
      <c r="D469" s="207"/>
      <c r="E469" s="208"/>
      <c r="F469" s="207"/>
      <c r="G469" s="207"/>
      <c r="H469" s="207"/>
      <c r="I469" s="207"/>
      <c r="J469" s="208"/>
      <c r="K469" s="210" t="str">
        <f t="shared" si="8"/>
        <v/>
      </c>
    </row>
    <row r="470" spans="1:11" x14ac:dyDescent="0.25">
      <c r="A470" s="191"/>
      <c r="B470" s="195" t="str">
        <f>IF($A470="","",VLOOKUP($A470,Codes!$A$1:$B$362,2,0))</f>
        <v/>
      </c>
      <c r="C470" s="204"/>
      <c r="D470" s="204"/>
      <c r="E470" s="205"/>
      <c r="F470" s="204"/>
      <c r="G470" s="204"/>
      <c r="H470" s="204"/>
      <c r="I470" s="204"/>
      <c r="J470" s="205"/>
      <c r="K470" s="210" t="str">
        <f t="shared" si="8"/>
        <v/>
      </c>
    </row>
    <row r="471" spans="1:11" x14ac:dyDescent="0.25">
      <c r="A471" s="193"/>
      <c r="B471" s="194" t="str">
        <f>IF($A471="","",VLOOKUP($A471,Codes!$A$1:$B$362,2,0))</f>
        <v/>
      </c>
      <c r="C471" s="207"/>
      <c r="D471" s="207"/>
      <c r="E471" s="208"/>
      <c r="F471" s="207"/>
      <c r="G471" s="207"/>
      <c r="H471" s="207"/>
      <c r="I471" s="207"/>
      <c r="J471" s="208"/>
      <c r="K471" s="210" t="str">
        <f t="shared" si="8"/>
        <v/>
      </c>
    </row>
    <row r="472" spans="1:11" x14ac:dyDescent="0.25">
      <c r="A472" s="191"/>
      <c r="B472" s="195" t="str">
        <f>IF($A472="","",VLOOKUP($A472,Codes!$A$1:$B$362,2,0))</f>
        <v/>
      </c>
      <c r="C472" s="204"/>
      <c r="D472" s="204"/>
      <c r="E472" s="205"/>
      <c r="F472" s="204"/>
      <c r="G472" s="204"/>
      <c r="H472" s="204"/>
      <c r="I472" s="204"/>
      <c r="J472" s="205"/>
      <c r="K472" s="210" t="str">
        <f t="shared" si="8"/>
        <v/>
      </c>
    </row>
    <row r="473" spans="1:11" x14ac:dyDescent="0.25">
      <c r="A473" s="193"/>
      <c r="B473" s="194" t="str">
        <f>IF($A473="","",VLOOKUP($A473,Codes!$A$1:$B$362,2,0))</f>
        <v/>
      </c>
      <c r="C473" s="207"/>
      <c r="D473" s="207"/>
      <c r="E473" s="208"/>
      <c r="F473" s="207"/>
      <c r="G473" s="207"/>
      <c r="H473" s="207"/>
      <c r="I473" s="207"/>
      <c r="J473" s="208"/>
      <c r="K473" s="210" t="str">
        <f t="shared" si="8"/>
        <v/>
      </c>
    </row>
    <row r="474" spans="1:11" x14ac:dyDescent="0.25">
      <c r="A474" s="191"/>
      <c r="B474" s="195" t="str">
        <f>IF($A474="","",VLOOKUP($A474,Codes!$A$1:$B$362,2,0))</f>
        <v/>
      </c>
      <c r="C474" s="204"/>
      <c r="D474" s="204"/>
      <c r="E474" s="205"/>
      <c r="F474" s="204"/>
      <c r="G474" s="204"/>
      <c r="H474" s="204"/>
      <c r="I474" s="204"/>
      <c r="J474" s="205"/>
      <c r="K474" s="210" t="str">
        <f t="shared" si="8"/>
        <v/>
      </c>
    </row>
    <row r="475" spans="1:11" x14ac:dyDescent="0.25">
      <c r="A475" s="193"/>
      <c r="B475" s="194" t="str">
        <f>IF($A475="","",VLOOKUP($A475,Codes!$A$1:$B$362,2,0))</f>
        <v/>
      </c>
      <c r="C475" s="207"/>
      <c r="D475" s="207"/>
      <c r="E475" s="208"/>
      <c r="F475" s="207"/>
      <c r="G475" s="207"/>
      <c r="H475" s="207"/>
      <c r="I475" s="207"/>
      <c r="J475" s="208"/>
      <c r="K475" s="210" t="str">
        <f t="shared" si="8"/>
        <v/>
      </c>
    </row>
    <row r="476" spans="1:11" x14ac:dyDescent="0.25">
      <c r="A476" s="191"/>
      <c r="B476" s="195" t="str">
        <f>IF($A476="","",VLOOKUP($A476,Codes!$A$1:$B$362,2,0))</f>
        <v/>
      </c>
      <c r="C476" s="204"/>
      <c r="D476" s="204"/>
      <c r="E476" s="205"/>
      <c r="F476" s="204"/>
      <c r="G476" s="204"/>
      <c r="H476" s="204"/>
      <c r="I476" s="204"/>
      <c r="J476" s="205"/>
      <c r="K476" s="210" t="str">
        <f t="shared" si="8"/>
        <v/>
      </c>
    </row>
    <row r="477" spans="1:11" x14ac:dyDescent="0.25">
      <c r="A477" s="193"/>
      <c r="B477" s="194" t="str">
        <f>IF($A477="","",VLOOKUP($A477,Codes!$A$1:$B$362,2,0))</f>
        <v/>
      </c>
      <c r="C477" s="207"/>
      <c r="D477" s="207"/>
      <c r="E477" s="208"/>
      <c r="F477" s="207"/>
      <c r="G477" s="207"/>
      <c r="H477" s="207"/>
      <c r="I477" s="207"/>
      <c r="J477" s="208"/>
      <c r="K477" s="210" t="str">
        <f t="shared" si="8"/>
        <v/>
      </c>
    </row>
    <row r="478" spans="1:11" x14ac:dyDescent="0.25">
      <c r="A478" s="191"/>
      <c r="B478" s="195" t="str">
        <f>IF($A478="","",VLOOKUP($A478,Codes!$A$1:$B$362,2,0))</f>
        <v/>
      </c>
      <c r="C478" s="204"/>
      <c r="D478" s="204"/>
      <c r="E478" s="205"/>
      <c r="F478" s="204"/>
      <c r="G478" s="204"/>
      <c r="H478" s="204"/>
      <c r="I478" s="204"/>
      <c r="J478" s="205"/>
      <c r="K478" s="210" t="str">
        <f t="shared" si="8"/>
        <v/>
      </c>
    </row>
    <row r="479" spans="1:11" x14ac:dyDescent="0.25">
      <c r="A479" s="193"/>
      <c r="B479" s="194" t="str">
        <f>IF($A479="","",VLOOKUP($A479,Codes!$A$1:$B$362,2,0))</f>
        <v/>
      </c>
      <c r="C479" s="207"/>
      <c r="D479" s="207"/>
      <c r="E479" s="208"/>
      <c r="F479" s="207"/>
      <c r="G479" s="207"/>
      <c r="H479" s="207"/>
      <c r="I479" s="207"/>
      <c r="J479" s="208"/>
      <c r="K479" s="210" t="str">
        <f t="shared" si="8"/>
        <v/>
      </c>
    </row>
    <row r="480" spans="1:11" x14ac:dyDescent="0.25">
      <c r="A480" s="191"/>
      <c r="B480" s="195" t="str">
        <f>IF($A480="","",VLOOKUP($A480,Codes!$A$1:$B$362,2,0))</f>
        <v/>
      </c>
      <c r="C480" s="204"/>
      <c r="D480" s="204"/>
      <c r="E480" s="205"/>
      <c r="F480" s="204"/>
      <c r="G480" s="204"/>
      <c r="H480" s="204"/>
      <c r="I480" s="204"/>
      <c r="J480" s="205"/>
      <c r="K480" s="210" t="str">
        <f t="shared" si="8"/>
        <v/>
      </c>
    </row>
    <row r="481" spans="1:11" x14ac:dyDescent="0.25">
      <c r="A481" s="193"/>
      <c r="B481" s="194" t="str">
        <f>IF($A481="","",VLOOKUP($A481,Codes!$A$1:$B$362,2,0))</f>
        <v/>
      </c>
      <c r="C481" s="207"/>
      <c r="D481" s="207"/>
      <c r="E481" s="208"/>
      <c r="F481" s="207"/>
      <c r="G481" s="207"/>
      <c r="H481" s="207"/>
      <c r="I481" s="207"/>
      <c r="J481" s="208"/>
      <c r="K481" s="210" t="str">
        <f t="shared" si="8"/>
        <v/>
      </c>
    </row>
    <row r="482" spans="1:11" x14ac:dyDescent="0.25">
      <c r="A482" s="191"/>
      <c r="B482" s="195" t="str">
        <f>IF($A482="","",VLOOKUP($A482,Codes!$A$1:$B$362,2,0))</f>
        <v/>
      </c>
      <c r="C482" s="204"/>
      <c r="D482" s="204"/>
      <c r="E482" s="205"/>
      <c r="F482" s="204"/>
      <c r="G482" s="204"/>
      <c r="H482" s="204"/>
      <c r="I482" s="204"/>
      <c r="J482" s="205"/>
      <c r="K482" s="210" t="str">
        <f t="shared" si="8"/>
        <v/>
      </c>
    </row>
    <row r="483" spans="1:11" x14ac:dyDescent="0.25">
      <c r="A483" s="193"/>
      <c r="B483" s="194" t="str">
        <f>IF($A483="","",VLOOKUP($A483,Codes!$A$1:$B$362,2,0))</f>
        <v/>
      </c>
      <c r="C483" s="207"/>
      <c r="D483" s="207"/>
      <c r="E483" s="208"/>
      <c r="F483" s="207"/>
      <c r="G483" s="207"/>
      <c r="H483" s="207"/>
      <c r="I483" s="207"/>
      <c r="J483" s="208"/>
      <c r="K483" s="210" t="str">
        <f t="shared" si="8"/>
        <v/>
      </c>
    </row>
    <row r="484" spans="1:11" x14ac:dyDescent="0.25">
      <c r="A484" s="191"/>
      <c r="B484" s="195" t="str">
        <f>IF($A484="","",VLOOKUP($A484,Codes!$A$1:$B$362,2,0))</f>
        <v/>
      </c>
      <c r="C484" s="204"/>
      <c r="D484" s="204"/>
      <c r="E484" s="205"/>
      <c r="F484" s="204"/>
      <c r="G484" s="204"/>
      <c r="H484" s="204"/>
      <c r="I484" s="204"/>
      <c r="J484" s="205"/>
      <c r="K484" s="210" t="str">
        <f t="shared" si="8"/>
        <v/>
      </c>
    </row>
    <row r="485" spans="1:11" x14ac:dyDescent="0.25">
      <c r="A485" s="193"/>
      <c r="B485" s="194" t="str">
        <f>IF($A485="","",VLOOKUP($A485,Codes!$A$1:$B$362,2,0))</f>
        <v/>
      </c>
      <c r="C485" s="207"/>
      <c r="D485" s="207"/>
      <c r="E485" s="208"/>
      <c r="F485" s="207"/>
      <c r="G485" s="207"/>
      <c r="H485" s="207"/>
      <c r="I485" s="207"/>
      <c r="J485" s="208"/>
      <c r="K485" s="210" t="str">
        <f t="shared" si="8"/>
        <v/>
      </c>
    </row>
    <row r="486" spans="1:11" x14ac:dyDescent="0.25">
      <c r="A486" s="191"/>
      <c r="B486" s="195" t="str">
        <f>IF($A486="","",VLOOKUP($A486,Codes!$A$1:$B$362,2,0))</f>
        <v/>
      </c>
      <c r="C486" s="204"/>
      <c r="D486" s="204"/>
      <c r="E486" s="205"/>
      <c r="F486" s="204"/>
      <c r="G486" s="204"/>
      <c r="H486" s="204"/>
      <c r="I486" s="204"/>
      <c r="J486" s="205"/>
      <c r="K486" s="210" t="str">
        <f t="shared" si="8"/>
        <v/>
      </c>
    </row>
    <row r="487" spans="1:11" x14ac:dyDescent="0.25">
      <c r="A487" s="193"/>
      <c r="B487" s="194" t="str">
        <f>IF($A487="","",VLOOKUP($A487,Codes!$A$1:$B$362,2,0))</f>
        <v/>
      </c>
      <c r="C487" s="207"/>
      <c r="D487" s="207"/>
      <c r="E487" s="208"/>
      <c r="F487" s="207"/>
      <c r="G487" s="207"/>
      <c r="H487" s="207"/>
      <c r="I487" s="207"/>
      <c r="J487" s="208"/>
      <c r="K487" s="210" t="str">
        <f t="shared" si="8"/>
        <v/>
      </c>
    </row>
    <row r="488" spans="1:11" x14ac:dyDescent="0.25">
      <c r="A488" s="191"/>
      <c r="B488" s="195" t="str">
        <f>IF($A488="","",VLOOKUP($A488,Codes!$A$1:$B$362,2,0))</f>
        <v/>
      </c>
      <c r="C488" s="204"/>
      <c r="D488" s="204"/>
      <c r="E488" s="205"/>
      <c r="F488" s="204"/>
      <c r="G488" s="204"/>
      <c r="H488" s="204"/>
      <c r="I488" s="204"/>
      <c r="J488" s="205"/>
      <c r="K488" s="210" t="str">
        <f t="shared" si="8"/>
        <v/>
      </c>
    </row>
    <row r="489" spans="1:11" x14ac:dyDescent="0.25">
      <c r="A489" s="193"/>
      <c r="B489" s="194" t="str">
        <f>IF($A489="","",VLOOKUP($A489,Codes!$A$1:$B$362,2,0))</f>
        <v/>
      </c>
      <c r="C489" s="207"/>
      <c r="D489" s="207"/>
      <c r="E489" s="208"/>
      <c r="F489" s="207"/>
      <c r="G489" s="207"/>
      <c r="H489" s="207"/>
      <c r="I489" s="207"/>
      <c r="J489" s="208"/>
      <c r="K489" s="210" t="str">
        <f t="shared" si="8"/>
        <v/>
      </c>
    </row>
    <row r="490" spans="1:11" x14ac:dyDescent="0.25">
      <c r="A490" s="191"/>
      <c r="B490" s="195" t="str">
        <f>IF($A490="","",VLOOKUP($A490,Codes!$A$1:$B$362,2,0))</f>
        <v/>
      </c>
      <c r="C490" s="204"/>
      <c r="D490" s="204"/>
      <c r="E490" s="205"/>
      <c r="F490" s="204"/>
      <c r="G490" s="204"/>
      <c r="H490" s="204"/>
      <c r="I490" s="204"/>
      <c r="J490" s="205"/>
      <c r="K490" s="210" t="str">
        <f t="shared" si="8"/>
        <v/>
      </c>
    </row>
    <row r="491" spans="1:11" x14ac:dyDescent="0.25">
      <c r="A491" s="193"/>
      <c r="B491" s="194" t="str">
        <f>IF($A491="","",VLOOKUP($A491,Codes!$A$1:$B$362,2,0))</f>
        <v/>
      </c>
      <c r="C491" s="207"/>
      <c r="D491" s="207"/>
      <c r="E491" s="208"/>
      <c r="F491" s="207"/>
      <c r="G491" s="207"/>
      <c r="H491" s="207"/>
      <c r="I491" s="207"/>
      <c r="J491" s="208"/>
      <c r="K491" s="210" t="str">
        <f t="shared" si="8"/>
        <v/>
      </c>
    </row>
    <row r="492" spans="1:11" x14ac:dyDescent="0.25">
      <c r="A492" s="191"/>
      <c r="B492" s="195" t="str">
        <f>IF($A492="","",VLOOKUP($A492,Codes!$A$1:$B$362,2,0))</f>
        <v/>
      </c>
      <c r="C492" s="204"/>
      <c r="D492" s="204"/>
      <c r="E492" s="205"/>
      <c r="F492" s="204"/>
      <c r="G492" s="204"/>
      <c r="H492" s="204"/>
      <c r="I492" s="204"/>
      <c r="J492" s="205"/>
      <c r="K492" s="210" t="str">
        <f t="shared" si="8"/>
        <v/>
      </c>
    </row>
    <row r="493" spans="1:11" x14ac:dyDescent="0.25">
      <c r="A493" s="193"/>
      <c r="B493" s="194" t="str">
        <f>IF($A493="","",VLOOKUP($A493,Codes!$A$1:$B$362,2,0))</f>
        <v/>
      </c>
      <c r="C493" s="207"/>
      <c r="D493" s="207"/>
      <c r="E493" s="208"/>
      <c r="F493" s="207"/>
      <c r="G493" s="207"/>
      <c r="H493" s="207"/>
      <c r="I493" s="207"/>
      <c r="J493" s="208"/>
      <c r="K493" s="210" t="str">
        <f t="shared" si="8"/>
        <v/>
      </c>
    </row>
    <row r="494" spans="1:11" x14ac:dyDescent="0.25">
      <c r="A494" s="191"/>
      <c r="B494" s="195" t="str">
        <f>IF($A494="","",VLOOKUP($A494,Codes!$A$1:$B$362,2,0))</f>
        <v/>
      </c>
      <c r="C494" s="204"/>
      <c r="D494" s="204"/>
      <c r="E494" s="205"/>
      <c r="F494" s="204"/>
      <c r="G494" s="204"/>
      <c r="H494" s="204"/>
      <c r="I494" s="204"/>
      <c r="J494" s="205"/>
      <c r="K494" s="210" t="str">
        <f t="shared" si="8"/>
        <v/>
      </c>
    </row>
    <row r="495" spans="1:11" x14ac:dyDescent="0.25">
      <c r="A495" s="193"/>
      <c r="B495" s="194" t="str">
        <f>IF($A495="","",VLOOKUP($A495,Codes!$A$1:$B$362,2,0))</f>
        <v/>
      </c>
      <c r="C495" s="207"/>
      <c r="D495" s="207"/>
      <c r="E495" s="208"/>
      <c r="F495" s="207"/>
      <c r="G495" s="207"/>
      <c r="H495" s="207"/>
      <c r="I495" s="207"/>
      <c r="J495" s="208"/>
      <c r="K495" s="210" t="str">
        <f t="shared" si="8"/>
        <v/>
      </c>
    </row>
    <row r="496" spans="1:11" x14ac:dyDescent="0.25">
      <c r="A496" s="191"/>
      <c r="B496" s="195" t="str">
        <f>IF($A496="","",VLOOKUP($A496,Codes!$A$1:$B$362,2,0))</f>
        <v/>
      </c>
      <c r="C496" s="204"/>
      <c r="D496" s="204"/>
      <c r="E496" s="205"/>
      <c r="F496" s="204"/>
      <c r="G496" s="204"/>
      <c r="H496" s="204"/>
      <c r="I496" s="204"/>
      <c r="J496" s="205"/>
      <c r="K496" s="210" t="str">
        <f t="shared" si="8"/>
        <v/>
      </c>
    </row>
    <row r="497" spans="1:11" x14ac:dyDescent="0.25">
      <c r="A497" s="193"/>
      <c r="B497" s="194" t="str">
        <f>IF($A497="","",VLOOKUP($A497,Codes!$A$1:$B$362,2,0))</f>
        <v/>
      </c>
      <c r="C497" s="207"/>
      <c r="D497" s="207"/>
      <c r="E497" s="208"/>
      <c r="F497" s="207"/>
      <c r="G497" s="207"/>
      <c r="H497" s="207"/>
      <c r="I497" s="207"/>
      <c r="J497" s="208"/>
      <c r="K497" s="210" t="str">
        <f t="shared" si="8"/>
        <v/>
      </c>
    </row>
    <row r="498" spans="1:11" x14ac:dyDescent="0.25">
      <c r="A498" s="191"/>
      <c r="B498" s="195" t="str">
        <f>IF($A498="","",VLOOKUP($A498,Codes!$A$1:$B$362,2,0))</f>
        <v/>
      </c>
      <c r="C498" s="204"/>
      <c r="D498" s="204"/>
      <c r="E498" s="205"/>
      <c r="F498" s="204"/>
      <c r="G498" s="204"/>
      <c r="H498" s="204"/>
      <c r="I498" s="204"/>
      <c r="J498" s="205"/>
      <c r="K498" s="210" t="str">
        <f t="shared" si="8"/>
        <v/>
      </c>
    </row>
    <row r="499" spans="1:11" x14ac:dyDescent="0.25">
      <c r="A499" s="193"/>
      <c r="B499" s="194" t="str">
        <f>IF($A499="","",VLOOKUP($A499,Codes!$A$1:$B$362,2,0))</f>
        <v/>
      </c>
      <c r="C499" s="207"/>
      <c r="D499" s="207"/>
      <c r="E499" s="208"/>
      <c r="F499" s="207"/>
      <c r="G499" s="207"/>
      <c r="H499" s="207"/>
      <c r="I499" s="207"/>
      <c r="J499" s="208"/>
      <c r="K499" s="210" t="str">
        <f t="shared" si="8"/>
        <v/>
      </c>
    </row>
    <row r="500" spans="1:11" x14ac:dyDescent="0.25">
      <c r="A500" s="191"/>
      <c r="B500" s="195" t="str">
        <f>IF($A500="","",VLOOKUP($A500,Codes!$A$1:$B$362,2,0))</f>
        <v/>
      </c>
      <c r="C500" s="204"/>
      <c r="D500" s="204"/>
      <c r="E500" s="205"/>
      <c r="F500" s="204"/>
      <c r="G500" s="204"/>
      <c r="H500" s="204"/>
      <c r="I500" s="204"/>
      <c r="J500" s="205"/>
      <c r="K500" s="210" t="str">
        <f t="shared" si="8"/>
        <v/>
      </c>
    </row>
    <row r="501" spans="1:11" x14ac:dyDescent="0.25">
      <c r="A501" s="193"/>
      <c r="B501" s="194" t="str">
        <f>IF($A501="","",VLOOKUP($A501,Codes!$A$1:$B$362,2,0))</f>
        <v/>
      </c>
      <c r="C501" s="207"/>
      <c r="D501" s="207"/>
      <c r="E501" s="208"/>
      <c r="F501" s="207"/>
      <c r="G501" s="207"/>
      <c r="H501" s="207"/>
      <c r="I501" s="207"/>
      <c r="J501" s="208"/>
      <c r="K501" s="210" t="str">
        <f t="shared" si="8"/>
        <v/>
      </c>
    </row>
  </sheetData>
  <sheetProtection algorithmName="SHA-512" hashValue="TRbaAqcRIsNWRtpnmu1eEN51TCkCP70DZrHa6sRNfLOJ6XABgWK7TPZZK7qb71IyUy+tBmt2tVB+gU8xeXmr0Q==" saltValue="RnJ0kolDnXlWpHeCZvwblg==" spinCount="100000" sheet="1" objects="1" scenarios="1"/>
  <mergeCells count="2">
    <mergeCell ref="F2:J2"/>
    <mergeCell ref="C2:E2"/>
  </mergeCells>
  <pageMargins left="0.7" right="0.7" top="0.75" bottom="0.75" header="0.3" footer="0.3"/>
  <pageSetup paperSize="9" scale="43" orientation="portrait" r:id="rId1"/>
  <rowBreaks count="1" manualBreakCount="1">
    <brk id="99" max="16383" man="1"/>
  </rowBreaks>
  <ignoredErrors>
    <ignoredError sqref="K1" formula="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A list of ISO country codes with corresponding country name can be found in columns A &amp; B of the Codes worksheet." xr:uid="{00000000-0002-0000-0200-000000000000}">
          <x14:formula1>
            <xm:f>Codes!$A$2:$A$361</xm:f>
          </x14:formula1>
          <xm:sqref>A4:A501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sheetPr>
  <dimension ref="A1:XEZ501"/>
  <sheetViews>
    <sheetView zoomScale="80" zoomScaleNormal="80" workbookViewId="0">
      <pane ySplit="3" topLeftCell="A4" activePane="bottomLeft" state="frozen"/>
      <selection activeCell="C3" sqref="C3:D3"/>
      <selection pane="bottomLeft" activeCell="A4" sqref="A4"/>
    </sheetView>
  </sheetViews>
  <sheetFormatPr defaultColWidth="0" defaultRowHeight="15" zeroHeight="1" x14ac:dyDescent="0.25"/>
  <cols>
    <col min="1" max="1" width="8.42578125" style="198" customWidth="1"/>
    <col min="2" max="2" width="18.7109375" style="199" customWidth="1"/>
    <col min="3" max="8" width="15.7109375" style="155" customWidth="1"/>
    <col min="9" max="9" width="15.7109375" style="161" customWidth="1"/>
    <col min="10" max="12" width="15.7109375" style="155" customWidth="1"/>
    <col min="13" max="13" width="15.7109375" style="161" customWidth="1"/>
    <col min="14" max="14" width="15.7109375" style="165" customWidth="1"/>
    <col min="15" max="16379" width="18.7109375" style="5" hidden="1"/>
    <col min="16380" max="16384" width="12.85546875" style="5" hidden="1"/>
  </cols>
  <sheetData>
    <row r="1" spans="1:14 16380:16380" x14ac:dyDescent="0.25">
      <c r="A1" s="196" t="s">
        <v>199</v>
      </c>
      <c r="B1" s="197"/>
      <c r="C1" s="153">
        <f t="shared" ref="C1:F1" si="0">SUM(C4:C501)</f>
        <v>0</v>
      </c>
      <c r="D1" s="153">
        <f t="shared" si="0"/>
        <v>0</v>
      </c>
      <c r="E1" s="153">
        <f t="shared" si="0"/>
        <v>0</v>
      </c>
      <c r="F1" s="153">
        <f t="shared" si="0"/>
        <v>0</v>
      </c>
      <c r="G1" s="153">
        <f t="shared" ref="G1:H1" si="1">SUM(G4:G501)</f>
        <v>0</v>
      </c>
      <c r="H1" s="153">
        <f t="shared" si="1"/>
        <v>0</v>
      </c>
      <c r="I1" s="152">
        <f t="shared" ref="I1" si="2">SUM(I4:I501)</f>
        <v>0</v>
      </c>
      <c r="J1" s="153">
        <f>SUM(J4:J501)</f>
        <v>0</v>
      </c>
      <c r="K1" s="153">
        <f>SUM(K4:K501)</f>
        <v>0</v>
      </c>
      <c r="L1" s="153">
        <f>SUM(L4:L501)</f>
        <v>0</v>
      </c>
      <c r="M1" s="152">
        <f>SUM(M4:M501)</f>
        <v>0</v>
      </c>
      <c r="N1" s="163">
        <f>SUM(C1:M1)</f>
        <v>0</v>
      </c>
    </row>
    <row r="2" spans="1:14 16380:16380" ht="15" customHeight="1" x14ac:dyDescent="0.25">
      <c r="A2" s="302"/>
      <c r="B2" s="303"/>
      <c r="C2" s="301" t="s">
        <v>81</v>
      </c>
      <c r="D2" s="301"/>
      <c r="E2" s="301"/>
      <c r="F2" s="301"/>
      <c r="G2" s="301"/>
      <c r="H2" s="301"/>
      <c r="I2" s="301"/>
      <c r="J2" s="298" t="s">
        <v>248</v>
      </c>
      <c r="K2" s="299"/>
      <c r="L2" s="299"/>
      <c r="M2" s="300"/>
      <c r="N2" s="164"/>
    </row>
    <row r="3" spans="1:14 16380:16380" ht="75.75" customHeight="1" thickBot="1" x14ac:dyDescent="0.3">
      <c r="A3" s="87" t="s">
        <v>249</v>
      </c>
      <c r="B3" s="167" t="s">
        <v>196</v>
      </c>
      <c r="C3" s="166" t="s">
        <v>98</v>
      </c>
      <c r="D3" s="166" t="s">
        <v>200</v>
      </c>
      <c r="E3" s="166" t="s">
        <v>106</v>
      </c>
      <c r="F3" s="166" t="s">
        <v>109</v>
      </c>
      <c r="G3" s="166" t="s">
        <v>92</v>
      </c>
      <c r="H3" s="166" t="s">
        <v>96</v>
      </c>
      <c r="I3" s="167" t="s">
        <v>117</v>
      </c>
      <c r="J3" s="166" t="s">
        <v>84</v>
      </c>
      <c r="K3" s="166" t="s">
        <v>87</v>
      </c>
      <c r="L3" s="166" t="s">
        <v>964</v>
      </c>
      <c r="M3" s="167" t="s">
        <v>89</v>
      </c>
      <c r="N3" s="149" t="s">
        <v>201</v>
      </c>
      <c r="XEZ3" s="5" t="s">
        <v>201</v>
      </c>
    </row>
    <row r="4" spans="1:14 16380:16380" ht="15.75" thickTop="1" x14ac:dyDescent="0.25">
      <c r="A4" s="191"/>
      <c r="B4" s="192" t="str">
        <f>IF($A4="","",VLOOKUP($A4,Codes!$A$1:$B$362,2,0))</f>
        <v/>
      </c>
      <c r="C4" s="204"/>
      <c r="D4" s="204"/>
      <c r="E4" s="204"/>
      <c r="F4" s="204"/>
      <c r="G4" s="204"/>
      <c r="H4" s="204"/>
      <c r="I4" s="205"/>
      <c r="J4" s="204"/>
      <c r="K4" s="204"/>
      <c r="L4" s="204"/>
      <c r="M4" s="205"/>
      <c r="N4" s="206" t="str">
        <f>IF(SUM(C4:M4)=0,"",SUM(C4:M4))</f>
        <v/>
      </c>
    </row>
    <row r="5" spans="1:14 16380:16380" x14ac:dyDescent="0.25">
      <c r="A5" s="193"/>
      <c r="B5" s="194" t="str">
        <f>IF($A5="","",VLOOKUP($A5,Codes!$A$1:$B$362,2,0))</f>
        <v/>
      </c>
      <c r="C5" s="207"/>
      <c r="D5" s="207"/>
      <c r="E5" s="207"/>
      <c r="F5" s="207"/>
      <c r="G5" s="207"/>
      <c r="H5" s="207"/>
      <c r="I5" s="208"/>
      <c r="J5" s="207"/>
      <c r="K5" s="207"/>
      <c r="L5" s="207"/>
      <c r="M5" s="208"/>
      <c r="N5" s="209" t="str">
        <f t="shared" ref="N5:N68" si="3">IF(SUM(C5:M5)=0,"",SUM(C5:M5))</f>
        <v/>
      </c>
    </row>
    <row r="6" spans="1:14 16380:16380" x14ac:dyDescent="0.25">
      <c r="A6" s="191"/>
      <c r="B6" s="195" t="str">
        <f>IF($A6="","",VLOOKUP($A6,Codes!$A$1:$B$362,2,0))</f>
        <v/>
      </c>
      <c r="C6" s="204"/>
      <c r="D6" s="204"/>
      <c r="E6" s="204"/>
      <c r="F6" s="204"/>
      <c r="G6" s="204"/>
      <c r="H6" s="204"/>
      <c r="I6" s="205"/>
      <c r="J6" s="204"/>
      <c r="K6" s="204"/>
      <c r="L6" s="204"/>
      <c r="M6" s="205"/>
      <c r="N6" s="210" t="str">
        <f t="shared" si="3"/>
        <v/>
      </c>
    </row>
    <row r="7" spans="1:14 16380:16380" x14ac:dyDescent="0.25">
      <c r="A7" s="193"/>
      <c r="B7" s="194" t="str">
        <f>IF($A7="","",VLOOKUP($A7,Codes!$A$1:$B$362,2,0))</f>
        <v/>
      </c>
      <c r="C7" s="207"/>
      <c r="D7" s="207"/>
      <c r="E7" s="207"/>
      <c r="F7" s="207"/>
      <c r="G7" s="207"/>
      <c r="H7" s="207"/>
      <c r="I7" s="208"/>
      <c r="J7" s="207"/>
      <c r="K7" s="207"/>
      <c r="L7" s="207"/>
      <c r="M7" s="208"/>
      <c r="N7" s="210" t="str">
        <f t="shared" si="3"/>
        <v/>
      </c>
    </row>
    <row r="8" spans="1:14 16380:16380" x14ac:dyDescent="0.25">
      <c r="A8" s="191"/>
      <c r="B8" s="195" t="str">
        <f>IF($A8="","",VLOOKUP($A8,Codes!$A$1:$B$362,2,0))</f>
        <v/>
      </c>
      <c r="C8" s="204"/>
      <c r="D8" s="204"/>
      <c r="E8" s="204"/>
      <c r="F8" s="204"/>
      <c r="G8" s="204"/>
      <c r="H8" s="204"/>
      <c r="I8" s="205"/>
      <c r="J8" s="204"/>
      <c r="K8" s="204"/>
      <c r="L8" s="204"/>
      <c r="M8" s="205"/>
      <c r="N8" s="210" t="str">
        <f t="shared" si="3"/>
        <v/>
      </c>
    </row>
    <row r="9" spans="1:14 16380:16380" x14ac:dyDescent="0.25">
      <c r="A9" s="193"/>
      <c r="B9" s="194" t="str">
        <f>IF($A9="","",VLOOKUP($A9,Codes!$A$1:$B$362,2,0))</f>
        <v/>
      </c>
      <c r="C9" s="207"/>
      <c r="D9" s="207"/>
      <c r="E9" s="207"/>
      <c r="F9" s="207"/>
      <c r="G9" s="207"/>
      <c r="H9" s="207"/>
      <c r="I9" s="208"/>
      <c r="J9" s="207"/>
      <c r="K9" s="207"/>
      <c r="L9" s="207"/>
      <c r="M9" s="208"/>
      <c r="N9" s="210" t="str">
        <f t="shared" si="3"/>
        <v/>
      </c>
    </row>
    <row r="10" spans="1:14 16380:16380" x14ac:dyDescent="0.25">
      <c r="A10" s="191"/>
      <c r="B10" s="195" t="str">
        <f>IF($A10="","",VLOOKUP($A10,Codes!$A$1:$B$362,2,0))</f>
        <v/>
      </c>
      <c r="C10" s="204"/>
      <c r="D10" s="204"/>
      <c r="E10" s="204"/>
      <c r="F10" s="204"/>
      <c r="G10" s="204"/>
      <c r="H10" s="204"/>
      <c r="I10" s="205"/>
      <c r="J10" s="204"/>
      <c r="K10" s="204"/>
      <c r="L10" s="204"/>
      <c r="M10" s="205"/>
      <c r="N10" s="210" t="str">
        <f t="shared" si="3"/>
        <v/>
      </c>
    </row>
    <row r="11" spans="1:14 16380:16380" x14ac:dyDescent="0.25">
      <c r="A11" s="193"/>
      <c r="B11" s="194" t="str">
        <f>IF($A11="","",VLOOKUP($A11,Codes!$A$1:$B$362,2,0))</f>
        <v/>
      </c>
      <c r="C11" s="207"/>
      <c r="D11" s="207"/>
      <c r="E11" s="207"/>
      <c r="F11" s="207"/>
      <c r="G11" s="207"/>
      <c r="H11" s="207"/>
      <c r="I11" s="208"/>
      <c r="J11" s="207"/>
      <c r="K11" s="207"/>
      <c r="L11" s="207"/>
      <c r="M11" s="208"/>
      <c r="N11" s="210" t="str">
        <f t="shared" si="3"/>
        <v/>
      </c>
    </row>
    <row r="12" spans="1:14 16380:16380" x14ac:dyDescent="0.25">
      <c r="A12" s="191"/>
      <c r="B12" s="195" t="str">
        <f>IF($A12="","",VLOOKUP($A12,Codes!$A$1:$B$362,2,0))</f>
        <v/>
      </c>
      <c r="C12" s="204"/>
      <c r="D12" s="204"/>
      <c r="E12" s="204"/>
      <c r="F12" s="204"/>
      <c r="G12" s="204"/>
      <c r="H12" s="204"/>
      <c r="I12" s="205"/>
      <c r="J12" s="204"/>
      <c r="K12" s="204"/>
      <c r="L12" s="204"/>
      <c r="M12" s="205"/>
      <c r="N12" s="210" t="str">
        <f t="shared" si="3"/>
        <v/>
      </c>
    </row>
    <row r="13" spans="1:14 16380:16380" x14ac:dyDescent="0.25">
      <c r="A13" s="193"/>
      <c r="B13" s="194" t="str">
        <f>IF($A13="","",VLOOKUP($A13,Codes!$A$1:$B$362,2,0))</f>
        <v/>
      </c>
      <c r="C13" s="207"/>
      <c r="D13" s="207"/>
      <c r="E13" s="207"/>
      <c r="F13" s="207"/>
      <c r="G13" s="207"/>
      <c r="H13" s="207"/>
      <c r="I13" s="208"/>
      <c r="J13" s="207"/>
      <c r="K13" s="207"/>
      <c r="L13" s="207"/>
      <c r="M13" s="208"/>
      <c r="N13" s="210" t="str">
        <f t="shared" si="3"/>
        <v/>
      </c>
    </row>
    <row r="14" spans="1:14 16380:16380" x14ac:dyDescent="0.25">
      <c r="A14" s="191"/>
      <c r="B14" s="195" t="str">
        <f>IF($A14="","",VLOOKUP($A14,Codes!$A$1:$B$362,2,0))</f>
        <v/>
      </c>
      <c r="C14" s="204"/>
      <c r="D14" s="204"/>
      <c r="E14" s="204"/>
      <c r="F14" s="204"/>
      <c r="G14" s="204"/>
      <c r="H14" s="204"/>
      <c r="I14" s="205"/>
      <c r="J14" s="204"/>
      <c r="K14" s="204"/>
      <c r="L14" s="204"/>
      <c r="M14" s="205"/>
      <c r="N14" s="210" t="str">
        <f t="shared" si="3"/>
        <v/>
      </c>
    </row>
    <row r="15" spans="1:14 16380:16380" x14ac:dyDescent="0.25">
      <c r="A15" s="193"/>
      <c r="B15" s="194" t="str">
        <f>IF($A15="","",VLOOKUP($A15,Codes!$A$1:$B$362,2,0))</f>
        <v/>
      </c>
      <c r="C15" s="207"/>
      <c r="D15" s="207"/>
      <c r="E15" s="207"/>
      <c r="F15" s="207"/>
      <c r="G15" s="207"/>
      <c r="H15" s="207"/>
      <c r="I15" s="208"/>
      <c r="J15" s="207"/>
      <c r="K15" s="207"/>
      <c r="L15" s="207"/>
      <c r="M15" s="208"/>
      <c r="N15" s="210" t="str">
        <f t="shared" si="3"/>
        <v/>
      </c>
    </row>
    <row r="16" spans="1:14 16380:16380" x14ac:dyDescent="0.25">
      <c r="A16" s="191"/>
      <c r="B16" s="195" t="str">
        <f>IF($A16="","",VLOOKUP($A16,Codes!$A$1:$B$362,2,0))</f>
        <v/>
      </c>
      <c r="C16" s="204"/>
      <c r="D16" s="204"/>
      <c r="E16" s="204"/>
      <c r="F16" s="204"/>
      <c r="G16" s="204"/>
      <c r="H16" s="204"/>
      <c r="I16" s="205"/>
      <c r="J16" s="204"/>
      <c r="K16" s="204"/>
      <c r="L16" s="204"/>
      <c r="M16" s="205"/>
      <c r="N16" s="210" t="str">
        <f t="shared" si="3"/>
        <v/>
      </c>
    </row>
    <row r="17" spans="1:14" x14ac:dyDescent="0.25">
      <c r="A17" s="193"/>
      <c r="B17" s="194" t="str">
        <f>IF($A17="","",VLOOKUP($A17,Codes!$A$1:$B$362,2,0))</f>
        <v/>
      </c>
      <c r="C17" s="207"/>
      <c r="D17" s="207"/>
      <c r="E17" s="207"/>
      <c r="F17" s="207"/>
      <c r="G17" s="207"/>
      <c r="H17" s="207"/>
      <c r="I17" s="208"/>
      <c r="J17" s="207"/>
      <c r="K17" s="207"/>
      <c r="L17" s="207"/>
      <c r="M17" s="208"/>
      <c r="N17" s="210" t="str">
        <f t="shared" si="3"/>
        <v/>
      </c>
    </row>
    <row r="18" spans="1:14" x14ac:dyDescent="0.25">
      <c r="A18" s="191"/>
      <c r="B18" s="195" t="str">
        <f>IF($A18="","",VLOOKUP($A18,Codes!$A$1:$B$362,2,0))</f>
        <v/>
      </c>
      <c r="C18" s="204"/>
      <c r="D18" s="204"/>
      <c r="E18" s="204"/>
      <c r="F18" s="204"/>
      <c r="G18" s="204"/>
      <c r="H18" s="204"/>
      <c r="I18" s="205"/>
      <c r="J18" s="204"/>
      <c r="K18" s="204"/>
      <c r="L18" s="204"/>
      <c r="M18" s="205"/>
      <c r="N18" s="210" t="str">
        <f t="shared" si="3"/>
        <v/>
      </c>
    </row>
    <row r="19" spans="1:14" x14ac:dyDescent="0.25">
      <c r="A19" s="193"/>
      <c r="B19" s="194" t="str">
        <f>IF($A19="","",VLOOKUP($A19,Codes!$A$1:$B$362,2,0))</f>
        <v/>
      </c>
      <c r="C19" s="207"/>
      <c r="D19" s="207"/>
      <c r="E19" s="207"/>
      <c r="F19" s="207"/>
      <c r="G19" s="207"/>
      <c r="H19" s="207"/>
      <c r="I19" s="208"/>
      <c r="J19" s="207"/>
      <c r="K19" s="207"/>
      <c r="L19" s="207"/>
      <c r="M19" s="208"/>
      <c r="N19" s="210" t="str">
        <f t="shared" si="3"/>
        <v/>
      </c>
    </row>
    <row r="20" spans="1:14" x14ac:dyDescent="0.25">
      <c r="A20" s="191"/>
      <c r="B20" s="195" t="str">
        <f>IF($A20="","",VLOOKUP($A20,Codes!$A$1:$B$362,2,0))</f>
        <v/>
      </c>
      <c r="C20" s="204"/>
      <c r="D20" s="204"/>
      <c r="E20" s="204"/>
      <c r="F20" s="204"/>
      <c r="G20" s="204"/>
      <c r="H20" s="204"/>
      <c r="I20" s="205"/>
      <c r="J20" s="204"/>
      <c r="K20" s="204"/>
      <c r="L20" s="204"/>
      <c r="M20" s="205"/>
      <c r="N20" s="210" t="str">
        <f t="shared" si="3"/>
        <v/>
      </c>
    </row>
    <row r="21" spans="1:14" x14ac:dyDescent="0.25">
      <c r="A21" s="193"/>
      <c r="B21" s="194" t="str">
        <f>IF($A21="","",VLOOKUP($A21,Codes!$A$1:$B$362,2,0))</f>
        <v/>
      </c>
      <c r="C21" s="207"/>
      <c r="D21" s="207"/>
      <c r="E21" s="207"/>
      <c r="F21" s="207"/>
      <c r="G21" s="207"/>
      <c r="H21" s="207"/>
      <c r="I21" s="208"/>
      <c r="J21" s="207"/>
      <c r="K21" s="207"/>
      <c r="L21" s="207"/>
      <c r="M21" s="208"/>
      <c r="N21" s="210" t="str">
        <f t="shared" si="3"/>
        <v/>
      </c>
    </row>
    <row r="22" spans="1:14" x14ac:dyDescent="0.25">
      <c r="A22" s="191"/>
      <c r="B22" s="195" t="str">
        <f>IF($A22="","",VLOOKUP($A22,Codes!$A$1:$B$362,2,0))</f>
        <v/>
      </c>
      <c r="C22" s="204"/>
      <c r="D22" s="204"/>
      <c r="E22" s="204"/>
      <c r="F22" s="204"/>
      <c r="G22" s="204"/>
      <c r="H22" s="204"/>
      <c r="I22" s="205"/>
      <c r="J22" s="204"/>
      <c r="K22" s="204"/>
      <c r="L22" s="204"/>
      <c r="M22" s="205"/>
      <c r="N22" s="210" t="str">
        <f t="shared" si="3"/>
        <v/>
      </c>
    </row>
    <row r="23" spans="1:14" x14ac:dyDescent="0.25">
      <c r="A23" s="193"/>
      <c r="B23" s="194" t="str">
        <f>IF($A23="","",VLOOKUP($A23,Codes!$A$1:$B$362,2,0))</f>
        <v/>
      </c>
      <c r="C23" s="207"/>
      <c r="D23" s="207"/>
      <c r="E23" s="207"/>
      <c r="F23" s="207"/>
      <c r="G23" s="207"/>
      <c r="H23" s="207"/>
      <c r="I23" s="208"/>
      <c r="J23" s="207"/>
      <c r="K23" s="207"/>
      <c r="L23" s="207"/>
      <c r="M23" s="208"/>
      <c r="N23" s="210" t="str">
        <f t="shared" si="3"/>
        <v/>
      </c>
    </row>
    <row r="24" spans="1:14" x14ac:dyDescent="0.25">
      <c r="A24" s="191"/>
      <c r="B24" s="195" t="str">
        <f>IF($A24="","",VLOOKUP($A24,Codes!$A$1:$B$362,2,0))</f>
        <v/>
      </c>
      <c r="C24" s="204"/>
      <c r="D24" s="204"/>
      <c r="E24" s="204"/>
      <c r="F24" s="204"/>
      <c r="G24" s="204"/>
      <c r="H24" s="204"/>
      <c r="I24" s="205"/>
      <c r="J24" s="204"/>
      <c r="K24" s="204"/>
      <c r="L24" s="204"/>
      <c r="M24" s="205"/>
      <c r="N24" s="210" t="str">
        <f t="shared" si="3"/>
        <v/>
      </c>
    </row>
    <row r="25" spans="1:14" x14ac:dyDescent="0.25">
      <c r="A25" s="193"/>
      <c r="B25" s="194" t="str">
        <f>IF($A25="","",VLOOKUP($A25,Codes!$A$1:$B$362,2,0))</f>
        <v/>
      </c>
      <c r="C25" s="207"/>
      <c r="D25" s="207"/>
      <c r="E25" s="207"/>
      <c r="F25" s="207"/>
      <c r="G25" s="207"/>
      <c r="H25" s="207"/>
      <c r="I25" s="208"/>
      <c r="J25" s="207"/>
      <c r="K25" s="207"/>
      <c r="L25" s="207"/>
      <c r="M25" s="208"/>
      <c r="N25" s="210" t="str">
        <f t="shared" si="3"/>
        <v/>
      </c>
    </row>
    <row r="26" spans="1:14" x14ac:dyDescent="0.25">
      <c r="A26" s="191"/>
      <c r="B26" s="195" t="str">
        <f>IF($A26="","",VLOOKUP($A26,Codes!$A$1:$B$362,2,0))</f>
        <v/>
      </c>
      <c r="C26" s="204"/>
      <c r="D26" s="204"/>
      <c r="E26" s="204"/>
      <c r="F26" s="204"/>
      <c r="G26" s="204"/>
      <c r="H26" s="204"/>
      <c r="I26" s="205"/>
      <c r="J26" s="204"/>
      <c r="K26" s="204"/>
      <c r="L26" s="204"/>
      <c r="M26" s="205"/>
      <c r="N26" s="210" t="str">
        <f t="shared" si="3"/>
        <v/>
      </c>
    </row>
    <row r="27" spans="1:14" x14ac:dyDescent="0.25">
      <c r="A27" s="193"/>
      <c r="B27" s="194" t="str">
        <f>IF($A27="","",VLOOKUP($A27,Codes!$A$1:$B$362,2,0))</f>
        <v/>
      </c>
      <c r="C27" s="207"/>
      <c r="D27" s="207"/>
      <c r="E27" s="207"/>
      <c r="F27" s="207"/>
      <c r="G27" s="207"/>
      <c r="H27" s="207"/>
      <c r="I27" s="208"/>
      <c r="J27" s="207"/>
      <c r="K27" s="207"/>
      <c r="L27" s="207"/>
      <c r="M27" s="208"/>
      <c r="N27" s="210" t="str">
        <f t="shared" si="3"/>
        <v/>
      </c>
    </row>
    <row r="28" spans="1:14" x14ac:dyDescent="0.25">
      <c r="A28" s="191"/>
      <c r="B28" s="195" t="str">
        <f>IF($A28="","",VLOOKUP($A28,Codes!$A$1:$B$362,2,0))</f>
        <v/>
      </c>
      <c r="C28" s="204"/>
      <c r="D28" s="204"/>
      <c r="E28" s="204"/>
      <c r="F28" s="204"/>
      <c r="G28" s="204"/>
      <c r="H28" s="204"/>
      <c r="I28" s="205"/>
      <c r="J28" s="204"/>
      <c r="K28" s="204"/>
      <c r="L28" s="204"/>
      <c r="M28" s="205"/>
      <c r="N28" s="210" t="str">
        <f t="shared" si="3"/>
        <v/>
      </c>
    </row>
    <row r="29" spans="1:14" x14ac:dyDescent="0.25">
      <c r="A29" s="193"/>
      <c r="B29" s="194" t="str">
        <f>IF($A29="","",VLOOKUP($A29,Codes!$A$1:$B$362,2,0))</f>
        <v/>
      </c>
      <c r="C29" s="207"/>
      <c r="D29" s="207"/>
      <c r="E29" s="207"/>
      <c r="F29" s="207"/>
      <c r="G29" s="207"/>
      <c r="H29" s="207"/>
      <c r="I29" s="208"/>
      <c r="J29" s="207"/>
      <c r="K29" s="207"/>
      <c r="L29" s="207"/>
      <c r="M29" s="208"/>
      <c r="N29" s="210" t="str">
        <f t="shared" si="3"/>
        <v/>
      </c>
    </row>
    <row r="30" spans="1:14" x14ac:dyDescent="0.25">
      <c r="A30" s="191"/>
      <c r="B30" s="195" t="str">
        <f>IF($A30="","",VLOOKUP($A30,Codes!$A$1:$B$362,2,0))</f>
        <v/>
      </c>
      <c r="C30" s="204"/>
      <c r="D30" s="204"/>
      <c r="E30" s="204"/>
      <c r="F30" s="204"/>
      <c r="G30" s="204"/>
      <c r="H30" s="204"/>
      <c r="I30" s="205"/>
      <c r="J30" s="204"/>
      <c r="K30" s="204"/>
      <c r="L30" s="204"/>
      <c r="M30" s="205"/>
      <c r="N30" s="210" t="str">
        <f t="shared" si="3"/>
        <v/>
      </c>
    </row>
    <row r="31" spans="1:14" x14ac:dyDescent="0.25">
      <c r="A31" s="193"/>
      <c r="B31" s="194" t="str">
        <f>IF($A31="","",VLOOKUP($A31,Codes!$A$1:$B$362,2,0))</f>
        <v/>
      </c>
      <c r="C31" s="207"/>
      <c r="D31" s="207"/>
      <c r="E31" s="207"/>
      <c r="F31" s="207"/>
      <c r="G31" s="207"/>
      <c r="H31" s="207"/>
      <c r="I31" s="208"/>
      <c r="J31" s="207"/>
      <c r="K31" s="207"/>
      <c r="L31" s="207"/>
      <c r="M31" s="208"/>
      <c r="N31" s="210" t="str">
        <f t="shared" si="3"/>
        <v/>
      </c>
    </row>
    <row r="32" spans="1:14" x14ac:dyDescent="0.25">
      <c r="A32" s="191"/>
      <c r="B32" s="195" t="str">
        <f>IF($A32="","",VLOOKUP($A32,Codes!$A$1:$B$362,2,0))</f>
        <v/>
      </c>
      <c r="C32" s="204"/>
      <c r="D32" s="204"/>
      <c r="E32" s="204"/>
      <c r="F32" s="204"/>
      <c r="G32" s="204"/>
      <c r="H32" s="204"/>
      <c r="I32" s="205"/>
      <c r="J32" s="204"/>
      <c r="K32" s="204"/>
      <c r="L32" s="204"/>
      <c r="M32" s="205"/>
      <c r="N32" s="210" t="str">
        <f t="shared" si="3"/>
        <v/>
      </c>
    </row>
    <row r="33" spans="1:14" x14ac:dyDescent="0.25">
      <c r="A33" s="193"/>
      <c r="B33" s="194" t="str">
        <f>IF($A33="","",VLOOKUP($A33,Codes!$A$1:$B$362,2,0))</f>
        <v/>
      </c>
      <c r="C33" s="207"/>
      <c r="D33" s="207"/>
      <c r="E33" s="207"/>
      <c r="F33" s="207"/>
      <c r="G33" s="207"/>
      <c r="H33" s="207"/>
      <c r="I33" s="208"/>
      <c r="J33" s="207"/>
      <c r="K33" s="207"/>
      <c r="L33" s="207"/>
      <c r="M33" s="208"/>
      <c r="N33" s="210" t="str">
        <f t="shared" si="3"/>
        <v/>
      </c>
    </row>
    <row r="34" spans="1:14" x14ac:dyDescent="0.25">
      <c r="A34" s="191"/>
      <c r="B34" s="195" t="str">
        <f>IF($A34="","",VLOOKUP($A34,Codes!$A$1:$B$362,2,0))</f>
        <v/>
      </c>
      <c r="C34" s="204"/>
      <c r="D34" s="204"/>
      <c r="E34" s="204"/>
      <c r="F34" s="204"/>
      <c r="G34" s="204"/>
      <c r="H34" s="204"/>
      <c r="I34" s="205"/>
      <c r="J34" s="204"/>
      <c r="K34" s="204"/>
      <c r="L34" s="204"/>
      <c r="M34" s="205"/>
      <c r="N34" s="210" t="str">
        <f t="shared" si="3"/>
        <v/>
      </c>
    </row>
    <row r="35" spans="1:14" x14ac:dyDescent="0.25">
      <c r="A35" s="193"/>
      <c r="B35" s="194" t="str">
        <f>IF($A35="","",VLOOKUP($A35,Codes!$A$1:$B$362,2,0))</f>
        <v/>
      </c>
      <c r="C35" s="207"/>
      <c r="D35" s="207"/>
      <c r="E35" s="207"/>
      <c r="F35" s="207"/>
      <c r="G35" s="207"/>
      <c r="H35" s="207"/>
      <c r="I35" s="208"/>
      <c r="J35" s="207"/>
      <c r="K35" s="207"/>
      <c r="L35" s="207"/>
      <c r="M35" s="208"/>
      <c r="N35" s="210" t="str">
        <f t="shared" si="3"/>
        <v/>
      </c>
    </row>
    <row r="36" spans="1:14" x14ac:dyDescent="0.25">
      <c r="A36" s="191"/>
      <c r="B36" s="195" t="str">
        <f>IF($A36="","",VLOOKUP($A36,Codes!$A$1:$B$362,2,0))</f>
        <v/>
      </c>
      <c r="C36" s="204"/>
      <c r="D36" s="204"/>
      <c r="E36" s="204"/>
      <c r="F36" s="204"/>
      <c r="G36" s="204"/>
      <c r="H36" s="204"/>
      <c r="I36" s="205"/>
      <c r="J36" s="204"/>
      <c r="K36" s="204"/>
      <c r="L36" s="204"/>
      <c r="M36" s="205"/>
      <c r="N36" s="210" t="str">
        <f t="shared" si="3"/>
        <v/>
      </c>
    </row>
    <row r="37" spans="1:14" x14ac:dyDescent="0.25">
      <c r="A37" s="193"/>
      <c r="B37" s="194" t="str">
        <f>IF($A37="","",VLOOKUP($A37,Codes!$A$1:$B$362,2,0))</f>
        <v/>
      </c>
      <c r="C37" s="207"/>
      <c r="D37" s="207"/>
      <c r="E37" s="207"/>
      <c r="F37" s="207"/>
      <c r="G37" s="207"/>
      <c r="H37" s="207"/>
      <c r="I37" s="208"/>
      <c r="J37" s="207"/>
      <c r="K37" s="207"/>
      <c r="L37" s="207"/>
      <c r="M37" s="208"/>
      <c r="N37" s="210" t="str">
        <f t="shared" si="3"/>
        <v/>
      </c>
    </row>
    <row r="38" spans="1:14" x14ac:dyDescent="0.25">
      <c r="A38" s="191"/>
      <c r="B38" s="195" t="str">
        <f>IF($A38="","",VLOOKUP($A38,Codes!$A$1:$B$362,2,0))</f>
        <v/>
      </c>
      <c r="C38" s="204"/>
      <c r="D38" s="204"/>
      <c r="E38" s="204"/>
      <c r="F38" s="204"/>
      <c r="G38" s="204"/>
      <c r="H38" s="204"/>
      <c r="I38" s="205"/>
      <c r="J38" s="204"/>
      <c r="K38" s="204"/>
      <c r="L38" s="204"/>
      <c r="M38" s="205"/>
      <c r="N38" s="210" t="str">
        <f t="shared" si="3"/>
        <v/>
      </c>
    </row>
    <row r="39" spans="1:14" x14ac:dyDescent="0.25">
      <c r="A39" s="193"/>
      <c r="B39" s="194" t="str">
        <f>IF($A39="","",VLOOKUP($A39,Codes!$A$1:$B$362,2,0))</f>
        <v/>
      </c>
      <c r="C39" s="207"/>
      <c r="D39" s="207"/>
      <c r="E39" s="207"/>
      <c r="F39" s="207"/>
      <c r="G39" s="207"/>
      <c r="H39" s="207"/>
      <c r="I39" s="208"/>
      <c r="J39" s="207"/>
      <c r="K39" s="207"/>
      <c r="L39" s="207"/>
      <c r="M39" s="208"/>
      <c r="N39" s="210" t="str">
        <f t="shared" si="3"/>
        <v/>
      </c>
    </row>
    <row r="40" spans="1:14" x14ac:dyDescent="0.25">
      <c r="A40" s="191"/>
      <c r="B40" s="195" t="str">
        <f>IF($A40="","",VLOOKUP($A40,Codes!$A$1:$B$362,2,0))</f>
        <v/>
      </c>
      <c r="C40" s="204"/>
      <c r="D40" s="204"/>
      <c r="E40" s="204"/>
      <c r="F40" s="204"/>
      <c r="G40" s="204"/>
      <c r="H40" s="204"/>
      <c r="I40" s="205"/>
      <c r="J40" s="204"/>
      <c r="K40" s="204"/>
      <c r="L40" s="204"/>
      <c r="M40" s="205"/>
      <c r="N40" s="210" t="str">
        <f t="shared" si="3"/>
        <v/>
      </c>
    </row>
    <row r="41" spans="1:14" x14ac:dyDescent="0.25">
      <c r="A41" s="193"/>
      <c r="B41" s="194" t="str">
        <f>IF($A41="","",VLOOKUP($A41,Codes!$A$1:$B$362,2,0))</f>
        <v/>
      </c>
      <c r="C41" s="207"/>
      <c r="D41" s="207"/>
      <c r="E41" s="207"/>
      <c r="F41" s="207"/>
      <c r="G41" s="207"/>
      <c r="H41" s="207"/>
      <c r="I41" s="208"/>
      <c r="J41" s="207"/>
      <c r="K41" s="207"/>
      <c r="L41" s="207"/>
      <c r="M41" s="208"/>
      <c r="N41" s="210" t="str">
        <f t="shared" si="3"/>
        <v/>
      </c>
    </row>
    <row r="42" spans="1:14" x14ac:dyDescent="0.25">
      <c r="A42" s="191"/>
      <c r="B42" s="195" t="str">
        <f>IF($A42="","",VLOOKUP($A42,Codes!$A$1:$B$362,2,0))</f>
        <v/>
      </c>
      <c r="C42" s="204"/>
      <c r="D42" s="204"/>
      <c r="E42" s="204"/>
      <c r="F42" s="204"/>
      <c r="G42" s="204"/>
      <c r="H42" s="204"/>
      <c r="I42" s="205"/>
      <c r="J42" s="204"/>
      <c r="K42" s="204"/>
      <c r="L42" s="204"/>
      <c r="M42" s="205"/>
      <c r="N42" s="210" t="str">
        <f t="shared" si="3"/>
        <v/>
      </c>
    </row>
    <row r="43" spans="1:14" x14ac:dyDescent="0.25">
      <c r="A43" s="193"/>
      <c r="B43" s="194" t="str">
        <f>IF($A43="","",VLOOKUP($A43,Codes!$A$1:$B$362,2,0))</f>
        <v/>
      </c>
      <c r="C43" s="207"/>
      <c r="D43" s="207"/>
      <c r="E43" s="207"/>
      <c r="F43" s="207"/>
      <c r="G43" s="207"/>
      <c r="H43" s="207"/>
      <c r="I43" s="208"/>
      <c r="J43" s="207"/>
      <c r="K43" s="207"/>
      <c r="L43" s="207"/>
      <c r="M43" s="208"/>
      <c r="N43" s="210" t="str">
        <f t="shared" si="3"/>
        <v/>
      </c>
    </row>
    <row r="44" spans="1:14" x14ac:dyDescent="0.25">
      <c r="A44" s="191"/>
      <c r="B44" s="195" t="str">
        <f>IF($A44="","",VLOOKUP($A44,Codes!$A$1:$B$362,2,0))</f>
        <v/>
      </c>
      <c r="C44" s="204"/>
      <c r="D44" s="204"/>
      <c r="E44" s="204"/>
      <c r="F44" s="204"/>
      <c r="G44" s="204"/>
      <c r="H44" s="204"/>
      <c r="I44" s="205"/>
      <c r="J44" s="204"/>
      <c r="K44" s="204"/>
      <c r="L44" s="204"/>
      <c r="M44" s="205"/>
      <c r="N44" s="210" t="str">
        <f t="shared" si="3"/>
        <v/>
      </c>
    </row>
    <row r="45" spans="1:14" x14ac:dyDescent="0.25">
      <c r="A45" s="193"/>
      <c r="B45" s="194" t="str">
        <f>IF($A45="","",VLOOKUP($A45,Codes!$A$1:$B$362,2,0))</f>
        <v/>
      </c>
      <c r="C45" s="207"/>
      <c r="D45" s="207"/>
      <c r="E45" s="207"/>
      <c r="F45" s="207"/>
      <c r="G45" s="207"/>
      <c r="H45" s="207"/>
      <c r="I45" s="208"/>
      <c r="J45" s="207"/>
      <c r="K45" s="207"/>
      <c r="L45" s="207"/>
      <c r="M45" s="208"/>
      <c r="N45" s="210" t="str">
        <f t="shared" si="3"/>
        <v/>
      </c>
    </row>
    <row r="46" spans="1:14" x14ac:dyDescent="0.25">
      <c r="A46" s="191"/>
      <c r="B46" s="195" t="str">
        <f>IF($A46="","",VLOOKUP($A46,Codes!$A$1:$B$362,2,0))</f>
        <v/>
      </c>
      <c r="C46" s="204"/>
      <c r="D46" s="204"/>
      <c r="E46" s="204"/>
      <c r="F46" s="204"/>
      <c r="G46" s="204"/>
      <c r="H46" s="204"/>
      <c r="I46" s="205"/>
      <c r="J46" s="204"/>
      <c r="K46" s="204"/>
      <c r="L46" s="204"/>
      <c r="M46" s="205"/>
      <c r="N46" s="210" t="str">
        <f t="shared" si="3"/>
        <v/>
      </c>
    </row>
    <row r="47" spans="1:14" x14ac:dyDescent="0.25">
      <c r="A47" s="193"/>
      <c r="B47" s="194" t="str">
        <f>IF($A47="","",VLOOKUP($A47,Codes!$A$1:$B$362,2,0))</f>
        <v/>
      </c>
      <c r="C47" s="207"/>
      <c r="D47" s="207"/>
      <c r="E47" s="207"/>
      <c r="F47" s="207"/>
      <c r="G47" s="207"/>
      <c r="H47" s="207"/>
      <c r="I47" s="208"/>
      <c r="J47" s="207"/>
      <c r="K47" s="207"/>
      <c r="L47" s="207"/>
      <c r="M47" s="208"/>
      <c r="N47" s="210" t="str">
        <f t="shared" si="3"/>
        <v/>
      </c>
    </row>
    <row r="48" spans="1:14" x14ac:dyDescent="0.25">
      <c r="A48" s="191"/>
      <c r="B48" s="195" t="str">
        <f>IF($A48="","",VLOOKUP($A48,Codes!$A$1:$B$362,2,0))</f>
        <v/>
      </c>
      <c r="C48" s="204"/>
      <c r="D48" s="204"/>
      <c r="E48" s="204"/>
      <c r="F48" s="204"/>
      <c r="G48" s="204"/>
      <c r="H48" s="204"/>
      <c r="I48" s="205"/>
      <c r="J48" s="204"/>
      <c r="K48" s="204"/>
      <c r="L48" s="204"/>
      <c r="M48" s="205"/>
      <c r="N48" s="210" t="str">
        <f t="shared" si="3"/>
        <v/>
      </c>
    </row>
    <row r="49" spans="1:14" x14ac:dyDescent="0.25">
      <c r="A49" s="193"/>
      <c r="B49" s="194" t="str">
        <f>IF($A49="","",VLOOKUP($A49,Codes!$A$1:$B$362,2,0))</f>
        <v/>
      </c>
      <c r="C49" s="207"/>
      <c r="D49" s="207"/>
      <c r="E49" s="207"/>
      <c r="F49" s="207"/>
      <c r="G49" s="207"/>
      <c r="H49" s="207"/>
      <c r="I49" s="208"/>
      <c r="J49" s="207"/>
      <c r="K49" s="207"/>
      <c r="L49" s="207"/>
      <c r="M49" s="208"/>
      <c r="N49" s="210" t="str">
        <f t="shared" si="3"/>
        <v/>
      </c>
    </row>
    <row r="50" spans="1:14" x14ac:dyDescent="0.25">
      <c r="A50" s="191"/>
      <c r="B50" s="195" t="str">
        <f>IF($A50="","",VLOOKUP($A50,Codes!$A$1:$B$362,2,0))</f>
        <v/>
      </c>
      <c r="C50" s="204"/>
      <c r="D50" s="204"/>
      <c r="E50" s="204"/>
      <c r="F50" s="204"/>
      <c r="G50" s="204"/>
      <c r="H50" s="204"/>
      <c r="I50" s="205"/>
      <c r="J50" s="204"/>
      <c r="K50" s="204"/>
      <c r="L50" s="204"/>
      <c r="M50" s="205"/>
      <c r="N50" s="210" t="str">
        <f t="shared" si="3"/>
        <v/>
      </c>
    </row>
    <row r="51" spans="1:14" x14ac:dyDescent="0.25">
      <c r="A51" s="193"/>
      <c r="B51" s="194" t="str">
        <f>IF($A51="","",VLOOKUP($A51,Codes!$A$1:$B$362,2,0))</f>
        <v/>
      </c>
      <c r="C51" s="207"/>
      <c r="D51" s="207"/>
      <c r="E51" s="207"/>
      <c r="F51" s="207"/>
      <c r="G51" s="207"/>
      <c r="H51" s="207"/>
      <c r="I51" s="208"/>
      <c r="J51" s="207"/>
      <c r="K51" s="207"/>
      <c r="L51" s="207"/>
      <c r="M51" s="208"/>
      <c r="N51" s="210" t="str">
        <f t="shared" si="3"/>
        <v/>
      </c>
    </row>
    <row r="52" spans="1:14" x14ac:dyDescent="0.25">
      <c r="A52" s="191"/>
      <c r="B52" s="195" t="str">
        <f>IF($A52="","",VLOOKUP($A52,Codes!$A$1:$B$362,2,0))</f>
        <v/>
      </c>
      <c r="C52" s="204"/>
      <c r="D52" s="204"/>
      <c r="E52" s="204"/>
      <c r="F52" s="204"/>
      <c r="G52" s="204"/>
      <c r="H52" s="204"/>
      <c r="I52" s="205"/>
      <c r="J52" s="204"/>
      <c r="K52" s="204"/>
      <c r="L52" s="204"/>
      <c r="M52" s="205"/>
      <c r="N52" s="210" t="str">
        <f t="shared" si="3"/>
        <v/>
      </c>
    </row>
    <row r="53" spans="1:14" x14ac:dyDescent="0.25">
      <c r="A53" s="193"/>
      <c r="B53" s="194" t="str">
        <f>IF($A53="","",VLOOKUP($A53,Codes!$A$1:$B$362,2,0))</f>
        <v/>
      </c>
      <c r="C53" s="207"/>
      <c r="D53" s="207"/>
      <c r="E53" s="207"/>
      <c r="F53" s="207"/>
      <c r="G53" s="207"/>
      <c r="H53" s="207"/>
      <c r="I53" s="208"/>
      <c r="J53" s="207"/>
      <c r="K53" s="207"/>
      <c r="L53" s="207"/>
      <c r="M53" s="208"/>
      <c r="N53" s="210" t="str">
        <f t="shared" si="3"/>
        <v/>
      </c>
    </row>
    <row r="54" spans="1:14" x14ac:dyDescent="0.25">
      <c r="A54" s="191"/>
      <c r="B54" s="195" t="str">
        <f>IF($A54="","",VLOOKUP($A54,Codes!$A$1:$B$362,2,0))</f>
        <v/>
      </c>
      <c r="C54" s="204"/>
      <c r="D54" s="204"/>
      <c r="E54" s="204"/>
      <c r="F54" s="204"/>
      <c r="G54" s="204"/>
      <c r="H54" s="204"/>
      <c r="I54" s="205"/>
      <c r="J54" s="204"/>
      <c r="K54" s="204"/>
      <c r="L54" s="204"/>
      <c r="M54" s="205"/>
      <c r="N54" s="210" t="str">
        <f t="shared" si="3"/>
        <v/>
      </c>
    </row>
    <row r="55" spans="1:14" x14ac:dyDescent="0.25">
      <c r="A55" s="193"/>
      <c r="B55" s="194" t="str">
        <f>IF($A55="","",VLOOKUP($A55,Codes!$A$1:$B$362,2,0))</f>
        <v/>
      </c>
      <c r="C55" s="207"/>
      <c r="D55" s="207"/>
      <c r="E55" s="207"/>
      <c r="F55" s="207"/>
      <c r="G55" s="207"/>
      <c r="H55" s="207"/>
      <c r="I55" s="208"/>
      <c r="J55" s="207"/>
      <c r="K55" s="207"/>
      <c r="L55" s="207"/>
      <c r="M55" s="208"/>
      <c r="N55" s="210" t="str">
        <f t="shared" si="3"/>
        <v/>
      </c>
    </row>
    <row r="56" spans="1:14" x14ac:dyDescent="0.25">
      <c r="A56" s="191"/>
      <c r="B56" s="195" t="str">
        <f>IF($A56="","",VLOOKUP($A56,Codes!$A$1:$B$362,2,0))</f>
        <v/>
      </c>
      <c r="C56" s="204"/>
      <c r="D56" s="204"/>
      <c r="E56" s="204"/>
      <c r="F56" s="204"/>
      <c r="G56" s="204"/>
      <c r="H56" s="204"/>
      <c r="I56" s="205"/>
      <c r="J56" s="204"/>
      <c r="K56" s="204"/>
      <c r="L56" s="204"/>
      <c r="M56" s="205"/>
      <c r="N56" s="210" t="str">
        <f t="shared" si="3"/>
        <v/>
      </c>
    </row>
    <row r="57" spans="1:14" x14ac:dyDescent="0.25">
      <c r="A57" s="193"/>
      <c r="B57" s="194" t="str">
        <f>IF($A57="","",VLOOKUP($A57,Codes!$A$1:$B$362,2,0))</f>
        <v/>
      </c>
      <c r="C57" s="207"/>
      <c r="D57" s="207"/>
      <c r="E57" s="207"/>
      <c r="F57" s="207"/>
      <c r="G57" s="207"/>
      <c r="H57" s="207"/>
      <c r="I57" s="208"/>
      <c r="J57" s="207"/>
      <c r="K57" s="207"/>
      <c r="L57" s="207"/>
      <c r="M57" s="208"/>
      <c r="N57" s="210" t="str">
        <f t="shared" si="3"/>
        <v/>
      </c>
    </row>
    <row r="58" spans="1:14" x14ac:dyDescent="0.25">
      <c r="A58" s="191"/>
      <c r="B58" s="195" t="str">
        <f>IF($A58="","",VLOOKUP($A58,Codes!$A$1:$B$362,2,0))</f>
        <v/>
      </c>
      <c r="C58" s="204"/>
      <c r="D58" s="204"/>
      <c r="E58" s="204"/>
      <c r="F58" s="204"/>
      <c r="G58" s="204"/>
      <c r="H58" s="204"/>
      <c r="I58" s="205"/>
      <c r="J58" s="204"/>
      <c r="K58" s="204"/>
      <c r="L58" s="204"/>
      <c r="M58" s="205"/>
      <c r="N58" s="210" t="str">
        <f t="shared" si="3"/>
        <v/>
      </c>
    </row>
    <row r="59" spans="1:14" x14ac:dyDescent="0.25">
      <c r="A59" s="193"/>
      <c r="B59" s="194" t="str">
        <f>IF($A59="","",VLOOKUP($A59,Codes!$A$1:$B$362,2,0))</f>
        <v/>
      </c>
      <c r="C59" s="207"/>
      <c r="D59" s="207"/>
      <c r="E59" s="207"/>
      <c r="F59" s="207"/>
      <c r="G59" s="207"/>
      <c r="H59" s="207"/>
      <c r="I59" s="208"/>
      <c r="J59" s="207"/>
      <c r="K59" s="207"/>
      <c r="L59" s="207"/>
      <c r="M59" s="208"/>
      <c r="N59" s="210" t="str">
        <f t="shared" si="3"/>
        <v/>
      </c>
    </row>
    <row r="60" spans="1:14" x14ac:dyDescent="0.25">
      <c r="A60" s="191"/>
      <c r="B60" s="195" t="str">
        <f>IF($A60="","",VLOOKUP($A60,Codes!$A$1:$B$362,2,0))</f>
        <v/>
      </c>
      <c r="C60" s="204"/>
      <c r="D60" s="204"/>
      <c r="E60" s="204"/>
      <c r="F60" s="204"/>
      <c r="G60" s="204"/>
      <c r="H60" s="204"/>
      <c r="I60" s="205"/>
      <c r="J60" s="204"/>
      <c r="K60" s="204"/>
      <c r="L60" s="204"/>
      <c r="M60" s="205"/>
      <c r="N60" s="210" t="str">
        <f t="shared" si="3"/>
        <v/>
      </c>
    </row>
    <row r="61" spans="1:14" x14ac:dyDescent="0.25">
      <c r="A61" s="193"/>
      <c r="B61" s="194" t="str">
        <f>IF($A61="","",VLOOKUP($A61,Codes!$A$1:$B$362,2,0))</f>
        <v/>
      </c>
      <c r="C61" s="207"/>
      <c r="D61" s="207"/>
      <c r="E61" s="207"/>
      <c r="F61" s="207"/>
      <c r="G61" s="207"/>
      <c r="H61" s="207"/>
      <c r="I61" s="208"/>
      <c r="J61" s="207"/>
      <c r="K61" s="207"/>
      <c r="L61" s="207"/>
      <c r="M61" s="208"/>
      <c r="N61" s="210" t="str">
        <f t="shared" si="3"/>
        <v/>
      </c>
    </row>
    <row r="62" spans="1:14" x14ac:dyDescent="0.25">
      <c r="A62" s="191"/>
      <c r="B62" s="195" t="str">
        <f>IF($A62="","",VLOOKUP($A62,Codes!$A$1:$B$362,2,0))</f>
        <v/>
      </c>
      <c r="C62" s="204"/>
      <c r="D62" s="204"/>
      <c r="E62" s="204"/>
      <c r="F62" s="204"/>
      <c r="G62" s="204"/>
      <c r="H62" s="204"/>
      <c r="I62" s="205"/>
      <c r="J62" s="204"/>
      <c r="K62" s="204"/>
      <c r="L62" s="204"/>
      <c r="M62" s="205"/>
      <c r="N62" s="210" t="str">
        <f t="shared" si="3"/>
        <v/>
      </c>
    </row>
    <row r="63" spans="1:14" x14ac:dyDescent="0.25">
      <c r="A63" s="193"/>
      <c r="B63" s="194" t="str">
        <f>IF($A63="","",VLOOKUP($A63,Codes!$A$1:$B$362,2,0))</f>
        <v/>
      </c>
      <c r="C63" s="207"/>
      <c r="D63" s="207"/>
      <c r="E63" s="207"/>
      <c r="F63" s="207"/>
      <c r="G63" s="207"/>
      <c r="H63" s="207"/>
      <c r="I63" s="208"/>
      <c r="J63" s="207"/>
      <c r="K63" s="207"/>
      <c r="L63" s="207"/>
      <c r="M63" s="208"/>
      <c r="N63" s="210" t="str">
        <f t="shared" si="3"/>
        <v/>
      </c>
    </row>
    <row r="64" spans="1:14" x14ac:dyDescent="0.25">
      <c r="A64" s="191"/>
      <c r="B64" s="195" t="str">
        <f>IF($A64="","",VLOOKUP($A64,Codes!$A$1:$B$362,2,0))</f>
        <v/>
      </c>
      <c r="C64" s="204"/>
      <c r="D64" s="204"/>
      <c r="E64" s="204"/>
      <c r="F64" s="204"/>
      <c r="G64" s="204"/>
      <c r="H64" s="204"/>
      <c r="I64" s="205"/>
      <c r="J64" s="204"/>
      <c r="K64" s="204"/>
      <c r="L64" s="204"/>
      <c r="M64" s="205"/>
      <c r="N64" s="210" t="str">
        <f t="shared" si="3"/>
        <v/>
      </c>
    </row>
    <row r="65" spans="1:14" x14ac:dyDescent="0.25">
      <c r="A65" s="193"/>
      <c r="B65" s="194" t="str">
        <f>IF($A65="","",VLOOKUP($A65,Codes!$A$1:$B$362,2,0))</f>
        <v/>
      </c>
      <c r="C65" s="207"/>
      <c r="D65" s="207"/>
      <c r="E65" s="207"/>
      <c r="F65" s="207"/>
      <c r="G65" s="207"/>
      <c r="H65" s="207"/>
      <c r="I65" s="208"/>
      <c r="J65" s="207"/>
      <c r="K65" s="207"/>
      <c r="L65" s="207"/>
      <c r="M65" s="208"/>
      <c r="N65" s="210" t="str">
        <f t="shared" si="3"/>
        <v/>
      </c>
    </row>
    <row r="66" spans="1:14" x14ac:dyDescent="0.25">
      <c r="A66" s="191"/>
      <c r="B66" s="195" t="str">
        <f>IF($A66="","",VLOOKUP($A66,Codes!$A$1:$B$362,2,0))</f>
        <v/>
      </c>
      <c r="C66" s="204"/>
      <c r="D66" s="204"/>
      <c r="E66" s="204"/>
      <c r="F66" s="204"/>
      <c r="G66" s="204"/>
      <c r="H66" s="204"/>
      <c r="I66" s="205"/>
      <c r="J66" s="204"/>
      <c r="K66" s="204"/>
      <c r="L66" s="204"/>
      <c r="M66" s="205"/>
      <c r="N66" s="210" t="str">
        <f t="shared" si="3"/>
        <v/>
      </c>
    </row>
    <row r="67" spans="1:14" x14ac:dyDescent="0.25">
      <c r="A67" s="193"/>
      <c r="B67" s="194" t="str">
        <f>IF($A67="","",VLOOKUP($A67,Codes!$A$1:$B$362,2,0))</f>
        <v/>
      </c>
      <c r="C67" s="207"/>
      <c r="D67" s="207"/>
      <c r="E67" s="207"/>
      <c r="F67" s="207"/>
      <c r="G67" s="207"/>
      <c r="H67" s="207"/>
      <c r="I67" s="208"/>
      <c r="J67" s="207"/>
      <c r="K67" s="207"/>
      <c r="L67" s="207"/>
      <c r="M67" s="208"/>
      <c r="N67" s="210" t="str">
        <f t="shared" si="3"/>
        <v/>
      </c>
    </row>
    <row r="68" spans="1:14" x14ac:dyDescent="0.25">
      <c r="A68" s="191"/>
      <c r="B68" s="195" t="str">
        <f>IF($A68="","",VLOOKUP($A68,Codes!$A$1:$B$362,2,0))</f>
        <v/>
      </c>
      <c r="C68" s="204"/>
      <c r="D68" s="204"/>
      <c r="E68" s="204"/>
      <c r="F68" s="204"/>
      <c r="G68" s="204"/>
      <c r="H68" s="204"/>
      <c r="I68" s="205"/>
      <c r="J68" s="204"/>
      <c r="K68" s="204"/>
      <c r="L68" s="204"/>
      <c r="M68" s="205"/>
      <c r="N68" s="210" t="str">
        <f t="shared" si="3"/>
        <v/>
      </c>
    </row>
    <row r="69" spans="1:14" x14ac:dyDescent="0.25">
      <c r="A69" s="193"/>
      <c r="B69" s="194" t="str">
        <f>IF($A69="","",VLOOKUP($A69,Codes!$A$1:$B$362,2,0))</f>
        <v/>
      </c>
      <c r="C69" s="207"/>
      <c r="D69" s="207"/>
      <c r="E69" s="207"/>
      <c r="F69" s="207"/>
      <c r="G69" s="207"/>
      <c r="H69" s="207"/>
      <c r="I69" s="208"/>
      <c r="J69" s="207"/>
      <c r="K69" s="207"/>
      <c r="L69" s="207"/>
      <c r="M69" s="208"/>
      <c r="N69" s="210" t="str">
        <f t="shared" ref="N69:N132" si="4">IF(SUM(C69:M69)=0,"",SUM(C69:M69))</f>
        <v/>
      </c>
    </row>
    <row r="70" spans="1:14" x14ac:dyDescent="0.25">
      <c r="A70" s="191"/>
      <c r="B70" s="195" t="str">
        <f>IF($A70="","",VLOOKUP($A70,Codes!$A$1:$B$362,2,0))</f>
        <v/>
      </c>
      <c r="C70" s="204"/>
      <c r="D70" s="204"/>
      <c r="E70" s="204"/>
      <c r="F70" s="204"/>
      <c r="G70" s="204"/>
      <c r="H70" s="204"/>
      <c r="I70" s="205"/>
      <c r="J70" s="204"/>
      <c r="K70" s="204"/>
      <c r="L70" s="204"/>
      <c r="M70" s="205"/>
      <c r="N70" s="210" t="str">
        <f t="shared" si="4"/>
        <v/>
      </c>
    </row>
    <row r="71" spans="1:14" x14ac:dyDescent="0.25">
      <c r="A71" s="193"/>
      <c r="B71" s="194" t="str">
        <f>IF($A71="","",VLOOKUP($A71,Codes!$A$1:$B$362,2,0))</f>
        <v/>
      </c>
      <c r="C71" s="207"/>
      <c r="D71" s="207"/>
      <c r="E71" s="207"/>
      <c r="F71" s="207"/>
      <c r="G71" s="207"/>
      <c r="H71" s="207"/>
      <c r="I71" s="208"/>
      <c r="J71" s="207"/>
      <c r="K71" s="207"/>
      <c r="L71" s="207"/>
      <c r="M71" s="208"/>
      <c r="N71" s="210" t="str">
        <f t="shared" si="4"/>
        <v/>
      </c>
    </row>
    <row r="72" spans="1:14" x14ac:dyDescent="0.25">
      <c r="A72" s="191"/>
      <c r="B72" s="195" t="str">
        <f>IF($A72="","",VLOOKUP($A72,Codes!$A$1:$B$362,2,0))</f>
        <v/>
      </c>
      <c r="C72" s="204"/>
      <c r="D72" s="204"/>
      <c r="E72" s="204"/>
      <c r="F72" s="204"/>
      <c r="G72" s="204"/>
      <c r="H72" s="204"/>
      <c r="I72" s="205"/>
      <c r="J72" s="204"/>
      <c r="K72" s="204"/>
      <c r="L72" s="204"/>
      <c r="M72" s="205"/>
      <c r="N72" s="210" t="str">
        <f t="shared" si="4"/>
        <v/>
      </c>
    </row>
    <row r="73" spans="1:14" x14ac:dyDescent="0.25">
      <c r="A73" s="193"/>
      <c r="B73" s="194" t="str">
        <f>IF($A73="","",VLOOKUP($A73,Codes!$A$1:$B$362,2,0))</f>
        <v/>
      </c>
      <c r="C73" s="207"/>
      <c r="D73" s="207"/>
      <c r="E73" s="207"/>
      <c r="F73" s="207"/>
      <c r="G73" s="207"/>
      <c r="H73" s="207"/>
      <c r="I73" s="208"/>
      <c r="J73" s="207"/>
      <c r="K73" s="207"/>
      <c r="L73" s="207"/>
      <c r="M73" s="208"/>
      <c r="N73" s="210" t="str">
        <f t="shared" si="4"/>
        <v/>
      </c>
    </row>
    <row r="74" spans="1:14" x14ac:dyDescent="0.25">
      <c r="A74" s="191"/>
      <c r="B74" s="195" t="str">
        <f>IF($A74="","",VLOOKUP($A74,Codes!$A$1:$B$362,2,0))</f>
        <v/>
      </c>
      <c r="C74" s="204"/>
      <c r="D74" s="204"/>
      <c r="E74" s="204"/>
      <c r="F74" s="204"/>
      <c r="G74" s="204"/>
      <c r="H74" s="204"/>
      <c r="I74" s="205"/>
      <c r="J74" s="204"/>
      <c r="K74" s="204"/>
      <c r="L74" s="204"/>
      <c r="M74" s="205"/>
      <c r="N74" s="210" t="str">
        <f t="shared" si="4"/>
        <v/>
      </c>
    </row>
    <row r="75" spans="1:14" x14ac:dyDescent="0.25">
      <c r="A75" s="193"/>
      <c r="B75" s="194" t="str">
        <f>IF($A75="","",VLOOKUP($A75,Codes!$A$1:$B$362,2,0))</f>
        <v/>
      </c>
      <c r="C75" s="207"/>
      <c r="D75" s="207"/>
      <c r="E75" s="207"/>
      <c r="F75" s="207"/>
      <c r="G75" s="207"/>
      <c r="H75" s="207"/>
      <c r="I75" s="208"/>
      <c r="J75" s="207"/>
      <c r="K75" s="207"/>
      <c r="L75" s="207"/>
      <c r="M75" s="208"/>
      <c r="N75" s="210" t="str">
        <f t="shared" si="4"/>
        <v/>
      </c>
    </row>
    <row r="76" spans="1:14" x14ac:dyDescent="0.25">
      <c r="A76" s="191"/>
      <c r="B76" s="195" t="str">
        <f>IF($A76="","",VLOOKUP($A76,Codes!$A$1:$B$362,2,0))</f>
        <v/>
      </c>
      <c r="C76" s="204"/>
      <c r="D76" s="204"/>
      <c r="E76" s="204"/>
      <c r="F76" s="204"/>
      <c r="G76" s="204"/>
      <c r="H76" s="204"/>
      <c r="I76" s="205"/>
      <c r="J76" s="204"/>
      <c r="K76" s="204"/>
      <c r="L76" s="204"/>
      <c r="M76" s="205"/>
      <c r="N76" s="210" t="str">
        <f t="shared" si="4"/>
        <v/>
      </c>
    </row>
    <row r="77" spans="1:14" x14ac:dyDescent="0.25">
      <c r="A77" s="193"/>
      <c r="B77" s="194" t="str">
        <f>IF($A77="","",VLOOKUP($A77,Codes!$A$1:$B$362,2,0))</f>
        <v/>
      </c>
      <c r="C77" s="207"/>
      <c r="D77" s="207"/>
      <c r="E77" s="207"/>
      <c r="F77" s="207"/>
      <c r="G77" s="207"/>
      <c r="H77" s="207"/>
      <c r="I77" s="208"/>
      <c r="J77" s="207"/>
      <c r="K77" s="207"/>
      <c r="L77" s="207"/>
      <c r="M77" s="208"/>
      <c r="N77" s="210" t="str">
        <f t="shared" si="4"/>
        <v/>
      </c>
    </row>
    <row r="78" spans="1:14" x14ac:dyDescent="0.25">
      <c r="A78" s="191"/>
      <c r="B78" s="195" t="str">
        <f>IF($A78="","",VLOOKUP($A78,Codes!$A$1:$B$362,2,0))</f>
        <v/>
      </c>
      <c r="C78" s="204"/>
      <c r="D78" s="204"/>
      <c r="E78" s="204"/>
      <c r="F78" s="204"/>
      <c r="G78" s="204"/>
      <c r="H78" s="204"/>
      <c r="I78" s="205"/>
      <c r="J78" s="204"/>
      <c r="K78" s="204"/>
      <c r="L78" s="204"/>
      <c r="M78" s="205"/>
      <c r="N78" s="210" t="str">
        <f t="shared" si="4"/>
        <v/>
      </c>
    </row>
    <row r="79" spans="1:14" x14ac:dyDescent="0.25">
      <c r="A79" s="193"/>
      <c r="B79" s="194" t="str">
        <f>IF($A79="","",VLOOKUP($A79,Codes!$A$1:$B$362,2,0))</f>
        <v/>
      </c>
      <c r="C79" s="207"/>
      <c r="D79" s="207"/>
      <c r="E79" s="207"/>
      <c r="F79" s="207"/>
      <c r="G79" s="207"/>
      <c r="H79" s="207"/>
      <c r="I79" s="208"/>
      <c r="J79" s="207"/>
      <c r="K79" s="207"/>
      <c r="L79" s="207"/>
      <c r="M79" s="208"/>
      <c r="N79" s="210" t="str">
        <f t="shared" si="4"/>
        <v/>
      </c>
    </row>
    <row r="80" spans="1:14" x14ac:dyDescent="0.25">
      <c r="A80" s="191"/>
      <c r="B80" s="195" t="str">
        <f>IF($A80="","",VLOOKUP($A80,Codes!$A$1:$B$362,2,0))</f>
        <v/>
      </c>
      <c r="C80" s="204"/>
      <c r="D80" s="204"/>
      <c r="E80" s="204"/>
      <c r="F80" s="204"/>
      <c r="G80" s="204"/>
      <c r="H80" s="204"/>
      <c r="I80" s="205"/>
      <c r="J80" s="204"/>
      <c r="K80" s="204"/>
      <c r="L80" s="204"/>
      <c r="M80" s="205"/>
      <c r="N80" s="210" t="str">
        <f t="shared" si="4"/>
        <v/>
      </c>
    </row>
    <row r="81" spans="1:14" x14ac:dyDescent="0.25">
      <c r="A81" s="193"/>
      <c r="B81" s="194" t="str">
        <f>IF($A81="","",VLOOKUP($A81,Codes!$A$1:$B$362,2,0))</f>
        <v/>
      </c>
      <c r="C81" s="207"/>
      <c r="D81" s="207"/>
      <c r="E81" s="207"/>
      <c r="F81" s="207"/>
      <c r="G81" s="207"/>
      <c r="H81" s="207"/>
      <c r="I81" s="208"/>
      <c r="J81" s="207"/>
      <c r="K81" s="207"/>
      <c r="L81" s="207"/>
      <c r="M81" s="208"/>
      <c r="N81" s="210" t="str">
        <f t="shared" si="4"/>
        <v/>
      </c>
    </row>
    <row r="82" spans="1:14" x14ac:dyDescent="0.25">
      <c r="A82" s="191"/>
      <c r="B82" s="195" t="str">
        <f>IF($A82="","",VLOOKUP($A82,Codes!$A$1:$B$362,2,0))</f>
        <v/>
      </c>
      <c r="C82" s="204"/>
      <c r="D82" s="204"/>
      <c r="E82" s="204"/>
      <c r="F82" s="204"/>
      <c r="G82" s="204"/>
      <c r="H82" s="204"/>
      <c r="I82" s="205"/>
      <c r="J82" s="204"/>
      <c r="K82" s="204"/>
      <c r="L82" s="204"/>
      <c r="M82" s="205"/>
      <c r="N82" s="210" t="str">
        <f t="shared" si="4"/>
        <v/>
      </c>
    </row>
    <row r="83" spans="1:14" x14ac:dyDescent="0.25">
      <c r="A83" s="193"/>
      <c r="B83" s="194" t="str">
        <f>IF($A83="","",VLOOKUP($A83,Codes!$A$1:$B$362,2,0))</f>
        <v/>
      </c>
      <c r="C83" s="207"/>
      <c r="D83" s="207"/>
      <c r="E83" s="207"/>
      <c r="F83" s="207"/>
      <c r="G83" s="207"/>
      <c r="H83" s="207"/>
      <c r="I83" s="208"/>
      <c r="J83" s="207"/>
      <c r="K83" s="207"/>
      <c r="L83" s="207"/>
      <c r="M83" s="208"/>
      <c r="N83" s="210" t="str">
        <f t="shared" si="4"/>
        <v/>
      </c>
    </row>
    <row r="84" spans="1:14" x14ac:dyDescent="0.25">
      <c r="A84" s="191"/>
      <c r="B84" s="195" t="str">
        <f>IF($A84="","",VLOOKUP($A84,Codes!$A$1:$B$362,2,0))</f>
        <v/>
      </c>
      <c r="C84" s="204"/>
      <c r="D84" s="204"/>
      <c r="E84" s="204"/>
      <c r="F84" s="204"/>
      <c r="G84" s="204"/>
      <c r="H84" s="204"/>
      <c r="I84" s="205"/>
      <c r="J84" s="204"/>
      <c r="K84" s="204"/>
      <c r="L84" s="204"/>
      <c r="M84" s="205"/>
      <c r="N84" s="210" t="str">
        <f t="shared" si="4"/>
        <v/>
      </c>
    </row>
    <row r="85" spans="1:14" x14ac:dyDescent="0.25">
      <c r="A85" s="193"/>
      <c r="B85" s="194" t="str">
        <f>IF($A85="","",VLOOKUP($A85,Codes!$A$1:$B$362,2,0))</f>
        <v/>
      </c>
      <c r="C85" s="207"/>
      <c r="D85" s="207"/>
      <c r="E85" s="207"/>
      <c r="F85" s="207"/>
      <c r="G85" s="207"/>
      <c r="H85" s="207"/>
      <c r="I85" s="208"/>
      <c r="J85" s="207"/>
      <c r="K85" s="207"/>
      <c r="L85" s="207"/>
      <c r="M85" s="208"/>
      <c r="N85" s="210" t="str">
        <f t="shared" si="4"/>
        <v/>
      </c>
    </row>
    <row r="86" spans="1:14" x14ac:dyDescent="0.25">
      <c r="A86" s="191"/>
      <c r="B86" s="195" t="str">
        <f>IF($A86="","",VLOOKUP($A86,Codes!$A$1:$B$362,2,0))</f>
        <v/>
      </c>
      <c r="C86" s="204"/>
      <c r="D86" s="204"/>
      <c r="E86" s="204"/>
      <c r="F86" s="204"/>
      <c r="G86" s="204"/>
      <c r="H86" s="204"/>
      <c r="I86" s="205"/>
      <c r="J86" s="204"/>
      <c r="K86" s="204"/>
      <c r="L86" s="204"/>
      <c r="M86" s="205"/>
      <c r="N86" s="210" t="str">
        <f t="shared" si="4"/>
        <v/>
      </c>
    </row>
    <row r="87" spans="1:14" x14ac:dyDescent="0.25">
      <c r="A87" s="193"/>
      <c r="B87" s="194" t="str">
        <f>IF($A87="","",VLOOKUP($A87,Codes!$A$1:$B$362,2,0))</f>
        <v/>
      </c>
      <c r="C87" s="207"/>
      <c r="D87" s="207"/>
      <c r="E87" s="207"/>
      <c r="F87" s="207"/>
      <c r="G87" s="207"/>
      <c r="H87" s="207"/>
      <c r="I87" s="208"/>
      <c r="J87" s="207"/>
      <c r="K87" s="207"/>
      <c r="L87" s="207"/>
      <c r="M87" s="208"/>
      <c r="N87" s="210" t="str">
        <f t="shared" si="4"/>
        <v/>
      </c>
    </row>
    <row r="88" spans="1:14" x14ac:dyDescent="0.25">
      <c r="A88" s="191"/>
      <c r="B88" s="195" t="str">
        <f>IF($A88="","",VLOOKUP($A88,Codes!$A$1:$B$362,2,0))</f>
        <v/>
      </c>
      <c r="C88" s="204"/>
      <c r="D88" s="204"/>
      <c r="E88" s="204"/>
      <c r="F88" s="204"/>
      <c r="G88" s="204"/>
      <c r="H88" s="204"/>
      <c r="I88" s="205"/>
      <c r="J88" s="204"/>
      <c r="K88" s="204"/>
      <c r="L88" s="204"/>
      <c r="M88" s="205"/>
      <c r="N88" s="210" t="str">
        <f t="shared" si="4"/>
        <v/>
      </c>
    </row>
    <row r="89" spans="1:14" x14ac:dyDescent="0.25">
      <c r="A89" s="193"/>
      <c r="B89" s="194" t="str">
        <f>IF($A89="","",VLOOKUP($A89,Codes!$A$1:$B$362,2,0))</f>
        <v/>
      </c>
      <c r="C89" s="207"/>
      <c r="D89" s="207"/>
      <c r="E89" s="207"/>
      <c r="F89" s="207"/>
      <c r="G89" s="207"/>
      <c r="H89" s="207"/>
      <c r="I89" s="208"/>
      <c r="J89" s="207"/>
      <c r="K89" s="207"/>
      <c r="L89" s="207"/>
      <c r="M89" s="208"/>
      <c r="N89" s="210" t="str">
        <f t="shared" si="4"/>
        <v/>
      </c>
    </row>
    <row r="90" spans="1:14" x14ac:dyDescent="0.25">
      <c r="A90" s="191"/>
      <c r="B90" s="195" t="str">
        <f>IF($A90="","",VLOOKUP($A90,Codes!$A$1:$B$362,2,0))</f>
        <v/>
      </c>
      <c r="C90" s="204"/>
      <c r="D90" s="204"/>
      <c r="E90" s="204"/>
      <c r="F90" s="204"/>
      <c r="G90" s="204"/>
      <c r="H90" s="204"/>
      <c r="I90" s="205"/>
      <c r="J90" s="204"/>
      <c r="K90" s="204"/>
      <c r="L90" s="204"/>
      <c r="M90" s="205"/>
      <c r="N90" s="210" t="str">
        <f t="shared" si="4"/>
        <v/>
      </c>
    </row>
    <row r="91" spans="1:14" x14ac:dyDescent="0.25">
      <c r="A91" s="193"/>
      <c r="B91" s="194" t="str">
        <f>IF($A91="","",VLOOKUP($A91,Codes!$A$1:$B$362,2,0))</f>
        <v/>
      </c>
      <c r="C91" s="207"/>
      <c r="D91" s="207"/>
      <c r="E91" s="207"/>
      <c r="F91" s="207"/>
      <c r="G91" s="207"/>
      <c r="H91" s="207"/>
      <c r="I91" s="208"/>
      <c r="J91" s="207"/>
      <c r="K91" s="207"/>
      <c r="L91" s="207"/>
      <c r="M91" s="208"/>
      <c r="N91" s="210" t="str">
        <f t="shared" si="4"/>
        <v/>
      </c>
    </row>
    <row r="92" spans="1:14" x14ac:dyDescent="0.25">
      <c r="A92" s="191"/>
      <c r="B92" s="195" t="str">
        <f>IF($A92="","",VLOOKUP($A92,Codes!$A$1:$B$362,2,0))</f>
        <v/>
      </c>
      <c r="C92" s="204"/>
      <c r="D92" s="204"/>
      <c r="E92" s="204"/>
      <c r="F92" s="204"/>
      <c r="G92" s="204"/>
      <c r="H92" s="204"/>
      <c r="I92" s="205"/>
      <c r="J92" s="204"/>
      <c r="K92" s="204"/>
      <c r="L92" s="204"/>
      <c r="M92" s="205"/>
      <c r="N92" s="210" t="str">
        <f t="shared" si="4"/>
        <v/>
      </c>
    </row>
    <row r="93" spans="1:14" x14ac:dyDescent="0.25">
      <c r="A93" s="193"/>
      <c r="B93" s="194" t="str">
        <f>IF($A93="","",VLOOKUP($A93,Codes!$A$1:$B$362,2,0))</f>
        <v/>
      </c>
      <c r="C93" s="207"/>
      <c r="D93" s="207"/>
      <c r="E93" s="207"/>
      <c r="F93" s="207"/>
      <c r="G93" s="207"/>
      <c r="H93" s="207"/>
      <c r="I93" s="208"/>
      <c r="J93" s="207"/>
      <c r="K93" s="207"/>
      <c r="L93" s="207"/>
      <c r="M93" s="208"/>
      <c r="N93" s="210" t="str">
        <f t="shared" si="4"/>
        <v/>
      </c>
    </row>
    <row r="94" spans="1:14" x14ac:dyDescent="0.25">
      <c r="A94" s="191"/>
      <c r="B94" s="195" t="str">
        <f>IF($A94="","",VLOOKUP($A94,Codes!$A$1:$B$362,2,0))</f>
        <v/>
      </c>
      <c r="C94" s="204"/>
      <c r="D94" s="204"/>
      <c r="E94" s="204"/>
      <c r="F94" s="204"/>
      <c r="G94" s="204"/>
      <c r="H94" s="204"/>
      <c r="I94" s="205"/>
      <c r="J94" s="204"/>
      <c r="K94" s="204"/>
      <c r="L94" s="204"/>
      <c r="M94" s="205"/>
      <c r="N94" s="210" t="str">
        <f t="shared" si="4"/>
        <v/>
      </c>
    </row>
    <row r="95" spans="1:14" x14ac:dyDescent="0.25">
      <c r="A95" s="193"/>
      <c r="B95" s="194" t="str">
        <f>IF($A95="","",VLOOKUP($A95,Codes!$A$1:$B$362,2,0))</f>
        <v/>
      </c>
      <c r="C95" s="207"/>
      <c r="D95" s="207"/>
      <c r="E95" s="207"/>
      <c r="F95" s="207"/>
      <c r="G95" s="207"/>
      <c r="H95" s="207"/>
      <c r="I95" s="208"/>
      <c r="J95" s="207"/>
      <c r="K95" s="207"/>
      <c r="L95" s="207"/>
      <c r="M95" s="208"/>
      <c r="N95" s="210" t="str">
        <f t="shared" si="4"/>
        <v/>
      </c>
    </row>
    <row r="96" spans="1:14" x14ac:dyDescent="0.25">
      <c r="A96" s="191"/>
      <c r="B96" s="195" t="str">
        <f>IF($A96="","",VLOOKUP($A96,Codes!$A$1:$B$362,2,0))</f>
        <v/>
      </c>
      <c r="C96" s="204"/>
      <c r="D96" s="204"/>
      <c r="E96" s="204"/>
      <c r="F96" s="204"/>
      <c r="G96" s="204"/>
      <c r="H96" s="204"/>
      <c r="I96" s="205"/>
      <c r="J96" s="204"/>
      <c r="K96" s="204"/>
      <c r="L96" s="204"/>
      <c r="M96" s="205"/>
      <c r="N96" s="210" t="str">
        <f t="shared" si="4"/>
        <v/>
      </c>
    </row>
    <row r="97" spans="1:14" x14ac:dyDescent="0.25">
      <c r="A97" s="193"/>
      <c r="B97" s="194" t="str">
        <f>IF($A97="","",VLOOKUP($A97,Codes!$A$1:$B$362,2,0))</f>
        <v/>
      </c>
      <c r="C97" s="207"/>
      <c r="D97" s="207"/>
      <c r="E97" s="207"/>
      <c r="F97" s="207"/>
      <c r="G97" s="207"/>
      <c r="H97" s="207"/>
      <c r="I97" s="208"/>
      <c r="J97" s="207"/>
      <c r="K97" s="207"/>
      <c r="L97" s="207"/>
      <c r="M97" s="208"/>
      <c r="N97" s="210" t="str">
        <f t="shared" si="4"/>
        <v/>
      </c>
    </row>
    <row r="98" spans="1:14" x14ac:dyDescent="0.25">
      <c r="A98" s="191"/>
      <c r="B98" s="195" t="str">
        <f>IF($A98="","",VLOOKUP($A98,Codes!$A$1:$B$362,2,0))</f>
        <v/>
      </c>
      <c r="C98" s="204"/>
      <c r="D98" s="204"/>
      <c r="E98" s="204"/>
      <c r="F98" s="204"/>
      <c r="G98" s="204"/>
      <c r="H98" s="204"/>
      <c r="I98" s="205"/>
      <c r="J98" s="204"/>
      <c r="K98" s="204"/>
      <c r="L98" s="204"/>
      <c r="M98" s="205"/>
      <c r="N98" s="210" t="str">
        <f t="shared" si="4"/>
        <v/>
      </c>
    </row>
    <row r="99" spans="1:14" x14ac:dyDescent="0.25">
      <c r="A99" s="193"/>
      <c r="B99" s="194" t="str">
        <f>IF($A99="","",VLOOKUP($A99,Codes!$A$1:$B$362,2,0))</f>
        <v/>
      </c>
      <c r="C99" s="207"/>
      <c r="D99" s="207"/>
      <c r="E99" s="207"/>
      <c r="F99" s="207"/>
      <c r="G99" s="207"/>
      <c r="H99" s="207"/>
      <c r="I99" s="208"/>
      <c r="J99" s="207"/>
      <c r="K99" s="207"/>
      <c r="L99" s="207"/>
      <c r="M99" s="208"/>
      <c r="N99" s="210" t="str">
        <f t="shared" si="4"/>
        <v/>
      </c>
    </row>
    <row r="100" spans="1:14" x14ac:dyDescent="0.25">
      <c r="A100" s="191"/>
      <c r="B100" s="195" t="str">
        <f>IF($A100="","",VLOOKUP($A100,Codes!$A$1:$B$362,2,0))</f>
        <v/>
      </c>
      <c r="C100" s="204"/>
      <c r="D100" s="204"/>
      <c r="E100" s="204"/>
      <c r="F100" s="204"/>
      <c r="G100" s="204"/>
      <c r="H100" s="204"/>
      <c r="I100" s="205"/>
      <c r="J100" s="204"/>
      <c r="K100" s="204"/>
      <c r="L100" s="204"/>
      <c r="M100" s="205"/>
      <c r="N100" s="210" t="str">
        <f t="shared" si="4"/>
        <v/>
      </c>
    </row>
    <row r="101" spans="1:14" x14ac:dyDescent="0.25">
      <c r="A101" s="193"/>
      <c r="B101" s="194" t="str">
        <f>IF($A101="","",VLOOKUP($A101,Codes!$A$1:$B$362,2,0))</f>
        <v/>
      </c>
      <c r="C101" s="207"/>
      <c r="D101" s="207"/>
      <c r="E101" s="207"/>
      <c r="F101" s="207"/>
      <c r="G101" s="207"/>
      <c r="H101" s="207"/>
      <c r="I101" s="208"/>
      <c r="J101" s="207"/>
      <c r="K101" s="207"/>
      <c r="L101" s="207"/>
      <c r="M101" s="208"/>
      <c r="N101" s="210" t="str">
        <f t="shared" si="4"/>
        <v/>
      </c>
    </row>
    <row r="102" spans="1:14" x14ac:dyDescent="0.25">
      <c r="A102" s="191"/>
      <c r="B102" s="195" t="str">
        <f>IF($A102="","",VLOOKUP($A102,Codes!$A$1:$B$362,2,0))</f>
        <v/>
      </c>
      <c r="C102" s="204"/>
      <c r="D102" s="204"/>
      <c r="E102" s="204"/>
      <c r="F102" s="204"/>
      <c r="G102" s="204"/>
      <c r="H102" s="204"/>
      <c r="I102" s="205"/>
      <c r="J102" s="204"/>
      <c r="K102" s="204"/>
      <c r="L102" s="204"/>
      <c r="M102" s="205"/>
      <c r="N102" s="210" t="str">
        <f t="shared" si="4"/>
        <v/>
      </c>
    </row>
    <row r="103" spans="1:14" x14ac:dyDescent="0.25">
      <c r="A103" s="193"/>
      <c r="B103" s="194" t="str">
        <f>IF($A103="","",VLOOKUP($A103,Codes!$A$1:$B$362,2,0))</f>
        <v/>
      </c>
      <c r="C103" s="207"/>
      <c r="D103" s="207"/>
      <c r="E103" s="207"/>
      <c r="F103" s="207"/>
      <c r="G103" s="207"/>
      <c r="H103" s="207"/>
      <c r="I103" s="208"/>
      <c r="J103" s="207"/>
      <c r="K103" s="207"/>
      <c r="L103" s="207"/>
      <c r="M103" s="208"/>
      <c r="N103" s="210" t="str">
        <f t="shared" si="4"/>
        <v/>
      </c>
    </row>
    <row r="104" spans="1:14" x14ac:dyDescent="0.25">
      <c r="A104" s="191"/>
      <c r="B104" s="195" t="str">
        <f>IF($A104="","",VLOOKUP($A104,Codes!$A$1:$B$362,2,0))</f>
        <v/>
      </c>
      <c r="C104" s="204"/>
      <c r="D104" s="204"/>
      <c r="E104" s="204"/>
      <c r="F104" s="204"/>
      <c r="G104" s="204"/>
      <c r="H104" s="204"/>
      <c r="I104" s="205"/>
      <c r="J104" s="204"/>
      <c r="K104" s="204"/>
      <c r="L104" s="204"/>
      <c r="M104" s="205"/>
      <c r="N104" s="210" t="str">
        <f t="shared" si="4"/>
        <v/>
      </c>
    </row>
    <row r="105" spans="1:14" x14ac:dyDescent="0.25">
      <c r="A105" s="193"/>
      <c r="B105" s="194" t="str">
        <f>IF($A105="","",VLOOKUP($A105,Codes!$A$1:$B$362,2,0))</f>
        <v/>
      </c>
      <c r="C105" s="207"/>
      <c r="D105" s="207"/>
      <c r="E105" s="207"/>
      <c r="F105" s="207"/>
      <c r="G105" s="207"/>
      <c r="H105" s="207"/>
      <c r="I105" s="208"/>
      <c r="J105" s="207"/>
      <c r="K105" s="207"/>
      <c r="L105" s="207"/>
      <c r="M105" s="208"/>
      <c r="N105" s="210" t="str">
        <f t="shared" si="4"/>
        <v/>
      </c>
    </row>
    <row r="106" spans="1:14" x14ac:dyDescent="0.25">
      <c r="A106" s="191"/>
      <c r="B106" s="195" t="str">
        <f>IF($A106="","",VLOOKUP($A106,Codes!$A$1:$B$362,2,0))</f>
        <v/>
      </c>
      <c r="C106" s="204"/>
      <c r="D106" s="204"/>
      <c r="E106" s="204"/>
      <c r="F106" s="204"/>
      <c r="G106" s="204"/>
      <c r="H106" s="204"/>
      <c r="I106" s="205"/>
      <c r="J106" s="204"/>
      <c r="K106" s="204"/>
      <c r="L106" s="204"/>
      <c r="M106" s="205"/>
      <c r="N106" s="210" t="str">
        <f t="shared" si="4"/>
        <v/>
      </c>
    </row>
    <row r="107" spans="1:14" x14ac:dyDescent="0.25">
      <c r="A107" s="193"/>
      <c r="B107" s="194" t="str">
        <f>IF($A107="","",VLOOKUP($A107,Codes!$A$1:$B$362,2,0))</f>
        <v/>
      </c>
      <c r="C107" s="207"/>
      <c r="D107" s="207"/>
      <c r="E107" s="207"/>
      <c r="F107" s="207"/>
      <c r="G107" s="207"/>
      <c r="H107" s="207"/>
      <c r="I107" s="208"/>
      <c r="J107" s="207"/>
      <c r="K107" s="207"/>
      <c r="L107" s="207"/>
      <c r="M107" s="208"/>
      <c r="N107" s="210" t="str">
        <f t="shared" si="4"/>
        <v/>
      </c>
    </row>
    <row r="108" spans="1:14" x14ac:dyDescent="0.25">
      <c r="A108" s="191"/>
      <c r="B108" s="195" t="str">
        <f>IF($A108="","",VLOOKUP($A108,Codes!$A$1:$B$362,2,0))</f>
        <v/>
      </c>
      <c r="C108" s="204"/>
      <c r="D108" s="204"/>
      <c r="E108" s="204"/>
      <c r="F108" s="204"/>
      <c r="G108" s="204"/>
      <c r="H108" s="204"/>
      <c r="I108" s="205"/>
      <c r="J108" s="204"/>
      <c r="K108" s="204"/>
      <c r="L108" s="204"/>
      <c r="M108" s="205"/>
      <c r="N108" s="210" t="str">
        <f t="shared" si="4"/>
        <v/>
      </c>
    </row>
    <row r="109" spans="1:14" x14ac:dyDescent="0.25">
      <c r="A109" s="193"/>
      <c r="B109" s="194" t="str">
        <f>IF($A109="","",VLOOKUP($A109,Codes!$A$1:$B$362,2,0))</f>
        <v/>
      </c>
      <c r="C109" s="207"/>
      <c r="D109" s="207"/>
      <c r="E109" s="207"/>
      <c r="F109" s="207"/>
      <c r="G109" s="207"/>
      <c r="H109" s="207"/>
      <c r="I109" s="208"/>
      <c r="J109" s="207"/>
      <c r="K109" s="207"/>
      <c r="L109" s="207"/>
      <c r="M109" s="208"/>
      <c r="N109" s="210" t="str">
        <f t="shared" si="4"/>
        <v/>
      </c>
    </row>
    <row r="110" spans="1:14" x14ac:dyDescent="0.25">
      <c r="A110" s="191"/>
      <c r="B110" s="195" t="str">
        <f>IF($A110="","",VLOOKUP($A110,Codes!$A$1:$B$362,2,0))</f>
        <v/>
      </c>
      <c r="C110" s="204"/>
      <c r="D110" s="204"/>
      <c r="E110" s="204"/>
      <c r="F110" s="204"/>
      <c r="G110" s="204"/>
      <c r="H110" s="204"/>
      <c r="I110" s="205"/>
      <c r="J110" s="204"/>
      <c r="K110" s="204"/>
      <c r="L110" s="204"/>
      <c r="M110" s="205"/>
      <c r="N110" s="210" t="str">
        <f t="shared" si="4"/>
        <v/>
      </c>
    </row>
    <row r="111" spans="1:14" x14ac:dyDescent="0.25">
      <c r="A111" s="193"/>
      <c r="B111" s="194" t="str">
        <f>IF($A111="","",VLOOKUP($A111,Codes!$A$1:$B$362,2,0))</f>
        <v/>
      </c>
      <c r="C111" s="207"/>
      <c r="D111" s="207"/>
      <c r="E111" s="207"/>
      <c r="F111" s="207"/>
      <c r="G111" s="207"/>
      <c r="H111" s="207"/>
      <c r="I111" s="208"/>
      <c r="J111" s="207"/>
      <c r="K111" s="207"/>
      <c r="L111" s="207"/>
      <c r="M111" s="208"/>
      <c r="N111" s="210" t="str">
        <f t="shared" si="4"/>
        <v/>
      </c>
    </row>
    <row r="112" spans="1:14" x14ac:dyDescent="0.25">
      <c r="A112" s="191"/>
      <c r="B112" s="195" t="str">
        <f>IF($A112="","",VLOOKUP($A112,Codes!$A$1:$B$362,2,0))</f>
        <v/>
      </c>
      <c r="C112" s="204"/>
      <c r="D112" s="204"/>
      <c r="E112" s="204"/>
      <c r="F112" s="204"/>
      <c r="G112" s="204"/>
      <c r="H112" s="204"/>
      <c r="I112" s="205"/>
      <c r="J112" s="204"/>
      <c r="K112" s="204"/>
      <c r="L112" s="204"/>
      <c r="M112" s="205"/>
      <c r="N112" s="210" t="str">
        <f t="shared" si="4"/>
        <v/>
      </c>
    </row>
    <row r="113" spans="1:14" x14ac:dyDescent="0.25">
      <c r="A113" s="193"/>
      <c r="B113" s="194" t="str">
        <f>IF($A113="","",VLOOKUP($A113,Codes!$A$1:$B$362,2,0))</f>
        <v/>
      </c>
      <c r="C113" s="207"/>
      <c r="D113" s="207"/>
      <c r="E113" s="207"/>
      <c r="F113" s="207"/>
      <c r="G113" s="207"/>
      <c r="H113" s="207"/>
      <c r="I113" s="208"/>
      <c r="J113" s="207"/>
      <c r="K113" s="207"/>
      <c r="L113" s="207"/>
      <c r="M113" s="208"/>
      <c r="N113" s="210" t="str">
        <f t="shared" si="4"/>
        <v/>
      </c>
    </row>
    <row r="114" spans="1:14" x14ac:dyDescent="0.25">
      <c r="A114" s="191"/>
      <c r="B114" s="195" t="str">
        <f>IF($A114="","",VLOOKUP($A114,Codes!$A$1:$B$362,2,0))</f>
        <v/>
      </c>
      <c r="C114" s="204"/>
      <c r="D114" s="204"/>
      <c r="E114" s="204"/>
      <c r="F114" s="204"/>
      <c r="G114" s="204"/>
      <c r="H114" s="204"/>
      <c r="I114" s="205"/>
      <c r="J114" s="204"/>
      <c r="K114" s="204"/>
      <c r="L114" s="204"/>
      <c r="M114" s="205"/>
      <c r="N114" s="210" t="str">
        <f t="shared" si="4"/>
        <v/>
      </c>
    </row>
    <row r="115" spans="1:14" x14ac:dyDescent="0.25">
      <c r="A115" s="193"/>
      <c r="B115" s="194" t="str">
        <f>IF($A115="","",VLOOKUP($A115,Codes!$A$1:$B$362,2,0))</f>
        <v/>
      </c>
      <c r="C115" s="207"/>
      <c r="D115" s="207"/>
      <c r="E115" s="207"/>
      <c r="F115" s="207"/>
      <c r="G115" s="207"/>
      <c r="H115" s="207"/>
      <c r="I115" s="208"/>
      <c r="J115" s="207"/>
      <c r="K115" s="207"/>
      <c r="L115" s="207"/>
      <c r="M115" s="208"/>
      <c r="N115" s="210" t="str">
        <f t="shared" si="4"/>
        <v/>
      </c>
    </row>
    <row r="116" spans="1:14" x14ac:dyDescent="0.25">
      <c r="A116" s="191"/>
      <c r="B116" s="195" t="str">
        <f>IF($A116="","",VLOOKUP($A116,Codes!$A$1:$B$362,2,0))</f>
        <v/>
      </c>
      <c r="C116" s="204"/>
      <c r="D116" s="204"/>
      <c r="E116" s="204"/>
      <c r="F116" s="204"/>
      <c r="G116" s="204"/>
      <c r="H116" s="204"/>
      <c r="I116" s="205"/>
      <c r="J116" s="204"/>
      <c r="K116" s="204"/>
      <c r="L116" s="204"/>
      <c r="M116" s="205"/>
      <c r="N116" s="210" t="str">
        <f t="shared" si="4"/>
        <v/>
      </c>
    </row>
    <row r="117" spans="1:14" x14ac:dyDescent="0.25">
      <c r="A117" s="193"/>
      <c r="B117" s="194" t="str">
        <f>IF($A117="","",VLOOKUP($A117,Codes!$A$1:$B$362,2,0))</f>
        <v/>
      </c>
      <c r="C117" s="207"/>
      <c r="D117" s="207"/>
      <c r="E117" s="207"/>
      <c r="F117" s="207"/>
      <c r="G117" s="207"/>
      <c r="H117" s="207"/>
      <c r="I117" s="208"/>
      <c r="J117" s="207"/>
      <c r="K117" s="207"/>
      <c r="L117" s="207"/>
      <c r="M117" s="208"/>
      <c r="N117" s="210" t="str">
        <f t="shared" si="4"/>
        <v/>
      </c>
    </row>
    <row r="118" spans="1:14" x14ac:dyDescent="0.25">
      <c r="A118" s="191"/>
      <c r="B118" s="195" t="str">
        <f>IF($A118="","",VLOOKUP($A118,Codes!$A$1:$B$362,2,0))</f>
        <v/>
      </c>
      <c r="C118" s="204"/>
      <c r="D118" s="204"/>
      <c r="E118" s="204"/>
      <c r="F118" s="204"/>
      <c r="G118" s="204"/>
      <c r="H118" s="204"/>
      <c r="I118" s="205"/>
      <c r="J118" s="204"/>
      <c r="K118" s="204"/>
      <c r="L118" s="204"/>
      <c r="M118" s="205"/>
      <c r="N118" s="210" t="str">
        <f t="shared" si="4"/>
        <v/>
      </c>
    </row>
    <row r="119" spans="1:14" x14ac:dyDescent="0.25">
      <c r="A119" s="193"/>
      <c r="B119" s="194" t="str">
        <f>IF($A119="","",VLOOKUP($A119,Codes!$A$1:$B$362,2,0))</f>
        <v/>
      </c>
      <c r="C119" s="207"/>
      <c r="D119" s="207"/>
      <c r="E119" s="207"/>
      <c r="F119" s="207"/>
      <c r="G119" s="207"/>
      <c r="H119" s="207"/>
      <c r="I119" s="208"/>
      <c r="J119" s="207"/>
      <c r="K119" s="207"/>
      <c r="L119" s="207"/>
      <c r="M119" s="208"/>
      <c r="N119" s="210" t="str">
        <f t="shared" si="4"/>
        <v/>
      </c>
    </row>
    <row r="120" spans="1:14" x14ac:dyDescent="0.25">
      <c r="A120" s="191"/>
      <c r="B120" s="195" t="str">
        <f>IF($A120="","",VLOOKUP($A120,Codes!$A$1:$B$362,2,0))</f>
        <v/>
      </c>
      <c r="C120" s="204"/>
      <c r="D120" s="204"/>
      <c r="E120" s="204"/>
      <c r="F120" s="204"/>
      <c r="G120" s="204"/>
      <c r="H120" s="204"/>
      <c r="I120" s="205"/>
      <c r="J120" s="204"/>
      <c r="K120" s="204"/>
      <c r="L120" s="204"/>
      <c r="M120" s="205"/>
      <c r="N120" s="210" t="str">
        <f t="shared" si="4"/>
        <v/>
      </c>
    </row>
    <row r="121" spans="1:14" x14ac:dyDescent="0.25">
      <c r="A121" s="193"/>
      <c r="B121" s="194" t="str">
        <f>IF($A121="","",VLOOKUP($A121,Codes!$A$1:$B$362,2,0))</f>
        <v/>
      </c>
      <c r="C121" s="207"/>
      <c r="D121" s="207"/>
      <c r="E121" s="207"/>
      <c r="F121" s="207"/>
      <c r="G121" s="207"/>
      <c r="H121" s="207"/>
      <c r="I121" s="208"/>
      <c r="J121" s="207"/>
      <c r="K121" s="207"/>
      <c r="L121" s="207"/>
      <c r="M121" s="208"/>
      <c r="N121" s="210" t="str">
        <f t="shared" si="4"/>
        <v/>
      </c>
    </row>
    <row r="122" spans="1:14" x14ac:dyDescent="0.25">
      <c r="A122" s="191"/>
      <c r="B122" s="195" t="str">
        <f>IF($A122="","",VLOOKUP($A122,Codes!$A$1:$B$362,2,0))</f>
        <v/>
      </c>
      <c r="C122" s="204"/>
      <c r="D122" s="204"/>
      <c r="E122" s="204"/>
      <c r="F122" s="204"/>
      <c r="G122" s="204"/>
      <c r="H122" s="204"/>
      <c r="I122" s="205"/>
      <c r="J122" s="204"/>
      <c r="K122" s="204"/>
      <c r="L122" s="204"/>
      <c r="M122" s="205"/>
      <c r="N122" s="210" t="str">
        <f t="shared" si="4"/>
        <v/>
      </c>
    </row>
    <row r="123" spans="1:14" x14ac:dyDescent="0.25">
      <c r="A123" s="193"/>
      <c r="B123" s="194" t="str">
        <f>IF($A123="","",VLOOKUP($A123,Codes!$A$1:$B$362,2,0))</f>
        <v/>
      </c>
      <c r="C123" s="207"/>
      <c r="D123" s="207"/>
      <c r="E123" s="207"/>
      <c r="F123" s="207"/>
      <c r="G123" s="207"/>
      <c r="H123" s="207"/>
      <c r="I123" s="208"/>
      <c r="J123" s="207"/>
      <c r="K123" s="207"/>
      <c r="L123" s="207"/>
      <c r="M123" s="208"/>
      <c r="N123" s="210" t="str">
        <f t="shared" si="4"/>
        <v/>
      </c>
    </row>
    <row r="124" spans="1:14" x14ac:dyDescent="0.25">
      <c r="A124" s="191"/>
      <c r="B124" s="195" t="str">
        <f>IF($A124="","",VLOOKUP($A124,Codes!$A$1:$B$362,2,0))</f>
        <v/>
      </c>
      <c r="C124" s="204"/>
      <c r="D124" s="204"/>
      <c r="E124" s="204"/>
      <c r="F124" s="204"/>
      <c r="G124" s="204"/>
      <c r="H124" s="204"/>
      <c r="I124" s="205"/>
      <c r="J124" s="204"/>
      <c r="K124" s="204"/>
      <c r="L124" s="204"/>
      <c r="M124" s="205"/>
      <c r="N124" s="210" t="str">
        <f t="shared" si="4"/>
        <v/>
      </c>
    </row>
    <row r="125" spans="1:14" x14ac:dyDescent="0.25">
      <c r="A125" s="193"/>
      <c r="B125" s="194" t="str">
        <f>IF($A125="","",VLOOKUP($A125,Codes!$A$1:$B$362,2,0))</f>
        <v/>
      </c>
      <c r="C125" s="207"/>
      <c r="D125" s="207"/>
      <c r="E125" s="207"/>
      <c r="F125" s="207"/>
      <c r="G125" s="207"/>
      <c r="H125" s="207"/>
      <c r="I125" s="208"/>
      <c r="J125" s="207"/>
      <c r="K125" s="207"/>
      <c r="L125" s="207"/>
      <c r="M125" s="208"/>
      <c r="N125" s="210" t="str">
        <f t="shared" si="4"/>
        <v/>
      </c>
    </row>
    <row r="126" spans="1:14" x14ac:dyDescent="0.25">
      <c r="A126" s="191"/>
      <c r="B126" s="195" t="str">
        <f>IF($A126="","",VLOOKUP($A126,Codes!$A$1:$B$362,2,0))</f>
        <v/>
      </c>
      <c r="C126" s="204"/>
      <c r="D126" s="204"/>
      <c r="E126" s="204"/>
      <c r="F126" s="204"/>
      <c r="G126" s="204"/>
      <c r="H126" s="204"/>
      <c r="I126" s="205"/>
      <c r="J126" s="204"/>
      <c r="K126" s="204"/>
      <c r="L126" s="204"/>
      <c r="M126" s="205"/>
      <c r="N126" s="210" t="str">
        <f t="shared" si="4"/>
        <v/>
      </c>
    </row>
    <row r="127" spans="1:14" x14ac:dyDescent="0.25">
      <c r="A127" s="193"/>
      <c r="B127" s="194" t="str">
        <f>IF($A127="","",VLOOKUP($A127,Codes!$A$1:$B$362,2,0))</f>
        <v/>
      </c>
      <c r="C127" s="207"/>
      <c r="D127" s="207"/>
      <c r="E127" s="207"/>
      <c r="F127" s="207"/>
      <c r="G127" s="207"/>
      <c r="H127" s="207"/>
      <c r="I127" s="208"/>
      <c r="J127" s="207"/>
      <c r="K127" s="207"/>
      <c r="L127" s="207"/>
      <c r="M127" s="208"/>
      <c r="N127" s="210" t="str">
        <f t="shared" si="4"/>
        <v/>
      </c>
    </row>
    <row r="128" spans="1:14" x14ac:dyDescent="0.25">
      <c r="A128" s="191"/>
      <c r="B128" s="195" t="str">
        <f>IF($A128="","",VLOOKUP($A128,Codes!$A$1:$B$362,2,0))</f>
        <v/>
      </c>
      <c r="C128" s="204"/>
      <c r="D128" s="204"/>
      <c r="E128" s="204"/>
      <c r="F128" s="204"/>
      <c r="G128" s="204"/>
      <c r="H128" s="204"/>
      <c r="I128" s="205"/>
      <c r="J128" s="204"/>
      <c r="K128" s="204"/>
      <c r="L128" s="204"/>
      <c r="M128" s="205"/>
      <c r="N128" s="210" t="str">
        <f t="shared" si="4"/>
        <v/>
      </c>
    </row>
    <row r="129" spans="1:14" x14ac:dyDescent="0.25">
      <c r="A129" s="193"/>
      <c r="B129" s="194" t="str">
        <f>IF($A129="","",VLOOKUP($A129,Codes!$A$1:$B$362,2,0))</f>
        <v/>
      </c>
      <c r="C129" s="207"/>
      <c r="D129" s="207"/>
      <c r="E129" s="207"/>
      <c r="F129" s="207"/>
      <c r="G129" s="207"/>
      <c r="H129" s="207"/>
      <c r="I129" s="208"/>
      <c r="J129" s="207"/>
      <c r="K129" s="207"/>
      <c r="L129" s="207"/>
      <c r="M129" s="208"/>
      <c r="N129" s="210" t="str">
        <f t="shared" si="4"/>
        <v/>
      </c>
    </row>
    <row r="130" spans="1:14" x14ac:dyDescent="0.25">
      <c r="A130" s="191"/>
      <c r="B130" s="195" t="str">
        <f>IF($A130="","",VLOOKUP($A130,Codes!$A$1:$B$362,2,0))</f>
        <v/>
      </c>
      <c r="C130" s="204"/>
      <c r="D130" s="204"/>
      <c r="E130" s="204"/>
      <c r="F130" s="204"/>
      <c r="G130" s="204"/>
      <c r="H130" s="204"/>
      <c r="I130" s="205"/>
      <c r="J130" s="204"/>
      <c r="K130" s="204"/>
      <c r="L130" s="204"/>
      <c r="M130" s="205"/>
      <c r="N130" s="210" t="str">
        <f t="shared" si="4"/>
        <v/>
      </c>
    </row>
    <row r="131" spans="1:14" x14ac:dyDescent="0.25">
      <c r="A131" s="193"/>
      <c r="B131" s="194" t="str">
        <f>IF($A131="","",VLOOKUP($A131,Codes!$A$1:$B$362,2,0))</f>
        <v/>
      </c>
      <c r="C131" s="207"/>
      <c r="D131" s="207"/>
      <c r="E131" s="207"/>
      <c r="F131" s="207"/>
      <c r="G131" s="207"/>
      <c r="H131" s="207"/>
      <c r="I131" s="208"/>
      <c r="J131" s="207"/>
      <c r="K131" s="207"/>
      <c r="L131" s="207"/>
      <c r="M131" s="208"/>
      <c r="N131" s="210" t="str">
        <f t="shared" si="4"/>
        <v/>
      </c>
    </row>
    <row r="132" spans="1:14" x14ac:dyDescent="0.25">
      <c r="A132" s="191"/>
      <c r="B132" s="195" t="str">
        <f>IF($A132="","",VLOOKUP($A132,Codes!$A$1:$B$362,2,0))</f>
        <v/>
      </c>
      <c r="C132" s="204"/>
      <c r="D132" s="204"/>
      <c r="E132" s="204"/>
      <c r="F132" s="204"/>
      <c r="G132" s="204"/>
      <c r="H132" s="204"/>
      <c r="I132" s="205"/>
      <c r="J132" s="204"/>
      <c r="K132" s="204"/>
      <c r="L132" s="204"/>
      <c r="M132" s="205"/>
      <c r="N132" s="210" t="str">
        <f t="shared" si="4"/>
        <v/>
      </c>
    </row>
    <row r="133" spans="1:14" x14ac:dyDescent="0.25">
      <c r="A133" s="193"/>
      <c r="B133" s="194" t="str">
        <f>IF($A133="","",VLOOKUP($A133,Codes!$A$1:$B$362,2,0))</f>
        <v/>
      </c>
      <c r="C133" s="207"/>
      <c r="D133" s="207"/>
      <c r="E133" s="207"/>
      <c r="F133" s="207"/>
      <c r="G133" s="207"/>
      <c r="H133" s="207"/>
      <c r="I133" s="208"/>
      <c r="J133" s="207"/>
      <c r="K133" s="207"/>
      <c r="L133" s="207"/>
      <c r="M133" s="208"/>
      <c r="N133" s="210" t="str">
        <f t="shared" ref="N133:N196" si="5">IF(SUM(C133:M133)=0,"",SUM(C133:M133))</f>
        <v/>
      </c>
    </row>
    <row r="134" spans="1:14" x14ac:dyDescent="0.25">
      <c r="A134" s="191"/>
      <c r="B134" s="195" t="str">
        <f>IF($A134="","",VLOOKUP($A134,Codes!$A$1:$B$362,2,0))</f>
        <v/>
      </c>
      <c r="C134" s="204"/>
      <c r="D134" s="204"/>
      <c r="E134" s="204"/>
      <c r="F134" s="204"/>
      <c r="G134" s="204"/>
      <c r="H134" s="204"/>
      <c r="I134" s="205"/>
      <c r="J134" s="204"/>
      <c r="K134" s="204"/>
      <c r="L134" s="204"/>
      <c r="M134" s="205"/>
      <c r="N134" s="210" t="str">
        <f t="shared" si="5"/>
        <v/>
      </c>
    </row>
    <row r="135" spans="1:14" x14ac:dyDescent="0.25">
      <c r="A135" s="193"/>
      <c r="B135" s="194" t="str">
        <f>IF($A135="","",VLOOKUP($A135,Codes!$A$1:$B$362,2,0))</f>
        <v/>
      </c>
      <c r="C135" s="207"/>
      <c r="D135" s="207"/>
      <c r="E135" s="207"/>
      <c r="F135" s="207"/>
      <c r="G135" s="207"/>
      <c r="H135" s="207"/>
      <c r="I135" s="208"/>
      <c r="J135" s="207"/>
      <c r="K135" s="207"/>
      <c r="L135" s="207"/>
      <c r="M135" s="208"/>
      <c r="N135" s="210" t="str">
        <f t="shared" si="5"/>
        <v/>
      </c>
    </row>
    <row r="136" spans="1:14" x14ac:dyDescent="0.25">
      <c r="A136" s="191"/>
      <c r="B136" s="195" t="str">
        <f>IF($A136="","",VLOOKUP($A136,Codes!$A$1:$B$362,2,0))</f>
        <v/>
      </c>
      <c r="C136" s="204"/>
      <c r="D136" s="204"/>
      <c r="E136" s="204"/>
      <c r="F136" s="204"/>
      <c r="G136" s="204"/>
      <c r="H136" s="204"/>
      <c r="I136" s="205"/>
      <c r="J136" s="204"/>
      <c r="K136" s="204"/>
      <c r="L136" s="204"/>
      <c r="M136" s="205"/>
      <c r="N136" s="210" t="str">
        <f t="shared" si="5"/>
        <v/>
      </c>
    </row>
    <row r="137" spans="1:14" x14ac:dyDescent="0.25">
      <c r="A137" s="193"/>
      <c r="B137" s="194" t="str">
        <f>IF($A137="","",VLOOKUP($A137,Codes!$A$1:$B$362,2,0))</f>
        <v/>
      </c>
      <c r="C137" s="207"/>
      <c r="D137" s="207"/>
      <c r="E137" s="207"/>
      <c r="F137" s="207"/>
      <c r="G137" s="207"/>
      <c r="H137" s="207"/>
      <c r="I137" s="208"/>
      <c r="J137" s="207"/>
      <c r="K137" s="207"/>
      <c r="L137" s="207"/>
      <c r="M137" s="208"/>
      <c r="N137" s="210" t="str">
        <f t="shared" si="5"/>
        <v/>
      </c>
    </row>
    <row r="138" spans="1:14" x14ac:dyDescent="0.25">
      <c r="A138" s="191"/>
      <c r="B138" s="195" t="str">
        <f>IF($A138="","",VLOOKUP($A138,Codes!$A$1:$B$362,2,0))</f>
        <v/>
      </c>
      <c r="C138" s="204"/>
      <c r="D138" s="204"/>
      <c r="E138" s="204"/>
      <c r="F138" s="204"/>
      <c r="G138" s="204"/>
      <c r="H138" s="204"/>
      <c r="I138" s="205"/>
      <c r="J138" s="204"/>
      <c r="K138" s="204"/>
      <c r="L138" s="204"/>
      <c r="M138" s="205"/>
      <c r="N138" s="210" t="str">
        <f t="shared" si="5"/>
        <v/>
      </c>
    </row>
    <row r="139" spans="1:14" x14ac:dyDescent="0.25">
      <c r="A139" s="193"/>
      <c r="B139" s="194" t="str">
        <f>IF($A139="","",VLOOKUP($A139,Codes!$A$1:$B$362,2,0))</f>
        <v/>
      </c>
      <c r="C139" s="207"/>
      <c r="D139" s="207"/>
      <c r="E139" s="207"/>
      <c r="F139" s="207"/>
      <c r="G139" s="207"/>
      <c r="H139" s="207"/>
      <c r="I139" s="208"/>
      <c r="J139" s="207"/>
      <c r="K139" s="207"/>
      <c r="L139" s="207"/>
      <c r="M139" s="208"/>
      <c r="N139" s="210" t="str">
        <f t="shared" si="5"/>
        <v/>
      </c>
    </row>
    <row r="140" spans="1:14" x14ac:dyDescent="0.25">
      <c r="A140" s="191"/>
      <c r="B140" s="195" t="str">
        <f>IF($A140="","",VLOOKUP($A140,Codes!$A$1:$B$362,2,0))</f>
        <v/>
      </c>
      <c r="C140" s="204"/>
      <c r="D140" s="204"/>
      <c r="E140" s="204"/>
      <c r="F140" s="204"/>
      <c r="G140" s="204"/>
      <c r="H140" s="204"/>
      <c r="I140" s="205"/>
      <c r="J140" s="204"/>
      <c r="K140" s="204"/>
      <c r="L140" s="204"/>
      <c r="M140" s="205"/>
      <c r="N140" s="210" t="str">
        <f t="shared" si="5"/>
        <v/>
      </c>
    </row>
    <row r="141" spans="1:14" x14ac:dyDescent="0.25">
      <c r="A141" s="193"/>
      <c r="B141" s="194" t="str">
        <f>IF($A141="","",VLOOKUP($A141,Codes!$A$1:$B$362,2,0))</f>
        <v/>
      </c>
      <c r="C141" s="207"/>
      <c r="D141" s="207"/>
      <c r="E141" s="207"/>
      <c r="F141" s="207"/>
      <c r="G141" s="207"/>
      <c r="H141" s="207"/>
      <c r="I141" s="208"/>
      <c r="J141" s="207"/>
      <c r="K141" s="207"/>
      <c r="L141" s="207"/>
      <c r="M141" s="208"/>
      <c r="N141" s="210" t="str">
        <f t="shared" si="5"/>
        <v/>
      </c>
    </row>
    <row r="142" spans="1:14" x14ac:dyDescent="0.25">
      <c r="A142" s="191"/>
      <c r="B142" s="195" t="str">
        <f>IF($A142="","",VLOOKUP($A142,Codes!$A$1:$B$362,2,0))</f>
        <v/>
      </c>
      <c r="C142" s="204"/>
      <c r="D142" s="204"/>
      <c r="E142" s="204"/>
      <c r="F142" s="204"/>
      <c r="G142" s="204"/>
      <c r="H142" s="204"/>
      <c r="I142" s="205"/>
      <c r="J142" s="204"/>
      <c r="K142" s="204"/>
      <c r="L142" s="204"/>
      <c r="M142" s="205"/>
      <c r="N142" s="210" t="str">
        <f t="shared" si="5"/>
        <v/>
      </c>
    </row>
    <row r="143" spans="1:14" x14ac:dyDescent="0.25">
      <c r="A143" s="193"/>
      <c r="B143" s="194" t="str">
        <f>IF($A143="","",VLOOKUP($A143,Codes!$A$1:$B$362,2,0))</f>
        <v/>
      </c>
      <c r="C143" s="207"/>
      <c r="D143" s="207"/>
      <c r="E143" s="207"/>
      <c r="F143" s="207"/>
      <c r="G143" s="207"/>
      <c r="H143" s="207"/>
      <c r="I143" s="208"/>
      <c r="J143" s="207"/>
      <c r="K143" s="207"/>
      <c r="L143" s="207"/>
      <c r="M143" s="208"/>
      <c r="N143" s="210" t="str">
        <f t="shared" si="5"/>
        <v/>
      </c>
    </row>
    <row r="144" spans="1:14" x14ac:dyDescent="0.25">
      <c r="A144" s="191"/>
      <c r="B144" s="195" t="str">
        <f>IF($A144="","",VLOOKUP($A144,Codes!$A$1:$B$362,2,0))</f>
        <v/>
      </c>
      <c r="C144" s="204"/>
      <c r="D144" s="204"/>
      <c r="E144" s="204"/>
      <c r="F144" s="204"/>
      <c r="G144" s="204"/>
      <c r="H144" s="204"/>
      <c r="I144" s="205"/>
      <c r="J144" s="204"/>
      <c r="K144" s="204"/>
      <c r="L144" s="204"/>
      <c r="M144" s="205"/>
      <c r="N144" s="210" t="str">
        <f t="shared" si="5"/>
        <v/>
      </c>
    </row>
    <row r="145" spans="1:14" x14ac:dyDescent="0.25">
      <c r="A145" s="193"/>
      <c r="B145" s="194" t="str">
        <f>IF($A145="","",VLOOKUP($A145,Codes!$A$1:$B$362,2,0))</f>
        <v/>
      </c>
      <c r="C145" s="207"/>
      <c r="D145" s="207"/>
      <c r="E145" s="207"/>
      <c r="F145" s="207"/>
      <c r="G145" s="207"/>
      <c r="H145" s="207"/>
      <c r="I145" s="208"/>
      <c r="J145" s="207"/>
      <c r="K145" s="207"/>
      <c r="L145" s="207"/>
      <c r="M145" s="208"/>
      <c r="N145" s="210" t="str">
        <f t="shared" si="5"/>
        <v/>
      </c>
    </row>
    <row r="146" spans="1:14" x14ac:dyDescent="0.25">
      <c r="A146" s="191"/>
      <c r="B146" s="195" t="str">
        <f>IF($A146="","",VLOOKUP($A146,Codes!$A$1:$B$362,2,0))</f>
        <v/>
      </c>
      <c r="C146" s="204"/>
      <c r="D146" s="204"/>
      <c r="E146" s="204"/>
      <c r="F146" s="204"/>
      <c r="G146" s="204"/>
      <c r="H146" s="204"/>
      <c r="I146" s="205"/>
      <c r="J146" s="204"/>
      <c r="K146" s="204"/>
      <c r="L146" s="204"/>
      <c r="M146" s="205"/>
      <c r="N146" s="210" t="str">
        <f t="shared" si="5"/>
        <v/>
      </c>
    </row>
    <row r="147" spans="1:14" x14ac:dyDescent="0.25">
      <c r="A147" s="193"/>
      <c r="B147" s="194" t="str">
        <f>IF($A147="","",VLOOKUP($A147,Codes!$A$1:$B$362,2,0))</f>
        <v/>
      </c>
      <c r="C147" s="207"/>
      <c r="D147" s="207"/>
      <c r="E147" s="207"/>
      <c r="F147" s="207"/>
      <c r="G147" s="207"/>
      <c r="H147" s="207"/>
      <c r="I147" s="208"/>
      <c r="J147" s="207"/>
      <c r="K147" s="207"/>
      <c r="L147" s="207"/>
      <c r="M147" s="208"/>
      <c r="N147" s="210" t="str">
        <f t="shared" si="5"/>
        <v/>
      </c>
    </row>
    <row r="148" spans="1:14" x14ac:dyDescent="0.25">
      <c r="A148" s="191"/>
      <c r="B148" s="195" t="str">
        <f>IF($A148="","",VLOOKUP($A148,Codes!$A$1:$B$362,2,0))</f>
        <v/>
      </c>
      <c r="C148" s="204"/>
      <c r="D148" s="204"/>
      <c r="E148" s="204"/>
      <c r="F148" s="204"/>
      <c r="G148" s="204"/>
      <c r="H148" s="204"/>
      <c r="I148" s="205"/>
      <c r="J148" s="204"/>
      <c r="K148" s="204"/>
      <c r="L148" s="204"/>
      <c r="M148" s="205"/>
      <c r="N148" s="210" t="str">
        <f t="shared" si="5"/>
        <v/>
      </c>
    </row>
    <row r="149" spans="1:14" x14ac:dyDescent="0.25">
      <c r="A149" s="193"/>
      <c r="B149" s="194" t="str">
        <f>IF($A149="","",VLOOKUP($A149,Codes!$A$1:$B$362,2,0))</f>
        <v/>
      </c>
      <c r="C149" s="207"/>
      <c r="D149" s="207"/>
      <c r="E149" s="207"/>
      <c r="F149" s="207"/>
      <c r="G149" s="207"/>
      <c r="H149" s="207"/>
      <c r="I149" s="208"/>
      <c r="J149" s="207"/>
      <c r="K149" s="207"/>
      <c r="L149" s="207"/>
      <c r="M149" s="208"/>
      <c r="N149" s="210" t="str">
        <f t="shared" si="5"/>
        <v/>
      </c>
    </row>
    <row r="150" spans="1:14" x14ac:dyDescent="0.25">
      <c r="A150" s="191"/>
      <c r="B150" s="195" t="str">
        <f>IF($A150="","",VLOOKUP($A150,Codes!$A$1:$B$362,2,0))</f>
        <v/>
      </c>
      <c r="C150" s="204"/>
      <c r="D150" s="204"/>
      <c r="E150" s="204"/>
      <c r="F150" s="204"/>
      <c r="G150" s="204"/>
      <c r="H150" s="204"/>
      <c r="I150" s="205"/>
      <c r="J150" s="204"/>
      <c r="K150" s="204"/>
      <c r="L150" s="204"/>
      <c r="M150" s="205"/>
      <c r="N150" s="210" t="str">
        <f t="shared" si="5"/>
        <v/>
      </c>
    </row>
    <row r="151" spans="1:14" x14ac:dyDescent="0.25">
      <c r="A151" s="193"/>
      <c r="B151" s="194" t="str">
        <f>IF($A151="","",VLOOKUP($A151,Codes!$A$1:$B$362,2,0))</f>
        <v/>
      </c>
      <c r="C151" s="207"/>
      <c r="D151" s="207"/>
      <c r="E151" s="207"/>
      <c r="F151" s="207"/>
      <c r="G151" s="207"/>
      <c r="H151" s="207"/>
      <c r="I151" s="208"/>
      <c r="J151" s="207"/>
      <c r="K151" s="207"/>
      <c r="L151" s="207"/>
      <c r="M151" s="208"/>
      <c r="N151" s="210" t="str">
        <f t="shared" si="5"/>
        <v/>
      </c>
    </row>
    <row r="152" spans="1:14" x14ac:dyDescent="0.25">
      <c r="A152" s="191"/>
      <c r="B152" s="195" t="str">
        <f>IF($A152="","",VLOOKUP($A152,Codes!$A$1:$B$362,2,0))</f>
        <v/>
      </c>
      <c r="C152" s="204"/>
      <c r="D152" s="204"/>
      <c r="E152" s="204"/>
      <c r="F152" s="204"/>
      <c r="G152" s="204"/>
      <c r="H152" s="204"/>
      <c r="I152" s="205"/>
      <c r="J152" s="204"/>
      <c r="K152" s="204"/>
      <c r="L152" s="204"/>
      <c r="M152" s="205"/>
      <c r="N152" s="210" t="str">
        <f t="shared" si="5"/>
        <v/>
      </c>
    </row>
    <row r="153" spans="1:14" x14ac:dyDescent="0.25">
      <c r="A153" s="193"/>
      <c r="B153" s="194" t="str">
        <f>IF($A153="","",VLOOKUP($A153,Codes!$A$1:$B$362,2,0))</f>
        <v/>
      </c>
      <c r="C153" s="207"/>
      <c r="D153" s="207"/>
      <c r="E153" s="207"/>
      <c r="F153" s="207"/>
      <c r="G153" s="207"/>
      <c r="H153" s="207"/>
      <c r="I153" s="208"/>
      <c r="J153" s="207"/>
      <c r="K153" s="207"/>
      <c r="L153" s="207"/>
      <c r="M153" s="208"/>
      <c r="N153" s="210" t="str">
        <f t="shared" si="5"/>
        <v/>
      </c>
    </row>
    <row r="154" spans="1:14" x14ac:dyDescent="0.25">
      <c r="A154" s="191"/>
      <c r="B154" s="195" t="str">
        <f>IF($A154="","",VLOOKUP($A154,Codes!$A$1:$B$362,2,0))</f>
        <v/>
      </c>
      <c r="C154" s="204"/>
      <c r="D154" s="204"/>
      <c r="E154" s="204"/>
      <c r="F154" s="204"/>
      <c r="G154" s="204"/>
      <c r="H154" s="204"/>
      <c r="I154" s="205"/>
      <c r="J154" s="204"/>
      <c r="K154" s="204"/>
      <c r="L154" s="204"/>
      <c r="M154" s="205"/>
      <c r="N154" s="210" t="str">
        <f t="shared" si="5"/>
        <v/>
      </c>
    </row>
    <row r="155" spans="1:14" x14ac:dyDescent="0.25">
      <c r="A155" s="193"/>
      <c r="B155" s="194" t="str">
        <f>IF($A155="","",VLOOKUP($A155,Codes!$A$1:$B$362,2,0))</f>
        <v/>
      </c>
      <c r="C155" s="207"/>
      <c r="D155" s="207"/>
      <c r="E155" s="207"/>
      <c r="F155" s="207"/>
      <c r="G155" s="207"/>
      <c r="H155" s="207"/>
      <c r="I155" s="208"/>
      <c r="J155" s="207"/>
      <c r="K155" s="207"/>
      <c r="L155" s="207"/>
      <c r="M155" s="208"/>
      <c r="N155" s="210" t="str">
        <f t="shared" si="5"/>
        <v/>
      </c>
    </row>
    <row r="156" spans="1:14" x14ac:dyDescent="0.25">
      <c r="A156" s="191"/>
      <c r="B156" s="195" t="str">
        <f>IF($A156="","",VLOOKUP($A156,Codes!$A$1:$B$362,2,0))</f>
        <v/>
      </c>
      <c r="C156" s="204"/>
      <c r="D156" s="204"/>
      <c r="E156" s="204"/>
      <c r="F156" s="204"/>
      <c r="G156" s="204"/>
      <c r="H156" s="204"/>
      <c r="I156" s="205"/>
      <c r="J156" s="204"/>
      <c r="K156" s="204"/>
      <c r="L156" s="204"/>
      <c r="M156" s="205"/>
      <c r="N156" s="210" t="str">
        <f t="shared" si="5"/>
        <v/>
      </c>
    </row>
    <row r="157" spans="1:14" x14ac:dyDescent="0.25">
      <c r="A157" s="193"/>
      <c r="B157" s="194" t="str">
        <f>IF($A157="","",VLOOKUP($A157,Codes!$A$1:$B$362,2,0))</f>
        <v/>
      </c>
      <c r="C157" s="207"/>
      <c r="D157" s="207"/>
      <c r="E157" s="207"/>
      <c r="F157" s="207"/>
      <c r="G157" s="207"/>
      <c r="H157" s="207"/>
      <c r="I157" s="208"/>
      <c r="J157" s="207"/>
      <c r="K157" s="207"/>
      <c r="L157" s="207"/>
      <c r="M157" s="208"/>
      <c r="N157" s="210" t="str">
        <f t="shared" si="5"/>
        <v/>
      </c>
    </row>
    <row r="158" spans="1:14" x14ac:dyDescent="0.25">
      <c r="A158" s="191"/>
      <c r="B158" s="195" t="str">
        <f>IF($A158="","",VLOOKUP($A158,Codes!$A$1:$B$362,2,0))</f>
        <v/>
      </c>
      <c r="C158" s="204"/>
      <c r="D158" s="204"/>
      <c r="E158" s="204"/>
      <c r="F158" s="204"/>
      <c r="G158" s="204"/>
      <c r="H158" s="204"/>
      <c r="I158" s="205"/>
      <c r="J158" s="204"/>
      <c r="K158" s="204"/>
      <c r="L158" s="204"/>
      <c r="M158" s="205"/>
      <c r="N158" s="210" t="str">
        <f t="shared" si="5"/>
        <v/>
      </c>
    </row>
    <row r="159" spans="1:14" x14ac:dyDescent="0.25">
      <c r="A159" s="193"/>
      <c r="B159" s="194" t="str">
        <f>IF($A159="","",VLOOKUP($A159,Codes!$A$1:$B$362,2,0))</f>
        <v/>
      </c>
      <c r="C159" s="207"/>
      <c r="D159" s="207"/>
      <c r="E159" s="207"/>
      <c r="F159" s="207"/>
      <c r="G159" s="207"/>
      <c r="H159" s="207"/>
      <c r="I159" s="208"/>
      <c r="J159" s="207"/>
      <c r="K159" s="207"/>
      <c r="L159" s="207"/>
      <c r="M159" s="208"/>
      <c r="N159" s="210" t="str">
        <f t="shared" si="5"/>
        <v/>
      </c>
    </row>
    <row r="160" spans="1:14" x14ac:dyDescent="0.25">
      <c r="A160" s="191"/>
      <c r="B160" s="195" t="str">
        <f>IF($A160="","",VLOOKUP($A160,Codes!$A$1:$B$362,2,0))</f>
        <v/>
      </c>
      <c r="C160" s="204"/>
      <c r="D160" s="204"/>
      <c r="E160" s="204"/>
      <c r="F160" s="204"/>
      <c r="G160" s="204"/>
      <c r="H160" s="204"/>
      <c r="I160" s="205"/>
      <c r="J160" s="204"/>
      <c r="K160" s="204"/>
      <c r="L160" s="204"/>
      <c r="M160" s="205"/>
      <c r="N160" s="210" t="str">
        <f t="shared" si="5"/>
        <v/>
      </c>
    </row>
    <row r="161" spans="1:14" x14ac:dyDescent="0.25">
      <c r="A161" s="193"/>
      <c r="B161" s="194" t="str">
        <f>IF($A161="","",VLOOKUP($A161,Codes!$A$1:$B$362,2,0))</f>
        <v/>
      </c>
      <c r="C161" s="207"/>
      <c r="D161" s="207"/>
      <c r="E161" s="207"/>
      <c r="F161" s="207"/>
      <c r="G161" s="207"/>
      <c r="H161" s="207"/>
      <c r="I161" s="208"/>
      <c r="J161" s="207"/>
      <c r="K161" s="207"/>
      <c r="L161" s="207"/>
      <c r="M161" s="208"/>
      <c r="N161" s="210" t="str">
        <f t="shared" si="5"/>
        <v/>
      </c>
    </row>
    <row r="162" spans="1:14" x14ac:dyDescent="0.25">
      <c r="A162" s="191"/>
      <c r="B162" s="195" t="str">
        <f>IF($A162="","",VLOOKUP($A162,Codes!$A$1:$B$362,2,0))</f>
        <v/>
      </c>
      <c r="C162" s="204"/>
      <c r="D162" s="204"/>
      <c r="E162" s="204"/>
      <c r="F162" s="204"/>
      <c r="G162" s="204"/>
      <c r="H162" s="204"/>
      <c r="I162" s="205"/>
      <c r="J162" s="204"/>
      <c r="K162" s="204"/>
      <c r="L162" s="204"/>
      <c r="M162" s="205"/>
      <c r="N162" s="210" t="str">
        <f t="shared" si="5"/>
        <v/>
      </c>
    </row>
    <row r="163" spans="1:14" x14ac:dyDescent="0.25">
      <c r="A163" s="193"/>
      <c r="B163" s="194" t="str">
        <f>IF($A163="","",VLOOKUP($A163,Codes!$A$1:$B$362,2,0))</f>
        <v/>
      </c>
      <c r="C163" s="207"/>
      <c r="D163" s="207"/>
      <c r="E163" s="207"/>
      <c r="F163" s="207"/>
      <c r="G163" s="207"/>
      <c r="H163" s="207"/>
      <c r="I163" s="208"/>
      <c r="J163" s="207"/>
      <c r="K163" s="207"/>
      <c r="L163" s="207"/>
      <c r="M163" s="208"/>
      <c r="N163" s="210" t="str">
        <f t="shared" si="5"/>
        <v/>
      </c>
    </row>
    <row r="164" spans="1:14" x14ac:dyDescent="0.25">
      <c r="A164" s="191"/>
      <c r="B164" s="195" t="str">
        <f>IF($A164="","",VLOOKUP($A164,Codes!$A$1:$B$362,2,0))</f>
        <v/>
      </c>
      <c r="C164" s="204"/>
      <c r="D164" s="204"/>
      <c r="E164" s="204"/>
      <c r="F164" s="204"/>
      <c r="G164" s="204"/>
      <c r="H164" s="204"/>
      <c r="I164" s="205"/>
      <c r="J164" s="204"/>
      <c r="K164" s="204"/>
      <c r="L164" s="204"/>
      <c r="M164" s="205"/>
      <c r="N164" s="210" t="str">
        <f t="shared" si="5"/>
        <v/>
      </c>
    </row>
    <row r="165" spans="1:14" x14ac:dyDescent="0.25">
      <c r="A165" s="193"/>
      <c r="B165" s="194" t="str">
        <f>IF($A165="","",VLOOKUP($A165,Codes!$A$1:$B$362,2,0))</f>
        <v/>
      </c>
      <c r="C165" s="207"/>
      <c r="D165" s="207"/>
      <c r="E165" s="207"/>
      <c r="F165" s="207"/>
      <c r="G165" s="207"/>
      <c r="H165" s="207"/>
      <c r="I165" s="208"/>
      <c r="J165" s="207"/>
      <c r="K165" s="207"/>
      <c r="L165" s="207"/>
      <c r="M165" s="208"/>
      <c r="N165" s="210" t="str">
        <f t="shared" si="5"/>
        <v/>
      </c>
    </row>
    <row r="166" spans="1:14" x14ac:dyDescent="0.25">
      <c r="A166" s="191"/>
      <c r="B166" s="195" t="str">
        <f>IF($A166="","",VLOOKUP($A166,Codes!$A$1:$B$362,2,0))</f>
        <v/>
      </c>
      <c r="C166" s="204"/>
      <c r="D166" s="204"/>
      <c r="E166" s="204"/>
      <c r="F166" s="204"/>
      <c r="G166" s="204"/>
      <c r="H166" s="204"/>
      <c r="I166" s="205"/>
      <c r="J166" s="204"/>
      <c r="K166" s="204"/>
      <c r="L166" s="204"/>
      <c r="M166" s="205"/>
      <c r="N166" s="210" t="str">
        <f t="shared" si="5"/>
        <v/>
      </c>
    </row>
    <row r="167" spans="1:14" x14ac:dyDescent="0.25">
      <c r="A167" s="193"/>
      <c r="B167" s="194" t="str">
        <f>IF($A167="","",VLOOKUP($A167,Codes!$A$1:$B$362,2,0))</f>
        <v/>
      </c>
      <c r="C167" s="207"/>
      <c r="D167" s="207"/>
      <c r="E167" s="207"/>
      <c r="F167" s="207"/>
      <c r="G167" s="207"/>
      <c r="H167" s="207"/>
      <c r="I167" s="208"/>
      <c r="J167" s="207"/>
      <c r="K167" s="207"/>
      <c r="L167" s="207"/>
      <c r="M167" s="208"/>
      <c r="N167" s="210" t="str">
        <f t="shared" si="5"/>
        <v/>
      </c>
    </row>
    <row r="168" spans="1:14" x14ac:dyDescent="0.25">
      <c r="A168" s="191"/>
      <c r="B168" s="195" t="str">
        <f>IF($A168="","",VLOOKUP($A168,Codes!$A$1:$B$362,2,0))</f>
        <v/>
      </c>
      <c r="C168" s="204"/>
      <c r="D168" s="204"/>
      <c r="E168" s="204"/>
      <c r="F168" s="204"/>
      <c r="G168" s="204"/>
      <c r="H168" s="204"/>
      <c r="I168" s="205"/>
      <c r="J168" s="204"/>
      <c r="K168" s="204"/>
      <c r="L168" s="204"/>
      <c r="M168" s="205"/>
      <c r="N168" s="210" t="str">
        <f t="shared" si="5"/>
        <v/>
      </c>
    </row>
    <row r="169" spans="1:14" x14ac:dyDescent="0.25">
      <c r="A169" s="193"/>
      <c r="B169" s="194" t="str">
        <f>IF($A169="","",VLOOKUP($A169,Codes!$A$1:$B$362,2,0))</f>
        <v/>
      </c>
      <c r="C169" s="207"/>
      <c r="D169" s="207"/>
      <c r="E169" s="207"/>
      <c r="F169" s="207"/>
      <c r="G169" s="207"/>
      <c r="H169" s="207"/>
      <c r="I169" s="208"/>
      <c r="J169" s="207"/>
      <c r="K169" s="207"/>
      <c r="L169" s="207"/>
      <c r="M169" s="208"/>
      <c r="N169" s="210" t="str">
        <f t="shared" si="5"/>
        <v/>
      </c>
    </row>
    <row r="170" spans="1:14" x14ac:dyDescent="0.25">
      <c r="A170" s="191"/>
      <c r="B170" s="195" t="str">
        <f>IF($A170="","",VLOOKUP($A170,Codes!$A$1:$B$362,2,0))</f>
        <v/>
      </c>
      <c r="C170" s="204"/>
      <c r="D170" s="204"/>
      <c r="E170" s="204"/>
      <c r="F170" s="204"/>
      <c r="G170" s="204"/>
      <c r="H170" s="204"/>
      <c r="I170" s="205"/>
      <c r="J170" s="204"/>
      <c r="K170" s="204"/>
      <c r="L170" s="204"/>
      <c r="M170" s="205"/>
      <c r="N170" s="210" t="str">
        <f t="shared" si="5"/>
        <v/>
      </c>
    </row>
    <row r="171" spans="1:14" x14ac:dyDescent="0.25">
      <c r="A171" s="193"/>
      <c r="B171" s="194" t="str">
        <f>IF($A171="","",VLOOKUP($A171,Codes!$A$1:$B$362,2,0))</f>
        <v/>
      </c>
      <c r="C171" s="207"/>
      <c r="D171" s="207"/>
      <c r="E171" s="207"/>
      <c r="F171" s="207"/>
      <c r="G171" s="207"/>
      <c r="H171" s="207"/>
      <c r="I171" s="208"/>
      <c r="J171" s="207"/>
      <c r="K171" s="207"/>
      <c r="L171" s="207"/>
      <c r="M171" s="208"/>
      <c r="N171" s="210" t="str">
        <f t="shared" si="5"/>
        <v/>
      </c>
    </row>
    <row r="172" spans="1:14" x14ac:dyDescent="0.25">
      <c r="A172" s="191"/>
      <c r="B172" s="195" t="str">
        <f>IF($A172="","",VLOOKUP($A172,Codes!$A$1:$B$362,2,0))</f>
        <v/>
      </c>
      <c r="C172" s="204"/>
      <c r="D172" s="204"/>
      <c r="E172" s="204"/>
      <c r="F172" s="204"/>
      <c r="G172" s="204"/>
      <c r="H172" s="204"/>
      <c r="I172" s="205"/>
      <c r="J172" s="204"/>
      <c r="K172" s="204"/>
      <c r="L172" s="204"/>
      <c r="M172" s="205"/>
      <c r="N172" s="210" t="str">
        <f t="shared" si="5"/>
        <v/>
      </c>
    </row>
    <row r="173" spans="1:14" x14ac:dyDescent="0.25">
      <c r="A173" s="193"/>
      <c r="B173" s="194" t="str">
        <f>IF($A173="","",VLOOKUP($A173,Codes!$A$1:$B$362,2,0))</f>
        <v/>
      </c>
      <c r="C173" s="207"/>
      <c r="D173" s="207"/>
      <c r="E173" s="207"/>
      <c r="F173" s="207"/>
      <c r="G173" s="207"/>
      <c r="H173" s="207"/>
      <c r="I173" s="208"/>
      <c r="J173" s="207"/>
      <c r="K173" s="207"/>
      <c r="L173" s="207"/>
      <c r="M173" s="208"/>
      <c r="N173" s="210" t="str">
        <f t="shared" si="5"/>
        <v/>
      </c>
    </row>
    <row r="174" spans="1:14" x14ac:dyDescent="0.25">
      <c r="A174" s="191"/>
      <c r="B174" s="195" t="str">
        <f>IF($A174="","",VLOOKUP($A174,Codes!$A$1:$B$362,2,0))</f>
        <v/>
      </c>
      <c r="C174" s="204"/>
      <c r="D174" s="204"/>
      <c r="E174" s="204"/>
      <c r="F174" s="204"/>
      <c r="G174" s="204"/>
      <c r="H174" s="204"/>
      <c r="I174" s="205"/>
      <c r="J174" s="204"/>
      <c r="K174" s="204"/>
      <c r="L174" s="204"/>
      <c r="M174" s="205"/>
      <c r="N174" s="210" t="str">
        <f t="shared" si="5"/>
        <v/>
      </c>
    </row>
    <row r="175" spans="1:14" x14ac:dyDescent="0.25">
      <c r="A175" s="193"/>
      <c r="B175" s="194" t="str">
        <f>IF($A175="","",VLOOKUP($A175,Codes!$A$1:$B$362,2,0))</f>
        <v/>
      </c>
      <c r="C175" s="207"/>
      <c r="D175" s="207"/>
      <c r="E175" s="207"/>
      <c r="F175" s="207"/>
      <c r="G175" s="207"/>
      <c r="H175" s="207"/>
      <c r="I175" s="208"/>
      <c r="J175" s="207"/>
      <c r="K175" s="207"/>
      <c r="L175" s="207"/>
      <c r="M175" s="208"/>
      <c r="N175" s="210" t="str">
        <f t="shared" si="5"/>
        <v/>
      </c>
    </row>
    <row r="176" spans="1:14" x14ac:dyDescent="0.25">
      <c r="A176" s="191"/>
      <c r="B176" s="195" t="str">
        <f>IF($A176="","",VLOOKUP($A176,Codes!$A$1:$B$362,2,0))</f>
        <v/>
      </c>
      <c r="C176" s="204"/>
      <c r="D176" s="204"/>
      <c r="E176" s="204"/>
      <c r="F176" s="204"/>
      <c r="G176" s="204"/>
      <c r="H176" s="204"/>
      <c r="I176" s="205"/>
      <c r="J176" s="204"/>
      <c r="K176" s="204"/>
      <c r="L176" s="204"/>
      <c r="M176" s="205"/>
      <c r="N176" s="210" t="str">
        <f t="shared" si="5"/>
        <v/>
      </c>
    </row>
    <row r="177" spans="1:14" x14ac:dyDescent="0.25">
      <c r="A177" s="193"/>
      <c r="B177" s="194" t="str">
        <f>IF($A177="","",VLOOKUP($A177,Codes!$A$1:$B$362,2,0))</f>
        <v/>
      </c>
      <c r="C177" s="207"/>
      <c r="D177" s="207"/>
      <c r="E177" s="207"/>
      <c r="F177" s="207"/>
      <c r="G177" s="207"/>
      <c r="H177" s="207"/>
      <c r="I177" s="208"/>
      <c r="J177" s="207"/>
      <c r="K177" s="207"/>
      <c r="L177" s="207"/>
      <c r="M177" s="208"/>
      <c r="N177" s="210" t="str">
        <f t="shared" si="5"/>
        <v/>
      </c>
    </row>
    <row r="178" spans="1:14" x14ac:dyDescent="0.25">
      <c r="A178" s="191"/>
      <c r="B178" s="195" t="str">
        <f>IF($A178="","",VLOOKUP($A178,Codes!$A$1:$B$362,2,0))</f>
        <v/>
      </c>
      <c r="C178" s="204"/>
      <c r="D178" s="204"/>
      <c r="E178" s="204"/>
      <c r="F178" s="204"/>
      <c r="G178" s="204"/>
      <c r="H178" s="204"/>
      <c r="I178" s="205"/>
      <c r="J178" s="204"/>
      <c r="K178" s="204"/>
      <c r="L178" s="204"/>
      <c r="M178" s="205"/>
      <c r="N178" s="210" t="str">
        <f t="shared" si="5"/>
        <v/>
      </c>
    </row>
    <row r="179" spans="1:14" x14ac:dyDescent="0.25">
      <c r="A179" s="193"/>
      <c r="B179" s="194" t="str">
        <f>IF($A179="","",VLOOKUP($A179,Codes!$A$1:$B$362,2,0))</f>
        <v/>
      </c>
      <c r="C179" s="207"/>
      <c r="D179" s="207"/>
      <c r="E179" s="207"/>
      <c r="F179" s="207"/>
      <c r="G179" s="207"/>
      <c r="H179" s="207"/>
      <c r="I179" s="208"/>
      <c r="J179" s="207"/>
      <c r="K179" s="207"/>
      <c r="L179" s="207"/>
      <c r="M179" s="208"/>
      <c r="N179" s="210" t="str">
        <f t="shared" si="5"/>
        <v/>
      </c>
    </row>
    <row r="180" spans="1:14" x14ac:dyDescent="0.25">
      <c r="A180" s="191"/>
      <c r="B180" s="195" t="str">
        <f>IF($A180="","",VLOOKUP($A180,Codes!$A$1:$B$362,2,0))</f>
        <v/>
      </c>
      <c r="C180" s="204"/>
      <c r="D180" s="204"/>
      <c r="E180" s="204"/>
      <c r="F180" s="204"/>
      <c r="G180" s="204"/>
      <c r="H180" s="204"/>
      <c r="I180" s="205"/>
      <c r="J180" s="204"/>
      <c r="K180" s="204"/>
      <c r="L180" s="204"/>
      <c r="M180" s="205"/>
      <c r="N180" s="210" t="str">
        <f t="shared" si="5"/>
        <v/>
      </c>
    </row>
    <row r="181" spans="1:14" x14ac:dyDescent="0.25">
      <c r="A181" s="193"/>
      <c r="B181" s="194" t="str">
        <f>IF($A181="","",VLOOKUP($A181,Codes!$A$1:$B$362,2,0))</f>
        <v/>
      </c>
      <c r="C181" s="207"/>
      <c r="D181" s="207"/>
      <c r="E181" s="207"/>
      <c r="F181" s="207"/>
      <c r="G181" s="207"/>
      <c r="H181" s="207"/>
      <c r="I181" s="208"/>
      <c r="J181" s="207"/>
      <c r="K181" s="207"/>
      <c r="L181" s="207"/>
      <c r="M181" s="208"/>
      <c r="N181" s="210" t="str">
        <f t="shared" si="5"/>
        <v/>
      </c>
    </row>
    <row r="182" spans="1:14" x14ac:dyDescent="0.25">
      <c r="A182" s="191"/>
      <c r="B182" s="195" t="str">
        <f>IF($A182="","",VLOOKUP($A182,Codes!$A$1:$B$362,2,0))</f>
        <v/>
      </c>
      <c r="C182" s="204"/>
      <c r="D182" s="204"/>
      <c r="E182" s="204"/>
      <c r="F182" s="204"/>
      <c r="G182" s="204"/>
      <c r="H182" s="204"/>
      <c r="I182" s="205"/>
      <c r="J182" s="204"/>
      <c r="K182" s="204"/>
      <c r="L182" s="204"/>
      <c r="M182" s="205"/>
      <c r="N182" s="210" t="str">
        <f t="shared" si="5"/>
        <v/>
      </c>
    </row>
    <row r="183" spans="1:14" x14ac:dyDescent="0.25">
      <c r="A183" s="193"/>
      <c r="B183" s="194" t="str">
        <f>IF($A183="","",VLOOKUP($A183,Codes!$A$1:$B$362,2,0))</f>
        <v/>
      </c>
      <c r="C183" s="207"/>
      <c r="D183" s="207"/>
      <c r="E183" s="207"/>
      <c r="F183" s="207"/>
      <c r="G183" s="207"/>
      <c r="H183" s="207"/>
      <c r="I183" s="208"/>
      <c r="J183" s="207"/>
      <c r="K183" s="207"/>
      <c r="L183" s="207"/>
      <c r="M183" s="208"/>
      <c r="N183" s="210" t="str">
        <f t="shared" si="5"/>
        <v/>
      </c>
    </row>
    <row r="184" spans="1:14" x14ac:dyDescent="0.25">
      <c r="A184" s="191"/>
      <c r="B184" s="195" t="str">
        <f>IF($A184="","",VLOOKUP($A184,Codes!$A$1:$B$362,2,0))</f>
        <v/>
      </c>
      <c r="C184" s="204"/>
      <c r="D184" s="204"/>
      <c r="E184" s="204"/>
      <c r="F184" s="204"/>
      <c r="G184" s="204"/>
      <c r="H184" s="204"/>
      <c r="I184" s="205"/>
      <c r="J184" s="204"/>
      <c r="K184" s="204"/>
      <c r="L184" s="204"/>
      <c r="M184" s="205"/>
      <c r="N184" s="210" t="str">
        <f t="shared" si="5"/>
        <v/>
      </c>
    </row>
    <row r="185" spans="1:14" x14ac:dyDescent="0.25">
      <c r="A185" s="193"/>
      <c r="B185" s="194" t="str">
        <f>IF($A185="","",VLOOKUP($A185,Codes!$A$1:$B$362,2,0))</f>
        <v/>
      </c>
      <c r="C185" s="207"/>
      <c r="D185" s="207"/>
      <c r="E185" s="207"/>
      <c r="F185" s="207"/>
      <c r="G185" s="207"/>
      <c r="H185" s="207"/>
      <c r="I185" s="208"/>
      <c r="J185" s="207"/>
      <c r="K185" s="207"/>
      <c r="L185" s="207"/>
      <c r="M185" s="208"/>
      <c r="N185" s="210" t="str">
        <f t="shared" si="5"/>
        <v/>
      </c>
    </row>
    <row r="186" spans="1:14" x14ac:dyDescent="0.25">
      <c r="A186" s="191"/>
      <c r="B186" s="195" t="str">
        <f>IF($A186="","",VLOOKUP($A186,Codes!$A$1:$B$362,2,0))</f>
        <v/>
      </c>
      <c r="C186" s="204"/>
      <c r="D186" s="204"/>
      <c r="E186" s="204"/>
      <c r="F186" s="204"/>
      <c r="G186" s="204"/>
      <c r="H186" s="204"/>
      <c r="I186" s="205"/>
      <c r="J186" s="204"/>
      <c r="K186" s="204"/>
      <c r="L186" s="204"/>
      <c r="M186" s="205"/>
      <c r="N186" s="210" t="str">
        <f t="shared" si="5"/>
        <v/>
      </c>
    </row>
    <row r="187" spans="1:14" x14ac:dyDescent="0.25">
      <c r="A187" s="193"/>
      <c r="B187" s="194" t="str">
        <f>IF($A187="","",VLOOKUP($A187,Codes!$A$1:$B$362,2,0))</f>
        <v/>
      </c>
      <c r="C187" s="207"/>
      <c r="D187" s="207"/>
      <c r="E187" s="207"/>
      <c r="F187" s="207"/>
      <c r="G187" s="207"/>
      <c r="H187" s="207"/>
      <c r="I187" s="208"/>
      <c r="J187" s="207"/>
      <c r="K187" s="207"/>
      <c r="L187" s="207"/>
      <c r="M187" s="208"/>
      <c r="N187" s="210" t="str">
        <f t="shared" si="5"/>
        <v/>
      </c>
    </row>
    <row r="188" spans="1:14" x14ac:dyDescent="0.25">
      <c r="A188" s="191"/>
      <c r="B188" s="195" t="str">
        <f>IF($A188="","",VLOOKUP($A188,Codes!$A$1:$B$362,2,0))</f>
        <v/>
      </c>
      <c r="C188" s="204"/>
      <c r="D188" s="204"/>
      <c r="E188" s="204"/>
      <c r="F188" s="204"/>
      <c r="G188" s="204"/>
      <c r="H188" s="204"/>
      <c r="I188" s="205"/>
      <c r="J188" s="204"/>
      <c r="K188" s="204"/>
      <c r="L188" s="204"/>
      <c r="M188" s="205"/>
      <c r="N188" s="210" t="str">
        <f t="shared" si="5"/>
        <v/>
      </c>
    </row>
    <row r="189" spans="1:14" x14ac:dyDescent="0.25">
      <c r="A189" s="193"/>
      <c r="B189" s="194" t="str">
        <f>IF($A189="","",VLOOKUP($A189,Codes!$A$1:$B$362,2,0))</f>
        <v/>
      </c>
      <c r="C189" s="207"/>
      <c r="D189" s="207"/>
      <c r="E189" s="207"/>
      <c r="F189" s="207"/>
      <c r="G189" s="207"/>
      <c r="H189" s="207"/>
      <c r="I189" s="208"/>
      <c r="J189" s="207"/>
      <c r="K189" s="207"/>
      <c r="L189" s="207"/>
      <c r="M189" s="208"/>
      <c r="N189" s="210" t="str">
        <f t="shared" si="5"/>
        <v/>
      </c>
    </row>
    <row r="190" spans="1:14" x14ac:dyDescent="0.25">
      <c r="A190" s="191"/>
      <c r="B190" s="195" t="str">
        <f>IF($A190="","",VLOOKUP($A190,Codes!$A$1:$B$362,2,0))</f>
        <v/>
      </c>
      <c r="C190" s="204"/>
      <c r="D190" s="204"/>
      <c r="E190" s="204"/>
      <c r="F190" s="204"/>
      <c r="G190" s="204"/>
      <c r="H190" s="204"/>
      <c r="I190" s="205"/>
      <c r="J190" s="204"/>
      <c r="K190" s="204"/>
      <c r="L190" s="204"/>
      <c r="M190" s="205"/>
      <c r="N190" s="210" t="str">
        <f t="shared" si="5"/>
        <v/>
      </c>
    </row>
    <row r="191" spans="1:14" x14ac:dyDescent="0.25">
      <c r="A191" s="193"/>
      <c r="B191" s="194" t="str">
        <f>IF($A191="","",VLOOKUP($A191,Codes!$A$1:$B$362,2,0))</f>
        <v/>
      </c>
      <c r="C191" s="207"/>
      <c r="D191" s="207"/>
      <c r="E191" s="207"/>
      <c r="F191" s="207"/>
      <c r="G191" s="207"/>
      <c r="H191" s="207"/>
      <c r="I191" s="208"/>
      <c r="J191" s="207"/>
      <c r="K191" s="207"/>
      <c r="L191" s="207"/>
      <c r="M191" s="208"/>
      <c r="N191" s="210" t="str">
        <f t="shared" si="5"/>
        <v/>
      </c>
    </row>
    <row r="192" spans="1:14" x14ac:dyDescent="0.25">
      <c r="A192" s="191"/>
      <c r="B192" s="195" t="str">
        <f>IF($A192="","",VLOOKUP($A192,Codes!$A$1:$B$362,2,0))</f>
        <v/>
      </c>
      <c r="C192" s="204"/>
      <c r="D192" s="204"/>
      <c r="E192" s="204"/>
      <c r="F192" s="204"/>
      <c r="G192" s="204"/>
      <c r="H192" s="204"/>
      <c r="I192" s="205"/>
      <c r="J192" s="204"/>
      <c r="K192" s="204"/>
      <c r="L192" s="204"/>
      <c r="M192" s="205"/>
      <c r="N192" s="210" t="str">
        <f t="shared" si="5"/>
        <v/>
      </c>
    </row>
    <row r="193" spans="1:14" x14ac:dyDescent="0.25">
      <c r="A193" s="193"/>
      <c r="B193" s="194" t="str">
        <f>IF($A193="","",VLOOKUP($A193,Codes!$A$1:$B$362,2,0))</f>
        <v/>
      </c>
      <c r="C193" s="207"/>
      <c r="D193" s="207"/>
      <c r="E193" s="207"/>
      <c r="F193" s="207"/>
      <c r="G193" s="207"/>
      <c r="H193" s="207"/>
      <c r="I193" s="208"/>
      <c r="J193" s="207"/>
      <c r="K193" s="207"/>
      <c r="L193" s="207"/>
      <c r="M193" s="208"/>
      <c r="N193" s="210" t="str">
        <f t="shared" si="5"/>
        <v/>
      </c>
    </row>
    <row r="194" spans="1:14" x14ac:dyDescent="0.25">
      <c r="A194" s="191"/>
      <c r="B194" s="195" t="str">
        <f>IF($A194="","",VLOOKUP($A194,Codes!$A$1:$B$362,2,0))</f>
        <v/>
      </c>
      <c r="C194" s="204"/>
      <c r="D194" s="204"/>
      <c r="E194" s="204"/>
      <c r="F194" s="204"/>
      <c r="G194" s="204"/>
      <c r="H194" s="204"/>
      <c r="I194" s="205"/>
      <c r="J194" s="204"/>
      <c r="K194" s="204"/>
      <c r="L194" s="204"/>
      <c r="M194" s="205"/>
      <c r="N194" s="210" t="str">
        <f t="shared" si="5"/>
        <v/>
      </c>
    </row>
    <row r="195" spans="1:14" x14ac:dyDescent="0.25">
      <c r="A195" s="193"/>
      <c r="B195" s="194" t="str">
        <f>IF($A195="","",VLOOKUP($A195,Codes!$A$1:$B$362,2,0))</f>
        <v/>
      </c>
      <c r="C195" s="207"/>
      <c r="D195" s="207"/>
      <c r="E195" s="207"/>
      <c r="F195" s="207"/>
      <c r="G195" s="207"/>
      <c r="H195" s="207"/>
      <c r="I195" s="208"/>
      <c r="J195" s="207"/>
      <c r="K195" s="207"/>
      <c r="L195" s="207"/>
      <c r="M195" s="208"/>
      <c r="N195" s="210" t="str">
        <f t="shared" si="5"/>
        <v/>
      </c>
    </row>
    <row r="196" spans="1:14" x14ac:dyDescent="0.25">
      <c r="A196" s="191"/>
      <c r="B196" s="195" t="str">
        <f>IF($A196="","",VLOOKUP($A196,Codes!$A$1:$B$362,2,0))</f>
        <v/>
      </c>
      <c r="C196" s="204"/>
      <c r="D196" s="204"/>
      <c r="E196" s="204"/>
      <c r="F196" s="204"/>
      <c r="G196" s="204"/>
      <c r="H196" s="204"/>
      <c r="I196" s="205"/>
      <c r="J196" s="204"/>
      <c r="K196" s="204"/>
      <c r="L196" s="204"/>
      <c r="M196" s="205"/>
      <c r="N196" s="210" t="str">
        <f t="shared" si="5"/>
        <v/>
      </c>
    </row>
    <row r="197" spans="1:14" x14ac:dyDescent="0.25">
      <c r="A197" s="193"/>
      <c r="B197" s="194" t="str">
        <f>IF($A197="","",VLOOKUP($A197,Codes!$A$1:$B$362,2,0))</f>
        <v/>
      </c>
      <c r="C197" s="207"/>
      <c r="D197" s="207"/>
      <c r="E197" s="207"/>
      <c r="F197" s="207"/>
      <c r="G197" s="207"/>
      <c r="H197" s="207"/>
      <c r="I197" s="208"/>
      <c r="J197" s="207"/>
      <c r="K197" s="207"/>
      <c r="L197" s="207"/>
      <c r="M197" s="208"/>
      <c r="N197" s="210" t="str">
        <f t="shared" ref="N197:N260" si="6">IF(SUM(C197:M197)=0,"",SUM(C197:M197))</f>
        <v/>
      </c>
    </row>
    <row r="198" spans="1:14" x14ac:dyDescent="0.25">
      <c r="A198" s="191"/>
      <c r="B198" s="195" t="str">
        <f>IF($A198="","",VLOOKUP($A198,Codes!$A$1:$B$362,2,0))</f>
        <v/>
      </c>
      <c r="C198" s="204"/>
      <c r="D198" s="204"/>
      <c r="E198" s="204"/>
      <c r="F198" s="204"/>
      <c r="G198" s="204"/>
      <c r="H198" s="204"/>
      <c r="I198" s="205"/>
      <c r="J198" s="204"/>
      <c r="K198" s="204"/>
      <c r="L198" s="204"/>
      <c r="M198" s="205"/>
      <c r="N198" s="210" t="str">
        <f t="shared" si="6"/>
        <v/>
      </c>
    </row>
    <row r="199" spans="1:14" x14ac:dyDescent="0.25">
      <c r="A199" s="193"/>
      <c r="B199" s="194" t="str">
        <f>IF($A199="","",VLOOKUP($A199,Codes!$A$1:$B$362,2,0))</f>
        <v/>
      </c>
      <c r="C199" s="207"/>
      <c r="D199" s="207"/>
      <c r="E199" s="207"/>
      <c r="F199" s="207"/>
      <c r="G199" s="207"/>
      <c r="H199" s="207"/>
      <c r="I199" s="208"/>
      <c r="J199" s="207"/>
      <c r="K199" s="207"/>
      <c r="L199" s="207"/>
      <c r="M199" s="208"/>
      <c r="N199" s="210" t="str">
        <f t="shared" si="6"/>
        <v/>
      </c>
    </row>
    <row r="200" spans="1:14" x14ac:dyDescent="0.25">
      <c r="A200" s="191"/>
      <c r="B200" s="195" t="str">
        <f>IF($A200="","",VLOOKUP($A200,Codes!$A$1:$B$362,2,0))</f>
        <v/>
      </c>
      <c r="C200" s="204"/>
      <c r="D200" s="204"/>
      <c r="E200" s="204"/>
      <c r="F200" s="204"/>
      <c r="G200" s="204"/>
      <c r="H200" s="204"/>
      <c r="I200" s="205"/>
      <c r="J200" s="204"/>
      <c r="K200" s="204"/>
      <c r="L200" s="204"/>
      <c r="M200" s="205"/>
      <c r="N200" s="210" t="str">
        <f t="shared" si="6"/>
        <v/>
      </c>
    </row>
    <row r="201" spans="1:14" x14ac:dyDescent="0.25">
      <c r="A201" s="193"/>
      <c r="B201" s="194" t="str">
        <f>IF($A201="","",VLOOKUP($A201,Codes!$A$1:$B$362,2,0))</f>
        <v/>
      </c>
      <c r="C201" s="207"/>
      <c r="D201" s="207"/>
      <c r="E201" s="207"/>
      <c r="F201" s="207"/>
      <c r="G201" s="207"/>
      <c r="H201" s="207"/>
      <c r="I201" s="208"/>
      <c r="J201" s="207"/>
      <c r="K201" s="207"/>
      <c r="L201" s="207"/>
      <c r="M201" s="208"/>
      <c r="N201" s="210" t="str">
        <f t="shared" si="6"/>
        <v/>
      </c>
    </row>
    <row r="202" spans="1:14" x14ac:dyDescent="0.25">
      <c r="A202" s="191"/>
      <c r="B202" s="195" t="str">
        <f>IF($A202="","",VLOOKUP($A202,Codes!$A$1:$B$362,2,0))</f>
        <v/>
      </c>
      <c r="C202" s="204"/>
      <c r="D202" s="204"/>
      <c r="E202" s="204"/>
      <c r="F202" s="204"/>
      <c r="G202" s="204"/>
      <c r="H202" s="204"/>
      <c r="I202" s="205"/>
      <c r="J202" s="204"/>
      <c r="K202" s="204"/>
      <c r="L202" s="204"/>
      <c r="M202" s="205"/>
      <c r="N202" s="210" t="str">
        <f t="shared" si="6"/>
        <v/>
      </c>
    </row>
    <row r="203" spans="1:14" x14ac:dyDescent="0.25">
      <c r="A203" s="193"/>
      <c r="B203" s="194" t="str">
        <f>IF($A203="","",VLOOKUP($A203,Codes!$A$1:$B$362,2,0))</f>
        <v/>
      </c>
      <c r="C203" s="207"/>
      <c r="D203" s="207"/>
      <c r="E203" s="207"/>
      <c r="F203" s="207"/>
      <c r="G203" s="207"/>
      <c r="H203" s="207"/>
      <c r="I203" s="208"/>
      <c r="J203" s="207"/>
      <c r="K203" s="207"/>
      <c r="L203" s="207"/>
      <c r="M203" s="208"/>
      <c r="N203" s="210" t="str">
        <f t="shared" si="6"/>
        <v/>
      </c>
    </row>
    <row r="204" spans="1:14" x14ac:dyDescent="0.25">
      <c r="A204" s="191"/>
      <c r="B204" s="195" t="str">
        <f>IF($A204="","",VLOOKUP($A204,Codes!$A$1:$B$362,2,0))</f>
        <v/>
      </c>
      <c r="C204" s="204"/>
      <c r="D204" s="204"/>
      <c r="E204" s="204"/>
      <c r="F204" s="204"/>
      <c r="G204" s="204"/>
      <c r="H204" s="204"/>
      <c r="I204" s="205"/>
      <c r="J204" s="204"/>
      <c r="K204" s="204"/>
      <c r="L204" s="204"/>
      <c r="M204" s="205"/>
      <c r="N204" s="210" t="str">
        <f t="shared" si="6"/>
        <v/>
      </c>
    </row>
    <row r="205" spans="1:14" x14ac:dyDescent="0.25">
      <c r="A205" s="193"/>
      <c r="B205" s="194" t="str">
        <f>IF($A205="","",VLOOKUP($A205,Codes!$A$1:$B$362,2,0))</f>
        <v/>
      </c>
      <c r="C205" s="207"/>
      <c r="D205" s="207"/>
      <c r="E205" s="207"/>
      <c r="F205" s="207"/>
      <c r="G205" s="207"/>
      <c r="H205" s="207"/>
      <c r="I205" s="208"/>
      <c r="J205" s="207"/>
      <c r="K205" s="207"/>
      <c r="L205" s="207"/>
      <c r="M205" s="208"/>
      <c r="N205" s="210" t="str">
        <f t="shared" si="6"/>
        <v/>
      </c>
    </row>
    <row r="206" spans="1:14" x14ac:dyDescent="0.25">
      <c r="A206" s="191"/>
      <c r="B206" s="195" t="str">
        <f>IF($A206="","",VLOOKUP($A206,Codes!$A$1:$B$362,2,0))</f>
        <v/>
      </c>
      <c r="C206" s="204"/>
      <c r="D206" s="204"/>
      <c r="E206" s="204"/>
      <c r="F206" s="204"/>
      <c r="G206" s="204"/>
      <c r="H206" s="204"/>
      <c r="I206" s="205"/>
      <c r="J206" s="204"/>
      <c r="K206" s="204"/>
      <c r="L206" s="204"/>
      <c r="M206" s="205"/>
      <c r="N206" s="210" t="str">
        <f t="shared" si="6"/>
        <v/>
      </c>
    </row>
    <row r="207" spans="1:14" x14ac:dyDescent="0.25">
      <c r="A207" s="193"/>
      <c r="B207" s="194" t="str">
        <f>IF($A207="","",VLOOKUP($A207,Codes!$A$1:$B$362,2,0))</f>
        <v/>
      </c>
      <c r="C207" s="207"/>
      <c r="D207" s="207"/>
      <c r="E207" s="207"/>
      <c r="F207" s="207"/>
      <c r="G207" s="207"/>
      <c r="H207" s="207"/>
      <c r="I207" s="208"/>
      <c r="J207" s="207"/>
      <c r="K207" s="207"/>
      <c r="L207" s="207"/>
      <c r="M207" s="208"/>
      <c r="N207" s="210" t="str">
        <f t="shared" si="6"/>
        <v/>
      </c>
    </row>
    <row r="208" spans="1:14" x14ac:dyDescent="0.25">
      <c r="A208" s="191"/>
      <c r="B208" s="195" t="str">
        <f>IF($A208="","",VLOOKUP($A208,Codes!$A$1:$B$362,2,0))</f>
        <v/>
      </c>
      <c r="C208" s="204"/>
      <c r="D208" s="204"/>
      <c r="E208" s="204"/>
      <c r="F208" s="204"/>
      <c r="G208" s="204"/>
      <c r="H208" s="204"/>
      <c r="I208" s="205"/>
      <c r="J208" s="204"/>
      <c r="K208" s="204"/>
      <c r="L208" s="204"/>
      <c r="M208" s="205"/>
      <c r="N208" s="210" t="str">
        <f t="shared" si="6"/>
        <v/>
      </c>
    </row>
    <row r="209" spans="1:14" x14ac:dyDescent="0.25">
      <c r="A209" s="193"/>
      <c r="B209" s="194" t="str">
        <f>IF($A209="","",VLOOKUP($A209,Codes!$A$1:$B$362,2,0))</f>
        <v/>
      </c>
      <c r="C209" s="207"/>
      <c r="D209" s="207"/>
      <c r="E209" s="207"/>
      <c r="F209" s="207"/>
      <c r="G209" s="207"/>
      <c r="H209" s="207"/>
      <c r="I209" s="208"/>
      <c r="J209" s="207"/>
      <c r="K209" s="207"/>
      <c r="L209" s="207"/>
      <c r="M209" s="208"/>
      <c r="N209" s="210" t="str">
        <f t="shared" si="6"/>
        <v/>
      </c>
    </row>
    <row r="210" spans="1:14" x14ac:dyDescent="0.25">
      <c r="A210" s="191"/>
      <c r="B210" s="195" t="str">
        <f>IF($A210="","",VLOOKUP($A210,Codes!$A$1:$B$362,2,0))</f>
        <v/>
      </c>
      <c r="C210" s="204"/>
      <c r="D210" s="204"/>
      <c r="E210" s="204"/>
      <c r="F210" s="204"/>
      <c r="G210" s="204"/>
      <c r="H210" s="204"/>
      <c r="I210" s="205"/>
      <c r="J210" s="204"/>
      <c r="K210" s="204"/>
      <c r="L210" s="204"/>
      <c r="M210" s="205"/>
      <c r="N210" s="210" t="str">
        <f t="shared" si="6"/>
        <v/>
      </c>
    </row>
    <row r="211" spans="1:14" x14ac:dyDescent="0.25">
      <c r="A211" s="193"/>
      <c r="B211" s="194" t="str">
        <f>IF($A211="","",VLOOKUP($A211,Codes!$A$1:$B$362,2,0))</f>
        <v/>
      </c>
      <c r="C211" s="207"/>
      <c r="D211" s="207"/>
      <c r="E211" s="207"/>
      <c r="F211" s="207"/>
      <c r="G211" s="207"/>
      <c r="H211" s="207"/>
      <c r="I211" s="208"/>
      <c r="J211" s="207"/>
      <c r="K211" s="207"/>
      <c r="L211" s="207"/>
      <c r="M211" s="208"/>
      <c r="N211" s="210" t="str">
        <f t="shared" si="6"/>
        <v/>
      </c>
    </row>
    <row r="212" spans="1:14" x14ac:dyDescent="0.25">
      <c r="A212" s="191"/>
      <c r="B212" s="195" t="str">
        <f>IF($A212="","",VLOOKUP($A212,Codes!$A$1:$B$362,2,0))</f>
        <v/>
      </c>
      <c r="C212" s="204"/>
      <c r="D212" s="204"/>
      <c r="E212" s="204"/>
      <c r="F212" s="204"/>
      <c r="G212" s="204"/>
      <c r="H212" s="204"/>
      <c r="I212" s="205"/>
      <c r="J212" s="204"/>
      <c r="K212" s="204"/>
      <c r="L212" s="204"/>
      <c r="M212" s="205"/>
      <c r="N212" s="210" t="str">
        <f t="shared" si="6"/>
        <v/>
      </c>
    </row>
    <row r="213" spans="1:14" x14ac:dyDescent="0.25">
      <c r="A213" s="193"/>
      <c r="B213" s="194" t="str">
        <f>IF($A213="","",VLOOKUP($A213,Codes!$A$1:$B$362,2,0))</f>
        <v/>
      </c>
      <c r="C213" s="207"/>
      <c r="D213" s="207"/>
      <c r="E213" s="207"/>
      <c r="F213" s="207"/>
      <c r="G213" s="207"/>
      <c r="H213" s="207"/>
      <c r="I213" s="208"/>
      <c r="J213" s="207"/>
      <c r="K213" s="207"/>
      <c r="L213" s="207"/>
      <c r="M213" s="208"/>
      <c r="N213" s="210" t="str">
        <f t="shared" si="6"/>
        <v/>
      </c>
    </row>
    <row r="214" spans="1:14" x14ac:dyDescent="0.25">
      <c r="A214" s="191"/>
      <c r="B214" s="195" t="str">
        <f>IF($A214="","",VLOOKUP($A214,Codes!$A$1:$B$362,2,0))</f>
        <v/>
      </c>
      <c r="C214" s="204"/>
      <c r="D214" s="204"/>
      <c r="E214" s="204"/>
      <c r="F214" s="204"/>
      <c r="G214" s="204"/>
      <c r="H214" s="204"/>
      <c r="I214" s="205"/>
      <c r="J214" s="204"/>
      <c r="K214" s="204"/>
      <c r="L214" s="204"/>
      <c r="M214" s="205"/>
      <c r="N214" s="210" t="str">
        <f t="shared" si="6"/>
        <v/>
      </c>
    </row>
    <row r="215" spans="1:14" x14ac:dyDescent="0.25">
      <c r="A215" s="193"/>
      <c r="B215" s="194" t="str">
        <f>IF($A215="","",VLOOKUP($A215,Codes!$A$1:$B$362,2,0))</f>
        <v/>
      </c>
      <c r="C215" s="207"/>
      <c r="D215" s="207"/>
      <c r="E215" s="207"/>
      <c r="F215" s="207"/>
      <c r="G215" s="207"/>
      <c r="H215" s="207"/>
      <c r="I215" s="208"/>
      <c r="J215" s="207"/>
      <c r="K215" s="207"/>
      <c r="L215" s="207"/>
      <c r="M215" s="208"/>
      <c r="N215" s="210" t="str">
        <f t="shared" si="6"/>
        <v/>
      </c>
    </row>
    <row r="216" spans="1:14" x14ac:dyDescent="0.25">
      <c r="A216" s="191"/>
      <c r="B216" s="195" t="str">
        <f>IF($A216="","",VLOOKUP($A216,Codes!$A$1:$B$362,2,0))</f>
        <v/>
      </c>
      <c r="C216" s="204"/>
      <c r="D216" s="204"/>
      <c r="E216" s="204"/>
      <c r="F216" s="204"/>
      <c r="G216" s="204"/>
      <c r="H216" s="204"/>
      <c r="I216" s="205"/>
      <c r="J216" s="204"/>
      <c r="K216" s="204"/>
      <c r="L216" s="204"/>
      <c r="M216" s="205"/>
      <c r="N216" s="210" t="str">
        <f t="shared" si="6"/>
        <v/>
      </c>
    </row>
    <row r="217" spans="1:14" x14ac:dyDescent="0.25">
      <c r="A217" s="193"/>
      <c r="B217" s="194" t="str">
        <f>IF($A217="","",VLOOKUP($A217,Codes!$A$1:$B$362,2,0))</f>
        <v/>
      </c>
      <c r="C217" s="207"/>
      <c r="D217" s="207"/>
      <c r="E217" s="207"/>
      <c r="F217" s="207"/>
      <c r="G217" s="207"/>
      <c r="H217" s="207"/>
      <c r="I217" s="208"/>
      <c r="J217" s="207"/>
      <c r="K217" s="207"/>
      <c r="L217" s="207"/>
      <c r="M217" s="208"/>
      <c r="N217" s="210" t="str">
        <f t="shared" si="6"/>
        <v/>
      </c>
    </row>
    <row r="218" spans="1:14" x14ac:dyDescent="0.25">
      <c r="A218" s="191"/>
      <c r="B218" s="195" t="str">
        <f>IF($A218="","",VLOOKUP($A218,Codes!$A$1:$B$362,2,0))</f>
        <v/>
      </c>
      <c r="C218" s="204"/>
      <c r="D218" s="204"/>
      <c r="E218" s="204"/>
      <c r="F218" s="204"/>
      <c r="G218" s="204"/>
      <c r="H218" s="204"/>
      <c r="I218" s="205"/>
      <c r="J218" s="204"/>
      <c r="K218" s="204"/>
      <c r="L218" s="204"/>
      <c r="M218" s="205"/>
      <c r="N218" s="210" t="str">
        <f t="shared" si="6"/>
        <v/>
      </c>
    </row>
    <row r="219" spans="1:14" x14ac:dyDescent="0.25">
      <c r="A219" s="193"/>
      <c r="B219" s="194" t="str">
        <f>IF($A219="","",VLOOKUP($A219,Codes!$A$1:$B$362,2,0))</f>
        <v/>
      </c>
      <c r="C219" s="207"/>
      <c r="D219" s="207"/>
      <c r="E219" s="207"/>
      <c r="F219" s="207"/>
      <c r="G219" s="207"/>
      <c r="H219" s="207"/>
      <c r="I219" s="208"/>
      <c r="J219" s="207"/>
      <c r="K219" s="207"/>
      <c r="L219" s="207"/>
      <c r="M219" s="208"/>
      <c r="N219" s="210" t="str">
        <f t="shared" si="6"/>
        <v/>
      </c>
    </row>
    <row r="220" spans="1:14" x14ac:dyDescent="0.25">
      <c r="A220" s="191"/>
      <c r="B220" s="195" t="str">
        <f>IF($A220="","",VLOOKUP($A220,Codes!$A$1:$B$362,2,0))</f>
        <v/>
      </c>
      <c r="C220" s="204"/>
      <c r="D220" s="204"/>
      <c r="E220" s="204"/>
      <c r="F220" s="204"/>
      <c r="G220" s="204"/>
      <c r="H220" s="204"/>
      <c r="I220" s="205"/>
      <c r="J220" s="204"/>
      <c r="K220" s="204"/>
      <c r="L220" s="204"/>
      <c r="M220" s="205"/>
      <c r="N220" s="210" t="str">
        <f t="shared" si="6"/>
        <v/>
      </c>
    </row>
    <row r="221" spans="1:14" x14ac:dyDescent="0.25">
      <c r="A221" s="193"/>
      <c r="B221" s="194" t="str">
        <f>IF($A221="","",VLOOKUP($A221,Codes!$A$1:$B$362,2,0))</f>
        <v/>
      </c>
      <c r="C221" s="207"/>
      <c r="D221" s="207"/>
      <c r="E221" s="207"/>
      <c r="F221" s="207"/>
      <c r="G221" s="207"/>
      <c r="H221" s="207"/>
      <c r="I221" s="208"/>
      <c r="J221" s="207"/>
      <c r="K221" s="207"/>
      <c r="L221" s="207"/>
      <c r="M221" s="208"/>
      <c r="N221" s="210" t="str">
        <f t="shared" si="6"/>
        <v/>
      </c>
    </row>
    <row r="222" spans="1:14" x14ac:dyDescent="0.25">
      <c r="A222" s="191"/>
      <c r="B222" s="195" t="str">
        <f>IF($A222="","",VLOOKUP($A222,Codes!$A$1:$B$362,2,0))</f>
        <v/>
      </c>
      <c r="C222" s="204"/>
      <c r="D222" s="204"/>
      <c r="E222" s="204"/>
      <c r="F222" s="204"/>
      <c r="G222" s="204"/>
      <c r="H222" s="204"/>
      <c r="I222" s="205"/>
      <c r="J222" s="204"/>
      <c r="K222" s="204"/>
      <c r="L222" s="204"/>
      <c r="M222" s="205"/>
      <c r="N222" s="210" t="str">
        <f t="shared" si="6"/>
        <v/>
      </c>
    </row>
    <row r="223" spans="1:14" x14ac:dyDescent="0.25">
      <c r="A223" s="193"/>
      <c r="B223" s="194" t="str">
        <f>IF($A223="","",VLOOKUP($A223,Codes!$A$1:$B$362,2,0))</f>
        <v/>
      </c>
      <c r="C223" s="207"/>
      <c r="D223" s="207"/>
      <c r="E223" s="207"/>
      <c r="F223" s="207"/>
      <c r="G223" s="207"/>
      <c r="H223" s="207"/>
      <c r="I223" s="208"/>
      <c r="J223" s="207"/>
      <c r="K223" s="207"/>
      <c r="L223" s="207"/>
      <c r="M223" s="208"/>
      <c r="N223" s="210" t="str">
        <f t="shared" si="6"/>
        <v/>
      </c>
    </row>
    <row r="224" spans="1:14" x14ac:dyDescent="0.25">
      <c r="A224" s="191"/>
      <c r="B224" s="195" t="str">
        <f>IF($A224="","",VLOOKUP($A224,Codes!$A$1:$B$362,2,0))</f>
        <v/>
      </c>
      <c r="C224" s="204"/>
      <c r="D224" s="204"/>
      <c r="E224" s="204"/>
      <c r="F224" s="204"/>
      <c r="G224" s="204"/>
      <c r="H224" s="204"/>
      <c r="I224" s="205"/>
      <c r="J224" s="204"/>
      <c r="K224" s="204"/>
      <c r="L224" s="204"/>
      <c r="M224" s="205"/>
      <c r="N224" s="210" t="str">
        <f t="shared" si="6"/>
        <v/>
      </c>
    </row>
    <row r="225" spans="1:14" x14ac:dyDescent="0.25">
      <c r="A225" s="193"/>
      <c r="B225" s="194" t="str">
        <f>IF($A225="","",VLOOKUP($A225,Codes!$A$1:$B$362,2,0))</f>
        <v/>
      </c>
      <c r="C225" s="207"/>
      <c r="D225" s="207"/>
      <c r="E225" s="207"/>
      <c r="F225" s="207"/>
      <c r="G225" s="207"/>
      <c r="H225" s="207"/>
      <c r="I225" s="208"/>
      <c r="J225" s="207"/>
      <c r="K225" s="207"/>
      <c r="L225" s="207"/>
      <c r="M225" s="208"/>
      <c r="N225" s="210" t="str">
        <f t="shared" si="6"/>
        <v/>
      </c>
    </row>
    <row r="226" spans="1:14" x14ac:dyDescent="0.25">
      <c r="A226" s="191"/>
      <c r="B226" s="195" t="str">
        <f>IF($A226="","",VLOOKUP($A226,Codes!$A$1:$B$362,2,0))</f>
        <v/>
      </c>
      <c r="C226" s="204"/>
      <c r="D226" s="204"/>
      <c r="E226" s="204"/>
      <c r="F226" s="204"/>
      <c r="G226" s="204"/>
      <c r="H226" s="204"/>
      <c r="I226" s="205"/>
      <c r="J226" s="204"/>
      <c r="K226" s="204"/>
      <c r="L226" s="204"/>
      <c r="M226" s="205"/>
      <c r="N226" s="210" t="str">
        <f t="shared" si="6"/>
        <v/>
      </c>
    </row>
    <row r="227" spans="1:14" x14ac:dyDescent="0.25">
      <c r="A227" s="193"/>
      <c r="B227" s="194" t="str">
        <f>IF($A227="","",VLOOKUP($A227,Codes!$A$1:$B$362,2,0))</f>
        <v/>
      </c>
      <c r="C227" s="207"/>
      <c r="D227" s="207"/>
      <c r="E227" s="207"/>
      <c r="F227" s="207"/>
      <c r="G227" s="207"/>
      <c r="H227" s="207"/>
      <c r="I227" s="208"/>
      <c r="J227" s="207"/>
      <c r="K227" s="207"/>
      <c r="L227" s="207"/>
      <c r="M227" s="208"/>
      <c r="N227" s="210" t="str">
        <f t="shared" si="6"/>
        <v/>
      </c>
    </row>
    <row r="228" spans="1:14" x14ac:dyDescent="0.25">
      <c r="A228" s="191"/>
      <c r="B228" s="195" t="str">
        <f>IF($A228="","",VLOOKUP($A228,Codes!$A$1:$B$362,2,0))</f>
        <v/>
      </c>
      <c r="C228" s="204"/>
      <c r="D228" s="204"/>
      <c r="E228" s="204"/>
      <c r="F228" s="204"/>
      <c r="G228" s="204"/>
      <c r="H228" s="204"/>
      <c r="I228" s="205"/>
      <c r="J228" s="204"/>
      <c r="K228" s="204"/>
      <c r="L228" s="204"/>
      <c r="M228" s="205"/>
      <c r="N228" s="210" t="str">
        <f t="shared" si="6"/>
        <v/>
      </c>
    </row>
    <row r="229" spans="1:14" x14ac:dyDescent="0.25">
      <c r="A229" s="193"/>
      <c r="B229" s="194" t="str">
        <f>IF($A229="","",VLOOKUP($A229,Codes!$A$1:$B$362,2,0))</f>
        <v/>
      </c>
      <c r="C229" s="207"/>
      <c r="D229" s="207"/>
      <c r="E229" s="207"/>
      <c r="F229" s="207"/>
      <c r="G229" s="207"/>
      <c r="H229" s="207"/>
      <c r="I229" s="208"/>
      <c r="J229" s="207"/>
      <c r="K229" s="207"/>
      <c r="L229" s="207"/>
      <c r="M229" s="208"/>
      <c r="N229" s="210" t="str">
        <f t="shared" si="6"/>
        <v/>
      </c>
    </row>
    <row r="230" spans="1:14" x14ac:dyDescent="0.25">
      <c r="A230" s="191"/>
      <c r="B230" s="195" t="str">
        <f>IF($A230="","",VLOOKUP($A230,Codes!$A$1:$B$362,2,0))</f>
        <v/>
      </c>
      <c r="C230" s="204"/>
      <c r="D230" s="204"/>
      <c r="E230" s="204"/>
      <c r="F230" s="204"/>
      <c r="G230" s="204"/>
      <c r="H230" s="204"/>
      <c r="I230" s="205"/>
      <c r="J230" s="204"/>
      <c r="K230" s="204"/>
      <c r="L230" s="204"/>
      <c r="M230" s="205"/>
      <c r="N230" s="210" t="str">
        <f t="shared" si="6"/>
        <v/>
      </c>
    </row>
    <row r="231" spans="1:14" x14ac:dyDescent="0.25">
      <c r="A231" s="193"/>
      <c r="B231" s="194" t="str">
        <f>IF($A231="","",VLOOKUP($A231,Codes!$A$1:$B$362,2,0))</f>
        <v/>
      </c>
      <c r="C231" s="207"/>
      <c r="D231" s="207"/>
      <c r="E231" s="207"/>
      <c r="F231" s="207"/>
      <c r="G231" s="207"/>
      <c r="H231" s="207"/>
      <c r="I231" s="208"/>
      <c r="J231" s="207"/>
      <c r="K231" s="207"/>
      <c r="L231" s="207"/>
      <c r="M231" s="208"/>
      <c r="N231" s="210" t="str">
        <f t="shared" si="6"/>
        <v/>
      </c>
    </row>
    <row r="232" spans="1:14" x14ac:dyDescent="0.25">
      <c r="A232" s="191"/>
      <c r="B232" s="195" t="str">
        <f>IF($A232="","",VLOOKUP($A232,Codes!$A$1:$B$362,2,0))</f>
        <v/>
      </c>
      <c r="C232" s="204"/>
      <c r="D232" s="204"/>
      <c r="E232" s="204"/>
      <c r="F232" s="204"/>
      <c r="G232" s="204"/>
      <c r="H232" s="204"/>
      <c r="I232" s="205"/>
      <c r="J232" s="204"/>
      <c r="K232" s="204"/>
      <c r="L232" s="204"/>
      <c r="M232" s="205"/>
      <c r="N232" s="210" t="str">
        <f t="shared" si="6"/>
        <v/>
      </c>
    </row>
    <row r="233" spans="1:14" x14ac:dyDescent="0.25">
      <c r="A233" s="193"/>
      <c r="B233" s="194" t="str">
        <f>IF($A233="","",VLOOKUP($A233,Codes!$A$1:$B$362,2,0))</f>
        <v/>
      </c>
      <c r="C233" s="207"/>
      <c r="D233" s="207"/>
      <c r="E233" s="207"/>
      <c r="F233" s="207"/>
      <c r="G233" s="207"/>
      <c r="H233" s="207"/>
      <c r="I233" s="208"/>
      <c r="J233" s="207"/>
      <c r="K233" s="207"/>
      <c r="L233" s="207"/>
      <c r="M233" s="208"/>
      <c r="N233" s="210" t="str">
        <f t="shared" si="6"/>
        <v/>
      </c>
    </row>
    <row r="234" spans="1:14" x14ac:dyDescent="0.25">
      <c r="A234" s="191"/>
      <c r="B234" s="195" t="str">
        <f>IF($A234="","",VLOOKUP($A234,Codes!$A$1:$B$362,2,0))</f>
        <v/>
      </c>
      <c r="C234" s="204"/>
      <c r="D234" s="204"/>
      <c r="E234" s="204"/>
      <c r="F234" s="204"/>
      <c r="G234" s="204"/>
      <c r="H234" s="204"/>
      <c r="I234" s="205"/>
      <c r="J234" s="204"/>
      <c r="K234" s="204"/>
      <c r="L234" s="204"/>
      <c r="M234" s="205"/>
      <c r="N234" s="210" t="str">
        <f t="shared" si="6"/>
        <v/>
      </c>
    </row>
    <row r="235" spans="1:14" x14ac:dyDescent="0.25">
      <c r="A235" s="193"/>
      <c r="B235" s="194" t="str">
        <f>IF($A235="","",VLOOKUP($A235,Codes!$A$1:$B$362,2,0))</f>
        <v/>
      </c>
      <c r="C235" s="207"/>
      <c r="D235" s="207"/>
      <c r="E235" s="207"/>
      <c r="F235" s="207"/>
      <c r="G235" s="207"/>
      <c r="H235" s="207"/>
      <c r="I235" s="208"/>
      <c r="J235" s="207"/>
      <c r="K235" s="207"/>
      <c r="L235" s="207"/>
      <c r="M235" s="208"/>
      <c r="N235" s="210" t="str">
        <f t="shared" si="6"/>
        <v/>
      </c>
    </row>
    <row r="236" spans="1:14" x14ac:dyDescent="0.25">
      <c r="A236" s="191"/>
      <c r="B236" s="195" t="str">
        <f>IF($A236="","",VLOOKUP($A236,Codes!$A$1:$B$362,2,0))</f>
        <v/>
      </c>
      <c r="C236" s="204"/>
      <c r="D236" s="204"/>
      <c r="E236" s="204"/>
      <c r="F236" s="204"/>
      <c r="G236" s="204"/>
      <c r="H236" s="204"/>
      <c r="I236" s="205"/>
      <c r="J236" s="204"/>
      <c r="K236" s="204"/>
      <c r="L236" s="204"/>
      <c r="M236" s="205"/>
      <c r="N236" s="210" t="str">
        <f t="shared" si="6"/>
        <v/>
      </c>
    </row>
    <row r="237" spans="1:14" x14ac:dyDescent="0.25">
      <c r="A237" s="193"/>
      <c r="B237" s="194" t="str">
        <f>IF($A237="","",VLOOKUP($A237,Codes!$A$1:$B$362,2,0))</f>
        <v/>
      </c>
      <c r="C237" s="207"/>
      <c r="D237" s="207"/>
      <c r="E237" s="207"/>
      <c r="F237" s="207"/>
      <c r="G237" s="207"/>
      <c r="H237" s="207"/>
      <c r="I237" s="208"/>
      <c r="J237" s="207"/>
      <c r="K237" s="207"/>
      <c r="L237" s="207"/>
      <c r="M237" s="208"/>
      <c r="N237" s="210" t="str">
        <f t="shared" si="6"/>
        <v/>
      </c>
    </row>
    <row r="238" spans="1:14" x14ac:dyDescent="0.25">
      <c r="A238" s="191"/>
      <c r="B238" s="195" t="str">
        <f>IF($A238="","",VLOOKUP($A238,Codes!$A$1:$B$362,2,0))</f>
        <v/>
      </c>
      <c r="C238" s="204"/>
      <c r="D238" s="204"/>
      <c r="E238" s="204"/>
      <c r="F238" s="204"/>
      <c r="G238" s="204"/>
      <c r="H238" s="204"/>
      <c r="I238" s="205"/>
      <c r="J238" s="204"/>
      <c r="K238" s="204"/>
      <c r="L238" s="204"/>
      <c r="M238" s="205"/>
      <c r="N238" s="210" t="str">
        <f t="shared" si="6"/>
        <v/>
      </c>
    </row>
    <row r="239" spans="1:14" x14ac:dyDescent="0.25">
      <c r="A239" s="193"/>
      <c r="B239" s="194" t="str">
        <f>IF($A239="","",VLOOKUP($A239,Codes!$A$1:$B$362,2,0))</f>
        <v/>
      </c>
      <c r="C239" s="207"/>
      <c r="D239" s="207"/>
      <c r="E239" s="207"/>
      <c r="F239" s="207"/>
      <c r="G239" s="207"/>
      <c r="H239" s="207"/>
      <c r="I239" s="208"/>
      <c r="J239" s="207"/>
      <c r="K239" s="207"/>
      <c r="L239" s="207"/>
      <c r="M239" s="208"/>
      <c r="N239" s="210" t="str">
        <f t="shared" si="6"/>
        <v/>
      </c>
    </row>
    <row r="240" spans="1:14" x14ac:dyDescent="0.25">
      <c r="A240" s="191"/>
      <c r="B240" s="195" t="str">
        <f>IF($A240="","",VLOOKUP($A240,Codes!$A$1:$B$362,2,0))</f>
        <v/>
      </c>
      <c r="C240" s="204"/>
      <c r="D240" s="204"/>
      <c r="E240" s="204"/>
      <c r="F240" s="204"/>
      <c r="G240" s="204"/>
      <c r="H240" s="204"/>
      <c r="I240" s="205"/>
      <c r="J240" s="204"/>
      <c r="K240" s="204"/>
      <c r="L240" s="204"/>
      <c r="M240" s="205"/>
      <c r="N240" s="210" t="str">
        <f t="shared" si="6"/>
        <v/>
      </c>
    </row>
    <row r="241" spans="1:14" x14ac:dyDescent="0.25">
      <c r="A241" s="193"/>
      <c r="B241" s="194" t="str">
        <f>IF($A241="","",VLOOKUP($A241,Codes!$A$1:$B$362,2,0))</f>
        <v/>
      </c>
      <c r="C241" s="207"/>
      <c r="D241" s="207"/>
      <c r="E241" s="207"/>
      <c r="F241" s="207"/>
      <c r="G241" s="207"/>
      <c r="H241" s="207"/>
      <c r="I241" s="208"/>
      <c r="J241" s="207"/>
      <c r="K241" s="207"/>
      <c r="L241" s="207"/>
      <c r="M241" s="208"/>
      <c r="N241" s="210" t="str">
        <f t="shared" si="6"/>
        <v/>
      </c>
    </row>
    <row r="242" spans="1:14" x14ac:dyDescent="0.25">
      <c r="A242" s="191"/>
      <c r="B242" s="195" t="str">
        <f>IF($A242="","",VLOOKUP($A242,Codes!$A$1:$B$362,2,0))</f>
        <v/>
      </c>
      <c r="C242" s="204"/>
      <c r="D242" s="204"/>
      <c r="E242" s="204"/>
      <c r="F242" s="204"/>
      <c r="G242" s="204"/>
      <c r="H242" s="204"/>
      <c r="I242" s="205"/>
      <c r="J242" s="204"/>
      <c r="K242" s="204"/>
      <c r="L242" s="204"/>
      <c r="M242" s="205"/>
      <c r="N242" s="210" t="str">
        <f t="shared" si="6"/>
        <v/>
      </c>
    </row>
    <row r="243" spans="1:14" x14ac:dyDescent="0.25">
      <c r="A243" s="193"/>
      <c r="B243" s="194" t="str">
        <f>IF($A243="","",VLOOKUP($A243,Codes!$A$1:$B$362,2,0))</f>
        <v/>
      </c>
      <c r="C243" s="207"/>
      <c r="D243" s="207"/>
      <c r="E243" s="207"/>
      <c r="F243" s="207"/>
      <c r="G243" s="207"/>
      <c r="H243" s="207"/>
      <c r="I243" s="208"/>
      <c r="J243" s="207"/>
      <c r="K243" s="207"/>
      <c r="L243" s="207"/>
      <c r="M243" s="208"/>
      <c r="N243" s="210" t="str">
        <f t="shared" si="6"/>
        <v/>
      </c>
    </row>
    <row r="244" spans="1:14" x14ac:dyDescent="0.25">
      <c r="A244" s="191"/>
      <c r="B244" s="195" t="str">
        <f>IF($A244="","",VLOOKUP($A244,Codes!$A$1:$B$362,2,0))</f>
        <v/>
      </c>
      <c r="C244" s="204"/>
      <c r="D244" s="204"/>
      <c r="E244" s="204"/>
      <c r="F244" s="204"/>
      <c r="G244" s="204"/>
      <c r="H244" s="204"/>
      <c r="I244" s="205"/>
      <c r="J244" s="204"/>
      <c r="K244" s="204"/>
      <c r="L244" s="204"/>
      <c r="M244" s="205"/>
      <c r="N244" s="210" t="str">
        <f t="shared" si="6"/>
        <v/>
      </c>
    </row>
    <row r="245" spans="1:14" x14ac:dyDescent="0.25">
      <c r="A245" s="193"/>
      <c r="B245" s="194" t="str">
        <f>IF($A245="","",VLOOKUP($A245,Codes!$A$1:$B$362,2,0))</f>
        <v/>
      </c>
      <c r="C245" s="207"/>
      <c r="D245" s="207"/>
      <c r="E245" s="207"/>
      <c r="F245" s="207"/>
      <c r="G245" s="207"/>
      <c r="H245" s="207"/>
      <c r="I245" s="208"/>
      <c r="J245" s="207"/>
      <c r="K245" s="207"/>
      <c r="L245" s="207"/>
      <c r="M245" s="208"/>
      <c r="N245" s="210" t="str">
        <f t="shared" si="6"/>
        <v/>
      </c>
    </row>
    <row r="246" spans="1:14" x14ac:dyDescent="0.25">
      <c r="A246" s="191"/>
      <c r="B246" s="195" t="str">
        <f>IF($A246="","",VLOOKUP($A246,Codes!$A$1:$B$362,2,0))</f>
        <v/>
      </c>
      <c r="C246" s="204"/>
      <c r="D246" s="204"/>
      <c r="E246" s="204"/>
      <c r="F246" s="204"/>
      <c r="G246" s="204"/>
      <c r="H246" s="204"/>
      <c r="I246" s="205"/>
      <c r="J246" s="204"/>
      <c r="K246" s="204"/>
      <c r="L246" s="204"/>
      <c r="M246" s="205"/>
      <c r="N246" s="210" t="str">
        <f t="shared" si="6"/>
        <v/>
      </c>
    </row>
    <row r="247" spans="1:14" x14ac:dyDescent="0.25">
      <c r="A247" s="193"/>
      <c r="B247" s="194" t="str">
        <f>IF($A247="","",VLOOKUP($A247,Codes!$A$1:$B$362,2,0))</f>
        <v/>
      </c>
      <c r="C247" s="207"/>
      <c r="D247" s="207"/>
      <c r="E247" s="207"/>
      <c r="F247" s="207"/>
      <c r="G247" s="207"/>
      <c r="H247" s="207"/>
      <c r="I247" s="208"/>
      <c r="J247" s="207"/>
      <c r="K247" s="207"/>
      <c r="L247" s="207"/>
      <c r="M247" s="208"/>
      <c r="N247" s="210" t="str">
        <f t="shared" si="6"/>
        <v/>
      </c>
    </row>
    <row r="248" spans="1:14" x14ac:dyDescent="0.25">
      <c r="A248" s="191"/>
      <c r="B248" s="195" t="str">
        <f>IF($A248="","",VLOOKUP($A248,Codes!$A$1:$B$362,2,0))</f>
        <v/>
      </c>
      <c r="C248" s="204"/>
      <c r="D248" s="204"/>
      <c r="E248" s="204"/>
      <c r="F248" s="204"/>
      <c r="G248" s="204"/>
      <c r="H248" s="204"/>
      <c r="I248" s="205"/>
      <c r="J248" s="204"/>
      <c r="K248" s="204"/>
      <c r="L248" s="204"/>
      <c r="M248" s="205"/>
      <c r="N248" s="210" t="str">
        <f t="shared" si="6"/>
        <v/>
      </c>
    </row>
    <row r="249" spans="1:14" x14ac:dyDescent="0.25">
      <c r="A249" s="193"/>
      <c r="B249" s="194" t="str">
        <f>IF($A249="","",VLOOKUP($A249,Codes!$A$1:$B$362,2,0))</f>
        <v/>
      </c>
      <c r="C249" s="207"/>
      <c r="D249" s="207"/>
      <c r="E249" s="207"/>
      <c r="F249" s="207"/>
      <c r="G249" s="207"/>
      <c r="H249" s="207"/>
      <c r="I249" s="208"/>
      <c r="J249" s="207"/>
      <c r="K249" s="207"/>
      <c r="L249" s="207"/>
      <c r="M249" s="208"/>
      <c r="N249" s="210" t="str">
        <f t="shared" si="6"/>
        <v/>
      </c>
    </row>
    <row r="250" spans="1:14" x14ac:dyDescent="0.25">
      <c r="A250" s="191"/>
      <c r="B250" s="195" t="str">
        <f>IF($A250="","",VLOOKUP($A250,Codes!$A$1:$B$362,2,0))</f>
        <v/>
      </c>
      <c r="C250" s="204"/>
      <c r="D250" s="204"/>
      <c r="E250" s="204"/>
      <c r="F250" s="204"/>
      <c r="G250" s="204"/>
      <c r="H250" s="204"/>
      <c r="I250" s="205"/>
      <c r="J250" s="204"/>
      <c r="K250" s="204"/>
      <c r="L250" s="204"/>
      <c r="M250" s="205"/>
      <c r="N250" s="210" t="str">
        <f t="shared" si="6"/>
        <v/>
      </c>
    </row>
    <row r="251" spans="1:14" x14ac:dyDescent="0.25">
      <c r="A251" s="193"/>
      <c r="B251" s="194" t="str">
        <f>IF($A251="","",VLOOKUP($A251,Codes!$A$1:$B$362,2,0))</f>
        <v/>
      </c>
      <c r="C251" s="207"/>
      <c r="D251" s="207"/>
      <c r="E251" s="207"/>
      <c r="F251" s="207"/>
      <c r="G251" s="207"/>
      <c r="H251" s="207"/>
      <c r="I251" s="208"/>
      <c r="J251" s="207"/>
      <c r="K251" s="207"/>
      <c r="L251" s="207"/>
      <c r="M251" s="208"/>
      <c r="N251" s="210" t="str">
        <f t="shared" si="6"/>
        <v/>
      </c>
    </row>
    <row r="252" spans="1:14" x14ac:dyDescent="0.25">
      <c r="A252" s="191"/>
      <c r="B252" s="195" t="str">
        <f>IF($A252="","",VLOOKUP($A252,Codes!$A$1:$B$362,2,0))</f>
        <v/>
      </c>
      <c r="C252" s="204"/>
      <c r="D252" s="204"/>
      <c r="E252" s="204"/>
      <c r="F252" s="204"/>
      <c r="G252" s="204"/>
      <c r="H252" s="204"/>
      <c r="I252" s="205"/>
      <c r="J252" s="204"/>
      <c r="K252" s="204"/>
      <c r="L252" s="204"/>
      <c r="M252" s="205"/>
      <c r="N252" s="210" t="str">
        <f t="shared" si="6"/>
        <v/>
      </c>
    </row>
    <row r="253" spans="1:14" x14ac:dyDescent="0.25">
      <c r="A253" s="193"/>
      <c r="B253" s="194" t="str">
        <f>IF($A253="","",VLOOKUP($A253,Codes!$A$1:$B$362,2,0))</f>
        <v/>
      </c>
      <c r="C253" s="207"/>
      <c r="D253" s="207"/>
      <c r="E253" s="207"/>
      <c r="F253" s="207"/>
      <c r="G253" s="207"/>
      <c r="H253" s="207"/>
      <c r="I253" s="208"/>
      <c r="J253" s="207"/>
      <c r="K253" s="207"/>
      <c r="L253" s="207"/>
      <c r="M253" s="208"/>
      <c r="N253" s="210" t="str">
        <f t="shared" si="6"/>
        <v/>
      </c>
    </row>
    <row r="254" spans="1:14" x14ac:dyDescent="0.25">
      <c r="A254" s="191"/>
      <c r="B254" s="195" t="str">
        <f>IF($A254="","",VLOOKUP($A254,Codes!$A$1:$B$362,2,0))</f>
        <v/>
      </c>
      <c r="C254" s="204"/>
      <c r="D254" s="204"/>
      <c r="E254" s="204"/>
      <c r="F254" s="204"/>
      <c r="G254" s="204"/>
      <c r="H254" s="204"/>
      <c r="I254" s="205"/>
      <c r="J254" s="204"/>
      <c r="K254" s="204"/>
      <c r="L254" s="204"/>
      <c r="M254" s="205"/>
      <c r="N254" s="210" t="str">
        <f t="shared" si="6"/>
        <v/>
      </c>
    </row>
    <row r="255" spans="1:14" x14ac:dyDescent="0.25">
      <c r="A255" s="193"/>
      <c r="B255" s="194" t="str">
        <f>IF($A255="","",VLOOKUP($A255,Codes!$A$1:$B$362,2,0))</f>
        <v/>
      </c>
      <c r="C255" s="207"/>
      <c r="D255" s="207"/>
      <c r="E255" s="207"/>
      <c r="F255" s="207"/>
      <c r="G255" s="207"/>
      <c r="H255" s="207"/>
      <c r="I255" s="208"/>
      <c r="J255" s="207"/>
      <c r="K255" s="207"/>
      <c r="L255" s="207"/>
      <c r="M255" s="208"/>
      <c r="N255" s="210" t="str">
        <f t="shared" si="6"/>
        <v/>
      </c>
    </row>
    <row r="256" spans="1:14" x14ac:dyDescent="0.25">
      <c r="A256" s="191"/>
      <c r="B256" s="195" t="str">
        <f>IF($A256="","",VLOOKUP($A256,Codes!$A$1:$B$362,2,0))</f>
        <v/>
      </c>
      <c r="C256" s="204"/>
      <c r="D256" s="204"/>
      <c r="E256" s="204"/>
      <c r="F256" s="204"/>
      <c r="G256" s="204"/>
      <c r="H256" s="204"/>
      <c r="I256" s="205"/>
      <c r="J256" s="204"/>
      <c r="K256" s="204"/>
      <c r="L256" s="204"/>
      <c r="M256" s="205"/>
      <c r="N256" s="210" t="str">
        <f t="shared" si="6"/>
        <v/>
      </c>
    </row>
    <row r="257" spans="1:14" x14ac:dyDescent="0.25">
      <c r="A257" s="193"/>
      <c r="B257" s="194" t="str">
        <f>IF($A257="","",VLOOKUP($A257,Codes!$A$1:$B$362,2,0))</f>
        <v/>
      </c>
      <c r="C257" s="207"/>
      <c r="D257" s="207"/>
      <c r="E257" s="207"/>
      <c r="F257" s="207"/>
      <c r="G257" s="207"/>
      <c r="H257" s="207"/>
      <c r="I257" s="208"/>
      <c r="J257" s="207"/>
      <c r="K257" s="207"/>
      <c r="L257" s="207"/>
      <c r="M257" s="208"/>
      <c r="N257" s="210" t="str">
        <f t="shared" si="6"/>
        <v/>
      </c>
    </row>
    <row r="258" spans="1:14" x14ac:dyDescent="0.25">
      <c r="A258" s="191"/>
      <c r="B258" s="195" t="str">
        <f>IF($A258="","",VLOOKUP($A258,Codes!$A$1:$B$362,2,0))</f>
        <v/>
      </c>
      <c r="C258" s="204"/>
      <c r="D258" s="204"/>
      <c r="E258" s="204"/>
      <c r="F258" s="204"/>
      <c r="G258" s="204"/>
      <c r="H258" s="204"/>
      <c r="I258" s="205"/>
      <c r="J258" s="204"/>
      <c r="K258" s="204"/>
      <c r="L258" s="204"/>
      <c r="M258" s="205"/>
      <c r="N258" s="210" t="str">
        <f t="shared" si="6"/>
        <v/>
      </c>
    </row>
    <row r="259" spans="1:14" x14ac:dyDescent="0.25">
      <c r="A259" s="193"/>
      <c r="B259" s="194" t="str">
        <f>IF($A259="","",VLOOKUP($A259,Codes!$A$1:$B$362,2,0))</f>
        <v/>
      </c>
      <c r="C259" s="207"/>
      <c r="D259" s="207"/>
      <c r="E259" s="207"/>
      <c r="F259" s="207"/>
      <c r="G259" s="207"/>
      <c r="H259" s="207"/>
      <c r="I259" s="208"/>
      <c r="J259" s="207"/>
      <c r="K259" s="207"/>
      <c r="L259" s="207"/>
      <c r="M259" s="208"/>
      <c r="N259" s="210" t="str">
        <f t="shared" si="6"/>
        <v/>
      </c>
    </row>
    <row r="260" spans="1:14" x14ac:dyDescent="0.25">
      <c r="A260" s="191"/>
      <c r="B260" s="195" t="str">
        <f>IF($A260="","",VLOOKUP($A260,Codes!$A$1:$B$362,2,0))</f>
        <v/>
      </c>
      <c r="C260" s="204"/>
      <c r="D260" s="204"/>
      <c r="E260" s="204"/>
      <c r="F260" s="204"/>
      <c r="G260" s="204"/>
      <c r="H260" s="204"/>
      <c r="I260" s="205"/>
      <c r="J260" s="204"/>
      <c r="K260" s="204"/>
      <c r="L260" s="204"/>
      <c r="M260" s="205"/>
      <c r="N260" s="210" t="str">
        <f t="shared" si="6"/>
        <v/>
      </c>
    </row>
    <row r="261" spans="1:14" x14ac:dyDescent="0.25">
      <c r="A261" s="193"/>
      <c r="B261" s="194" t="str">
        <f>IF($A261="","",VLOOKUP($A261,Codes!$A$1:$B$362,2,0))</f>
        <v/>
      </c>
      <c r="C261" s="207"/>
      <c r="D261" s="207"/>
      <c r="E261" s="207"/>
      <c r="F261" s="207"/>
      <c r="G261" s="207"/>
      <c r="H261" s="207"/>
      <c r="I261" s="208"/>
      <c r="J261" s="207"/>
      <c r="K261" s="207"/>
      <c r="L261" s="207"/>
      <c r="M261" s="208"/>
      <c r="N261" s="210" t="str">
        <f t="shared" ref="N261:N324" si="7">IF(SUM(C261:M261)=0,"",SUM(C261:M261))</f>
        <v/>
      </c>
    </row>
    <row r="262" spans="1:14" x14ac:dyDescent="0.25">
      <c r="A262" s="191"/>
      <c r="B262" s="195" t="str">
        <f>IF($A262="","",VLOOKUP($A262,Codes!$A$1:$B$362,2,0))</f>
        <v/>
      </c>
      <c r="C262" s="204"/>
      <c r="D262" s="204"/>
      <c r="E262" s="204"/>
      <c r="F262" s="204"/>
      <c r="G262" s="204"/>
      <c r="H262" s="204"/>
      <c r="I262" s="205"/>
      <c r="J262" s="204"/>
      <c r="K262" s="204"/>
      <c r="L262" s="204"/>
      <c r="M262" s="205"/>
      <c r="N262" s="210" t="str">
        <f t="shared" si="7"/>
        <v/>
      </c>
    </row>
    <row r="263" spans="1:14" x14ac:dyDescent="0.25">
      <c r="A263" s="193"/>
      <c r="B263" s="194" t="str">
        <f>IF($A263="","",VLOOKUP($A263,Codes!$A$1:$B$362,2,0))</f>
        <v/>
      </c>
      <c r="C263" s="207"/>
      <c r="D263" s="207"/>
      <c r="E263" s="207"/>
      <c r="F263" s="207"/>
      <c r="G263" s="207"/>
      <c r="H263" s="207"/>
      <c r="I263" s="208"/>
      <c r="J263" s="207"/>
      <c r="K263" s="207"/>
      <c r="L263" s="207"/>
      <c r="M263" s="208"/>
      <c r="N263" s="210" t="str">
        <f t="shared" si="7"/>
        <v/>
      </c>
    </row>
    <row r="264" spans="1:14" x14ac:dyDescent="0.25">
      <c r="A264" s="191"/>
      <c r="B264" s="195" t="str">
        <f>IF($A264="","",VLOOKUP($A264,Codes!$A$1:$B$362,2,0))</f>
        <v/>
      </c>
      <c r="C264" s="204"/>
      <c r="D264" s="204"/>
      <c r="E264" s="204"/>
      <c r="F264" s="204"/>
      <c r="G264" s="204"/>
      <c r="H264" s="204"/>
      <c r="I264" s="205"/>
      <c r="J264" s="204"/>
      <c r="K264" s="204"/>
      <c r="L264" s="204"/>
      <c r="M264" s="205"/>
      <c r="N264" s="210" t="str">
        <f t="shared" si="7"/>
        <v/>
      </c>
    </row>
    <row r="265" spans="1:14" x14ac:dyDescent="0.25">
      <c r="A265" s="193"/>
      <c r="B265" s="194" t="str">
        <f>IF($A265="","",VLOOKUP($A265,Codes!$A$1:$B$362,2,0))</f>
        <v/>
      </c>
      <c r="C265" s="207"/>
      <c r="D265" s="207"/>
      <c r="E265" s="207"/>
      <c r="F265" s="207"/>
      <c r="G265" s="207"/>
      <c r="H265" s="207"/>
      <c r="I265" s="208"/>
      <c r="J265" s="207"/>
      <c r="K265" s="207"/>
      <c r="L265" s="207"/>
      <c r="M265" s="208"/>
      <c r="N265" s="210" t="str">
        <f t="shared" si="7"/>
        <v/>
      </c>
    </row>
    <row r="266" spans="1:14" x14ac:dyDescent="0.25">
      <c r="A266" s="191"/>
      <c r="B266" s="195" t="str">
        <f>IF($A266="","",VLOOKUP($A266,Codes!$A$1:$B$362,2,0))</f>
        <v/>
      </c>
      <c r="C266" s="204"/>
      <c r="D266" s="204"/>
      <c r="E266" s="204"/>
      <c r="F266" s="204"/>
      <c r="G266" s="204"/>
      <c r="H266" s="204"/>
      <c r="I266" s="205"/>
      <c r="J266" s="204"/>
      <c r="K266" s="204"/>
      <c r="L266" s="204"/>
      <c r="M266" s="205"/>
      <c r="N266" s="210" t="str">
        <f t="shared" si="7"/>
        <v/>
      </c>
    </row>
    <row r="267" spans="1:14" x14ac:dyDescent="0.25">
      <c r="A267" s="193"/>
      <c r="B267" s="194" t="str">
        <f>IF($A267="","",VLOOKUP($A267,Codes!$A$1:$B$362,2,0))</f>
        <v/>
      </c>
      <c r="C267" s="207"/>
      <c r="D267" s="207"/>
      <c r="E267" s="207"/>
      <c r="F267" s="207"/>
      <c r="G267" s="207"/>
      <c r="H267" s="207"/>
      <c r="I267" s="208"/>
      <c r="J267" s="207"/>
      <c r="K267" s="207"/>
      <c r="L267" s="207"/>
      <c r="M267" s="208"/>
      <c r="N267" s="210" t="str">
        <f t="shared" si="7"/>
        <v/>
      </c>
    </row>
    <row r="268" spans="1:14" x14ac:dyDescent="0.25">
      <c r="A268" s="191"/>
      <c r="B268" s="195" t="str">
        <f>IF($A268="","",VLOOKUP($A268,Codes!$A$1:$B$362,2,0))</f>
        <v/>
      </c>
      <c r="C268" s="204"/>
      <c r="D268" s="204"/>
      <c r="E268" s="204"/>
      <c r="F268" s="204"/>
      <c r="G268" s="204"/>
      <c r="H268" s="204"/>
      <c r="I268" s="205"/>
      <c r="J268" s="204"/>
      <c r="K268" s="204"/>
      <c r="L268" s="204"/>
      <c r="M268" s="205"/>
      <c r="N268" s="210" t="str">
        <f t="shared" si="7"/>
        <v/>
      </c>
    </row>
    <row r="269" spans="1:14" x14ac:dyDescent="0.25">
      <c r="A269" s="193"/>
      <c r="B269" s="194" t="str">
        <f>IF($A269="","",VLOOKUP($A269,Codes!$A$1:$B$362,2,0))</f>
        <v/>
      </c>
      <c r="C269" s="207"/>
      <c r="D269" s="207"/>
      <c r="E269" s="207"/>
      <c r="F269" s="207"/>
      <c r="G269" s="207"/>
      <c r="H269" s="207"/>
      <c r="I269" s="208"/>
      <c r="J269" s="207"/>
      <c r="K269" s="207"/>
      <c r="L269" s="207"/>
      <c r="M269" s="208"/>
      <c r="N269" s="210" t="str">
        <f t="shared" si="7"/>
        <v/>
      </c>
    </row>
    <row r="270" spans="1:14" x14ac:dyDescent="0.25">
      <c r="A270" s="191"/>
      <c r="B270" s="195" t="str">
        <f>IF($A270="","",VLOOKUP($A270,Codes!$A$1:$B$362,2,0))</f>
        <v/>
      </c>
      <c r="C270" s="204"/>
      <c r="D270" s="204"/>
      <c r="E270" s="204"/>
      <c r="F270" s="204"/>
      <c r="G270" s="204"/>
      <c r="H270" s="204"/>
      <c r="I270" s="205"/>
      <c r="J270" s="204"/>
      <c r="K270" s="204"/>
      <c r="L270" s="204"/>
      <c r="M270" s="205"/>
      <c r="N270" s="210" t="str">
        <f t="shared" si="7"/>
        <v/>
      </c>
    </row>
    <row r="271" spans="1:14" x14ac:dyDescent="0.25">
      <c r="A271" s="193"/>
      <c r="B271" s="194" t="str">
        <f>IF($A271="","",VLOOKUP($A271,Codes!$A$1:$B$362,2,0))</f>
        <v/>
      </c>
      <c r="C271" s="207"/>
      <c r="D271" s="207"/>
      <c r="E271" s="207"/>
      <c r="F271" s="207"/>
      <c r="G271" s="207"/>
      <c r="H271" s="207"/>
      <c r="I271" s="208"/>
      <c r="J271" s="207"/>
      <c r="K271" s="207"/>
      <c r="L271" s="207"/>
      <c r="M271" s="208"/>
      <c r="N271" s="210" t="str">
        <f t="shared" si="7"/>
        <v/>
      </c>
    </row>
    <row r="272" spans="1:14" x14ac:dyDescent="0.25">
      <c r="A272" s="191"/>
      <c r="B272" s="195" t="str">
        <f>IF($A272="","",VLOOKUP($A272,Codes!$A$1:$B$362,2,0))</f>
        <v/>
      </c>
      <c r="C272" s="204"/>
      <c r="D272" s="204"/>
      <c r="E272" s="204"/>
      <c r="F272" s="204"/>
      <c r="G272" s="204"/>
      <c r="H272" s="204"/>
      <c r="I272" s="205"/>
      <c r="J272" s="204"/>
      <c r="K272" s="204"/>
      <c r="L272" s="204"/>
      <c r="M272" s="205"/>
      <c r="N272" s="210" t="str">
        <f t="shared" si="7"/>
        <v/>
      </c>
    </row>
    <row r="273" spans="1:14" x14ac:dyDescent="0.25">
      <c r="A273" s="193"/>
      <c r="B273" s="194" t="str">
        <f>IF($A273="","",VLOOKUP($A273,Codes!$A$1:$B$362,2,0))</f>
        <v/>
      </c>
      <c r="C273" s="207"/>
      <c r="D273" s="207"/>
      <c r="E273" s="207"/>
      <c r="F273" s="207"/>
      <c r="G273" s="207"/>
      <c r="H273" s="207"/>
      <c r="I273" s="208"/>
      <c r="J273" s="207"/>
      <c r="K273" s="207"/>
      <c r="L273" s="207"/>
      <c r="M273" s="208"/>
      <c r="N273" s="210" t="str">
        <f t="shared" si="7"/>
        <v/>
      </c>
    </row>
    <row r="274" spans="1:14" x14ac:dyDescent="0.25">
      <c r="A274" s="191"/>
      <c r="B274" s="195" t="str">
        <f>IF($A274="","",VLOOKUP($A274,Codes!$A$1:$B$362,2,0))</f>
        <v/>
      </c>
      <c r="C274" s="204"/>
      <c r="D274" s="204"/>
      <c r="E274" s="204"/>
      <c r="F274" s="204"/>
      <c r="G274" s="204"/>
      <c r="H274" s="204"/>
      <c r="I274" s="205"/>
      <c r="J274" s="204"/>
      <c r="K274" s="204"/>
      <c r="L274" s="204"/>
      <c r="M274" s="205"/>
      <c r="N274" s="210" t="str">
        <f t="shared" si="7"/>
        <v/>
      </c>
    </row>
    <row r="275" spans="1:14" x14ac:dyDescent="0.25">
      <c r="A275" s="193"/>
      <c r="B275" s="194" t="str">
        <f>IF($A275="","",VLOOKUP($A275,Codes!$A$1:$B$362,2,0))</f>
        <v/>
      </c>
      <c r="C275" s="207"/>
      <c r="D275" s="207"/>
      <c r="E275" s="207"/>
      <c r="F275" s="207"/>
      <c r="G275" s="207"/>
      <c r="H275" s="207"/>
      <c r="I275" s="208"/>
      <c r="J275" s="207"/>
      <c r="K275" s="207"/>
      <c r="L275" s="207"/>
      <c r="M275" s="208"/>
      <c r="N275" s="210" t="str">
        <f t="shared" si="7"/>
        <v/>
      </c>
    </row>
    <row r="276" spans="1:14" x14ac:dyDescent="0.25">
      <c r="A276" s="191"/>
      <c r="B276" s="195" t="str">
        <f>IF($A276="","",VLOOKUP($A276,Codes!$A$1:$B$362,2,0))</f>
        <v/>
      </c>
      <c r="C276" s="204"/>
      <c r="D276" s="204"/>
      <c r="E276" s="204"/>
      <c r="F276" s="204"/>
      <c r="G276" s="204"/>
      <c r="H276" s="204"/>
      <c r="I276" s="205"/>
      <c r="J276" s="204"/>
      <c r="K276" s="204"/>
      <c r="L276" s="204"/>
      <c r="M276" s="205"/>
      <c r="N276" s="210" t="str">
        <f t="shared" si="7"/>
        <v/>
      </c>
    </row>
    <row r="277" spans="1:14" x14ac:dyDescent="0.25">
      <c r="A277" s="193"/>
      <c r="B277" s="194" t="str">
        <f>IF($A277="","",VLOOKUP($A277,Codes!$A$1:$B$362,2,0))</f>
        <v/>
      </c>
      <c r="C277" s="207"/>
      <c r="D277" s="207"/>
      <c r="E277" s="207"/>
      <c r="F277" s="207"/>
      <c r="G277" s="207"/>
      <c r="H277" s="207"/>
      <c r="I277" s="208"/>
      <c r="J277" s="207"/>
      <c r="K277" s="207"/>
      <c r="L277" s="207"/>
      <c r="M277" s="208"/>
      <c r="N277" s="210" t="str">
        <f t="shared" si="7"/>
        <v/>
      </c>
    </row>
    <row r="278" spans="1:14" x14ac:dyDescent="0.25">
      <c r="A278" s="191"/>
      <c r="B278" s="195" t="str">
        <f>IF($A278="","",VLOOKUP($A278,Codes!$A$1:$B$362,2,0))</f>
        <v/>
      </c>
      <c r="C278" s="204"/>
      <c r="D278" s="204"/>
      <c r="E278" s="204"/>
      <c r="F278" s="204"/>
      <c r="G278" s="204"/>
      <c r="H278" s="204"/>
      <c r="I278" s="205"/>
      <c r="J278" s="204"/>
      <c r="K278" s="204"/>
      <c r="L278" s="204"/>
      <c r="M278" s="205"/>
      <c r="N278" s="210" t="str">
        <f t="shared" si="7"/>
        <v/>
      </c>
    </row>
    <row r="279" spans="1:14" x14ac:dyDescent="0.25">
      <c r="A279" s="193"/>
      <c r="B279" s="194" t="str">
        <f>IF($A279="","",VLOOKUP($A279,Codes!$A$1:$B$362,2,0))</f>
        <v/>
      </c>
      <c r="C279" s="207"/>
      <c r="D279" s="207"/>
      <c r="E279" s="207"/>
      <c r="F279" s="207"/>
      <c r="G279" s="207"/>
      <c r="H279" s="207"/>
      <c r="I279" s="208"/>
      <c r="J279" s="207"/>
      <c r="K279" s="207"/>
      <c r="L279" s="207"/>
      <c r="M279" s="208"/>
      <c r="N279" s="210" t="str">
        <f t="shared" si="7"/>
        <v/>
      </c>
    </row>
    <row r="280" spans="1:14" x14ac:dyDescent="0.25">
      <c r="A280" s="191"/>
      <c r="B280" s="195" t="str">
        <f>IF($A280="","",VLOOKUP($A280,Codes!$A$1:$B$362,2,0))</f>
        <v/>
      </c>
      <c r="C280" s="204"/>
      <c r="D280" s="204"/>
      <c r="E280" s="204"/>
      <c r="F280" s="204"/>
      <c r="G280" s="204"/>
      <c r="H280" s="204"/>
      <c r="I280" s="205"/>
      <c r="J280" s="204"/>
      <c r="K280" s="204"/>
      <c r="L280" s="204"/>
      <c r="M280" s="205"/>
      <c r="N280" s="210" t="str">
        <f t="shared" si="7"/>
        <v/>
      </c>
    </row>
    <row r="281" spans="1:14" x14ac:dyDescent="0.25">
      <c r="A281" s="193"/>
      <c r="B281" s="194" t="str">
        <f>IF($A281="","",VLOOKUP($A281,Codes!$A$1:$B$362,2,0))</f>
        <v/>
      </c>
      <c r="C281" s="207"/>
      <c r="D281" s="207"/>
      <c r="E281" s="207"/>
      <c r="F281" s="207"/>
      <c r="G281" s="207"/>
      <c r="H281" s="207"/>
      <c r="I281" s="208"/>
      <c r="J281" s="207"/>
      <c r="K281" s="207"/>
      <c r="L281" s="207"/>
      <c r="M281" s="208"/>
      <c r="N281" s="210" t="str">
        <f t="shared" si="7"/>
        <v/>
      </c>
    </row>
    <row r="282" spans="1:14" x14ac:dyDescent="0.25">
      <c r="A282" s="191"/>
      <c r="B282" s="195" t="str">
        <f>IF($A282="","",VLOOKUP($A282,Codes!$A$1:$B$362,2,0))</f>
        <v/>
      </c>
      <c r="C282" s="204"/>
      <c r="D282" s="204"/>
      <c r="E282" s="204"/>
      <c r="F282" s="204"/>
      <c r="G282" s="204"/>
      <c r="H282" s="204"/>
      <c r="I282" s="205"/>
      <c r="J282" s="204"/>
      <c r="K282" s="204"/>
      <c r="L282" s="204"/>
      <c r="M282" s="205"/>
      <c r="N282" s="210" t="str">
        <f t="shared" si="7"/>
        <v/>
      </c>
    </row>
    <row r="283" spans="1:14" x14ac:dyDescent="0.25">
      <c r="A283" s="193"/>
      <c r="B283" s="194" t="str">
        <f>IF($A283="","",VLOOKUP($A283,Codes!$A$1:$B$362,2,0))</f>
        <v/>
      </c>
      <c r="C283" s="207"/>
      <c r="D283" s="207"/>
      <c r="E283" s="207"/>
      <c r="F283" s="207"/>
      <c r="G283" s="207"/>
      <c r="H283" s="207"/>
      <c r="I283" s="208"/>
      <c r="J283" s="207"/>
      <c r="K283" s="207"/>
      <c r="L283" s="207"/>
      <c r="M283" s="208"/>
      <c r="N283" s="210" t="str">
        <f t="shared" si="7"/>
        <v/>
      </c>
    </row>
    <row r="284" spans="1:14" x14ac:dyDescent="0.25">
      <c r="A284" s="191"/>
      <c r="B284" s="195" t="str">
        <f>IF($A284="","",VLOOKUP($A284,Codes!$A$1:$B$362,2,0))</f>
        <v/>
      </c>
      <c r="C284" s="204"/>
      <c r="D284" s="204"/>
      <c r="E284" s="204"/>
      <c r="F284" s="204"/>
      <c r="G284" s="204"/>
      <c r="H284" s="204"/>
      <c r="I284" s="205"/>
      <c r="J284" s="204"/>
      <c r="K284" s="204"/>
      <c r="L284" s="204"/>
      <c r="M284" s="205"/>
      <c r="N284" s="210" t="str">
        <f t="shared" si="7"/>
        <v/>
      </c>
    </row>
    <row r="285" spans="1:14" x14ac:dyDescent="0.25">
      <c r="A285" s="193"/>
      <c r="B285" s="194" t="str">
        <f>IF($A285="","",VLOOKUP($A285,Codes!$A$1:$B$362,2,0))</f>
        <v/>
      </c>
      <c r="C285" s="207"/>
      <c r="D285" s="207"/>
      <c r="E285" s="207"/>
      <c r="F285" s="207"/>
      <c r="G285" s="207"/>
      <c r="H285" s="207"/>
      <c r="I285" s="208"/>
      <c r="J285" s="207"/>
      <c r="K285" s="207"/>
      <c r="L285" s="207"/>
      <c r="M285" s="208"/>
      <c r="N285" s="210" t="str">
        <f t="shared" si="7"/>
        <v/>
      </c>
    </row>
    <row r="286" spans="1:14" x14ac:dyDescent="0.25">
      <c r="A286" s="191"/>
      <c r="B286" s="195" t="str">
        <f>IF($A286="","",VLOOKUP($A286,Codes!$A$1:$B$362,2,0))</f>
        <v/>
      </c>
      <c r="C286" s="204"/>
      <c r="D286" s="204"/>
      <c r="E286" s="204"/>
      <c r="F286" s="204"/>
      <c r="G286" s="204"/>
      <c r="H286" s="204"/>
      <c r="I286" s="205"/>
      <c r="J286" s="204"/>
      <c r="K286" s="204"/>
      <c r="L286" s="204"/>
      <c r="M286" s="205"/>
      <c r="N286" s="210" t="str">
        <f t="shared" si="7"/>
        <v/>
      </c>
    </row>
    <row r="287" spans="1:14" x14ac:dyDescent="0.25">
      <c r="A287" s="193"/>
      <c r="B287" s="194" t="str">
        <f>IF($A287="","",VLOOKUP($A287,Codes!$A$1:$B$362,2,0))</f>
        <v/>
      </c>
      <c r="C287" s="207"/>
      <c r="D287" s="207"/>
      <c r="E287" s="207"/>
      <c r="F287" s="207"/>
      <c r="G287" s="207"/>
      <c r="H287" s="207"/>
      <c r="I287" s="208"/>
      <c r="J287" s="207"/>
      <c r="K287" s="207"/>
      <c r="L287" s="207"/>
      <c r="M287" s="208"/>
      <c r="N287" s="210" t="str">
        <f t="shared" si="7"/>
        <v/>
      </c>
    </row>
    <row r="288" spans="1:14" x14ac:dyDescent="0.25">
      <c r="A288" s="191"/>
      <c r="B288" s="195" t="str">
        <f>IF($A288="","",VLOOKUP($A288,Codes!$A$1:$B$362,2,0))</f>
        <v/>
      </c>
      <c r="C288" s="204"/>
      <c r="D288" s="204"/>
      <c r="E288" s="204"/>
      <c r="F288" s="204"/>
      <c r="G288" s="204"/>
      <c r="H288" s="204"/>
      <c r="I288" s="205"/>
      <c r="J288" s="204"/>
      <c r="K288" s="204"/>
      <c r="L288" s="204"/>
      <c r="M288" s="205"/>
      <c r="N288" s="210" t="str">
        <f t="shared" si="7"/>
        <v/>
      </c>
    </row>
    <row r="289" spans="1:14" x14ac:dyDescent="0.25">
      <c r="A289" s="193"/>
      <c r="B289" s="194" t="str">
        <f>IF($A289="","",VLOOKUP($A289,Codes!$A$1:$B$362,2,0))</f>
        <v/>
      </c>
      <c r="C289" s="207"/>
      <c r="D289" s="207"/>
      <c r="E289" s="207"/>
      <c r="F289" s="207"/>
      <c r="G289" s="207"/>
      <c r="H289" s="207"/>
      <c r="I289" s="208"/>
      <c r="J289" s="207"/>
      <c r="K289" s="207"/>
      <c r="L289" s="207"/>
      <c r="M289" s="208"/>
      <c r="N289" s="210" t="str">
        <f t="shared" si="7"/>
        <v/>
      </c>
    </row>
    <row r="290" spans="1:14" x14ac:dyDescent="0.25">
      <c r="A290" s="191"/>
      <c r="B290" s="195" t="str">
        <f>IF($A290="","",VLOOKUP($A290,Codes!$A$1:$B$362,2,0))</f>
        <v/>
      </c>
      <c r="C290" s="204"/>
      <c r="D290" s="204"/>
      <c r="E290" s="204"/>
      <c r="F290" s="204"/>
      <c r="G290" s="204"/>
      <c r="H290" s="204"/>
      <c r="I290" s="205"/>
      <c r="J290" s="204"/>
      <c r="K290" s="204"/>
      <c r="L290" s="204"/>
      <c r="M290" s="205"/>
      <c r="N290" s="210" t="str">
        <f t="shared" si="7"/>
        <v/>
      </c>
    </row>
    <row r="291" spans="1:14" x14ac:dyDescent="0.25">
      <c r="A291" s="193"/>
      <c r="B291" s="194" t="str">
        <f>IF($A291="","",VLOOKUP($A291,Codes!$A$1:$B$362,2,0))</f>
        <v/>
      </c>
      <c r="C291" s="207"/>
      <c r="D291" s="207"/>
      <c r="E291" s="207"/>
      <c r="F291" s="207"/>
      <c r="G291" s="207"/>
      <c r="H291" s="207"/>
      <c r="I291" s="208"/>
      <c r="J291" s="207"/>
      <c r="K291" s="207"/>
      <c r="L291" s="207"/>
      <c r="M291" s="208"/>
      <c r="N291" s="210" t="str">
        <f t="shared" si="7"/>
        <v/>
      </c>
    </row>
    <row r="292" spans="1:14" x14ac:dyDescent="0.25">
      <c r="A292" s="191"/>
      <c r="B292" s="195" t="str">
        <f>IF($A292="","",VLOOKUP($A292,Codes!$A$1:$B$362,2,0))</f>
        <v/>
      </c>
      <c r="C292" s="204"/>
      <c r="D292" s="204"/>
      <c r="E292" s="204"/>
      <c r="F292" s="204"/>
      <c r="G292" s="204"/>
      <c r="H292" s="204"/>
      <c r="I292" s="205"/>
      <c r="J292" s="204"/>
      <c r="K292" s="204"/>
      <c r="L292" s="204"/>
      <c r="M292" s="205"/>
      <c r="N292" s="210" t="str">
        <f t="shared" si="7"/>
        <v/>
      </c>
    </row>
    <row r="293" spans="1:14" x14ac:dyDescent="0.25">
      <c r="A293" s="193"/>
      <c r="B293" s="194" t="str">
        <f>IF($A293="","",VLOOKUP($A293,Codes!$A$1:$B$362,2,0))</f>
        <v/>
      </c>
      <c r="C293" s="207"/>
      <c r="D293" s="207"/>
      <c r="E293" s="207"/>
      <c r="F293" s="207"/>
      <c r="G293" s="207"/>
      <c r="H293" s="207"/>
      <c r="I293" s="208"/>
      <c r="J293" s="207"/>
      <c r="K293" s="207"/>
      <c r="L293" s="207"/>
      <c r="M293" s="208"/>
      <c r="N293" s="210" t="str">
        <f t="shared" si="7"/>
        <v/>
      </c>
    </row>
    <row r="294" spans="1:14" x14ac:dyDescent="0.25">
      <c r="A294" s="191"/>
      <c r="B294" s="195" t="str">
        <f>IF($A294="","",VLOOKUP($A294,Codes!$A$1:$B$362,2,0))</f>
        <v/>
      </c>
      <c r="C294" s="204"/>
      <c r="D294" s="204"/>
      <c r="E294" s="204"/>
      <c r="F294" s="204"/>
      <c r="G294" s="204"/>
      <c r="H294" s="204"/>
      <c r="I294" s="205"/>
      <c r="J294" s="204"/>
      <c r="K294" s="204"/>
      <c r="L294" s="204"/>
      <c r="M294" s="205"/>
      <c r="N294" s="210" t="str">
        <f t="shared" si="7"/>
        <v/>
      </c>
    </row>
    <row r="295" spans="1:14" x14ac:dyDescent="0.25">
      <c r="A295" s="193"/>
      <c r="B295" s="194" t="str">
        <f>IF($A295="","",VLOOKUP($A295,Codes!$A$1:$B$362,2,0))</f>
        <v/>
      </c>
      <c r="C295" s="207"/>
      <c r="D295" s="207"/>
      <c r="E295" s="207"/>
      <c r="F295" s="207"/>
      <c r="G295" s="207"/>
      <c r="H295" s="207"/>
      <c r="I295" s="208"/>
      <c r="J295" s="207"/>
      <c r="K295" s="207"/>
      <c r="L295" s="207"/>
      <c r="M295" s="208"/>
      <c r="N295" s="210" t="str">
        <f t="shared" si="7"/>
        <v/>
      </c>
    </row>
    <row r="296" spans="1:14" x14ac:dyDescent="0.25">
      <c r="A296" s="191"/>
      <c r="B296" s="195" t="str">
        <f>IF($A296="","",VLOOKUP($A296,Codes!$A$1:$B$362,2,0))</f>
        <v/>
      </c>
      <c r="C296" s="204"/>
      <c r="D296" s="204"/>
      <c r="E296" s="204"/>
      <c r="F296" s="204"/>
      <c r="G296" s="204"/>
      <c r="H296" s="204"/>
      <c r="I296" s="205"/>
      <c r="J296" s="204"/>
      <c r="K296" s="204"/>
      <c r="L296" s="204"/>
      <c r="M296" s="205"/>
      <c r="N296" s="210" t="str">
        <f t="shared" si="7"/>
        <v/>
      </c>
    </row>
    <row r="297" spans="1:14" x14ac:dyDescent="0.25">
      <c r="A297" s="193"/>
      <c r="B297" s="194" t="str">
        <f>IF($A297="","",VLOOKUP($A297,Codes!$A$1:$B$362,2,0))</f>
        <v/>
      </c>
      <c r="C297" s="207"/>
      <c r="D297" s="207"/>
      <c r="E297" s="207"/>
      <c r="F297" s="207"/>
      <c r="G297" s="207"/>
      <c r="H297" s="207"/>
      <c r="I297" s="208"/>
      <c r="J297" s="207"/>
      <c r="K297" s="207"/>
      <c r="L297" s="207"/>
      <c r="M297" s="208"/>
      <c r="N297" s="210" t="str">
        <f t="shared" si="7"/>
        <v/>
      </c>
    </row>
    <row r="298" spans="1:14" x14ac:dyDescent="0.25">
      <c r="A298" s="191"/>
      <c r="B298" s="195" t="str">
        <f>IF($A298="","",VLOOKUP($A298,Codes!$A$1:$B$362,2,0))</f>
        <v/>
      </c>
      <c r="C298" s="204"/>
      <c r="D298" s="204"/>
      <c r="E298" s="204"/>
      <c r="F298" s="204"/>
      <c r="G298" s="204"/>
      <c r="H298" s="204"/>
      <c r="I298" s="205"/>
      <c r="J298" s="204"/>
      <c r="K298" s="204"/>
      <c r="L298" s="204"/>
      <c r="M298" s="205"/>
      <c r="N298" s="210" t="str">
        <f t="shared" si="7"/>
        <v/>
      </c>
    </row>
    <row r="299" spans="1:14" x14ac:dyDescent="0.25">
      <c r="A299" s="193"/>
      <c r="B299" s="194" t="str">
        <f>IF($A299="","",VLOOKUP($A299,Codes!$A$1:$B$362,2,0))</f>
        <v/>
      </c>
      <c r="C299" s="207"/>
      <c r="D299" s="207"/>
      <c r="E299" s="207"/>
      <c r="F299" s="207"/>
      <c r="G299" s="207"/>
      <c r="H299" s="207"/>
      <c r="I299" s="208"/>
      <c r="J299" s="207"/>
      <c r="K299" s="207"/>
      <c r="L299" s="207"/>
      <c r="M299" s="208"/>
      <c r="N299" s="210" t="str">
        <f t="shared" si="7"/>
        <v/>
      </c>
    </row>
    <row r="300" spans="1:14" x14ac:dyDescent="0.25">
      <c r="A300" s="191"/>
      <c r="B300" s="195" t="str">
        <f>IF($A300="","",VLOOKUP($A300,Codes!$A$1:$B$362,2,0))</f>
        <v/>
      </c>
      <c r="C300" s="204"/>
      <c r="D300" s="204"/>
      <c r="E300" s="204"/>
      <c r="F300" s="204"/>
      <c r="G300" s="204"/>
      <c r="H300" s="204"/>
      <c r="I300" s="205"/>
      <c r="J300" s="204"/>
      <c r="K300" s="204"/>
      <c r="L300" s="204"/>
      <c r="M300" s="205"/>
      <c r="N300" s="210" t="str">
        <f t="shared" si="7"/>
        <v/>
      </c>
    </row>
    <row r="301" spans="1:14" x14ac:dyDescent="0.25">
      <c r="A301" s="193"/>
      <c r="B301" s="194" t="str">
        <f>IF($A301="","",VLOOKUP($A301,Codes!$A$1:$B$362,2,0))</f>
        <v/>
      </c>
      <c r="C301" s="207"/>
      <c r="D301" s="207"/>
      <c r="E301" s="207"/>
      <c r="F301" s="207"/>
      <c r="G301" s="207"/>
      <c r="H301" s="207"/>
      <c r="I301" s="208"/>
      <c r="J301" s="207"/>
      <c r="K301" s="207"/>
      <c r="L301" s="207"/>
      <c r="M301" s="208"/>
      <c r="N301" s="210" t="str">
        <f t="shared" si="7"/>
        <v/>
      </c>
    </row>
    <row r="302" spans="1:14" x14ac:dyDescent="0.25">
      <c r="A302" s="191"/>
      <c r="B302" s="195" t="str">
        <f>IF($A302="","",VLOOKUP($A302,Codes!$A$1:$B$362,2,0))</f>
        <v/>
      </c>
      <c r="C302" s="204"/>
      <c r="D302" s="204"/>
      <c r="E302" s="204"/>
      <c r="F302" s="204"/>
      <c r="G302" s="204"/>
      <c r="H302" s="204"/>
      <c r="I302" s="205"/>
      <c r="J302" s="204"/>
      <c r="K302" s="204"/>
      <c r="L302" s="204"/>
      <c r="M302" s="205"/>
      <c r="N302" s="210" t="str">
        <f t="shared" si="7"/>
        <v/>
      </c>
    </row>
    <row r="303" spans="1:14" x14ac:dyDescent="0.25">
      <c r="A303" s="193"/>
      <c r="B303" s="194" t="str">
        <f>IF($A303="","",VLOOKUP($A303,Codes!$A$1:$B$362,2,0))</f>
        <v/>
      </c>
      <c r="C303" s="207"/>
      <c r="D303" s="207"/>
      <c r="E303" s="207"/>
      <c r="F303" s="207"/>
      <c r="G303" s="207"/>
      <c r="H303" s="207"/>
      <c r="I303" s="208"/>
      <c r="J303" s="207"/>
      <c r="K303" s="207"/>
      <c r="L303" s="207"/>
      <c r="M303" s="208"/>
      <c r="N303" s="210" t="str">
        <f t="shared" si="7"/>
        <v/>
      </c>
    </row>
    <row r="304" spans="1:14" x14ac:dyDescent="0.25">
      <c r="A304" s="191"/>
      <c r="B304" s="195" t="str">
        <f>IF($A304="","",VLOOKUP($A304,Codes!$A$1:$B$362,2,0))</f>
        <v/>
      </c>
      <c r="C304" s="204"/>
      <c r="D304" s="204"/>
      <c r="E304" s="204"/>
      <c r="F304" s="204"/>
      <c r="G304" s="204"/>
      <c r="H304" s="204"/>
      <c r="I304" s="205"/>
      <c r="J304" s="204"/>
      <c r="K304" s="204"/>
      <c r="L304" s="204"/>
      <c r="M304" s="205"/>
      <c r="N304" s="210" t="str">
        <f t="shared" si="7"/>
        <v/>
      </c>
    </row>
    <row r="305" spans="1:14" x14ac:dyDescent="0.25">
      <c r="A305" s="193"/>
      <c r="B305" s="194" t="str">
        <f>IF($A305="","",VLOOKUP($A305,Codes!$A$1:$B$362,2,0))</f>
        <v/>
      </c>
      <c r="C305" s="207"/>
      <c r="D305" s="207"/>
      <c r="E305" s="207"/>
      <c r="F305" s="207"/>
      <c r="G305" s="207"/>
      <c r="H305" s="207"/>
      <c r="I305" s="208"/>
      <c r="J305" s="207"/>
      <c r="K305" s="207"/>
      <c r="L305" s="207"/>
      <c r="M305" s="208"/>
      <c r="N305" s="210" t="str">
        <f t="shared" si="7"/>
        <v/>
      </c>
    </row>
    <row r="306" spans="1:14" x14ac:dyDescent="0.25">
      <c r="A306" s="191"/>
      <c r="B306" s="195" t="str">
        <f>IF($A306="","",VLOOKUP($A306,Codes!$A$1:$B$362,2,0))</f>
        <v/>
      </c>
      <c r="C306" s="204"/>
      <c r="D306" s="204"/>
      <c r="E306" s="204"/>
      <c r="F306" s="204"/>
      <c r="G306" s="204"/>
      <c r="H306" s="204"/>
      <c r="I306" s="205"/>
      <c r="J306" s="204"/>
      <c r="K306" s="204"/>
      <c r="L306" s="204"/>
      <c r="M306" s="205"/>
      <c r="N306" s="210" t="str">
        <f t="shared" si="7"/>
        <v/>
      </c>
    </row>
    <row r="307" spans="1:14" x14ac:dyDescent="0.25">
      <c r="A307" s="193"/>
      <c r="B307" s="194" t="str">
        <f>IF($A307="","",VLOOKUP($A307,Codes!$A$1:$B$362,2,0))</f>
        <v/>
      </c>
      <c r="C307" s="207"/>
      <c r="D307" s="207"/>
      <c r="E307" s="207"/>
      <c r="F307" s="207"/>
      <c r="G307" s="207"/>
      <c r="H307" s="207"/>
      <c r="I307" s="208"/>
      <c r="J307" s="207"/>
      <c r="K307" s="207"/>
      <c r="L307" s="207"/>
      <c r="M307" s="208"/>
      <c r="N307" s="210" t="str">
        <f t="shared" si="7"/>
        <v/>
      </c>
    </row>
    <row r="308" spans="1:14" x14ac:dyDescent="0.25">
      <c r="A308" s="191"/>
      <c r="B308" s="195" t="str">
        <f>IF($A308="","",VLOOKUP($A308,Codes!$A$1:$B$362,2,0))</f>
        <v/>
      </c>
      <c r="C308" s="204"/>
      <c r="D308" s="204"/>
      <c r="E308" s="204"/>
      <c r="F308" s="204"/>
      <c r="G308" s="204"/>
      <c r="H308" s="204"/>
      <c r="I308" s="205"/>
      <c r="J308" s="204"/>
      <c r="K308" s="204"/>
      <c r="L308" s="204"/>
      <c r="M308" s="205"/>
      <c r="N308" s="210" t="str">
        <f t="shared" si="7"/>
        <v/>
      </c>
    </row>
    <row r="309" spans="1:14" x14ac:dyDescent="0.25">
      <c r="A309" s="193"/>
      <c r="B309" s="194" t="str">
        <f>IF($A309="","",VLOOKUP($A309,Codes!$A$1:$B$362,2,0))</f>
        <v/>
      </c>
      <c r="C309" s="207"/>
      <c r="D309" s="207"/>
      <c r="E309" s="207"/>
      <c r="F309" s="207"/>
      <c r="G309" s="207"/>
      <c r="H309" s="207"/>
      <c r="I309" s="208"/>
      <c r="J309" s="207"/>
      <c r="K309" s="207"/>
      <c r="L309" s="207"/>
      <c r="M309" s="208"/>
      <c r="N309" s="210" t="str">
        <f t="shared" si="7"/>
        <v/>
      </c>
    </row>
    <row r="310" spans="1:14" x14ac:dyDescent="0.25">
      <c r="A310" s="191"/>
      <c r="B310" s="195" t="str">
        <f>IF($A310="","",VLOOKUP($A310,Codes!$A$1:$B$362,2,0))</f>
        <v/>
      </c>
      <c r="C310" s="204"/>
      <c r="D310" s="204"/>
      <c r="E310" s="204"/>
      <c r="F310" s="204"/>
      <c r="G310" s="204"/>
      <c r="H310" s="204"/>
      <c r="I310" s="205"/>
      <c r="J310" s="204"/>
      <c r="K310" s="204"/>
      <c r="L310" s="204"/>
      <c r="M310" s="205"/>
      <c r="N310" s="210" t="str">
        <f t="shared" si="7"/>
        <v/>
      </c>
    </row>
    <row r="311" spans="1:14" x14ac:dyDescent="0.25">
      <c r="A311" s="193"/>
      <c r="B311" s="194" t="str">
        <f>IF($A311="","",VLOOKUP($A311,Codes!$A$1:$B$362,2,0))</f>
        <v/>
      </c>
      <c r="C311" s="207"/>
      <c r="D311" s="207"/>
      <c r="E311" s="207"/>
      <c r="F311" s="207"/>
      <c r="G311" s="207"/>
      <c r="H311" s="207"/>
      <c r="I311" s="208"/>
      <c r="J311" s="207"/>
      <c r="K311" s="207"/>
      <c r="L311" s="207"/>
      <c r="M311" s="208"/>
      <c r="N311" s="210" t="str">
        <f t="shared" si="7"/>
        <v/>
      </c>
    </row>
    <row r="312" spans="1:14" x14ac:dyDescent="0.25">
      <c r="A312" s="191"/>
      <c r="B312" s="195" t="str">
        <f>IF($A312="","",VLOOKUP($A312,Codes!$A$1:$B$362,2,0))</f>
        <v/>
      </c>
      <c r="C312" s="204"/>
      <c r="D312" s="204"/>
      <c r="E312" s="204"/>
      <c r="F312" s="204"/>
      <c r="G312" s="204"/>
      <c r="H312" s="204"/>
      <c r="I312" s="205"/>
      <c r="J312" s="204"/>
      <c r="K312" s="204"/>
      <c r="L312" s="204"/>
      <c r="M312" s="205"/>
      <c r="N312" s="210" t="str">
        <f t="shared" si="7"/>
        <v/>
      </c>
    </row>
    <row r="313" spans="1:14" x14ac:dyDescent="0.25">
      <c r="A313" s="193"/>
      <c r="B313" s="194" t="str">
        <f>IF($A313="","",VLOOKUP($A313,Codes!$A$1:$B$362,2,0))</f>
        <v/>
      </c>
      <c r="C313" s="207"/>
      <c r="D313" s="207"/>
      <c r="E313" s="207"/>
      <c r="F313" s="207"/>
      <c r="G313" s="207"/>
      <c r="H313" s="207"/>
      <c r="I313" s="208"/>
      <c r="J313" s="207"/>
      <c r="K313" s="207"/>
      <c r="L313" s="207"/>
      <c r="M313" s="208"/>
      <c r="N313" s="210" t="str">
        <f t="shared" si="7"/>
        <v/>
      </c>
    </row>
    <row r="314" spans="1:14" x14ac:dyDescent="0.25">
      <c r="A314" s="191"/>
      <c r="B314" s="195" t="str">
        <f>IF($A314="","",VLOOKUP($A314,Codes!$A$1:$B$362,2,0))</f>
        <v/>
      </c>
      <c r="C314" s="204"/>
      <c r="D314" s="204"/>
      <c r="E314" s="204"/>
      <c r="F314" s="204"/>
      <c r="G314" s="204"/>
      <c r="H314" s="204"/>
      <c r="I314" s="205"/>
      <c r="J314" s="204"/>
      <c r="K314" s="204"/>
      <c r="L314" s="204"/>
      <c r="M314" s="205"/>
      <c r="N314" s="210" t="str">
        <f t="shared" si="7"/>
        <v/>
      </c>
    </row>
    <row r="315" spans="1:14" x14ac:dyDescent="0.25">
      <c r="A315" s="193"/>
      <c r="B315" s="194" t="str">
        <f>IF($A315="","",VLOOKUP($A315,Codes!$A$1:$B$362,2,0))</f>
        <v/>
      </c>
      <c r="C315" s="207"/>
      <c r="D315" s="207"/>
      <c r="E315" s="207"/>
      <c r="F315" s="207"/>
      <c r="G315" s="207"/>
      <c r="H315" s="207"/>
      <c r="I315" s="208"/>
      <c r="J315" s="207"/>
      <c r="K315" s="207"/>
      <c r="L315" s="207"/>
      <c r="M315" s="208"/>
      <c r="N315" s="210" t="str">
        <f t="shared" si="7"/>
        <v/>
      </c>
    </row>
    <row r="316" spans="1:14" x14ac:dyDescent="0.25">
      <c r="A316" s="191"/>
      <c r="B316" s="195" t="str">
        <f>IF($A316="","",VLOOKUP($A316,Codes!$A$1:$B$362,2,0))</f>
        <v/>
      </c>
      <c r="C316" s="204"/>
      <c r="D316" s="204"/>
      <c r="E316" s="204"/>
      <c r="F316" s="204"/>
      <c r="G316" s="204"/>
      <c r="H316" s="204"/>
      <c r="I316" s="205"/>
      <c r="J316" s="204"/>
      <c r="K316" s="204"/>
      <c r="L316" s="204"/>
      <c r="M316" s="205"/>
      <c r="N316" s="210" t="str">
        <f t="shared" si="7"/>
        <v/>
      </c>
    </row>
    <row r="317" spans="1:14" x14ac:dyDescent="0.25">
      <c r="A317" s="193"/>
      <c r="B317" s="194" t="str">
        <f>IF($A317="","",VLOOKUP($A317,Codes!$A$1:$B$362,2,0))</f>
        <v/>
      </c>
      <c r="C317" s="207"/>
      <c r="D317" s="207"/>
      <c r="E317" s="207"/>
      <c r="F317" s="207"/>
      <c r="G317" s="207"/>
      <c r="H317" s="207"/>
      <c r="I317" s="208"/>
      <c r="J317" s="207"/>
      <c r="K317" s="207"/>
      <c r="L317" s="207"/>
      <c r="M317" s="208"/>
      <c r="N317" s="210" t="str">
        <f t="shared" si="7"/>
        <v/>
      </c>
    </row>
    <row r="318" spans="1:14" x14ac:dyDescent="0.25">
      <c r="A318" s="191"/>
      <c r="B318" s="195" t="str">
        <f>IF($A318="","",VLOOKUP($A318,Codes!$A$1:$B$362,2,0))</f>
        <v/>
      </c>
      <c r="C318" s="204"/>
      <c r="D318" s="204"/>
      <c r="E318" s="204"/>
      <c r="F318" s="204"/>
      <c r="G318" s="204"/>
      <c r="H318" s="204"/>
      <c r="I318" s="205"/>
      <c r="J318" s="204"/>
      <c r="K318" s="204"/>
      <c r="L318" s="204"/>
      <c r="M318" s="205"/>
      <c r="N318" s="210" t="str">
        <f t="shared" si="7"/>
        <v/>
      </c>
    </row>
    <row r="319" spans="1:14" x14ac:dyDescent="0.25">
      <c r="A319" s="193"/>
      <c r="B319" s="194" t="str">
        <f>IF($A319="","",VLOOKUP($A319,Codes!$A$1:$B$362,2,0))</f>
        <v/>
      </c>
      <c r="C319" s="207"/>
      <c r="D319" s="207"/>
      <c r="E319" s="207"/>
      <c r="F319" s="207"/>
      <c r="G319" s="207"/>
      <c r="H319" s="207"/>
      <c r="I319" s="208"/>
      <c r="J319" s="207"/>
      <c r="K319" s="207"/>
      <c r="L319" s="207"/>
      <c r="M319" s="208"/>
      <c r="N319" s="210" t="str">
        <f t="shared" si="7"/>
        <v/>
      </c>
    </row>
    <row r="320" spans="1:14" x14ac:dyDescent="0.25">
      <c r="A320" s="191"/>
      <c r="B320" s="195" t="str">
        <f>IF($A320="","",VLOOKUP($A320,Codes!$A$1:$B$362,2,0))</f>
        <v/>
      </c>
      <c r="C320" s="204"/>
      <c r="D320" s="204"/>
      <c r="E320" s="204"/>
      <c r="F320" s="204"/>
      <c r="G320" s="204"/>
      <c r="H320" s="204"/>
      <c r="I320" s="205"/>
      <c r="J320" s="204"/>
      <c r="K320" s="204"/>
      <c r="L320" s="204"/>
      <c r="M320" s="205"/>
      <c r="N320" s="210" t="str">
        <f t="shared" si="7"/>
        <v/>
      </c>
    </row>
    <row r="321" spans="1:14" x14ac:dyDescent="0.25">
      <c r="A321" s="193"/>
      <c r="B321" s="194" t="str">
        <f>IF($A321="","",VLOOKUP($A321,Codes!$A$1:$B$362,2,0))</f>
        <v/>
      </c>
      <c r="C321" s="207"/>
      <c r="D321" s="207"/>
      <c r="E321" s="207"/>
      <c r="F321" s="207"/>
      <c r="G321" s="207"/>
      <c r="H321" s="207"/>
      <c r="I321" s="208"/>
      <c r="J321" s="207"/>
      <c r="K321" s="207"/>
      <c r="L321" s="207"/>
      <c r="M321" s="208"/>
      <c r="N321" s="210" t="str">
        <f t="shared" si="7"/>
        <v/>
      </c>
    </row>
    <row r="322" spans="1:14" x14ac:dyDescent="0.25">
      <c r="A322" s="191"/>
      <c r="B322" s="195" t="str">
        <f>IF($A322="","",VLOOKUP($A322,Codes!$A$1:$B$362,2,0))</f>
        <v/>
      </c>
      <c r="C322" s="204"/>
      <c r="D322" s="204"/>
      <c r="E322" s="204"/>
      <c r="F322" s="204"/>
      <c r="G322" s="204"/>
      <c r="H322" s="204"/>
      <c r="I322" s="205"/>
      <c r="J322" s="204"/>
      <c r="K322" s="204"/>
      <c r="L322" s="204"/>
      <c r="M322" s="205"/>
      <c r="N322" s="210" t="str">
        <f t="shared" si="7"/>
        <v/>
      </c>
    </row>
    <row r="323" spans="1:14" x14ac:dyDescent="0.25">
      <c r="A323" s="193"/>
      <c r="B323" s="194" t="str">
        <f>IF($A323="","",VLOOKUP($A323,Codes!$A$1:$B$362,2,0))</f>
        <v/>
      </c>
      <c r="C323" s="207"/>
      <c r="D323" s="207"/>
      <c r="E323" s="207"/>
      <c r="F323" s="207"/>
      <c r="G323" s="207"/>
      <c r="H323" s="207"/>
      <c r="I323" s="208"/>
      <c r="J323" s="207"/>
      <c r="K323" s="207"/>
      <c r="L323" s="207"/>
      <c r="M323" s="208"/>
      <c r="N323" s="210" t="str">
        <f t="shared" si="7"/>
        <v/>
      </c>
    </row>
    <row r="324" spans="1:14" x14ac:dyDescent="0.25">
      <c r="A324" s="191"/>
      <c r="B324" s="195" t="str">
        <f>IF($A324="","",VLOOKUP($A324,Codes!$A$1:$B$362,2,0))</f>
        <v/>
      </c>
      <c r="C324" s="204"/>
      <c r="D324" s="204"/>
      <c r="E324" s="204"/>
      <c r="F324" s="204"/>
      <c r="G324" s="204"/>
      <c r="H324" s="204"/>
      <c r="I324" s="205"/>
      <c r="J324" s="204"/>
      <c r="K324" s="204"/>
      <c r="L324" s="204"/>
      <c r="M324" s="205"/>
      <c r="N324" s="210" t="str">
        <f t="shared" si="7"/>
        <v/>
      </c>
    </row>
    <row r="325" spans="1:14" x14ac:dyDescent="0.25">
      <c r="A325" s="193"/>
      <c r="B325" s="194" t="str">
        <f>IF($A325="","",VLOOKUP($A325,Codes!$A$1:$B$362,2,0))</f>
        <v/>
      </c>
      <c r="C325" s="207"/>
      <c r="D325" s="207"/>
      <c r="E325" s="207"/>
      <c r="F325" s="207"/>
      <c r="G325" s="207"/>
      <c r="H325" s="207"/>
      <c r="I325" s="208"/>
      <c r="J325" s="207"/>
      <c r="K325" s="207"/>
      <c r="L325" s="207"/>
      <c r="M325" s="208"/>
      <c r="N325" s="210" t="str">
        <f t="shared" ref="N325:N388" si="8">IF(SUM(C325:M325)=0,"",SUM(C325:M325))</f>
        <v/>
      </c>
    </row>
    <row r="326" spans="1:14" x14ac:dyDescent="0.25">
      <c r="A326" s="191"/>
      <c r="B326" s="195" t="str">
        <f>IF($A326="","",VLOOKUP($A326,Codes!$A$1:$B$362,2,0))</f>
        <v/>
      </c>
      <c r="C326" s="204"/>
      <c r="D326" s="204"/>
      <c r="E326" s="204"/>
      <c r="F326" s="204"/>
      <c r="G326" s="204"/>
      <c r="H326" s="204"/>
      <c r="I326" s="205"/>
      <c r="J326" s="204"/>
      <c r="K326" s="204"/>
      <c r="L326" s="204"/>
      <c r="M326" s="205"/>
      <c r="N326" s="210" t="str">
        <f t="shared" si="8"/>
        <v/>
      </c>
    </row>
    <row r="327" spans="1:14" x14ac:dyDescent="0.25">
      <c r="A327" s="193"/>
      <c r="B327" s="194" t="str">
        <f>IF($A327="","",VLOOKUP($A327,Codes!$A$1:$B$362,2,0))</f>
        <v/>
      </c>
      <c r="C327" s="207"/>
      <c r="D327" s="207"/>
      <c r="E327" s="207"/>
      <c r="F327" s="207"/>
      <c r="G327" s="207"/>
      <c r="H327" s="207"/>
      <c r="I327" s="208"/>
      <c r="J327" s="207"/>
      <c r="K327" s="207"/>
      <c r="L327" s="207"/>
      <c r="M327" s="208"/>
      <c r="N327" s="210" t="str">
        <f t="shared" si="8"/>
        <v/>
      </c>
    </row>
    <row r="328" spans="1:14" x14ac:dyDescent="0.25">
      <c r="A328" s="191"/>
      <c r="B328" s="195" t="str">
        <f>IF($A328="","",VLOOKUP($A328,Codes!$A$1:$B$362,2,0))</f>
        <v/>
      </c>
      <c r="C328" s="204"/>
      <c r="D328" s="204"/>
      <c r="E328" s="204"/>
      <c r="F328" s="204"/>
      <c r="G328" s="204"/>
      <c r="H328" s="204"/>
      <c r="I328" s="205"/>
      <c r="J328" s="204"/>
      <c r="K328" s="204"/>
      <c r="L328" s="204"/>
      <c r="M328" s="205"/>
      <c r="N328" s="210" t="str">
        <f t="shared" si="8"/>
        <v/>
      </c>
    </row>
    <row r="329" spans="1:14" x14ac:dyDescent="0.25">
      <c r="A329" s="193"/>
      <c r="B329" s="194" t="str">
        <f>IF($A329="","",VLOOKUP($A329,Codes!$A$1:$B$362,2,0))</f>
        <v/>
      </c>
      <c r="C329" s="207"/>
      <c r="D329" s="207"/>
      <c r="E329" s="207"/>
      <c r="F329" s="207"/>
      <c r="G329" s="207"/>
      <c r="H329" s="207"/>
      <c r="I329" s="208"/>
      <c r="J329" s="207"/>
      <c r="K329" s="207"/>
      <c r="L329" s="207"/>
      <c r="M329" s="208"/>
      <c r="N329" s="210" t="str">
        <f t="shared" si="8"/>
        <v/>
      </c>
    </row>
    <row r="330" spans="1:14" x14ac:dyDescent="0.25">
      <c r="A330" s="191"/>
      <c r="B330" s="195" t="str">
        <f>IF($A330="","",VLOOKUP($A330,Codes!$A$1:$B$362,2,0))</f>
        <v/>
      </c>
      <c r="C330" s="204"/>
      <c r="D330" s="204"/>
      <c r="E330" s="204"/>
      <c r="F330" s="204"/>
      <c r="G330" s="204"/>
      <c r="H330" s="204"/>
      <c r="I330" s="205"/>
      <c r="J330" s="204"/>
      <c r="K330" s="204"/>
      <c r="L330" s="204"/>
      <c r="M330" s="205"/>
      <c r="N330" s="210" t="str">
        <f t="shared" si="8"/>
        <v/>
      </c>
    </row>
    <row r="331" spans="1:14" x14ac:dyDescent="0.25">
      <c r="A331" s="193"/>
      <c r="B331" s="194" t="str">
        <f>IF($A331="","",VLOOKUP($A331,Codes!$A$1:$B$362,2,0))</f>
        <v/>
      </c>
      <c r="C331" s="207"/>
      <c r="D331" s="207"/>
      <c r="E331" s="207"/>
      <c r="F331" s="207"/>
      <c r="G331" s="207"/>
      <c r="H331" s="207"/>
      <c r="I331" s="208"/>
      <c r="J331" s="207"/>
      <c r="K331" s="207"/>
      <c r="L331" s="207"/>
      <c r="M331" s="208"/>
      <c r="N331" s="210" t="str">
        <f t="shared" si="8"/>
        <v/>
      </c>
    </row>
    <row r="332" spans="1:14" x14ac:dyDescent="0.25">
      <c r="A332" s="191"/>
      <c r="B332" s="195" t="str">
        <f>IF($A332="","",VLOOKUP($A332,Codes!$A$1:$B$362,2,0))</f>
        <v/>
      </c>
      <c r="C332" s="204"/>
      <c r="D332" s="204"/>
      <c r="E332" s="204"/>
      <c r="F332" s="204"/>
      <c r="G332" s="204"/>
      <c r="H332" s="204"/>
      <c r="I332" s="205"/>
      <c r="J332" s="204"/>
      <c r="K332" s="204"/>
      <c r="L332" s="204"/>
      <c r="M332" s="205"/>
      <c r="N332" s="210" t="str">
        <f t="shared" si="8"/>
        <v/>
      </c>
    </row>
    <row r="333" spans="1:14" x14ac:dyDescent="0.25">
      <c r="A333" s="193"/>
      <c r="B333" s="194" t="str">
        <f>IF($A333="","",VLOOKUP($A333,Codes!$A$1:$B$362,2,0))</f>
        <v/>
      </c>
      <c r="C333" s="207"/>
      <c r="D333" s="207"/>
      <c r="E333" s="207"/>
      <c r="F333" s="207"/>
      <c r="G333" s="207"/>
      <c r="H333" s="207"/>
      <c r="I333" s="208"/>
      <c r="J333" s="207"/>
      <c r="K333" s="207"/>
      <c r="L333" s="207"/>
      <c r="M333" s="208"/>
      <c r="N333" s="210" t="str">
        <f t="shared" si="8"/>
        <v/>
      </c>
    </row>
    <row r="334" spans="1:14" x14ac:dyDescent="0.25">
      <c r="A334" s="191"/>
      <c r="B334" s="195" t="str">
        <f>IF($A334="","",VLOOKUP($A334,Codes!$A$1:$B$362,2,0))</f>
        <v/>
      </c>
      <c r="C334" s="204"/>
      <c r="D334" s="204"/>
      <c r="E334" s="204"/>
      <c r="F334" s="204"/>
      <c r="G334" s="204"/>
      <c r="H334" s="204"/>
      <c r="I334" s="205"/>
      <c r="J334" s="204"/>
      <c r="K334" s="204"/>
      <c r="L334" s="204"/>
      <c r="M334" s="205"/>
      <c r="N334" s="210" t="str">
        <f t="shared" si="8"/>
        <v/>
      </c>
    </row>
    <row r="335" spans="1:14" x14ac:dyDescent="0.25">
      <c r="A335" s="193"/>
      <c r="B335" s="194" t="str">
        <f>IF($A335="","",VLOOKUP($A335,Codes!$A$1:$B$362,2,0))</f>
        <v/>
      </c>
      <c r="C335" s="207"/>
      <c r="D335" s="207"/>
      <c r="E335" s="207"/>
      <c r="F335" s="207"/>
      <c r="G335" s="207"/>
      <c r="H335" s="207"/>
      <c r="I335" s="208"/>
      <c r="J335" s="207"/>
      <c r="K335" s="207"/>
      <c r="L335" s="207"/>
      <c r="M335" s="208"/>
      <c r="N335" s="210" t="str">
        <f t="shared" si="8"/>
        <v/>
      </c>
    </row>
    <row r="336" spans="1:14" x14ac:dyDescent="0.25">
      <c r="A336" s="191"/>
      <c r="B336" s="195" t="str">
        <f>IF($A336="","",VLOOKUP($A336,Codes!$A$1:$B$362,2,0))</f>
        <v/>
      </c>
      <c r="C336" s="204"/>
      <c r="D336" s="204"/>
      <c r="E336" s="204"/>
      <c r="F336" s="204"/>
      <c r="G336" s="204"/>
      <c r="H336" s="204"/>
      <c r="I336" s="205"/>
      <c r="J336" s="204"/>
      <c r="K336" s="204"/>
      <c r="L336" s="204"/>
      <c r="M336" s="205"/>
      <c r="N336" s="210" t="str">
        <f t="shared" si="8"/>
        <v/>
      </c>
    </row>
    <row r="337" spans="1:14" x14ac:dyDescent="0.25">
      <c r="A337" s="193"/>
      <c r="B337" s="194" t="str">
        <f>IF($A337="","",VLOOKUP($A337,Codes!$A$1:$B$362,2,0))</f>
        <v/>
      </c>
      <c r="C337" s="207"/>
      <c r="D337" s="207"/>
      <c r="E337" s="207"/>
      <c r="F337" s="207"/>
      <c r="G337" s="207"/>
      <c r="H337" s="207"/>
      <c r="I337" s="208"/>
      <c r="J337" s="207"/>
      <c r="K337" s="207"/>
      <c r="L337" s="207"/>
      <c r="M337" s="208"/>
      <c r="N337" s="210" t="str">
        <f t="shared" si="8"/>
        <v/>
      </c>
    </row>
    <row r="338" spans="1:14" x14ac:dyDescent="0.25">
      <c r="A338" s="191"/>
      <c r="B338" s="195" t="str">
        <f>IF($A338="","",VLOOKUP($A338,Codes!$A$1:$B$362,2,0))</f>
        <v/>
      </c>
      <c r="C338" s="204"/>
      <c r="D338" s="204"/>
      <c r="E338" s="204"/>
      <c r="F338" s="204"/>
      <c r="G338" s="204"/>
      <c r="H338" s="204"/>
      <c r="I338" s="205"/>
      <c r="J338" s="204"/>
      <c r="K338" s="204"/>
      <c r="L338" s="204"/>
      <c r="M338" s="205"/>
      <c r="N338" s="210" t="str">
        <f t="shared" si="8"/>
        <v/>
      </c>
    </row>
    <row r="339" spans="1:14" x14ac:dyDescent="0.25">
      <c r="A339" s="193"/>
      <c r="B339" s="194" t="str">
        <f>IF($A339="","",VLOOKUP($A339,Codes!$A$1:$B$362,2,0))</f>
        <v/>
      </c>
      <c r="C339" s="207"/>
      <c r="D339" s="207"/>
      <c r="E339" s="207"/>
      <c r="F339" s="207"/>
      <c r="G339" s="207"/>
      <c r="H339" s="207"/>
      <c r="I339" s="208"/>
      <c r="J339" s="207"/>
      <c r="K339" s="207"/>
      <c r="L339" s="207"/>
      <c r="M339" s="208"/>
      <c r="N339" s="210" t="str">
        <f t="shared" si="8"/>
        <v/>
      </c>
    </row>
    <row r="340" spans="1:14" x14ac:dyDescent="0.25">
      <c r="A340" s="191"/>
      <c r="B340" s="195" t="str">
        <f>IF($A340="","",VLOOKUP($A340,Codes!$A$1:$B$362,2,0))</f>
        <v/>
      </c>
      <c r="C340" s="204"/>
      <c r="D340" s="204"/>
      <c r="E340" s="204"/>
      <c r="F340" s="204"/>
      <c r="G340" s="204"/>
      <c r="H340" s="204"/>
      <c r="I340" s="205"/>
      <c r="J340" s="204"/>
      <c r="K340" s="204"/>
      <c r="L340" s="204"/>
      <c r="M340" s="205"/>
      <c r="N340" s="210" t="str">
        <f t="shared" si="8"/>
        <v/>
      </c>
    </row>
    <row r="341" spans="1:14" x14ac:dyDescent="0.25">
      <c r="A341" s="193"/>
      <c r="B341" s="194" t="str">
        <f>IF($A341="","",VLOOKUP($A341,Codes!$A$1:$B$362,2,0))</f>
        <v/>
      </c>
      <c r="C341" s="207"/>
      <c r="D341" s="207"/>
      <c r="E341" s="207"/>
      <c r="F341" s="207"/>
      <c r="G341" s="207"/>
      <c r="H341" s="207"/>
      <c r="I341" s="208"/>
      <c r="J341" s="207"/>
      <c r="K341" s="207"/>
      <c r="L341" s="207"/>
      <c r="M341" s="208"/>
      <c r="N341" s="210" t="str">
        <f t="shared" si="8"/>
        <v/>
      </c>
    </row>
    <row r="342" spans="1:14" x14ac:dyDescent="0.25">
      <c r="A342" s="191"/>
      <c r="B342" s="195" t="str">
        <f>IF($A342="","",VLOOKUP($A342,Codes!$A$1:$B$362,2,0))</f>
        <v/>
      </c>
      <c r="C342" s="204"/>
      <c r="D342" s="204"/>
      <c r="E342" s="204"/>
      <c r="F342" s="204"/>
      <c r="G342" s="204"/>
      <c r="H342" s="204"/>
      <c r="I342" s="205"/>
      <c r="J342" s="204"/>
      <c r="K342" s="204"/>
      <c r="L342" s="204"/>
      <c r="M342" s="205"/>
      <c r="N342" s="210" t="str">
        <f t="shared" si="8"/>
        <v/>
      </c>
    </row>
    <row r="343" spans="1:14" x14ac:dyDescent="0.25">
      <c r="A343" s="193"/>
      <c r="B343" s="194" t="str">
        <f>IF($A343="","",VLOOKUP($A343,Codes!$A$1:$B$362,2,0))</f>
        <v/>
      </c>
      <c r="C343" s="207"/>
      <c r="D343" s="207"/>
      <c r="E343" s="207"/>
      <c r="F343" s="207"/>
      <c r="G343" s="207"/>
      <c r="H343" s="207"/>
      <c r="I343" s="208"/>
      <c r="J343" s="207"/>
      <c r="K343" s="207"/>
      <c r="L343" s="207"/>
      <c r="M343" s="208"/>
      <c r="N343" s="210" t="str">
        <f t="shared" si="8"/>
        <v/>
      </c>
    </row>
    <row r="344" spans="1:14" x14ac:dyDescent="0.25">
      <c r="A344" s="191"/>
      <c r="B344" s="195" t="str">
        <f>IF($A344="","",VLOOKUP($A344,Codes!$A$1:$B$362,2,0))</f>
        <v/>
      </c>
      <c r="C344" s="204"/>
      <c r="D344" s="204"/>
      <c r="E344" s="204"/>
      <c r="F344" s="204"/>
      <c r="G344" s="204"/>
      <c r="H344" s="204"/>
      <c r="I344" s="205"/>
      <c r="J344" s="204"/>
      <c r="K344" s="204"/>
      <c r="L344" s="204"/>
      <c r="M344" s="205"/>
      <c r="N344" s="210" t="str">
        <f t="shared" si="8"/>
        <v/>
      </c>
    </row>
    <row r="345" spans="1:14" x14ac:dyDescent="0.25">
      <c r="A345" s="193"/>
      <c r="B345" s="194" t="str">
        <f>IF($A345="","",VLOOKUP($A345,Codes!$A$1:$B$362,2,0))</f>
        <v/>
      </c>
      <c r="C345" s="207"/>
      <c r="D345" s="207"/>
      <c r="E345" s="207"/>
      <c r="F345" s="207"/>
      <c r="G345" s="207"/>
      <c r="H345" s="207"/>
      <c r="I345" s="208"/>
      <c r="J345" s="207"/>
      <c r="K345" s="207"/>
      <c r="L345" s="207"/>
      <c r="M345" s="208"/>
      <c r="N345" s="210" t="str">
        <f t="shared" si="8"/>
        <v/>
      </c>
    </row>
    <row r="346" spans="1:14" x14ac:dyDescent="0.25">
      <c r="A346" s="191"/>
      <c r="B346" s="195" t="str">
        <f>IF($A346="","",VLOOKUP($A346,Codes!$A$1:$B$362,2,0))</f>
        <v/>
      </c>
      <c r="C346" s="204"/>
      <c r="D346" s="204"/>
      <c r="E346" s="204"/>
      <c r="F346" s="204"/>
      <c r="G346" s="204"/>
      <c r="H346" s="204"/>
      <c r="I346" s="205"/>
      <c r="J346" s="204"/>
      <c r="K346" s="204"/>
      <c r="L346" s="204"/>
      <c r="M346" s="205"/>
      <c r="N346" s="210" t="str">
        <f t="shared" si="8"/>
        <v/>
      </c>
    </row>
    <row r="347" spans="1:14" x14ac:dyDescent="0.25">
      <c r="A347" s="193"/>
      <c r="B347" s="194" t="str">
        <f>IF($A347="","",VLOOKUP($A347,Codes!$A$1:$B$362,2,0))</f>
        <v/>
      </c>
      <c r="C347" s="207"/>
      <c r="D347" s="207"/>
      <c r="E347" s="207"/>
      <c r="F347" s="207"/>
      <c r="G347" s="207"/>
      <c r="H347" s="207"/>
      <c r="I347" s="208"/>
      <c r="J347" s="207"/>
      <c r="K347" s="207"/>
      <c r="L347" s="207"/>
      <c r="M347" s="208"/>
      <c r="N347" s="210" t="str">
        <f t="shared" si="8"/>
        <v/>
      </c>
    </row>
    <row r="348" spans="1:14" x14ac:dyDescent="0.25">
      <c r="A348" s="191"/>
      <c r="B348" s="195" t="str">
        <f>IF($A348="","",VLOOKUP($A348,Codes!$A$1:$B$362,2,0))</f>
        <v/>
      </c>
      <c r="C348" s="204"/>
      <c r="D348" s="204"/>
      <c r="E348" s="204"/>
      <c r="F348" s="204"/>
      <c r="G348" s="204"/>
      <c r="H348" s="204"/>
      <c r="I348" s="205"/>
      <c r="J348" s="204"/>
      <c r="K348" s="204"/>
      <c r="L348" s="204"/>
      <c r="M348" s="205"/>
      <c r="N348" s="210" t="str">
        <f t="shared" si="8"/>
        <v/>
      </c>
    </row>
    <row r="349" spans="1:14" x14ac:dyDescent="0.25">
      <c r="A349" s="193"/>
      <c r="B349" s="194" t="str">
        <f>IF($A349="","",VLOOKUP($A349,Codes!$A$1:$B$362,2,0))</f>
        <v/>
      </c>
      <c r="C349" s="207"/>
      <c r="D349" s="207"/>
      <c r="E349" s="207"/>
      <c r="F349" s="207"/>
      <c r="G349" s="207"/>
      <c r="H349" s="207"/>
      <c r="I349" s="208"/>
      <c r="J349" s="207"/>
      <c r="K349" s="207"/>
      <c r="L349" s="207"/>
      <c r="M349" s="208"/>
      <c r="N349" s="210" t="str">
        <f t="shared" si="8"/>
        <v/>
      </c>
    </row>
    <row r="350" spans="1:14" x14ac:dyDescent="0.25">
      <c r="A350" s="191"/>
      <c r="B350" s="195" t="str">
        <f>IF($A350="","",VLOOKUP($A350,Codes!$A$1:$B$362,2,0))</f>
        <v/>
      </c>
      <c r="C350" s="204"/>
      <c r="D350" s="204"/>
      <c r="E350" s="204"/>
      <c r="F350" s="204"/>
      <c r="G350" s="204"/>
      <c r="H350" s="204"/>
      <c r="I350" s="205"/>
      <c r="J350" s="204"/>
      <c r="K350" s="204"/>
      <c r="L350" s="204"/>
      <c r="M350" s="205"/>
      <c r="N350" s="210" t="str">
        <f t="shared" si="8"/>
        <v/>
      </c>
    </row>
    <row r="351" spans="1:14" x14ac:dyDescent="0.25">
      <c r="A351" s="193"/>
      <c r="B351" s="194" t="str">
        <f>IF($A351="","",VLOOKUP($A351,Codes!$A$1:$B$362,2,0))</f>
        <v/>
      </c>
      <c r="C351" s="207"/>
      <c r="D351" s="207"/>
      <c r="E351" s="207"/>
      <c r="F351" s="207"/>
      <c r="G351" s="207"/>
      <c r="H351" s="207"/>
      <c r="I351" s="208"/>
      <c r="J351" s="207"/>
      <c r="K351" s="207"/>
      <c r="L351" s="207"/>
      <c r="M351" s="208"/>
      <c r="N351" s="210" t="str">
        <f t="shared" si="8"/>
        <v/>
      </c>
    </row>
    <row r="352" spans="1:14" x14ac:dyDescent="0.25">
      <c r="A352" s="191"/>
      <c r="B352" s="195" t="str">
        <f>IF($A352="","",VLOOKUP($A352,Codes!$A$1:$B$362,2,0))</f>
        <v/>
      </c>
      <c r="C352" s="204"/>
      <c r="D352" s="204"/>
      <c r="E352" s="204"/>
      <c r="F352" s="204"/>
      <c r="G352" s="204"/>
      <c r="H352" s="204"/>
      <c r="I352" s="205"/>
      <c r="J352" s="204"/>
      <c r="K352" s="204"/>
      <c r="L352" s="204"/>
      <c r="M352" s="205"/>
      <c r="N352" s="210" t="str">
        <f t="shared" si="8"/>
        <v/>
      </c>
    </row>
    <row r="353" spans="1:14" x14ac:dyDescent="0.25">
      <c r="A353" s="193"/>
      <c r="B353" s="194" t="str">
        <f>IF($A353="","",VLOOKUP($A353,Codes!$A$1:$B$362,2,0))</f>
        <v/>
      </c>
      <c r="C353" s="207"/>
      <c r="D353" s="207"/>
      <c r="E353" s="207"/>
      <c r="F353" s="207"/>
      <c r="G353" s="207"/>
      <c r="H353" s="207"/>
      <c r="I353" s="208"/>
      <c r="J353" s="207"/>
      <c r="K353" s="207"/>
      <c r="L353" s="207"/>
      <c r="M353" s="208"/>
      <c r="N353" s="210" t="str">
        <f t="shared" si="8"/>
        <v/>
      </c>
    </row>
    <row r="354" spans="1:14" x14ac:dyDescent="0.25">
      <c r="A354" s="191"/>
      <c r="B354" s="195" t="str">
        <f>IF($A354="","",VLOOKUP($A354,Codes!$A$1:$B$362,2,0))</f>
        <v/>
      </c>
      <c r="C354" s="204"/>
      <c r="D354" s="204"/>
      <c r="E354" s="204"/>
      <c r="F354" s="204"/>
      <c r="G354" s="204"/>
      <c r="H354" s="204"/>
      <c r="I354" s="205"/>
      <c r="J354" s="204"/>
      <c r="K354" s="204"/>
      <c r="L354" s="204"/>
      <c r="M354" s="205"/>
      <c r="N354" s="210" t="str">
        <f t="shared" si="8"/>
        <v/>
      </c>
    </row>
    <row r="355" spans="1:14" x14ac:dyDescent="0.25">
      <c r="A355" s="193"/>
      <c r="B355" s="194" t="str">
        <f>IF($A355="","",VLOOKUP($A355,Codes!$A$1:$B$362,2,0))</f>
        <v/>
      </c>
      <c r="C355" s="207"/>
      <c r="D355" s="207"/>
      <c r="E355" s="207"/>
      <c r="F355" s="207"/>
      <c r="G355" s="207"/>
      <c r="H355" s="207"/>
      <c r="I355" s="208"/>
      <c r="J355" s="207"/>
      <c r="K355" s="207"/>
      <c r="L355" s="207"/>
      <c r="M355" s="208"/>
      <c r="N355" s="210" t="str">
        <f t="shared" si="8"/>
        <v/>
      </c>
    </row>
    <row r="356" spans="1:14" x14ac:dyDescent="0.25">
      <c r="A356" s="191"/>
      <c r="B356" s="195" t="str">
        <f>IF($A356="","",VLOOKUP($A356,Codes!$A$1:$B$362,2,0))</f>
        <v/>
      </c>
      <c r="C356" s="204"/>
      <c r="D356" s="204"/>
      <c r="E356" s="204"/>
      <c r="F356" s="204"/>
      <c r="G356" s="204"/>
      <c r="H356" s="204"/>
      <c r="I356" s="205"/>
      <c r="J356" s="204"/>
      <c r="K356" s="204"/>
      <c r="L356" s="204"/>
      <c r="M356" s="205"/>
      <c r="N356" s="210" t="str">
        <f t="shared" si="8"/>
        <v/>
      </c>
    </row>
    <row r="357" spans="1:14" x14ac:dyDescent="0.25">
      <c r="A357" s="193"/>
      <c r="B357" s="194" t="str">
        <f>IF($A357="","",VLOOKUP($A357,Codes!$A$1:$B$362,2,0))</f>
        <v/>
      </c>
      <c r="C357" s="207"/>
      <c r="D357" s="207"/>
      <c r="E357" s="207"/>
      <c r="F357" s="207"/>
      <c r="G357" s="207"/>
      <c r="H357" s="207"/>
      <c r="I357" s="208"/>
      <c r="J357" s="207"/>
      <c r="K357" s="207"/>
      <c r="L357" s="207"/>
      <c r="M357" s="208"/>
      <c r="N357" s="210" t="str">
        <f t="shared" si="8"/>
        <v/>
      </c>
    </row>
    <row r="358" spans="1:14" x14ac:dyDescent="0.25">
      <c r="A358" s="191"/>
      <c r="B358" s="195" t="str">
        <f>IF($A358="","",VLOOKUP($A358,Codes!$A$1:$B$362,2,0))</f>
        <v/>
      </c>
      <c r="C358" s="204"/>
      <c r="D358" s="204"/>
      <c r="E358" s="204"/>
      <c r="F358" s="204"/>
      <c r="G358" s="204"/>
      <c r="H358" s="204"/>
      <c r="I358" s="205"/>
      <c r="J358" s="204"/>
      <c r="K358" s="204"/>
      <c r="L358" s="204"/>
      <c r="M358" s="205"/>
      <c r="N358" s="210" t="str">
        <f t="shared" si="8"/>
        <v/>
      </c>
    </row>
    <row r="359" spans="1:14" x14ac:dyDescent="0.25">
      <c r="A359" s="193"/>
      <c r="B359" s="194" t="str">
        <f>IF($A359="","",VLOOKUP($A359,Codes!$A$1:$B$362,2,0))</f>
        <v/>
      </c>
      <c r="C359" s="207"/>
      <c r="D359" s="207"/>
      <c r="E359" s="207"/>
      <c r="F359" s="207"/>
      <c r="G359" s="207"/>
      <c r="H359" s="207"/>
      <c r="I359" s="208"/>
      <c r="J359" s="207"/>
      <c r="K359" s="207"/>
      <c r="L359" s="207"/>
      <c r="M359" s="208"/>
      <c r="N359" s="210" t="str">
        <f t="shared" si="8"/>
        <v/>
      </c>
    </row>
    <row r="360" spans="1:14" x14ac:dyDescent="0.25">
      <c r="A360" s="191"/>
      <c r="B360" s="195" t="str">
        <f>IF($A360="","",VLOOKUP($A360,Codes!$A$1:$B$362,2,0))</f>
        <v/>
      </c>
      <c r="C360" s="204"/>
      <c r="D360" s="204"/>
      <c r="E360" s="204"/>
      <c r="F360" s="204"/>
      <c r="G360" s="204"/>
      <c r="H360" s="204"/>
      <c r="I360" s="205"/>
      <c r="J360" s="204"/>
      <c r="K360" s="204"/>
      <c r="L360" s="204"/>
      <c r="M360" s="205"/>
      <c r="N360" s="210" t="str">
        <f t="shared" si="8"/>
        <v/>
      </c>
    </row>
    <row r="361" spans="1:14" x14ac:dyDescent="0.25">
      <c r="A361" s="193"/>
      <c r="B361" s="194" t="str">
        <f>IF($A361="","",VLOOKUP($A361,Codes!$A$1:$B$362,2,0))</f>
        <v/>
      </c>
      <c r="C361" s="207"/>
      <c r="D361" s="207"/>
      <c r="E361" s="207"/>
      <c r="F361" s="207"/>
      <c r="G361" s="207"/>
      <c r="H361" s="207"/>
      <c r="I361" s="208"/>
      <c r="J361" s="207"/>
      <c r="K361" s="207"/>
      <c r="L361" s="207"/>
      <c r="M361" s="208"/>
      <c r="N361" s="210" t="str">
        <f t="shared" si="8"/>
        <v/>
      </c>
    </row>
    <row r="362" spans="1:14" x14ac:dyDescent="0.25">
      <c r="A362" s="191"/>
      <c r="B362" s="195" t="str">
        <f>IF($A362="","",VLOOKUP($A362,Codes!$A$1:$B$362,2,0))</f>
        <v/>
      </c>
      <c r="C362" s="204"/>
      <c r="D362" s="204"/>
      <c r="E362" s="204"/>
      <c r="F362" s="204"/>
      <c r="G362" s="204"/>
      <c r="H362" s="204"/>
      <c r="I362" s="205"/>
      <c r="J362" s="204"/>
      <c r="K362" s="204"/>
      <c r="L362" s="204"/>
      <c r="M362" s="205"/>
      <c r="N362" s="210" t="str">
        <f t="shared" si="8"/>
        <v/>
      </c>
    </row>
    <row r="363" spans="1:14" x14ac:dyDescent="0.25">
      <c r="A363" s="193"/>
      <c r="B363" s="194" t="str">
        <f>IF($A363="","",VLOOKUP($A363,Codes!$A$1:$B$362,2,0))</f>
        <v/>
      </c>
      <c r="C363" s="207"/>
      <c r="D363" s="207"/>
      <c r="E363" s="207"/>
      <c r="F363" s="207"/>
      <c r="G363" s="207"/>
      <c r="H363" s="207"/>
      <c r="I363" s="208"/>
      <c r="J363" s="207"/>
      <c r="K363" s="207"/>
      <c r="L363" s="207"/>
      <c r="M363" s="208"/>
      <c r="N363" s="210" t="str">
        <f t="shared" si="8"/>
        <v/>
      </c>
    </row>
    <row r="364" spans="1:14" x14ac:dyDescent="0.25">
      <c r="A364" s="191"/>
      <c r="B364" s="195" t="str">
        <f>IF($A364="","",VLOOKUP($A364,Codes!$A$1:$B$362,2,0))</f>
        <v/>
      </c>
      <c r="C364" s="204"/>
      <c r="D364" s="204"/>
      <c r="E364" s="204"/>
      <c r="F364" s="204"/>
      <c r="G364" s="204"/>
      <c r="H364" s="204"/>
      <c r="I364" s="205"/>
      <c r="J364" s="204"/>
      <c r="K364" s="204"/>
      <c r="L364" s="204"/>
      <c r="M364" s="205"/>
      <c r="N364" s="210" t="str">
        <f t="shared" si="8"/>
        <v/>
      </c>
    </row>
    <row r="365" spans="1:14" x14ac:dyDescent="0.25">
      <c r="A365" s="193"/>
      <c r="B365" s="194" t="str">
        <f>IF($A365="","",VLOOKUP($A365,Codes!$A$1:$B$362,2,0))</f>
        <v/>
      </c>
      <c r="C365" s="207"/>
      <c r="D365" s="207"/>
      <c r="E365" s="207"/>
      <c r="F365" s="207"/>
      <c r="G365" s="207"/>
      <c r="H365" s="207"/>
      <c r="I365" s="208"/>
      <c r="J365" s="207"/>
      <c r="K365" s="207"/>
      <c r="L365" s="207"/>
      <c r="M365" s="208"/>
      <c r="N365" s="210" t="str">
        <f t="shared" si="8"/>
        <v/>
      </c>
    </row>
    <row r="366" spans="1:14" x14ac:dyDescent="0.25">
      <c r="A366" s="191"/>
      <c r="B366" s="195" t="str">
        <f>IF($A366="","",VLOOKUP($A366,Codes!$A$1:$B$362,2,0))</f>
        <v/>
      </c>
      <c r="C366" s="204"/>
      <c r="D366" s="204"/>
      <c r="E366" s="204"/>
      <c r="F366" s="204"/>
      <c r="G366" s="204"/>
      <c r="H366" s="204"/>
      <c r="I366" s="205"/>
      <c r="J366" s="204"/>
      <c r="K366" s="204"/>
      <c r="L366" s="204"/>
      <c r="M366" s="205"/>
      <c r="N366" s="210" t="str">
        <f t="shared" si="8"/>
        <v/>
      </c>
    </row>
    <row r="367" spans="1:14" x14ac:dyDescent="0.25">
      <c r="A367" s="193"/>
      <c r="B367" s="194" t="str">
        <f>IF($A367="","",VLOOKUP($A367,Codes!$A$1:$B$362,2,0))</f>
        <v/>
      </c>
      <c r="C367" s="207"/>
      <c r="D367" s="207"/>
      <c r="E367" s="207"/>
      <c r="F367" s="207"/>
      <c r="G367" s="207"/>
      <c r="H367" s="207"/>
      <c r="I367" s="208"/>
      <c r="J367" s="207"/>
      <c r="K367" s="207"/>
      <c r="L367" s="207"/>
      <c r="M367" s="208"/>
      <c r="N367" s="210" t="str">
        <f t="shared" si="8"/>
        <v/>
      </c>
    </row>
    <row r="368" spans="1:14" x14ac:dyDescent="0.25">
      <c r="A368" s="191"/>
      <c r="B368" s="195" t="str">
        <f>IF($A368="","",VLOOKUP($A368,Codes!$A$1:$B$362,2,0))</f>
        <v/>
      </c>
      <c r="C368" s="204"/>
      <c r="D368" s="204"/>
      <c r="E368" s="204"/>
      <c r="F368" s="204"/>
      <c r="G368" s="204"/>
      <c r="H368" s="204"/>
      <c r="I368" s="205"/>
      <c r="J368" s="204"/>
      <c r="K368" s="204"/>
      <c r="L368" s="204"/>
      <c r="M368" s="205"/>
      <c r="N368" s="210" t="str">
        <f t="shared" si="8"/>
        <v/>
      </c>
    </row>
    <row r="369" spans="1:14" x14ac:dyDescent="0.25">
      <c r="A369" s="193"/>
      <c r="B369" s="194" t="str">
        <f>IF($A369="","",VLOOKUP($A369,Codes!$A$1:$B$362,2,0))</f>
        <v/>
      </c>
      <c r="C369" s="207"/>
      <c r="D369" s="207"/>
      <c r="E369" s="207"/>
      <c r="F369" s="207"/>
      <c r="G369" s="207"/>
      <c r="H369" s="207"/>
      <c r="I369" s="208"/>
      <c r="J369" s="207"/>
      <c r="K369" s="207"/>
      <c r="L369" s="207"/>
      <c r="M369" s="208"/>
      <c r="N369" s="210" t="str">
        <f t="shared" si="8"/>
        <v/>
      </c>
    </row>
    <row r="370" spans="1:14" x14ac:dyDescent="0.25">
      <c r="A370" s="191"/>
      <c r="B370" s="195" t="str">
        <f>IF($A370="","",VLOOKUP($A370,Codes!$A$1:$B$362,2,0))</f>
        <v/>
      </c>
      <c r="C370" s="204"/>
      <c r="D370" s="204"/>
      <c r="E370" s="204"/>
      <c r="F370" s="204"/>
      <c r="G370" s="204"/>
      <c r="H370" s="204"/>
      <c r="I370" s="205"/>
      <c r="J370" s="204"/>
      <c r="K370" s="204"/>
      <c r="L370" s="204"/>
      <c r="M370" s="205"/>
      <c r="N370" s="210" t="str">
        <f t="shared" si="8"/>
        <v/>
      </c>
    </row>
    <row r="371" spans="1:14" x14ac:dyDescent="0.25">
      <c r="A371" s="193"/>
      <c r="B371" s="194" t="str">
        <f>IF($A371="","",VLOOKUP($A371,Codes!$A$1:$B$362,2,0))</f>
        <v/>
      </c>
      <c r="C371" s="207"/>
      <c r="D371" s="207"/>
      <c r="E371" s="207"/>
      <c r="F371" s="207"/>
      <c r="G371" s="207"/>
      <c r="H371" s="207"/>
      <c r="I371" s="208"/>
      <c r="J371" s="207"/>
      <c r="K371" s="207"/>
      <c r="L371" s="207"/>
      <c r="M371" s="208"/>
      <c r="N371" s="210" t="str">
        <f t="shared" si="8"/>
        <v/>
      </c>
    </row>
    <row r="372" spans="1:14" x14ac:dyDescent="0.25">
      <c r="A372" s="191"/>
      <c r="B372" s="195" t="str">
        <f>IF($A372="","",VLOOKUP($A372,Codes!$A$1:$B$362,2,0))</f>
        <v/>
      </c>
      <c r="C372" s="204"/>
      <c r="D372" s="204"/>
      <c r="E372" s="204"/>
      <c r="F372" s="204"/>
      <c r="G372" s="204"/>
      <c r="H372" s="204"/>
      <c r="I372" s="205"/>
      <c r="J372" s="204"/>
      <c r="K372" s="204"/>
      <c r="L372" s="204"/>
      <c r="M372" s="205"/>
      <c r="N372" s="210" t="str">
        <f t="shared" si="8"/>
        <v/>
      </c>
    </row>
    <row r="373" spans="1:14" x14ac:dyDescent="0.25">
      <c r="A373" s="193"/>
      <c r="B373" s="194" t="str">
        <f>IF($A373="","",VLOOKUP($A373,Codes!$A$1:$B$362,2,0))</f>
        <v/>
      </c>
      <c r="C373" s="207"/>
      <c r="D373" s="207"/>
      <c r="E373" s="207"/>
      <c r="F373" s="207"/>
      <c r="G373" s="207"/>
      <c r="H373" s="207"/>
      <c r="I373" s="208"/>
      <c r="J373" s="207"/>
      <c r="K373" s="207"/>
      <c r="L373" s="207"/>
      <c r="M373" s="208"/>
      <c r="N373" s="210" t="str">
        <f t="shared" si="8"/>
        <v/>
      </c>
    </row>
    <row r="374" spans="1:14" x14ac:dyDescent="0.25">
      <c r="A374" s="191"/>
      <c r="B374" s="195" t="str">
        <f>IF($A374="","",VLOOKUP($A374,Codes!$A$1:$B$362,2,0))</f>
        <v/>
      </c>
      <c r="C374" s="204"/>
      <c r="D374" s="204"/>
      <c r="E374" s="204"/>
      <c r="F374" s="204"/>
      <c r="G374" s="204"/>
      <c r="H374" s="204"/>
      <c r="I374" s="205"/>
      <c r="J374" s="204"/>
      <c r="K374" s="204"/>
      <c r="L374" s="204"/>
      <c r="M374" s="205"/>
      <c r="N374" s="210" t="str">
        <f t="shared" si="8"/>
        <v/>
      </c>
    </row>
    <row r="375" spans="1:14" x14ac:dyDescent="0.25">
      <c r="A375" s="193"/>
      <c r="B375" s="194" t="str">
        <f>IF($A375="","",VLOOKUP($A375,Codes!$A$1:$B$362,2,0))</f>
        <v/>
      </c>
      <c r="C375" s="207"/>
      <c r="D375" s="207"/>
      <c r="E375" s="207"/>
      <c r="F375" s="207"/>
      <c r="G375" s="207"/>
      <c r="H375" s="207"/>
      <c r="I375" s="208"/>
      <c r="J375" s="207"/>
      <c r="K375" s="207"/>
      <c r="L375" s="207"/>
      <c r="M375" s="208"/>
      <c r="N375" s="210" t="str">
        <f t="shared" si="8"/>
        <v/>
      </c>
    </row>
    <row r="376" spans="1:14" x14ac:dyDescent="0.25">
      <c r="A376" s="191"/>
      <c r="B376" s="195" t="str">
        <f>IF($A376="","",VLOOKUP($A376,Codes!$A$1:$B$362,2,0))</f>
        <v/>
      </c>
      <c r="C376" s="204"/>
      <c r="D376" s="204"/>
      <c r="E376" s="204"/>
      <c r="F376" s="204"/>
      <c r="G376" s="204"/>
      <c r="H376" s="204"/>
      <c r="I376" s="205"/>
      <c r="J376" s="204"/>
      <c r="K376" s="204"/>
      <c r="L376" s="204"/>
      <c r="M376" s="205"/>
      <c r="N376" s="210" t="str">
        <f t="shared" si="8"/>
        <v/>
      </c>
    </row>
    <row r="377" spans="1:14" x14ac:dyDescent="0.25">
      <c r="A377" s="193"/>
      <c r="B377" s="194" t="str">
        <f>IF($A377="","",VLOOKUP($A377,Codes!$A$1:$B$362,2,0))</f>
        <v/>
      </c>
      <c r="C377" s="207"/>
      <c r="D377" s="207"/>
      <c r="E377" s="207"/>
      <c r="F377" s="207"/>
      <c r="G377" s="207"/>
      <c r="H377" s="207"/>
      <c r="I377" s="208"/>
      <c r="J377" s="207"/>
      <c r="K377" s="207"/>
      <c r="L377" s="207"/>
      <c r="M377" s="208"/>
      <c r="N377" s="210" t="str">
        <f t="shared" si="8"/>
        <v/>
      </c>
    </row>
    <row r="378" spans="1:14" x14ac:dyDescent="0.25">
      <c r="A378" s="191"/>
      <c r="B378" s="195" t="str">
        <f>IF($A378="","",VLOOKUP($A378,Codes!$A$1:$B$362,2,0))</f>
        <v/>
      </c>
      <c r="C378" s="204"/>
      <c r="D378" s="204"/>
      <c r="E378" s="204"/>
      <c r="F378" s="204"/>
      <c r="G378" s="204"/>
      <c r="H378" s="204"/>
      <c r="I378" s="205"/>
      <c r="J378" s="204"/>
      <c r="K378" s="204"/>
      <c r="L378" s="204"/>
      <c r="M378" s="205"/>
      <c r="N378" s="210" t="str">
        <f t="shared" si="8"/>
        <v/>
      </c>
    </row>
    <row r="379" spans="1:14" x14ac:dyDescent="0.25">
      <c r="A379" s="193"/>
      <c r="B379" s="194" t="str">
        <f>IF($A379="","",VLOOKUP($A379,Codes!$A$1:$B$362,2,0))</f>
        <v/>
      </c>
      <c r="C379" s="207"/>
      <c r="D379" s="207"/>
      <c r="E379" s="207"/>
      <c r="F379" s="207"/>
      <c r="G379" s="207"/>
      <c r="H379" s="207"/>
      <c r="I379" s="208"/>
      <c r="J379" s="207"/>
      <c r="K379" s="207"/>
      <c r="L379" s="207"/>
      <c r="M379" s="208"/>
      <c r="N379" s="210" t="str">
        <f t="shared" si="8"/>
        <v/>
      </c>
    </row>
    <row r="380" spans="1:14" x14ac:dyDescent="0.25">
      <c r="A380" s="191"/>
      <c r="B380" s="195" t="str">
        <f>IF($A380="","",VLOOKUP($A380,Codes!$A$1:$B$362,2,0))</f>
        <v/>
      </c>
      <c r="C380" s="204"/>
      <c r="D380" s="204"/>
      <c r="E380" s="204"/>
      <c r="F380" s="204"/>
      <c r="G380" s="204"/>
      <c r="H380" s="204"/>
      <c r="I380" s="205"/>
      <c r="J380" s="204"/>
      <c r="K380" s="204"/>
      <c r="L380" s="204"/>
      <c r="M380" s="205"/>
      <c r="N380" s="210" t="str">
        <f t="shared" si="8"/>
        <v/>
      </c>
    </row>
    <row r="381" spans="1:14" x14ac:dyDescent="0.25">
      <c r="A381" s="193"/>
      <c r="B381" s="194" t="str">
        <f>IF($A381="","",VLOOKUP($A381,Codes!$A$1:$B$362,2,0))</f>
        <v/>
      </c>
      <c r="C381" s="207"/>
      <c r="D381" s="207"/>
      <c r="E381" s="207"/>
      <c r="F381" s="207"/>
      <c r="G381" s="207"/>
      <c r="H381" s="207"/>
      <c r="I381" s="208"/>
      <c r="J381" s="207"/>
      <c r="K381" s="207"/>
      <c r="L381" s="207"/>
      <c r="M381" s="208"/>
      <c r="N381" s="210" t="str">
        <f t="shared" si="8"/>
        <v/>
      </c>
    </row>
    <row r="382" spans="1:14" x14ac:dyDescent="0.25">
      <c r="A382" s="191"/>
      <c r="B382" s="195" t="str">
        <f>IF($A382="","",VLOOKUP($A382,Codes!$A$1:$B$362,2,0))</f>
        <v/>
      </c>
      <c r="C382" s="204"/>
      <c r="D382" s="204"/>
      <c r="E382" s="204"/>
      <c r="F382" s="204"/>
      <c r="G382" s="204"/>
      <c r="H382" s="204"/>
      <c r="I382" s="205"/>
      <c r="J382" s="204"/>
      <c r="K382" s="204"/>
      <c r="L382" s="204"/>
      <c r="M382" s="205"/>
      <c r="N382" s="210" t="str">
        <f t="shared" si="8"/>
        <v/>
      </c>
    </row>
    <row r="383" spans="1:14" x14ac:dyDescent="0.25">
      <c r="A383" s="193"/>
      <c r="B383" s="194" t="str">
        <f>IF($A383="","",VLOOKUP($A383,Codes!$A$1:$B$362,2,0))</f>
        <v/>
      </c>
      <c r="C383" s="207"/>
      <c r="D383" s="207"/>
      <c r="E383" s="207"/>
      <c r="F383" s="207"/>
      <c r="G383" s="207"/>
      <c r="H383" s="207"/>
      <c r="I383" s="208"/>
      <c r="J383" s="207"/>
      <c r="K383" s="207"/>
      <c r="L383" s="207"/>
      <c r="M383" s="208"/>
      <c r="N383" s="210" t="str">
        <f t="shared" si="8"/>
        <v/>
      </c>
    </row>
    <row r="384" spans="1:14" x14ac:dyDescent="0.25">
      <c r="A384" s="191"/>
      <c r="B384" s="195" t="str">
        <f>IF($A384="","",VLOOKUP($A384,Codes!$A$1:$B$362,2,0))</f>
        <v/>
      </c>
      <c r="C384" s="204"/>
      <c r="D384" s="204"/>
      <c r="E384" s="204"/>
      <c r="F384" s="204"/>
      <c r="G384" s="204"/>
      <c r="H384" s="204"/>
      <c r="I384" s="205"/>
      <c r="J384" s="204"/>
      <c r="K384" s="204"/>
      <c r="L384" s="204"/>
      <c r="M384" s="205"/>
      <c r="N384" s="210" t="str">
        <f t="shared" si="8"/>
        <v/>
      </c>
    </row>
    <row r="385" spans="1:14" x14ac:dyDescent="0.25">
      <c r="A385" s="193"/>
      <c r="B385" s="194" t="str">
        <f>IF($A385="","",VLOOKUP($A385,Codes!$A$1:$B$362,2,0))</f>
        <v/>
      </c>
      <c r="C385" s="207"/>
      <c r="D385" s="207"/>
      <c r="E385" s="207"/>
      <c r="F385" s="207"/>
      <c r="G385" s="207"/>
      <c r="H385" s="207"/>
      <c r="I385" s="208"/>
      <c r="J385" s="207"/>
      <c r="K385" s="207"/>
      <c r="L385" s="207"/>
      <c r="M385" s="208"/>
      <c r="N385" s="210" t="str">
        <f t="shared" si="8"/>
        <v/>
      </c>
    </row>
    <row r="386" spans="1:14" x14ac:dyDescent="0.25">
      <c r="A386" s="191"/>
      <c r="B386" s="195" t="str">
        <f>IF($A386="","",VLOOKUP($A386,Codes!$A$1:$B$362,2,0))</f>
        <v/>
      </c>
      <c r="C386" s="204"/>
      <c r="D386" s="204"/>
      <c r="E386" s="204"/>
      <c r="F386" s="204"/>
      <c r="G386" s="204"/>
      <c r="H386" s="204"/>
      <c r="I386" s="205"/>
      <c r="J386" s="204"/>
      <c r="K386" s="204"/>
      <c r="L386" s="204"/>
      <c r="M386" s="205"/>
      <c r="N386" s="210" t="str">
        <f t="shared" si="8"/>
        <v/>
      </c>
    </row>
    <row r="387" spans="1:14" x14ac:dyDescent="0.25">
      <c r="A387" s="193"/>
      <c r="B387" s="194" t="str">
        <f>IF($A387="","",VLOOKUP($A387,Codes!$A$1:$B$362,2,0))</f>
        <v/>
      </c>
      <c r="C387" s="207"/>
      <c r="D387" s="207"/>
      <c r="E387" s="207"/>
      <c r="F387" s="207"/>
      <c r="G387" s="207"/>
      <c r="H387" s="207"/>
      <c r="I387" s="208"/>
      <c r="J387" s="207"/>
      <c r="K387" s="207"/>
      <c r="L387" s="207"/>
      <c r="M387" s="208"/>
      <c r="N387" s="210" t="str">
        <f t="shared" si="8"/>
        <v/>
      </c>
    </row>
    <row r="388" spans="1:14" x14ac:dyDescent="0.25">
      <c r="A388" s="191"/>
      <c r="B388" s="195" t="str">
        <f>IF($A388="","",VLOOKUP($A388,Codes!$A$1:$B$362,2,0))</f>
        <v/>
      </c>
      <c r="C388" s="204"/>
      <c r="D388" s="204"/>
      <c r="E388" s="204"/>
      <c r="F388" s="204"/>
      <c r="G388" s="204"/>
      <c r="H388" s="204"/>
      <c r="I388" s="205"/>
      <c r="J388" s="204"/>
      <c r="K388" s="204"/>
      <c r="L388" s="204"/>
      <c r="M388" s="205"/>
      <c r="N388" s="210" t="str">
        <f t="shared" si="8"/>
        <v/>
      </c>
    </row>
    <row r="389" spans="1:14" x14ac:dyDescent="0.25">
      <c r="A389" s="193"/>
      <c r="B389" s="194" t="str">
        <f>IF($A389="","",VLOOKUP($A389,Codes!$A$1:$B$362,2,0))</f>
        <v/>
      </c>
      <c r="C389" s="207"/>
      <c r="D389" s="207"/>
      <c r="E389" s="207"/>
      <c r="F389" s="207"/>
      <c r="G389" s="207"/>
      <c r="H389" s="207"/>
      <c r="I389" s="208"/>
      <c r="J389" s="207"/>
      <c r="K389" s="207"/>
      <c r="L389" s="207"/>
      <c r="M389" s="208"/>
      <c r="N389" s="210" t="str">
        <f t="shared" ref="N389:N452" si="9">IF(SUM(C389:M389)=0,"",SUM(C389:M389))</f>
        <v/>
      </c>
    </row>
    <row r="390" spans="1:14" x14ac:dyDescent="0.25">
      <c r="A390" s="191"/>
      <c r="B390" s="195" t="str">
        <f>IF($A390="","",VLOOKUP($A390,Codes!$A$1:$B$362,2,0))</f>
        <v/>
      </c>
      <c r="C390" s="204"/>
      <c r="D390" s="204"/>
      <c r="E390" s="204"/>
      <c r="F390" s="204"/>
      <c r="G390" s="204"/>
      <c r="H390" s="204"/>
      <c r="I390" s="205"/>
      <c r="J390" s="204"/>
      <c r="K390" s="204"/>
      <c r="L390" s="204"/>
      <c r="M390" s="205"/>
      <c r="N390" s="210" t="str">
        <f t="shared" si="9"/>
        <v/>
      </c>
    </row>
    <row r="391" spans="1:14" x14ac:dyDescent="0.25">
      <c r="A391" s="193"/>
      <c r="B391" s="194" t="str">
        <f>IF($A391="","",VLOOKUP($A391,Codes!$A$1:$B$362,2,0))</f>
        <v/>
      </c>
      <c r="C391" s="207"/>
      <c r="D391" s="207"/>
      <c r="E391" s="207"/>
      <c r="F391" s="207"/>
      <c r="G391" s="207"/>
      <c r="H391" s="207"/>
      <c r="I391" s="208"/>
      <c r="J391" s="207"/>
      <c r="K391" s="207"/>
      <c r="L391" s="207"/>
      <c r="M391" s="208"/>
      <c r="N391" s="210" t="str">
        <f t="shared" si="9"/>
        <v/>
      </c>
    </row>
    <row r="392" spans="1:14" x14ac:dyDescent="0.25">
      <c r="A392" s="191"/>
      <c r="B392" s="195" t="str">
        <f>IF($A392="","",VLOOKUP($A392,Codes!$A$1:$B$362,2,0))</f>
        <v/>
      </c>
      <c r="C392" s="204"/>
      <c r="D392" s="204"/>
      <c r="E392" s="204"/>
      <c r="F392" s="204"/>
      <c r="G392" s="204"/>
      <c r="H392" s="204"/>
      <c r="I392" s="205"/>
      <c r="J392" s="204"/>
      <c r="K392" s="204"/>
      <c r="L392" s="204"/>
      <c r="M392" s="205"/>
      <c r="N392" s="210" t="str">
        <f t="shared" si="9"/>
        <v/>
      </c>
    </row>
    <row r="393" spans="1:14" x14ac:dyDescent="0.25">
      <c r="A393" s="193"/>
      <c r="B393" s="194" t="str">
        <f>IF($A393="","",VLOOKUP($A393,Codes!$A$1:$B$362,2,0))</f>
        <v/>
      </c>
      <c r="C393" s="207"/>
      <c r="D393" s="207"/>
      <c r="E393" s="207"/>
      <c r="F393" s="207"/>
      <c r="G393" s="207"/>
      <c r="H393" s="207"/>
      <c r="I393" s="208"/>
      <c r="J393" s="207"/>
      <c r="K393" s="207"/>
      <c r="L393" s="207"/>
      <c r="M393" s="208"/>
      <c r="N393" s="210" t="str">
        <f t="shared" si="9"/>
        <v/>
      </c>
    </row>
    <row r="394" spans="1:14" x14ac:dyDescent="0.25">
      <c r="A394" s="191"/>
      <c r="B394" s="195" t="str">
        <f>IF($A394="","",VLOOKUP($A394,Codes!$A$1:$B$362,2,0))</f>
        <v/>
      </c>
      <c r="C394" s="204"/>
      <c r="D394" s="204"/>
      <c r="E394" s="204"/>
      <c r="F394" s="204"/>
      <c r="G394" s="204"/>
      <c r="H394" s="204"/>
      <c r="I394" s="205"/>
      <c r="J394" s="204"/>
      <c r="K394" s="204"/>
      <c r="L394" s="204"/>
      <c r="M394" s="205"/>
      <c r="N394" s="210" t="str">
        <f t="shared" si="9"/>
        <v/>
      </c>
    </row>
    <row r="395" spans="1:14" x14ac:dyDescent="0.25">
      <c r="A395" s="193"/>
      <c r="B395" s="194" t="str">
        <f>IF($A395="","",VLOOKUP($A395,Codes!$A$1:$B$362,2,0))</f>
        <v/>
      </c>
      <c r="C395" s="207"/>
      <c r="D395" s="207"/>
      <c r="E395" s="207"/>
      <c r="F395" s="207"/>
      <c r="G395" s="207"/>
      <c r="H395" s="207"/>
      <c r="I395" s="208"/>
      <c r="J395" s="207"/>
      <c r="K395" s="207"/>
      <c r="L395" s="207"/>
      <c r="M395" s="208"/>
      <c r="N395" s="210" t="str">
        <f t="shared" si="9"/>
        <v/>
      </c>
    </row>
    <row r="396" spans="1:14" x14ac:dyDescent="0.25">
      <c r="A396" s="191"/>
      <c r="B396" s="195" t="str">
        <f>IF($A396="","",VLOOKUP($A396,Codes!$A$1:$B$362,2,0))</f>
        <v/>
      </c>
      <c r="C396" s="204"/>
      <c r="D396" s="204"/>
      <c r="E396" s="204"/>
      <c r="F396" s="204"/>
      <c r="G396" s="204"/>
      <c r="H396" s="204"/>
      <c r="I396" s="205"/>
      <c r="J396" s="204"/>
      <c r="K396" s="204"/>
      <c r="L396" s="204"/>
      <c r="M396" s="205"/>
      <c r="N396" s="210" t="str">
        <f t="shared" si="9"/>
        <v/>
      </c>
    </row>
    <row r="397" spans="1:14" x14ac:dyDescent="0.25">
      <c r="A397" s="193"/>
      <c r="B397" s="194" t="str">
        <f>IF($A397="","",VLOOKUP($A397,Codes!$A$1:$B$362,2,0))</f>
        <v/>
      </c>
      <c r="C397" s="207"/>
      <c r="D397" s="207"/>
      <c r="E397" s="207"/>
      <c r="F397" s="207"/>
      <c r="G397" s="207"/>
      <c r="H397" s="207"/>
      <c r="I397" s="208"/>
      <c r="J397" s="207"/>
      <c r="K397" s="207"/>
      <c r="L397" s="207"/>
      <c r="M397" s="208"/>
      <c r="N397" s="210" t="str">
        <f t="shared" si="9"/>
        <v/>
      </c>
    </row>
    <row r="398" spans="1:14" x14ac:dyDescent="0.25">
      <c r="A398" s="191"/>
      <c r="B398" s="195" t="str">
        <f>IF($A398="","",VLOOKUP($A398,Codes!$A$1:$B$362,2,0))</f>
        <v/>
      </c>
      <c r="C398" s="204"/>
      <c r="D398" s="204"/>
      <c r="E398" s="204"/>
      <c r="F398" s="204"/>
      <c r="G398" s="204"/>
      <c r="H398" s="204"/>
      <c r="I398" s="205"/>
      <c r="J398" s="204"/>
      <c r="K398" s="204"/>
      <c r="L398" s="204"/>
      <c r="M398" s="205"/>
      <c r="N398" s="210" t="str">
        <f t="shared" si="9"/>
        <v/>
      </c>
    </row>
    <row r="399" spans="1:14" x14ac:dyDescent="0.25">
      <c r="A399" s="193"/>
      <c r="B399" s="194" t="str">
        <f>IF($A399="","",VLOOKUP($A399,Codes!$A$1:$B$362,2,0))</f>
        <v/>
      </c>
      <c r="C399" s="207"/>
      <c r="D399" s="207"/>
      <c r="E399" s="207"/>
      <c r="F399" s="207"/>
      <c r="G399" s="207"/>
      <c r="H399" s="207"/>
      <c r="I399" s="208"/>
      <c r="J399" s="207"/>
      <c r="K399" s="207"/>
      <c r="L399" s="207"/>
      <c r="M399" s="208"/>
      <c r="N399" s="210" t="str">
        <f t="shared" si="9"/>
        <v/>
      </c>
    </row>
    <row r="400" spans="1:14" x14ac:dyDescent="0.25">
      <c r="A400" s="191"/>
      <c r="B400" s="195" t="str">
        <f>IF($A400="","",VLOOKUP($A400,Codes!$A$1:$B$362,2,0))</f>
        <v/>
      </c>
      <c r="C400" s="204"/>
      <c r="D400" s="204"/>
      <c r="E400" s="204"/>
      <c r="F400" s="204"/>
      <c r="G400" s="204"/>
      <c r="H400" s="204"/>
      <c r="I400" s="205"/>
      <c r="J400" s="204"/>
      <c r="K400" s="204"/>
      <c r="L400" s="204"/>
      <c r="M400" s="205"/>
      <c r="N400" s="210" t="str">
        <f t="shared" si="9"/>
        <v/>
      </c>
    </row>
    <row r="401" spans="1:14" x14ac:dyDescent="0.25">
      <c r="A401" s="193"/>
      <c r="B401" s="194" t="str">
        <f>IF($A401="","",VLOOKUP($A401,Codes!$A$1:$B$362,2,0))</f>
        <v/>
      </c>
      <c r="C401" s="207"/>
      <c r="D401" s="207"/>
      <c r="E401" s="207"/>
      <c r="F401" s="207"/>
      <c r="G401" s="207"/>
      <c r="H401" s="207"/>
      <c r="I401" s="208"/>
      <c r="J401" s="207"/>
      <c r="K401" s="207"/>
      <c r="L401" s="207"/>
      <c r="M401" s="208"/>
      <c r="N401" s="210" t="str">
        <f t="shared" si="9"/>
        <v/>
      </c>
    </row>
    <row r="402" spans="1:14" x14ac:dyDescent="0.25">
      <c r="A402" s="191"/>
      <c r="B402" s="195" t="str">
        <f>IF($A402="","",VLOOKUP($A402,Codes!$A$1:$B$362,2,0))</f>
        <v/>
      </c>
      <c r="C402" s="204"/>
      <c r="D402" s="204"/>
      <c r="E402" s="204"/>
      <c r="F402" s="204"/>
      <c r="G402" s="204"/>
      <c r="H402" s="204"/>
      <c r="I402" s="205"/>
      <c r="J402" s="204"/>
      <c r="K402" s="204"/>
      <c r="L402" s="204"/>
      <c r="M402" s="205"/>
      <c r="N402" s="210" t="str">
        <f t="shared" si="9"/>
        <v/>
      </c>
    </row>
    <row r="403" spans="1:14" x14ac:dyDescent="0.25">
      <c r="A403" s="193"/>
      <c r="B403" s="194" t="str">
        <f>IF($A403="","",VLOOKUP($A403,Codes!$A$1:$B$362,2,0))</f>
        <v/>
      </c>
      <c r="C403" s="207"/>
      <c r="D403" s="207"/>
      <c r="E403" s="207"/>
      <c r="F403" s="207"/>
      <c r="G403" s="207"/>
      <c r="H403" s="207"/>
      <c r="I403" s="208"/>
      <c r="J403" s="207"/>
      <c r="K403" s="207"/>
      <c r="L403" s="207"/>
      <c r="M403" s="208"/>
      <c r="N403" s="210" t="str">
        <f t="shared" si="9"/>
        <v/>
      </c>
    </row>
    <row r="404" spans="1:14" x14ac:dyDescent="0.25">
      <c r="A404" s="191"/>
      <c r="B404" s="195" t="str">
        <f>IF($A404="","",VLOOKUP($A404,Codes!$A$1:$B$362,2,0))</f>
        <v/>
      </c>
      <c r="C404" s="204"/>
      <c r="D404" s="204"/>
      <c r="E404" s="204"/>
      <c r="F404" s="204"/>
      <c r="G404" s="204"/>
      <c r="H404" s="204"/>
      <c r="I404" s="205"/>
      <c r="J404" s="204"/>
      <c r="K404" s="204"/>
      <c r="L404" s="204"/>
      <c r="M404" s="205"/>
      <c r="N404" s="210" t="str">
        <f t="shared" si="9"/>
        <v/>
      </c>
    </row>
    <row r="405" spans="1:14" x14ac:dyDescent="0.25">
      <c r="A405" s="193"/>
      <c r="B405" s="194" t="str">
        <f>IF($A405="","",VLOOKUP($A405,Codes!$A$1:$B$362,2,0))</f>
        <v/>
      </c>
      <c r="C405" s="207"/>
      <c r="D405" s="207"/>
      <c r="E405" s="207"/>
      <c r="F405" s="207"/>
      <c r="G405" s="207"/>
      <c r="H405" s="207"/>
      <c r="I405" s="208"/>
      <c r="J405" s="207"/>
      <c r="K405" s="207"/>
      <c r="L405" s="207"/>
      <c r="M405" s="208"/>
      <c r="N405" s="210" t="str">
        <f t="shared" si="9"/>
        <v/>
      </c>
    </row>
    <row r="406" spans="1:14" x14ac:dyDescent="0.25">
      <c r="A406" s="191"/>
      <c r="B406" s="195" t="str">
        <f>IF($A406="","",VLOOKUP($A406,Codes!$A$1:$B$362,2,0))</f>
        <v/>
      </c>
      <c r="C406" s="204"/>
      <c r="D406" s="204"/>
      <c r="E406" s="204"/>
      <c r="F406" s="204"/>
      <c r="G406" s="204"/>
      <c r="H406" s="204"/>
      <c r="I406" s="205"/>
      <c r="J406" s="204"/>
      <c r="K406" s="204"/>
      <c r="L406" s="204"/>
      <c r="M406" s="205"/>
      <c r="N406" s="210" t="str">
        <f t="shared" si="9"/>
        <v/>
      </c>
    </row>
    <row r="407" spans="1:14" x14ac:dyDescent="0.25">
      <c r="A407" s="193"/>
      <c r="B407" s="194" t="str">
        <f>IF($A407="","",VLOOKUP($A407,Codes!$A$1:$B$362,2,0))</f>
        <v/>
      </c>
      <c r="C407" s="207"/>
      <c r="D407" s="207"/>
      <c r="E407" s="207"/>
      <c r="F407" s="207"/>
      <c r="G407" s="207"/>
      <c r="H407" s="207"/>
      <c r="I407" s="208"/>
      <c r="J407" s="207"/>
      <c r="K407" s="207"/>
      <c r="L407" s="207"/>
      <c r="M407" s="208"/>
      <c r="N407" s="210" t="str">
        <f t="shared" si="9"/>
        <v/>
      </c>
    </row>
    <row r="408" spans="1:14" x14ac:dyDescent="0.25">
      <c r="A408" s="191"/>
      <c r="B408" s="195" t="str">
        <f>IF($A408="","",VLOOKUP($A408,Codes!$A$1:$B$362,2,0))</f>
        <v/>
      </c>
      <c r="C408" s="204"/>
      <c r="D408" s="204"/>
      <c r="E408" s="204"/>
      <c r="F408" s="204"/>
      <c r="G408" s="204"/>
      <c r="H408" s="204"/>
      <c r="I408" s="205"/>
      <c r="J408" s="204"/>
      <c r="K408" s="204"/>
      <c r="L408" s="204"/>
      <c r="M408" s="205"/>
      <c r="N408" s="210" t="str">
        <f t="shared" si="9"/>
        <v/>
      </c>
    </row>
    <row r="409" spans="1:14" x14ac:dyDescent="0.25">
      <c r="A409" s="193"/>
      <c r="B409" s="194" t="str">
        <f>IF($A409="","",VLOOKUP($A409,Codes!$A$1:$B$362,2,0))</f>
        <v/>
      </c>
      <c r="C409" s="207"/>
      <c r="D409" s="207"/>
      <c r="E409" s="207"/>
      <c r="F409" s="207"/>
      <c r="G409" s="207"/>
      <c r="H409" s="207"/>
      <c r="I409" s="208"/>
      <c r="J409" s="207"/>
      <c r="K409" s="207"/>
      <c r="L409" s="207"/>
      <c r="M409" s="208"/>
      <c r="N409" s="210" t="str">
        <f t="shared" si="9"/>
        <v/>
      </c>
    </row>
    <row r="410" spans="1:14" x14ac:dyDescent="0.25">
      <c r="A410" s="191"/>
      <c r="B410" s="195" t="str">
        <f>IF($A410="","",VLOOKUP($A410,Codes!$A$1:$B$362,2,0))</f>
        <v/>
      </c>
      <c r="C410" s="204"/>
      <c r="D410" s="204"/>
      <c r="E410" s="204"/>
      <c r="F410" s="204"/>
      <c r="G410" s="204"/>
      <c r="H410" s="204"/>
      <c r="I410" s="205"/>
      <c r="J410" s="204"/>
      <c r="K410" s="204"/>
      <c r="L410" s="204"/>
      <c r="M410" s="205"/>
      <c r="N410" s="210" t="str">
        <f t="shared" si="9"/>
        <v/>
      </c>
    </row>
    <row r="411" spans="1:14" x14ac:dyDescent="0.25">
      <c r="A411" s="193"/>
      <c r="B411" s="194" t="str">
        <f>IF($A411="","",VLOOKUP($A411,Codes!$A$1:$B$362,2,0))</f>
        <v/>
      </c>
      <c r="C411" s="207"/>
      <c r="D411" s="207"/>
      <c r="E411" s="207"/>
      <c r="F411" s="207"/>
      <c r="G411" s="207"/>
      <c r="H411" s="207"/>
      <c r="I411" s="208"/>
      <c r="J411" s="207"/>
      <c r="K411" s="207"/>
      <c r="L411" s="207"/>
      <c r="M411" s="208"/>
      <c r="N411" s="210" t="str">
        <f t="shared" si="9"/>
        <v/>
      </c>
    </row>
    <row r="412" spans="1:14" x14ac:dyDescent="0.25">
      <c r="A412" s="191"/>
      <c r="B412" s="195" t="str">
        <f>IF($A412="","",VLOOKUP($A412,Codes!$A$1:$B$362,2,0))</f>
        <v/>
      </c>
      <c r="C412" s="204"/>
      <c r="D412" s="204"/>
      <c r="E412" s="204"/>
      <c r="F412" s="204"/>
      <c r="G412" s="204"/>
      <c r="H412" s="204"/>
      <c r="I412" s="205"/>
      <c r="J412" s="204"/>
      <c r="K412" s="204"/>
      <c r="L412" s="204"/>
      <c r="M412" s="205"/>
      <c r="N412" s="210" t="str">
        <f t="shared" si="9"/>
        <v/>
      </c>
    </row>
    <row r="413" spans="1:14" x14ac:dyDescent="0.25">
      <c r="A413" s="193"/>
      <c r="B413" s="194" t="str">
        <f>IF($A413="","",VLOOKUP($A413,Codes!$A$1:$B$362,2,0))</f>
        <v/>
      </c>
      <c r="C413" s="207"/>
      <c r="D413" s="207"/>
      <c r="E413" s="207"/>
      <c r="F413" s="207"/>
      <c r="G413" s="207"/>
      <c r="H413" s="207"/>
      <c r="I413" s="208"/>
      <c r="J413" s="207"/>
      <c r="K413" s="207"/>
      <c r="L413" s="207"/>
      <c r="M413" s="208"/>
      <c r="N413" s="210" t="str">
        <f t="shared" si="9"/>
        <v/>
      </c>
    </row>
    <row r="414" spans="1:14" x14ac:dyDescent="0.25">
      <c r="A414" s="191"/>
      <c r="B414" s="195" t="str">
        <f>IF($A414="","",VLOOKUP($A414,Codes!$A$1:$B$362,2,0))</f>
        <v/>
      </c>
      <c r="C414" s="204"/>
      <c r="D414" s="204"/>
      <c r="E414" s="204"/>
      <c r="F414" s="204"/>
      <c r="G414" s="204"/>
      <c r="H414" s="204"/>
      <c r="I414" s="205"/>
      <c r="J414" s="204"/>
      <c r="K414" s="204"/>
      <c r="L414" s="204"/>
      <c r="M414" s="205"/>
      <c r="N414" s="210" t="str">
        <f t="shared" si="9"/>
        <v/>
      </c>
    </row>
    <row r="415" spans="1:14" x14ac:dyDescent="0.25">
      <c r="A415" s="193"/>
      <c r="B415" s="194" t="str">
        <f>IF($A415="","",VLOOKUP($A415,Codes!$A$1:$B$362,2,0))</f>
        <v/>
      </c>
      <c r="C415" s="207"/>
      <c r="D415" s="207"/>
      <c r="E415" s="207"/>
      <c r="F415" s="207"/>
      <c r="G415" s="207"/>
      <c r="H415" s="207"/>
      <c r="I415" s="208"/>
      <c r="J415" s="207"/>
      <c r="K415" s="207"/>
      <c r="L415" s="207"/>
      <c r="M415" s="208"/>
      <c r="N415" s="210" t="str">
        <f t="shared" si="9"/>
        <v/>
      </c>
    </row>
    <row r="416" spans="1:14" x14ac:dyDescent="0.25">
      <c r="A416" s="191"/>
      <c r="B416" s="195" t="str">
        <f>IF($A416="","",VLOOKUP($A416,Codes!$A$1:$B$362,2,0))</f>
        <v/>
      </c>
      <c r="C416" s="204"/>
      <c r="D416" s="204"/>
      <c r="E416" s="204"/>
      <c r="F416" s="204"/>
      <c r="G416" s="204"/>
      <c r="H416" s="204"/>
      <c r="I416" s="205"/>
      <c r="J416" s="204"/>
      <c r="K416" s="204"/>
      <c r="L416" s="204"/>
      <c r="M416" s="205"/>
      <c r="N416" s="210" t="str">
        <f t="shared" si="9"/>
        <v/>
      </c>
    </row>
    <row r="417" spans="1:14" x14ac:dyDescent="0.25">
      <c r="A417" s="193"/>
      <c r="B417" s="194" t="str">
        <f>IF($A417="","",VLOOKUP($A417,Codes!$A$1:$B$362,2,0))</f>
        <v/>
      </c>
      <c r="C417" s="207"/>
      <c r="D417" s="207"/>
      <c r="E417" s="207"/>
      <c r="F417" s="207"/>
      <c r="G417" s="207"/>
      <c r="H417" s="207"/>
      <c r="I417" s="208"/>
      <c r="J417" s="207"/>
      <c r="K417" s="207"/>
      <c r="L417" s="207"/>
      <c r="M417" s="208"/>
      <c r="N417" s="210" t="str">
        <f t="shared" si="9"/>
        <v/>
      </c>
    </row>
    <row r="418" spans="1:14" x14ac:dyDescent="0.25">
      <c r="A418" s="191"/>
      <c r="B418" s="195" t="str">
        <f>IF($A418="","",VLOOKUP($A418,Codes!$A$1:$B$362,2,0))</f>
        <v/>
      </c>
      <c r="C418" s="204"/>
      <c r="D418" s="204"/>
      <c r="E418" s="204"/>
      <c r="F418" s="204"/>
      <c r="G418" s="204"/>
      <c r="H418" s="204"/>
      <c r="I418" s="205"/>
      <c r="J418" s="204"/>
      <c r="K418" s="204"/>
      <c r="L418" s="204"/>
      <c r="M418" s="205"/>
      <c r="N418" s="210" t="str">
        <f t="shared" si="9"/>
        <v/>
      </c>
    </row>
    <row r="419" spans="1:14" x14ac:dyDescent="0.25">
      <c r="A419" s="193"/>
      <c r="B419" s="194" t="str">
        <f>IF($A419="","",VLOOKUP($A419,Codes!$A$1:$B$362,2,0))</f>
        <v/>
      </c>
      <c r="C419" s="207"/>
      <c r="D419" s="207"/>
      <c r="E419" s="207"/>
      <c r="F419" s="207"/>
      <c r="G419" s="207"/>
      <c r="H419" s="207"/>
      <c r="I419" s="208"/>
      <c r="J419" s="207"/>
      <c r="K419" s="207"/>
      <c r="L419" s="207"/>
      <c r="M419" s="208"/>
      <c r="N419" s="210" t="str">
        <f t="shared" si="9"/>
        <v/>
      </c>
    </row>
    <row r="420" spans="1:14" x14ac:dyDescent="0.25">
      <c r="A420" s="191"/>
      <c r="B420" s="195" t="str">
        <f>IF($A420="","",VLOOKUP($A420,Codes!$A$1:$B$362,2,0))</f>
        <v/>
      </c>
      <c r="C420" s="204"/>
      <c r="D420" s="204"/>
      <c r="E420" s="204"/>
      <c r="F420" s="204"/>
      <c r="G420" s="204"/>
      <c r="H420" s="204"/>
      <c r="I420" s="205"/>
      <c r="J420" s="204"/>
      <c r="K420" s="204"/>
      <c r="L420" s="204"/>
      <c r="M420" s="205"/>
      <c r="N420" s="210" t="str">
        <f t="shared" si="9"/>
        <v/>
      </c>
    </row>
    <row r="421" spans="1:14" x14ac:dyDescent="0.25">
      <c r="A421" s="193"/>
      <c r="B421" s="194" t="str">
        <f>IF($A421="","",VLOOKUP($A421,Codes!$A$1:$B$362,2,0))</f>
        <v/>
      </c>
      <c r="C421" s="207"/>
      <c r="D421" s="207"/>
      <c r="E421" s="207"/>
      <c r="F421" s="207"/>
      <c r="G421" s="207"/>
      <c r="H421" s="207"/>
      <c r="I421" s="208"/>
      <c r="J421" s="207"/>
      <c r="K421" s="207"/>
      <c r="L421" s="207"/>
      <c r="M421" s="208"/>
      <c r="N421" s="210" t="str">
        <f t="shared" si="9"/>
        <v/>
      </c>
    </row>
    <row r="422" spans="1:14" x14ac:dyDescent="0.25">
      <c r="A422" s="191"/>
      <c r="B422" s="195" t="str">
        <f>IF($A422="","",VLOOKUP($A422,Codes!$A$1:$B$362,2,0))</f>
        <v/>
      </c>
      <c r="C422" s="204"/>
      <c r="D422" s="204"/>
      <c r="E422" s="204"/>
      <c r="F422" s="204"/>
      <c r="G422" s="204"/>
      <c r="H422" s="204"/>
      <c r="I422" s="205"/>
      <c r="J422" s="204"/>
      <c r="K422" s="204"/>
      <c r="L422" s="204"/>
      <c r="M422" s="205"/>
      <c r="N422" s="210" t="str">
        <f t="shared" si="9"/>
        <v/>
      </c>
    </row>
    <row r="423" spans="1:14" x14ac:dyDescent="0.25">
      <c r="A423" s="193"/>
      <c r="B423" s="194" t="str">
        <f>IF($A423="","",VLOOKUP($A423,Codes!$A$1:$B$362,2,0))</f>
        <v/>
      </c>
      <c r="C423" s="207"/>
      <c r="D423" s="207"/>
      <c r="E423" s="207"/>
      <c r="F423" s="207"/>
      <c r="G423" s="207"/>
      <c r="H423" s="207"/>
      <c r="I423" s="208"/>
      <c r="J423" s="207"/>
      <c r="K423" s="207"/>
      <c r="L423" s="207"/>
      <c r="M423" s="208"/>
      <c r="N423" s="210" t="str">
        <f t="shared" si="9"/>
        <v/>
      </c>
    </row>
    <row r="424" spans="1:14" x14ac:dyDescent="0.25">
      <c r="A424" s="191"/>
      <c r="B424" s="195" t="str">
        <f>IF($A424="","",VLOOKUP($A424,Codes!$A$1:$B$362,2,0))</f>
        <v/>
      </c>
      <c r="C424" s="204"/>
      <c r="D424" s="204"/>
      <c r="E424" s="204"/>
      <c r="F424" s="204"/>
      <c r="G424" s="204"/>
      <c r="H424" s="204"/>
      <c r="I424" s="205"/>
      <c r="J424" s="204"/>
      <c r="K424" s="204"/>
      <c r="L424" s="204"/>
      <c r="M424" s="205"/>
      <c r="N424" s="210" t="str">
        <f t="shared" si="9"/>
        <v/>
      </c>
    </row>
    <row r="425" spans="1:14" x14ac:dyDescent="0.25">
      <c r="A425" s="193"/>
      <c r="B425" s="194" t="str">
        <f>IF($A425="","",VLOOKUP($A425,Codes!$A$1:$B$362,2,0))</f>
        <v/>
      </c>
      <c r="C425" s="207"/>
      <c r="D425" s="207"/>
      <c r="E425" s="207"/>
      <c r="F425" s="207"/>
      <c r="G425" s="207"/>
      <c r="H425" s="207"/>
      <c r="I425" s="208"/>
      <c r="J425" s="207"/>
      <c r="K425" s="207"/>
      <c r="L425" s="207"/>
      <c r="M425" s="208"/>
      <c r="N425" s="210" t="str">
        <f t="shared" si="9"/>
        <v/>
      </c>
    </row>
    <row r="426" spans="1:14" x14ac:dyDescent="0.25">
      <c r="A426" s="191"/>
      <c r="B426" s="195" t="str">
        <f>IF($A426="","",VLOOKUP($A426,Codes!$A$1:$B$362,2,0))</f>
        <v/>
      </c>
      <c r="C426" s="204"/>
      <c r="D426" s="204"/>
      <c r="E426" s="204"/>
      <c r="F426" s="204"/>
      <c r="G426" s="204"/>
      <c r="H426" s="204"/>
      <c r="I426" s="205"/>
      <c r="J426" s="204"/>
      <c r="K426" s="204"/>
      <c r="L426" s="204"/>
      <c r="M426" s="205"/>
      <c r="N426" s="210" t="str">
        <f t="shared" si="9"/>
        <v/>
      </c>
    </row>
    <row r="427" spans="1:14" x14ac:dyDescent="0.25">
      <c r="A427" s="193"/>
      <c r="B427" s="194" t="str">
        <f>IF($A427="","",VLOOKUP($A427,Codes!$A$1:$B$362,2,0))</f>
        <v/>
      </c>
      <c r="C427" s="207"/>
      <c r="D427" s="207"/>
      <c r="E427" s="207"/>
      <c r="F427" s="207"/>
      <c r="G427" s="207"/>
      <c r="H427" s="207"/>
      <c r="I427" s="208"/>
      <c r="J427" s="207"/>
      <c r="K427" s="207"/>
      <c r="L427" s="207"/>
      <c r="M427" s="208"/>
      <c r="N427" s="210" t="str">
        <f t="shared" si="9"/>
        <v/>
      </c>
    </row>
    <row r="428" spans="1:14" x14ac:dyDescent="0.25">
      <c r="A428" s="191"/>
      <c r="B428" s="195" t="str">
        <f>IF($A428="","",VLOOKUP($A428,Codes!$A$1:$B$362,2,0))</f>
        <v/>
      </c>
      <c r="C428" s="204"/>
      <c r="D428" s="204"/>
      <c r="E428" s="204"/>
      <c r="F428" s="204"/>
      <c r="G428" s="204"/>
      <c r="H428" s="204"/>
      <c r="I428" s="205"/>
      <c r="J428" s="204"/>
      <c r="K428" s="204"/>
      <c r="L428" s="204"/>
      <c r="M428" s="205"/>
      <c r="N428" s="210" t="str">
        <f t="shared" si="9"/>
        <v/>
      </c>
    </row>
    <row r="429" spans="1:14" x14ac:dyDescent="0.25">
      <c r="A429" s="193"/>
      <c r="B429" s="194" t="str">
        <f>IF($A429="","",VLOOKUP($A429,Codes!$A$1:$B$362,2,0))</f>
        <v/>
      </c>
      <c r="C429" s="207"/>
      <c r="D429" s="207"/>
      <c r="E429" s="207"/>
      <c r="F429" s="207"/>
      <c r="G429" s="207"/>
      <c r="H429" s="207"/>
      <c r="I429" s="208"/>
      <c r="J429" s="207"/>
      <c r="K429" s="207"/>
      <c r="L429" s="207"/>
      <c r="M429" s="208"/>
      <c r="N429" s="210" t="str">
        <f t="shared" si="9"/>
        <v/>
      </c>
    </row>
    <row r="430" spans="1:14" x14ac:dyDescent="0.25">
      <c r="A430" s="191"/>
      <c r="B430" s="195" t="str">
        <f>IF($A430="","",VLOOKUP($A430,Codes!$A$1:$B$362,2,0))</f>
        <v/>
      </c>
      <c r="C430" s="204"/>
      <c r="D430" s="204"/>
      <c r="E430" s="204"/>
      <c r="F430" s="204"/>
      <c r="G430" s="204"/>
      <c r="H430" s="204"/>
      <c r="I430" s="205"/>
      <c r="J430" s="204"/>
      <c r="K430" s="204"/>
      <c r="L430" s="204"/>
      <c r="M430" s="205"/>
      <c r="N430" s="210" t="str">
        <f t="shared" si="9"/>
        <v/>
      </c>
    </row>
    <row r="431" spans="1:14" x14ac:dyDescent="0.25">
      <c r="A431" s="193"/>
      <c r="B431" s="194" t="str">
        <f>IF($A431="","",VLOOKUP($A431,Codes!$A$1:$B$362,2,0))</f>
        <v/>
      </c>
      <c r="C431" s="207"/>
      <c r="D431" s="207"/>
      <c r="E431" s="207"/>
      <c r="F431" s="207"/>
      <c r="G431" s="207"/>
      <c r="H431" s="207"/>
      <c r="I431" s="208"/>
      <c r="J431" s="207"/>
      <c r="K431" s="207"/>
      <c r="L431" s="207"/>
      <c r="M431" s="208"/>
      <c r="N431" s="210" t="str">
        <f t="shared" si="9"/>
        <v/>
      </c>
    </row>
    <row r="432" spans="1:14" x14ac:dyDescent="0.25">
      <c r="A432" s="191"/>
      <c r="B432" s="195" t="str">
        <f>IF($A432="","",VLOOKUP($A432,Codes!$A$1:$B$362,2,0))</f>
        <v/>
      </c>
      <c r="C432" s="204"/>
      <c r="D432" s="204"/>
      <c r="E432" s="204"/>
      <c r="F432" s="204"/>
      <c r="G432" s="204"/>
      <c r="H432" s="204"/>
      <c r="I432" s="205"/>
      <c r="J432" s="204"/>
      <c r="K432" s="204"/>
      <c r="L432" s="204"/>
      <c r="M432" s="205"/>
      <c r="N432" s="210" t="str">
        <f t="shared" si="9"/>
        <v/>
      </c>
    </row>
    <row r="433" spans="1:14" x14ac:dyDescent="0.25">
      <c r="A433" s="193"/>
      <c r="B433" s="194" t="str">
        <f>IF($A433="","",VLOOKUP($A433,Codes!$A$1:$B$362,2,0))</f>
        <v/>
      </c>
      <c r="C433" s="207"/>
      <c r="D433" s="207"/>
      <c r="E433" s="207"/>
      <c r="F433" s="207"/>
      <c r="G433" s="207"/>
      <c r="H433" s="207"/>
      <c r="I433" s="208"/>
      <c r="J433" s="207"/>
      <c r="K433" s="207"/>
      <c r="L433" s="207"/>
      <c r="M433" s="208"/>
      <c r="N433" s="210" t="str">
        <f t="shared" si="9"/>
        <v/>
      </c>
    </row>
    <row r="434" spans="1:14" x14ac:dyDescent="0.25">
      <c r="A434" s="191"/>
      <c r="B434" s="195" t="str">
        <f>IF($A434="","",VLOOKUP($A434,Codes!$A$1:$B$362,2,0))</f>
        <v/>
      </c>
      <c r="C434" s="204"/>
      <c r="D434" s="204"/>
      <c r="E434" s="204"/>
      <c r="F434" s="204"/>
      <c r="G434" s="204"/>
      <c r="H434" s="204"/>
      <c r="I434" s="205"/>
      <c r="J434" s="204"/>
      <c r="K434" s="204"/>
      <c r="L434" s="204"/>
      <c r="M434" s="205"/>
      <c r="N434" s="210" t="str">
        <f t="shared" si="9"/>
        <v/>
      </c>
    </row>
    <row r="435" spans="1:14" x14ac:dyDescent="0.25">
      <c r="A435" s="193"/>
      <c r="B435" s="194" t="str">
        <f>IF($A435="","",VLOOKUP($A435,Codes!$A$1:$B$362,2,0))</f>
        <v/>
      </c>
      <c r="C435" s="207"/>
      <c r="D435" s="207"/>
      <c r="E435" s="207"/>
      <c r="F435" s="207"/>
      <c r="G435" s="207"/>
      <c r="H435" s="207"/>
      <c r="I435" s="208"/>
      <c r="J435" s="207"/>
      <c r="K435" s="207"/>
      <c r="L435" s="207"/>
      <c r="M435" s="208"/>
      <c r="N435" s="210" t="str">
        <f t="shared" si="9"/>
        <v/>
      </c>
    </row>
    <row r="436" spans="1:14" x14ac:dyDescent="0.25">
      <c r="A436" s="191"/>
      <c r="B436" s="195" t="str">
        <f>IF($A436="","",VLOOKUP($A436,Codes!$A$1:$B$362,2,0))</f>
        <v/>
      </c>
      <c r="C436" s="204"/>
      <c r="D436" s="204"/>
      <c r="E436" s="204"/>
      <c r="F436" s="204"/>
      <c r="G436" s="204"/>
      <c r="H436" s="204"/>
      <c r="I436" s="205"/>
      <c r="J436" s="204"/>
      <c r="K436" s="204"/>
      <c r="L436" s="204"/>
      <c r="M436" s="205"/>
      <c r="N436" s="210" t="str">
        <f t="shared" si="9"/>
        <v/>
      </c>
    </row>
    <row r="437" spans="1:14" x14ac:dyDescent="0.25">
      <c r="A437" s="193"/>
      <c r="B437" s="194" t="str">
        <f>IF($A437="","",VLOOKUP($A437,Codes!$A$1:$B$362,2,0))</f>
        <v/>
      </c>
      <c r="C437" s="207"/>
      <c r="D437" s="207"/>
      <c r="E437" s="207"/>
      <c r="F437" s="207"/>
      <c r="G437" s="207"/>
      <c r="H437" s="207"/>
      <c r="I437" s="208"/>
      <c r="J437" s="207"/>
      <c r="K437" s="207"/>
      <c r="L437" s="207"/>
      <c r="M437" s="208"/>
      <c r="N437" s="210" t="str">
        <f t="shared" si="9"/>
        <v/>
      </c>
    </row>
    <row r="438" spans="1:14" x14ac:dyDescent="0.25">
      <c r="A438" s="191"/>
      <c r="B438" s="195" t="str">
        <f>IF($A438="","",VLOOKUP($A438,Codes!$A$1:$B$362,2,0))</f>
        <v/>
      </c>
      <c r="C438" s="204"/>
      <c r="D438" s="204"/>
      <c r="E438" s="204"/>
      <c r="F438" s="204"/>
      <c r="G438" s="204"/>
      <c r="H438" s="204"/>
      <c r="I438" s="205"/>
      <c r="J438" s="204"/>
      <c r="K438" s="204"/>
      <c r="L438" s="204"/>
      <c r="M438" s="205"/>
      <c r="N438" s="210" t="str">
        <f t="shared" si="9"/>
        <v/>
      </c>
    </row>
    <row r="439" spans="1:14" x14ac:dyDescent="0.25">
      <c r="A439" s="193"/>
      <c r="B439" s="194" t="str">
        <f>IF($A439="","",VLOOKUP($A439,Codes!$A$1:$B$362,2,0))</f>
        <v/>
      </c>
      <c r="C439" s="207"/>
      <c r="D439" s="207"/>
      <c r="E439" s="207"/>
      <c r="F439" s="207"/>
      <c r="G439" s="207"/>
      <c r="H439" s="207"/>
      <c r="I439" s="208"/>
      <c r="J439" s="207"/>
      <c r="K439" s="207"/>
      <c r="L439" s="207"/>
      <c r="M439" s="208"/>
      <c r="N439" s="210" t="str">
        <f t="shared" si="9"/>
        <v/>
      </c>
    </row>
    <row r="440" spans="1:14" x14ac:dyDescent="0.25">
      <c r="A440" s="191"/>
      <c r="B440" s="195" t="str">
        <f>IF($A440="","",VLOOKUP($A440,Codes!$A$1:$B$362,2,0))</f>
        <v/>
      </c>
      <c r="C440" s="204"/>
      <c r="D440" s="204"/>
      <c r="E440" s="204"/>
      <c r="F440" s="204"/>
      <c r="G440" s="204"/>
      <c r="H440" s="204"/>
      <c r="I440" s="205"/>
      <c r="J440" s="204"/>
      <c r="K440" s="204"/>
      <c r="L440" s="204"/>
      <c r="M440" s="205"/>
      <c r="N440" s="210" t="str">
        <f t="shared" si="9"/>
        <v/>
      </c>
    </row>
    <row r="441" spans="1:14" x14ac:dyDescent="0.25">
      <c r="A441" s="193"/>
      <c r="B441" s="194" t="str">
        <f>IF($A441="","",VLOOKUP($A441,Codes!$A$1:$B$362,2,0))</f>
        <v/>
      </c>
      <c r="C441" s="207"/>
      <c r="D441" s="207"/>
      <c r="E441" s="207"/>
      <c r="F441" s="207"/>
      <c r="G441" s="207"/>
      <c r="H441" s="207"/>
      <c r="I441" s="208"/>
      <c r="J441" s="207"/>
      <c r="K441" s="207"/>
      <c r="L441" s="207"/>
      <c r="M441" s="208"/>
      <c r="N441" s="210" t="str">
        <f t="shared" si="9"/>
        <v/>
      </c>
    </row>
    <row r="442" spans="1:14" x14ac:dyDescent="0.25">
      <c r="A442" s="191"/>
      <c r="B442" s="195" t="str">
        <f>IF($A442="","",VLOOKUP($A442,Codes!$A$1:$B$362,2,0))</f>
        <v/>
      </c>
      <c r="C442" s="204"/>
      <c r="D442" s="204"/>
      <c r="E442" s="204"/>
      <c r="F442" s="204"/>
      <c r="G442" s="204"/>
      <c r="H442" s="204"/>
      <c r="I442" s="205"/>
      <c r="J442" s="204"/>
      <c r="K442" s="204"/>
      <c r="L442" s="204"/>
      <c r="M442" s="205"/>
      <c r="N442" s="210" t="str">
        <f t="shared" si="9"/>
        <v/>
      </c>
    </row>
    <row r="443" spans="1:14" x14ac:dyDescent="0.25">
      <c r="A443" s="193"/>
      <c r="B443" s="194" t="str">
        <f>IF($A443="","",VLOOKUP($A443,Codes!$A$1:$B$362,2,0))</f>
        <v/>
      </c>
      <c r="C443" s="207"/>
      <c r="D443" s="207"/>
      <c r="E443" s="207"/>
      <c r="F443" s="207"/>
      <c r="G443" s="207"/>
      <c r="H443" s="207"/>
      <c r="I443" s="208"/>
      <c r="J443" s="207"/>
      <c r="K443" s="207"/>
      <c r="L443" s="207"/>
      <c r="M443" s="208"/>
      <c r="N443" s="210" t="str">
        <f t="shared" si="9"/>
        <v/>
      </c>
    </row>
    <row r="444" spans="1:14" x14ac:dyDescent="0.25">
      <c r="A444" s="191"/>
      <c r="B444" s="195" t="str">
        <f>IF($A444="","",VLOOKUP($A444,Codes!$A$1:$B$362,2,0))</f>
        <v/>
      </c>
      <c r="C444" s="204"/>
      <c r="D444" s="204"/>
      <c r="E444" s="204"/>
      <c r="F444" s="204"/>
      <c r="G444" s="204"/>
      <c r="H444" s="204"/>
      <c r="I444" s="205"/>
      <c r="J444" s="204"/>
      <c r="K444" s="204"/>
      <c r="L444" s="204"/>
      <c r="M444" s="205"/>
      <c r="N444" s="210" t="str">
        <f t="shared" si="9"/>
        <v/>
      </c>
    </row>
    <row r="445" spans="1:14" x14ac:dyDescent="0.25">
      <c r="A445" s="193"/>
      <c r="B445" s="194" t="str">
        <f>IF($A445="","",VLOOKUP($A445,Codes!$A$1:$B$362,2,0))</f>
        <v/>
      </c>
      <c r="C445" s="207"/>
      <c r="D445" s="207"/>
      <c r="E445" s="207"/>
      <c r="F445" s="207"/>
      <c r="G445" s="207"/>
      <c r="H445" s="207"/>
      <c r="I445" s="208"/>
      <c r="J445" s="207"/>
      <c r="K445" s="207"/>
      <c r="L445" s="207"/>
      <c r="M445" s="208"/>
      <c r="N445" s="210" t="str">
        <f t="shared" si="9"/>
        <v/>
      </c>
    </row>
    <row r="446" spans="1:14" x14ac:dyDescent="0.25">
      <c r="A446" s="191"/>
      <c r="B446" s="195" t="str">
        <f>IF($A446="","",VLOOKUP($A446,Codes!$A$1:$B$362,2,0))</f>
        <v/>
      </c>
      <c r="C446" s="204"/>
      <c r="D446" s="204"/>
      <c r="E446" s="204"/>
      <c r="F446" s="204"/>
      <c r="G446" s="204"/>
      <c r="H446" s="204"/>
      <c r="I446" s="205"/>
      <c r="J446" s="204"/>
      <c r="K446" s="204"/>
      <c r="L446" s="204"/>
      <c r="M446" s="205"/>
      <c r="N446" s="210" t="str">
        <f t="shared" si="9"/>
        <v/>
      </c>
    </row>
    <row r="447" spans="1:14" x14ac:dyDescent="0.25">
      <c r="A447" s="193"/>
      <c r="B447" s="194" t="str">
        <f>IF($A447="","",VLOOKUP($A447,Codes!$A$1:$B$362,2,0))</f>
        <v/>
      </c>
      <c r="C447" s="207"/>
      <c r="D447" s="207"/>
      <c r="E447" s="207"/>
      <c r="F447" s="207"/>
      <c r="G447" s="207"/>
      <c r="H447" s="207"/>
      <c r="I447" s="208"/>
      <c r="J447" s="207"/>
      <c r="K447" s="207"/>
      <c r="L447" s="207"/>
      <c r="M447" s="208"/>
      <c r="N447" s="210" t="str">
        <f t="shared" si="9"/>
        <v/>
      </c>
    </row>
    <row r="448" spans="1:14" x14ac:dyDescent="0.25">
      <c r="A448" s="191"/>
      <c r="B448" s="195" t="str">
        <f>IF($A448="","",VLOOKUP($A448,Codes!$A$1:$B$362,2,0))</f>
        <v/>
      </c>
      <c r="C448" s="204"/>
      <c r="D448" s="204"/>
      <c r="E448" s="204"/>
      <c r="F448" s="204"/>
      <c r="G448" s="204"/>
      <c r="H448" s="204"/>
      <c r="I448" s="205"/>
      <c r="J448" s="204"/>
      <c r="K448" s="204"/>
      <c r="L448" s="204"/>
      <c r="M448" s="205"/>
      <c r="N448" s="210" t="str">
        <f t="shared" si="9"/>
        <v/>
      </c>
    </row>
    <row r="449" spans="1:14" x14ac:dyDescent="0.25">
      <c r="A449" s="193"/>
      <c r="B449" s="194" t="str">
        <f>IF($A449="","",VLOOKUP($A449,Codes!$A$1:$B$362,2,0))</f>
        <v/>
      </c>
      <c r="C449" s="207"/>
      <c r="D449" s="207"/>
      <c r="E449" s="207"/>
      <c r="F449" s="207"/>
      <c r="G449" s="207"/>
      <c r="H449" s="207"/>
      <c r="I449" s="208"/>
      <c r="J449" s="207"/>
      <c r="K449" s="207"/>
      <c r="L449" s="207"/>
      <c r="M449" s="208"/>
      <c r="N449" s="210" t="str">
        <f t="shared" si="9"/>
        <v/>
      </c>
    </row>
    <row r="450" spans="1:14" x14ac:dyDescent="0.25">
      <c r="A450" s="191"/>
      <c r="B450" s="195" t="str">
        <f>IF($A450="","",VLOOKUP($A450,Codes!$A$1:$B$362,2,0))</f>
        <v/>
      </c>
      <c r="C450" s="204"/>
      <c r="D450" s="204"/>
      <c r="E450" s="204"/>
      <c r="F450" s="204"/>
      <c r="G450" s="204"/>
      <c r="H450" s="204"/>
      <c r="I450" s="205"/>
      <c r="J450" s="204"/>
      <c r="K450" s="204"/>
      <c r="L450" s="204"/>
      <c r="M450" s="205"/>
      <c r="N450" s="210" t="str">
        <f t="shared" si="9"/>
        <v/>
      </c>
    </row>
    <row r="451" spans="1:14" x14ac:dyDescent="0.25">
      <c r="A451" s="193"/>
      <c r="B451" s="194" t="str">
        <f>IF($A451="","",VLOOKUP($A451,Codes!$A$1:$B$362,2,0))</f>
        <v/>
      </c>
      <c r="C451" s="207"/>
      <c r="D451" s="207"/>
      <c r="E451" s="207"/>
      <c r="F451" s="207"/>
      <c r="G451" s="207"/>
      <c r="H451" s="207"/>
      <c r="I451" s="208"/>
      <c r="J451" s="207"/>
      <c r="K451" s="207"/>
      <c r="L451" s="207"/>
      <c r="M451" s="208"/>
      <c r="N451" s="210" t="str">
        <f t="shared" si="9"/>
        <v/>
      </c>
    </row>
    <row r="452" spans="1:14" x14ac:dyDescent="0.25">
      <c r="A452" s="191"/>
      <c r="B452" s="195" t="str">
        <f>IF($A452="","",VLOOKUP($A452,Codes!$A$1:$B$362,2,0))</f>
        <v/>
      </c>
      <c r="C452" s="204"/>
      <c r="D452" s="204"/>
      <c r="E452" s="204"/>
      <c r="F452" s="204"/>
      <c r="G452" s="204"/>
      <c r="H452" s="204"/>
      <c r="I452" s="205"/>
      <c r="J452" s="204"/>
      <c r="K452" s="204"/>
      <c r="L452" s="204"/>
      <c r="M452" s="205"/>
      <c r="N452" s="210" t="str">
        <f t="shared" si="9"/>
        <v/>
      </c>
    </row>
    <row r="453" spans="1:14" x14ac:dyDescent="0.25">
      <c r="A453" s="193"/>
      <c r="B453" s="194" t="str">
        <f>IF($A453="","",VLOOKUP($A453,Codes!$A$1:$B$362,2,0))</f>
        <v/>
      </c>
      <c r="C453" s="207"/>
      <c r="D453" s="207"/>
      <c r="E453" s="207"/>
      <c r="F453" s="207"/>
      <c r="G453" s="207"/>
      <c r="H453" s="207"/>
      <c r="I453" s="208"/>
      <c r="J453" s="207"/>
      <c r="K453" s="207"/>
      <c r="L453" s="207"/>
      <c r="M453" s="208"/>
      <c r="N453" s="210" t="str">
        <f t="shared" ref="N453:N501" si="10">IF(SUM(C453:M453)=0,"",SUM(C453:M453))</f>
        <v/>
      </c>
    </row>
    <row r="454" spans="1:14" x14ac:dyDescent="0.25">
      <c r="A454" s="191"/>
      <c r="B454" s="195" t="str">
        <f>IF($A454="","",VLOOKUP($A454,Codes!$A$1:$B$362,2,0))</f>
        <v/>
      </c>
      <c r="C454" s="204"/>
      <c r="D454" s="204"/>
      <c r="E454" s="204"/>
      <c r="F454" s="204"/>
      <c r="G454" s="204"/>
      <c r="H454" s="204"/>
      <c r="I454" s="205"/>
      <c r="J454" s="204"/>
      <c r="K454" s="204"/>
      <c r="L454" s="204"/>
      <c r="M454" s="205"/>
      <c r="N454" s="210" t="str">
        <f t="shared" si="10"/>
        <v/>
      </c>
    </row>
    <row r="455" spans="1:14" x14ac:dyDescent="0.25">
      <c r="A455" s="193"/>
      <c r="B455" s="194" t="str">
        <f>IF($A455="","",VLOOKUP($A455,Codes!$A$1:$B$362,2,0))</f>
        <v/>
      </c>
      <c r="C455" s="207"/>
      <c r="D455" s="207"/>
      <c r="E455" s="207"/>
      <c r="F455" s="207"/>
      <c r="G455" s="207"/>
      <c r="H455" s="207"/>
      <c r="I455" s="208"/>
      <c r="J455" s="207"/>
      <c r="K455" s="207"/>
      <c r="L455" s="207"/>
      <c r="M455" s="208"/>
      <c r="N455" s="210" t="str">
        <f t="shared" si="10"/>
        <v/>
      </c>
    </row>
    <row r="456" spans="1:14" x14ac:dyDescent="0.25">
      <c r="A456" s="191"/>
      <c r="B456" s="195" t="str">
        <f>IF($A456="","",VLOOKUP($A456,Codes!$A$1:$B$362,2,0))</f>
        <v/>
      </c>
      <c r="C456" s="204"/>
      <c r="D456" s="204"/>
      <c r="E456" s="204"/>
      <c r="F456" s="204"/>
      <c r="G456" s="204"/>
      <c r="H456" s="204"/>
      <c r="I456" s="205"/>
      <c r="J456" s="204"/>
      <c r="K456" s="204"/>
      <c r="L456" s="204"/>
      <c r="M456" s="205"/>
      <c r="N456" s="210" t="str">
        <f t="shared" si="10"/>
        <v/>
      </c>
    </row>
    <row r="457" spans="1:14" x14ac:dyDescent="0.25">
      <c r="A457" s="193"/>
      <c r="B457" s="194" t="str">
        <f>IF($A457="","",VLOOKUP($A457,Codes!$A$1:$B$362,2,0))</f>
        <v/>
      </c>
      <c r="C457" s="207"/>
      <c r="D457" s="207"/>
      <c r="E457" s="207"/>
      <c r="F457" s="207"/>
      <c r="G457" s="207"/>
      <c r="H457" s="207"/>
      <c r="I457" s="208"/>
      <c r="J457" s="207"/>
      <c r="K457" s="207"/>
      <c r="L457" s="207"/>
      <c r="M457" s="208"/>
      <c r="N457" s="210" t="str">
        <f t="shared" si="10"/>
        <v/>
      </c>
    </row>
    <row r="458" spans="1:14" x14ac:dyDescent="0.25">
      <c r="A458" s="191"/>
      <c r="B458" s="195" t="str">
        <f>IF($A458="","",VLOOKUP($A458,Codes!$A$1:$B$362,2,0))</f>
        <v/>
      </c>
      <c r="C458" s="204"/>
      <c r="D458" s="204"/>
      <c r="E458" s="204"/>
      <c r="F458" s="204"/>
      <c r="G458" s="204"/>
      <c r="H458" s="204"/>
      <c r="I458" s="205"/>
      <c r="J458" s="204"/>
      <c r="K458" s="204"/>
      <c r="L458" s="204"/>
      <c r="M458" s="205"/>
      <c r="N458" s="210" t="str">
        <f t="shared" si="10"/>
        <v/>
      </c>
    </row>
    <row r="459" spans="1:14" x14ac:dyDescent="0.25">
      <c r="A459" s="193"/>
      <c r="B459" s="194" t="str">
        <f>IF($A459="","",VLOOKUP($A459,Codes!$A$1:$B$362,2,0))</f>
        <v/>
      </c>
      <c r="C459" s="207"/>
      <c r="D459" s="207"/>
      <c r="E459" s="207"/>
      <c r="F459" s="207"/>
      <c r="G459" s="207"/>
      <c r="H459" s="207"/>
      <c r="I459" s="208"/>
      <c r="J459" s="207"/>
      <c r="K459" s="207"/>
      <c r="L459" s="207"/>
      <c r="M459" s="208"/>
      <c r="N459" s="210" t="str">
        <f t="shared" si="10"/>
        <v/>
      </c>
    </row>
    <row r="460" spans="1:14" x14ac:dyDescent="0.25">
      <c r="A460" s="191"/>
      <c r="B460" s="195" t="str">
        <f>IF($A460="","",VLOOKUP($A460,Codes!$A$1:$B$362,2,0))</f>
        <v/>
      </c>
      <c r="C460" s="204"/>
      <c r="D460" s="204"/>
      <c r="E460" s="204"/>
      <c r="F460" s="204"/>
      <c r="G460" s="204"/>
      <c r="H460" s="204"/>
      <c r="I460" s="205"/>
      <c r="J460" s="204"/>
      <c r="K460" s="204"/>
      <c r="L460" s="204"/>
      <c r="M460" s="205"/>
      <c r="N460" s="210" t="str">
        <f t="shared" si="10"/>
        <v/>
      </c>
    </row>
    <row r="461" spans="1:14" x14ac:dyDescent="0.25">
      <c r="A461" s="193"/>
      <c r="B461" s="194" t="str">
        <f>IF($A461="","",VLOOKUP($A461,Codes!$A$1:$B$362,2,0))</f>
        <v/>
      </c>
      <c r="C461" s="207"/>
      <c r="D461" s="207"/>
      <c r="E461" s="207"/>
      <c r="F461" s="207"/>
      <c r="G461" s="207"/>
      <c r="H461" s="207"/>
      <c r="I461" s="208"/>
      <c r="J461" s="207"/>
      <c r="K461" s="207"/>
      <c r="L461" s="207"/>
      <c r="M461" s="208"/>
      <c r="N461" s="210" t="str">
        <f t="shared" si="10"/>
        <v/>
      </c>
    </row>
    <row r="462" spans="1:14" x14ac:dyDescent="0.25">
      <c r="A462" s="191"/>
      <c r="B462" s="195" t="str">
        <f>IF($A462="","",VLOOKUP($A462,Codes!$A$1:$B$362,2,0))</f>
        <v/>
      </c>
      <c r="C462" s="204"/>
      <c r="D462" s="204"/>
      <c r="E462" s="204"/>
      <c r="F462" s="204"/>
      <c r="G462" s="204"/>
      <c r="H462" s="204"/>
      <c r="I462" s="205"/>
      <c r="J462" s="204"/>
      <c r="K462" s="204"/>
      <c r="L462" s="204"/>
      <c r="M462" s="205"/>
      <c r="N462" s="210" t="str">
        <f t="shared" si="10"/>
        <v/>
      </c>
    </row>
    <row r="463" spans="1:14" x14ac:dyDescent="0.25">
      <c r="A463" s="193"/>
      <c r="B463" s="194" t="str">
        <f>IF($A463="","",VLOOKUP($A463,Codes!$A$1:$B$362,2,0))</f>
        <v/>
      </c>
      <c r="C463" s="207"/>
      <c r="D463" s="207"/>
      <c r="E463" s="207"/>
      <c r="F463" s="207"/>
      <c r="G463" s="207"/>
      <c r="H463" s="207"/>
      <c r="I463" s="208"/>
      <c r="J463" s="207"/>
      <c r="K463" s="207"/>
      <c r="L463" s="207"/>
      <c r="M463" s="208"/>
      <c r="N463" s="210" t="str">
        <f t="shared" si="10"/>
        <v/>
      </c>
    </row>
    <row r="464" spans="1:14" x14ac:dyDescent="0.25">
      <c r="A464" s="191"/>
      <c r="B464" s="195" t="str">
        <f>IF($A464="","",VLOOKUP($A464,Codes!$A$1:$B$362,2,0))</f>
        <v/>
      </c>
      <c r="C464" s="204"/>
      <c r="D464" s="204"/>
      <c r="E464" s="204"/>
      <c r="F464" s="204"/>
      <c r="G464" s="204"/>
      <c r="H464" s="204"/>
      <c r="I464" s="205"/>
      <c r="J464" s="204"/>
      <c r="K464" s="204"/>
      <c r="L464" s="204"/>
      <c r="M464" s="205"/>
      <c r="N464" s="210" t="str">
        <f t="shared" si="10"/>
        <v/>
      </c>
    </row>
    <row r="465" spans="1:14" x14ac:dyDescent="0.25">
      <c r="A465" s="193"/>
      <c r="B465" s="194" t="str">
        <f>IF($A465="","",VLOOKUP($A465,Codes!$A$1:$B$362,2,0))</f>
        <v/>
      </c>
      <c r="C465" s="207"/>
      <c r="D465" s="207"/>
      <c r="E465" s="207"/>
      <c r="F465" s="207"/>
      <c r="G465" s="207"/>
      <c r="H465" s="207"/>
      <c r="I465" s="208"/>
      <c r="J465" s="207"/>
      <c r="K465" s="207"/>
      <c r="L465" s="207"/>
      <c r="M465" s="208"/>
      <c r="N465" s="210" t="str">
        <f t="shared" si="10"/>
        <v/>
      </c>
    </row>
    <row r="466" spans="1:14" x14ac:dyDescent="0.25">
      <c r="A466" s="191"/>
      <c r="B466" s="195" t="str">
        <f>IF($A466="","",VLOOKUP($A466,Codes!$A$1:$B$362,2,0))</f>
        <v/>
      </c>
      <c r="C466" s="204"/>
      <c r="D466" s="204"/>
      <c r="E466" s="204"/>
      <c r="F466" s="204"/>
      <c r="G466" s="204"/>
      <c r="H466" s="204"/>
      <c r="I466" s="205"/>
      <c r="J466" s="204"/>
      <c r="K466" s="204"/>
      <c r="L466" s="204"/>
      <c r="M466" s="205"/>
      <c r="N466" s="210" t="str">
        <f t="shared" si="10"/>
        <v/>
      </c>
    </row>
    <row r="467" spans="1:14" x14ac:dyDescent="0.25">
      <c r="A467" s="193"/>
      <c r="B467" s="194" t="str">
        <f>IF($A467="","",VLOOKUP($A467,Codes!$A$1:$B$362,2,0))</f>
        <v/>
      </c>
      <c r="C467" s="207"/>
      <c r="D467" s="207"/>
      <c r="E467" s="207"/>
      <c r="F467" s="207"/>
      <c r="G467" s="207"/>
      <c r="H467" s="207"/>
      <c r="I467" s="208"/>
      <c r="J467" s="207"/>
      <c r="K467" s="207"/>
      <c r="L467" s="207"/>
      <c r="M467" s="208"/>
      <c r="N467" s="210" t="str">
        <f t="shared" si="10"/>
        <v/>
      </c>
    </row>
    <row r="468" spans="1:14" x14ac:dyDescent="0.25">
      <c r="A468" s="191"/>
      <c r="B468" s="195" t="str">
        <f>IF($A468="","",VLOOKUP($A468,Codes!$A$1:$B$362,2,0))</f>
        <v/>
      </c>
      <c r="C468" s="204"/>
      <c r="D468" s="204"/>
      <c r="E468" s="204"/>
      <c r="F468" s="204"/>
      <c r="G468" s="204"/>
      <c r="H468" s="204"/>
      <c r="I468" s="205"/>
      <c r="J468" s="204"/>
      <c r="K468" s="204"/>
      <c r="L468" s="204"/>
      <c r="M468" s="205"/>
      <c r="N468" s="210" t="str">
        <f t="shared" si="10"/>
        <v/>
      </c>
    </row>
    <row r="469" spans="1:14" x14ac:dyDescent="0.25">
      <c r="A469" s="193"/>
      <c r="B469" s="194" t="str">
        <f>IF($A469="","",VLOOKUP($A469,Codes!$A$1:$B$362,2,0))</f>
        <v/>
      </c>
      <c r="C469" s="207"/>
      <c r="D469" s="207"/>
      <c r="E469" s="207"/>
      <c r="F469" s="207"/>
      <c r="G469" s="207"/>
      <c r="H469" s="207"/>
      <c r="I469" s="208"/>
      <c r="J469" s="207"/>
      <c r="K469" s="207"/>
      <c r="L469" s="207"/>
      <c r="M469" s="208"/>
      <c r="N469" s="210" t="str">
        <f t="shared" si="10"/>
        <v/>
      </c>
    </row>
    <row r="470" spans="1:14" x14ac:dyDescent="0.25">
      <c r="A470" s="191"/>
      <c r="B470" s="195" t="str">
        <f>IF($A470="","",VLOOKUP($A470,Codes!$A$1:$B$362,2,0))</f>
        <v/>
      </c>
      <c r="C470" s="204"/>
      <c r="D470" s="204"/>
      <c r="E470" s="204"/>
      <c r="F470" s="204"/>
      <c r="G470" s="204"/>
      <c r="H470" s="204"/>
      <c r="I470" s="205"/>
      <c r="J470" s="204"/>
      <c r="K470" s="204"/>
      <c r="L470" s="204"/>
      <c r="M470" s="205"/>
      <c r="N470" s="210" t="str">
        <f t="shared" si="10"/>
        <v/>
      </c>
    </row>
    <row r="471" spans="1:14" x14ac:dyDescent="0.25">
      <c r="A471" s="193"/>
      <c r="B471" s="194" t="str">
        <f>IF($A471="","",VLOOKUP($A471,Codes!$A$1:$B$362,2,0))</f>
        <v/>
      </c>
      <c r="C471" s="207"/>
      <c r="D471" s="207"/>
      <c r="E471" s="207"/>
      <c r="F471" s="207"/>
      <c r="G471" s="207"/>
      <c r="H471" s="207"/>
      <c r="I471" s="208"/>
      <c r="J471" s="207"/>
      <c r="K471" s="207"/>
      <c r="L471" s="207"/>
      <c r="M471" s="208"/>
      <c r="N471" s="210" t="str">
        <f t="shared" si="10"/>
        <v/>
      </c>
    </row>
    <row r="472" spans="1:14" x14ac:dyDescent="0.25">
      <c r="A472" s="191"/>
      <c r="B472" s="195" t="str">
        <f>IF($A472="","",VLOOKUP($A472,Codes!$A$1:$B$362,2,0))</f>
        <v/>
      </c>
      <c r="C472" s="204"/>
      <c r="D472" s="204"/>
      <c r="E472" s="204"/>
      <c r="F472" s="204"/>
      <c r="G472" s="204"/>
      <c r="H472" s="204"/>
      <c r="I472" s="205"/>
      <c r="J472" s="204"/>
      <c r="K472" s="204"/>
      <c r="L472" s="204"/>
      <c r="M472" s="205"/>
      <c r="N472" s="210" t="str">
        <f t="shared" si="10"/>
        <v/>
      </c>
    </row>
    <row r="473" spans="1:14" x14ac:dyDescent="0.25">
      <c r="A473" s="193"/>
      <c r="B473" s="194" t="str">
        <f>IF($A473="","",VLOOKUP($A473,Codes!$A$1:$B$362,2,0))</f>
        <v/>
      </c>
      <c r="C473" s="207"/>
      <c r="D473" s="207"/>
      <c r="E473" s="207"/>
      <c r="F473" s="207"/>
      <c r="G473" s="207"/>
      <c r="H473" s="207"/>
      <c r="I473" s="208"/>
      <c r="J473" s="207"/>
      <c r="K473" s="207"/>
      <c r="L473" s="207"/>
      <c r="M473" s="208"/>
      <c r="N473" s="210" t="str">
        <f t="shared" si="10"/>
        <v/>
      </c>
    </row>
    <row r="474" spans="1:14" x14ac:dyDescent="0.25">
      <c r="A474" s="191"/>
      <c r="B474" s="195" t="str">
        <f>IF($A474="","",VLOOKUP($A474,Codes!$A$1:$B$362,2,0))</f>
        <v/>
      </c>
      <c r="C474" s="204"/>
      <c r="D474" s="204"/>
      <c r="E474" s="204"/>
      <c r="F474" s="204"/>
      <c r="G474" s="204"/>
      <c r="H474" s="204"/>
      <c r="I474" s="205"/>
      <c r="J474" s="204"/>
      <c r="K474" s="204"/>
      <c r="L474" s="204"/>
      <c r="M474" s="205"/>
      <c r="N474" s="210" t="str">
        <f t="shared" si="10"/>
        <v/>
      </c>
    </row>
    <row r="475" spans="1:14" x14ac:dyDescent="0.25">
      <c r="A475" s="193"/>
      <c r="B475" s="194" t="str">
        <f>IF($A475="","",VLOOKUP($A475,Codes!$A$1:$B$362,2,0))</f>
        <v/>
      </c>
      <c r="C475" s="207"/>
      <c r="D475" s="207"/>
      <c r="E475" s="207"/>
      <c r="F475" s="207"/>
      <c r="G475" s="207"/>
      <c r="H475" s="207"/>
      <c r="I475" s="208"/>
      <c r="J475" s="207"/>
      <c r="K475" s="207"/>
      <c r="L475" s="207"/>
      <c r="M475" s="208"/>
      <c r="N475" s="210" t="str">
        <f t="shared" si="10"/>
        <v/>
      </c>
    </row>
    <row r="476" spans="1:14" x14ac:dyDescent="0.25">
      <c r="A476" s="191"/>
      <c r="B476" s="195" t="str">
        <f>IF($A476="","",VLOOKUP($A476,Codes!$A$1:$B$362,2,0))</f>
        <v/>
      </c>
      <c r="C476" s="204"/>
      <c r="D476" s="204"/>
      <c r="E476" s="204"/>
      <c r="F476" s="204"/>
      <c r="G476" s="204"/>
      <c r="H476" s="204"/>
      <c r="I476" s="205"/>
      <c r="J476" s="204"/>
      <c r="K476" s="204"/>
      <c r="L476" s="204"/>
      <c r="M476" s="205"/>
      <c r="N476" s="210" t="str">
        <f t="shared" si="10"/>
        <v/>
      </c>
    </row>
    <row r="477" spans="1:14" x14ac:dyDescent="0.25">
      <c r="A477" s="193"/>
      <c r="B477" s="194" t="str">
        <f>IF($A477="","",VLOOKUP($A477,Codes!$A$1:$B$362,2,0))</f>
        <v/>
      </c>
      <c r="C477" s="207"/>
      <c r="D477" s="207"/>
      <c r="E477" s="207"/>
      <c r="F477" s="207"/>
      <c r="G477" s="207"/>
      <c r="H477" s="207"/>
      <c r="I477" s="208"/>
      <c r="J477" s="207"/>
      <c r="K477" s="207"/>
      <c r="L477" s="207"/>
      <c r="M477" s="208"/>
      <c r="N477" s="210" t="str">
        <f t="shared" si="10"/>
        <v/>
      </c>
    </row>
    <row r="478" spans="1:14" x14ac:dyDescent="0.25">
      <c r="A478" s="191"/>
      <c r="B478" s="195" t="str">
        <f>IF($A478="","",VLOOKUP($A478,Codes!$A$1:$B$362,2,0))</f>
        <v/>
      </c>
      <c r="C478" s="204"/>
      <c r="D478" s="204"/>
      <c r="E478" s="204"/>
      <c r="F478" s="204"/>
      <c r="G478" s="204"/>
      <c r="H478" s="204"/>
      <c r="I478" s="205"/>
      <c r="J478" s="204"/>
      <c r="K478" s="204"/>
      <c r="L478" s="204"/>
      <c r="M478" s="205"/>
      <c r="N478" s="210" t="str">
        <f t="shared" si="10"/>
        <v/>
      </c>
    </row>
    <row r="479" spans="1:14" x14ac:dyDescent="0.25">
      <c r="A479" s="193"/>
      <c r="B479" s="194" t="str">
        <f>IF($A479="","",VLOOKUP($A479,Codes!$A$1:$B$362,2,0))</f>
        <v/>
      </c>
      <c r="C479" s="207"/>
      <c r="D479" s="207"/>
      <c r="E479" s="207"/>
      <c r="F479" s="207"/>
      <c r="G479" s="207"/>
      <c r="H479" s="207"/>
      <c r="I479" s="208"/>
      <c r="J479" s="207"/>
      <c r="K479" s="207"/>
      <c r="L479" s="207"/>
      <c r="M479" s="208"/>
      <c r="N479" s="210" t="str">
        <f t="shared" si="10"/>
        <v/>
      </c>
    </row>
    <row r="480" spans="1:14" x14ac:dyDescent="0.25">
      <c r="A480" s="191"/>
      <c r="B480" s="195" t="str">
        <f>IF($A480="","",VLOOKUP($A480,Codes!$A$1:$B$362,2,0))</f>
        <v/>
      </c>
      <c r="C480" s="204"/>
      <c r="D480" s="204"/>
      <c r="E480" s="204"/>
      <c r="F480" s="204"/>
      <c r="G480" s="204"/>
      <c r="H480" s="204"/>
      <c r="I480" s="205"/>
      <c r="J480" s="204"/>
      <c r="K480" s="204"/>
      <c r="L480" s="204"/>
      <c r="M480" s="205"/>
      <c r="N480" s="210" t="str">
        <f t="shared" si="10"/>
        <v/>
      </c>
    </row>
    <row r="481" spans="1:14" x14ac:dyDescent="0.25">
      <c r="A481" s="193"/>
      <c r="B481" s="194" t="str">
        <f>IF($A481="","",VLOOKUP($A481,Codes!$A$1:$B$362,2,0))</f>
        <v/>
      </c>
      <c r="C481" s="207"/>
      <c r="D481" s="207"/>
      <c r="E481" s="207"/>
      <c r="F481" s="207"/>
      <c r="G481" s="207"/>
      <c r="H481" s="207"/>
      <c r="I481" s="208"/>
      <c r="J481" s="207"/>
      <c r="K481" s="207"/>
      <c r="L481" s="207"/>
      <c r="M481" s="208"/>
      <c r="N481" s="210" t="str">
        <f t="shared" si="10"/>
        <v/>
      </c>
    </row>
    <row r="482" spans="1:14" x14ac:dyDescent="0.25">
      <c r="A482" s="191"/>
      <c r="B482" s="195" t="str">
        <f>IF($A482="","",VLOOKUP($A482,Codes!$A$1:$B$362,2,0))</f>
        <v/>
      </c>
      <c r="C482" s="204"/>
      <c r="D482" s="204"/>
      <c r="E482" s="204"/>
      <c r="F482" s="204"/>
      <c r="G482" s="204"/>
      <c r="H482" s="204"/>
      <c r="I482" s="205"/>
      <c r="J482" s="204"/>
      <c r="K482" s="204"/>
      <c r="L482" s="204"/>
      <c r="M482" s="205"/>
      <c r="N482" s="210" t="str">
        <f t="shared" si="10"/>
        <v/>
      </c>
    </row>
    <row r="483" spans="1:14" x14ac:dyDescent="0.25">
      <c r="A483" s="193"/>
      <c r="B483" s="194" t="str">
        <f>IF($A483="","",VLOOKUP($A483,Codes!$A$1:$B$362,2,0))</f>
        <v/>
      </c>
      <c r="C483" s="207"/>
      <c r="D483" s="207"/>
      <c r="E483" s="207"/>
      <c r="F483" s="207"/>
      <c r="G483" s="207"/>
      <c r="H483" s="207"/>
      <c r="I483" s="208"/>
      <c r="J483" s="207"/>
      <c r="K483" s="207"/>
      <c r="L483" s="207"/>
      <c r="M483" s="208"/>
      <c r="N483" s="210" t="str">
        <f t="shared" si="10"/>
        <v/>
      </c>
    </row>
    <row r="484" spans="1:14" x14ac:dyDescent="0.25">
      <c r="A484" s="191"/>
      <c r="B484" s="195" t="str">
        <f>IF($A484="","",VLOOKUP($A484,Codes!$A$1:$B$362,2,0))</f>
        <v/>
      </c>
      <c r="C484" s="204"/>
      <c r="D484" s="204"/>
      <c r="E484" s="204"/>
      <c r="F484" s="204"/>
      <c r="G484" s="204"/>
      <c r="H484" s="204"/>
      <c r="I484" s="205"/>
      <c r="J484" s="204"/>
      <c r="K484" s="204"/>
      <c r="L484" s="204"/>
      <c r="M484" s="205"/>
      <c r="N484" s="210" t="str">
        <f t="shared" si="10"/>
        <v/>
      </c>
    </row>
    <row r="485" spans="1:14" x14ac:dyDescent="0.25">
      <c r="A485" s="193"/>
      <c r="B485" s="194" t="str">
        <f>IF($A485="","",VLOOKUP($A485,Codes!$A$1:$B$362,2,0))</f>
        <v/>
      </c>
      <c r="C485" s="207"/>
      <c r="D485" s="207"/>
      <c r="E485" s="207"/>
      <c r="F485" s="207"/>
      <c r="G485" s="207"/>
      <c r="H485" s="207"/>
      <c r="I485" s="208"/>
      <c r="J485" s="207"/>
      <c r="K485" s="207"/>
      <c r="L485" s="207"/>
      <c r="M485" s="208"/>
      <c r="N485" s="210" t="str">
        <f t="shared" si="10"/>
        <v/>
      </c>
    </row>
    <row r="486" spans="1:14" x14ac:dyDescent="0.25">
      <c r="A486" s="191"/>
      <c r="B486" s="195" t="str">
        <f>IF($A486="","",VLOOKUP($A486,Codes!$A$1:$B$362,2,0))</f>
        <v/>
      </c>
      <c r="C486" s="204"/>
      <c r="D486" s="204"/>
      <c r="E486" s="204"/>
      <c r="F486" s="204"/>
      <c r="G486" s="204"/>
      <c r="H486" s="204"/>
      <c r="I486" s="205"/>
      <c r="J486" s="204"/>
      <c r="K486" s="204"/>
      <c r="L486" s="204"/>
      <c r="M486" s="205"/>
      <c r="N486" s="210" t="str">
        <f t="shared" si="10"/>
        <v/>
      </c>
    </row>
    <row r="487" spans="1:14" x14ac:dyDescent="0.25">
      <c r="A487" s="193"/>
      <c r="B487" s="194" t="str">
        <f>IF($A487="","",VLOOKUP($A487,Codes!$A$1:$B$362,2,0))</f>
        <v/>
      </c>
      <c r="C487" s="207"/>
      <c r="D487" s="207"/>
      <c r="E487" s="207"/>
      <c r="F487" s="207"/>
      <c r="G487" s="207"/>
      <c r="H487" s="207"/>
      <c r="I487" s="208"/>
      <c r="J487" s="207"/>
      <c r="K487" s="207"/>
      <c r="L487" s="207"/>
      <c r="M487" s="208"/>
      <c r="N487" s="210" t="str">
        <f t="shared" si="10"/>
        <v/>
      </c>
    </row>
    <row r="488" spans="1:14" x14ac:dyDescent="0.25">
      <c r="A488" s="191"/>
      <c r="B488" s="195" t="str">
        <f>IF($A488="","",VLOOKUP($A488,Codes!$A$1:$B$362,2,0))</f>
        <v/>
      </c>
      <c r="C488" s="204"/>
      <c r="D488" s="204"/>
      <c r="E488" s="204"/>
      <c r="F488" s="204"/>
      <c r="G488" s="204"/>
      <c r="H488" s="204"/>
      <c r="I488" s="205"/>
      <c r="J488" s="204"/>
      <c r="K488" s="204"/>
      <c r="L488" s="204"/>
      <c r="M488" s="205"/>
      <c r="N488" s="210" t="str">
        <f t="shared" si="10"/>
        <v/>
      </c>
    </row>
    <row r="489" spans="1:14" x14ac:dyDescent="0.25">
      <c r="A489" s="193"/>
      <c r="B489" s="194" t="str">
        <f>IF($A489="","",VLOOKUP($A489,Codes!$A$1:$B$362,2,0))</f>
        <v/>
      </c>
      <c r="C489" s="207"/>
      <c r="D489" s="207"/>
      <c r="E489" s="207"/>
      <c r="F489" s="207"/>
      <c r="G489" s="207"/>
      <c r="H489" s="207"/>
      <c r="I489" s="208"/>
      <c r="J489" s="207"/>
      <c r="K489" s="207"/>
      <c r="L489" s="207"/>
      <c r="M489" s="208"/>
      <c r="N489" s="210" t="str">
        <f t="shared" si="10"/>
        <v/>
      </c>
    </row>
    <row r="490" spans="1:14" x14ac:dyDescent="0.25">
      <c r="A490" s="191"/>
      <c r="B490" s="195" t="str">
        <f>IF($A490="","",VLOOKUP($A490,Codes!$A$1:$B$362,2,0))</f>
        <v/>
      </c>
      <c r="C490" s="204"/>
      <c r="D490" s="204"/>
      <c r="E490" s="204"/>
      <c r="F490" s="204"/>
      <c r="G490" s="204"/>
      <c r="H490" s="204"/>
      <c r="I490" s="205"/>
      <c r="J490" s="204"/>
      <c r="K490" s="204"/>
      <c r="L490" s="204"/>
      <c r="M490" s="205"/>
      <c r="N490" s="210" t="str">
        <f t="shared" si="10"/>
        <v/>
      </c>
    </row>
    <row r="491" spans="1:14" x14ac:dyDescent="0.25">
      <c r="A491" s="193"/>
      <c r="B491" s="194" t="str">
        <f>IF($A491="","",VLOOKUP($A491,Codes!$A$1:$B$362,2,0))</f>
        <v/>
      </c>
      <c r="C491" s="207"/>
      <c r="D491" s="207"/>
      <c r="E491" s="207"/>
      <c r="F491" s="207"/>
      <c r="G491" s="207"/>
      <c r="H491" s="207"/>
      <c r="I491" s="208"/>
      <c r="J491" s="207"/>
      <c r="K491" s="207"/>
      <c r="L491" s="207"/>
      <c r="M491" s="208"/>
      <c r="N491" s="210" t="str">
        <f t="shared" si="10"/>
        <v/>
      </c>
    </row>
    <row r="492" spans="1:14" x14ac:dyDescent="0.25">
      <c r="A492" s="191"/>
      <c r="B492" s="195" t="str">
        <f>IF($A492="","",VLOOKUP($A492,Codes!$A$1:$B$362,2,0))</f>
        <v/>
      </c>
      <c r="C492" s="204"/>
      <c r="D492" s="204"/>
      <c r="E492" s="204"/>
      <c r="F492" s="204"/>
      <c r="G492" s="204"/>
      <c r="H492" s="204"/>
      <c r="I492" s="205"/>
      <c r="J492" s="204"/>
      <c r="K492" s="204"/>
      <c r="L492" s="204"/>
      <c r="M492" s="205"/>
      <c r="N492" s="210" t="str">
        <f t="shared" si="10"/>
        <v/>
      </c>
    </row>
    <row r="493" spans="1:14" x14ac:dyDescent="0.25">
      <c r="A493" s="193"/>
      <c r="B493" s="194" t="str">
        <f>IF($A493="","",VLOOKUP($A493,Codes!$A$1:$B$362,2,0))</f>
        <v/>
      </c>
      <c r="C493" s="207"/>
      <c r="D493" s="207"/>
      <c r="E493" s="207"/>
      <c r="F493" s="207"/>
      <c r="G493" s="207"/>
      <c r="H493" s="207"/>
      <c r="I493" s="208"/>
      <c r="J493" s="207"/>
      <c r="K493" s="207"/>
      <c r="L493" s="207"/>
      <c r="M493" s="208"/>
      <c r="N493" s="210" t="str">
        <f t="shared" si="10"/>
        <v/>
      </c>
    </row>
    <row r="494" spans="1:14" x14ac:dyDescent="0.25">
      <c r="A494" s="191"/>
      <c r="B494" s="195" t="str">
        <f>IF($A494="","",VLOOKUP($A494,Codes!$A$1:$B$362,2,0))</f>
        <v/>
      </c>
      <c r="C494" s="204"/>
      <c r="D494" s="204"/>
      <c r="E494" s="204"/>
      <c r="F494" s="204"/>
      <c r="G494" s="204"/>
      <c r="H494" s="204"/>
      <c r="I494" s="205"/>
      <c r="J494" s="204"/>
      <c r="K494" s="204"/>
      <c r="L494" s="204"/>
      <c r="M494" s="205"/>
      <c r="N494" s="210" t="str">
        <f t="shared" si="10"/>
        <v/>
      </c>
    </row>
    <row r="495" spans="1:14" x14ac:dyDescent="0.25">
      <c r="A495" s="193"/>
      <c r="B495" s="194" t="str">
        <f>IF($A495="","",VLOOKUP($A495,Codes!$A$1:$B$362,2,0))</f>
        <v/>
      </c>
      <c r="C495" s="207"/>
      <c r="D495" s="207"/>
      <c r="E495" s="207"/>
      <c r="F495" s="207"/>
      <c r="G495" s="207"/>
      <c r="H495" s="207"/>
      <c r="I495" s="208"/>
      <c r="J495" s="207"/>
      <c r="K495" s="207"/>
      <c r="L495" s="207"/>
      <c r="M495" s="208"/>
      <c r="N495" s="210" t="str">
        <f t="shared" si="10"/>
        <v/>
      </c>
    </row>
    <row r="496" spans="1:14" x14ac:dyDescent="0.25">
      <c r="A496" s="191"/>
      <c r="B496" s="195" t="str">
        <f>IF($A496="","",VLOOKUP($A496,Codes!$A$1:$B$362,2,0))</f>
        <v/>
      </c>
      <c r="C496" s="204"/>
      <c r="D496" s="204"/>
      <c r="E496" s="204"/>
      <c r="F496" s="204"/>
      <c r="G496" s="204"/>
      <c r="H496" s="204"/>
      <c r="I496" s="205"/>
      <c r="J496" s="204"/>
      <c r="K496" s="204"/>
      <c r="L496" s="204"/>
      <c r="M496" s="205"/>
      <c r="N496" s="210" t="str">
        <f t="shared" si="10"/>
        <v/>
      </c>
    </row>
    <row r="497" spans="1:14" x14ac:dyDescent="0.25">
      <c r="A497" s="193"/>
      <c r="B497" s="194" t="str">
        <f>IF($A497="","",VLOOKUP($A497,Codes!$A$1:$B$362,2,0))</f>
        <v/>
      </c>
      <c r="C497" s="207"/>
      <c r="D497" s="207"/>
      <c r="E497" s="207"/>
      <c r="F497" s="207"/>
      <c r="G497" s="207"/>
      <c r="H497" s="207"/>
      <c r="I497" s="208"/>
      <c r="J497" s="207"/>
      <c r="K497" s="207"/>
      <c r="L497" s="207"/>
      <c r="M497" s="208"/>
      <c r="N497" s="210" t="str">
        <f t="shared" si="10"/>
        <v/>
      </c>
    </row>
    <row r="498" spans="1:14" x14ac:dyDescent="0.25">
      <c r="A498" s="191"/>
      <c r="B498" s="195" t="str">
        <f>IF($A498="","",VLOOKUP($A498,Codes!$A$1:$B$362,2,0))</f>
        <v/>
      </c>
      <c r="C498" s="204"/>
      <c r="D498" s="204"/>
      <c r="E498" s="204"/>
      <c r="F498" s="204"/>
      <c r="G498" s="204"/>
      <c r="H498" s="204"/>
      <c r="I498" s="205"/>
      <c r="J498" s="204"/>
      <c r="K498" s="204"/>
      <c r="L498" s="204"/>
      <c r="M498" s="205"/>
      <c r="N498" s="210" t="str">
        <f t="shared" si="10"/>
        <v/>
      </c>
    </row>
    <row r="499" spans="1:14" x14ac:dyDescent="0.25">
      <c r="A499" s="193"/>
      <c r="B499" s="194" t="str">
        <f>IF($A499="","",VLOOKUP($A499,Codes!$A$1:$B$362,2,0))</f>
        <v/>
      </c>
      <c r="C499" s="207"/>
      <c r="D499" s="207"/>
      <c r="E499" s="207"/>
      <c r="F499" s="207"/>
      <c r="G499" s="207"/>
      <c r="H499" s="207"/>
      <c r="I499" s="208"/>
      <c r="J499" s="207"/>
      <c r="K499" s="207"/>
      <c r="L499" s="207"/>
      <c r="M499" s="208"/>
      <c r="N499" s="210" t="str">
        <f t="shared" si="10"/>
        <v/>
      </c>
    </row>
    <row r="500" spans="1:14" x14ac:dyDescent="0.25">
      <c r="A500" s="191"/>
      <c r="B500" s="195" t="str">
        <f>IF($A500="","",VLOOKUP($A500,Codes!$A$1:$B$362,2,0))</f>
        <v/>
      </c>
      <c r="C500" s="204"/>
      <c r="D500" s="204"/>
      <c r="E500" s="204"/>
      <c r="F500" s="204"/>
      <c r="G500" s="204"/>
      <c r="H500" s="204"/>
      <c r="I500" s="205"/>
      <c r="J500" s="204"/>
      <c r="K500" s="204"/>
      <c r="L500" s="204"/>
      <c r="M500" s="205"/>
      <c r="N500" s="210" t="str">
        <f t="shared" si="10"/>
        <v/>
      </c>
    </row>
    <row r="501" spans="1:14" x14ac:dyDescent="0.25">
      <c r="A501" s="193"/>
      <c r="B501" s="194" t="str">
        <f>IF($A501="","",VLOOKUP($A501,Codes!$A$1:$B$362,2,0))</f>
        <v/>
      </c>
      <c r="C501" s="207"/>
      <c r="D501" s="207"/>
      <c r="E501" s="207"/>
      <c r="F501" s="207"/>
      <c r="G501" s="207"/>
      <c r="H501" s="207"/>
      <c r="I501" s="208"/>
      <c r="J501" s="207"/>
      <c r="K501" s="207"/>
      <c r="L501" s="207"/>
      <c r="M501" s="208"/>
      <c r="N501" s="210" t="str">
        <f t="shared" si="10"/>
        <v/>
      </c>
    </row>
  </sheetData>
  <sheetProtection algorithmName="SHA-512" hashValue="5MzLPxrBgrzlUegWOQYEdo5JzVrWfjtg9vJEZs3FcOXJqLecIn+TC1N5iIoE5agSlG86Duqv5WVdUaTeNkec8A==" saltValue="9ymGWPVq1XD68X/p3ePObg==" spinCount="100000" sheet="1" objects="1" scenarios="1"/>
  <mergeCells count="3">
    <mergeCell ref="J2:M2"/>
    <mergeCell ref="C2:I2"/>
    <mergeCell ref="A2:B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A list of ISO country codes with corresponding country name can be found in columns A &amp; B of the Codes worksheet." xr:uid="{00000000-0002-0000-0300-000000000000}">
          <x14:formula1>
            <xm:f>Codes!$A$2:$A$361</xm:f>
          </x14:formula1>
          <xm:sqref>A4:A501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sheetPr>
  <dimension ref="A1:E36"/>
  <sheetViews>
    <sheetView zoomScale="80" zoomScaleNormal="80" workbookViewId="0">
      <selection activeCell="D8" sqref="D8"/>
    </sheetView>
  </sheetViews>
  <sheetFormatPr defaultColWidth="0" defaultRowHeight="15" zeroHeight="1" x14ac:dyDescent="0.25"/>
  <cols>
    <col min="1" max="1" width="15.28515625" style="5" customWidth="1"/>
    <col min="2" max="2" width="56.7109375" style="5" bestFit="1" customWidth="1"/>
    <col min="3" max="3" width="23.140625" style="5" customWidth="1"/>
    <col min="4" max="4" width="18.7109375" style="5" customWidth="1"/>
    <col min="5" max="5" width="9.140625" style="5" customWidth="1"/>
    <col min="6" max="16384" width="9.140625" style="5" hidden="1"/>
  </cols>
  <sheetData>
    <row r="1" spans="1:5" ht="18.75" x14ac:dyDescent="0.25">
      <c r="A1" s="92" t="s">
        <v>202</v>
      </c>
      <c r="B1" s="93"/>
      <c r="C1" s="93"/>
      <c r="D1" s="93"/>
      <c r="E1" s="94"/>
    </row>
    <row r="2" spans="1:5" ht="18.75" x14ac:dyDescent="0.3">
      <c r="A2" s="95" t="s">
        <v>203</v>
      </c>
      <c r="B2" s="96" t="s">
        <v>206</v>
      </c>
      <c r="C2" s="96"/>
      <c r="D2" s="97"/>
      <c r="E2" s="62"/>
    </row>
    <row r="3" spans="1:5" x14ac:dyDescent="0.25">
      <c r="A3" s="98"/>
      <c r="B3" s="69"/>
      <c r="C3" s="69"/>
      <c r="D3" s="99"/>
      <c r="E3" s="62"/>
    </row>
    <row r="4" spans="1:5" x14ac:dyDescent="0.25">
      <c r="A4" s="98"/>
      <c r="B4" s="170" t="s">
        <v>940</v>
      </c>
      <c r="C4" s="111"/>
      <c r="D4" s="201">
        <f>Income!K1</f>
        <v>0</v>
      </c>
      <c r="E4" s="62"/>
    </row>
    <row r="5" spans="1:5" x14ac:dyDescent="0.25">
      <c r="A5" s="98"/>
      <c r="B5" s="100" t="s">
        <v>941</v>
      </c>
      <c r="C5" s="111"/>
      <c r="D5" s="201">
        <f>Expenditure!N1</f>
        <v>0</v>
      </c>
      <c r="E5" s="62"/>
    </row>
    <row r="6" spans="1:5" x14ac:dyDescent="0.25">
      <c r="A6" s="98"/>
      <c r="B6" s="144" t="s">
        <v>935</v>
      </c>
      <c r="C6" s="111"/>
      <c r="D6" s="227"/>
      <c r="E6" s="62"/>
    </row>
    <row r="7" spans="1:5" x14ac:dyDescent="0.25">
      <c r="A7" s="98"/>
      <c r="B7" s="143" t="s">
        <v>936</v>
      </c>
      <c r="C7" s="231" t="s">
        <v>207</v>
      </c>
      <c r="D7" s="227"/>
      <c r="E7" s="62"/>
    </row>
    <row r="8" spans="1:5" x14ac:dyDescent="0.25">
      <c r="A8" s="98"/>
      <c r="B8" s="200" t="s">
        <v>934</v>
      </c>
      <c r="C8" s="111"/>
      <c r="D8" s="228"/>
      <c r="E8" s="211"/>
    </row>
    <row r="9" spans="1:5" x14ac:dyDescent="0.25">
      <c r="A9" s="98"/>
      <c r="B9" s="200" t="s">
        <v>965</v>
      </c>
      <c r="C9" s="232" t="s">
        <v>252</v>
      </c>
      <c r="D9" s="229"/>
      <c r="E9" s="211"/>
    </row>
    <row r="10" spans="1:5" x14ac:dyDescent="0.25">
      <c r="A10" s="98"/>
      <c r="B10" s="200"/>
      <c r="C10" s="232" t="s">
        <v>251</v>
      </c>
      <c r="D10" s="229"/>
      <c r="E10" s="211"/>
    </row>
    <row r="11" spans="1:5" x14ac:dyDescent="0.25">
      <c r="A11" s="98"/>
      <c r="B11" s="200"/>
      <c r="C11" s="232" t="s">
        <v>257</v>
      </c>
      <c r="D11" s="229"/>
      <c r="E11" s="211"/>
    </row>
    <row r="12" spans="1:5" x14ac:dyDescent="0.25">
      <c r="A12" s="98"/>
      <c r="B12" s="143" t="s">
        <v>937</v>
      </c>
      <c r="C12" s="111"/>
      <c r="D12" s="227"/>
      <c r="E12" s="62"/>
    </row>
    <row r="13" spans="1:5" x14ac:dyDescent="0.25">
      <c r="A13" s="98"/>
      <c r="B13" s="143" t="s">
        <v>942</v>
      </c>
      <c r="C13" s="111"/>
      <c r="D13" s="227"/>
      <c r="E13" s="62"/>
    </row>
    <row r="14" spans="1:5" ht="15.75" x14ac:dyDescent="0.25">
      <c r="A14" s="101"/>
      <c r="B14" s="170" t="s">
        <v>938</v>
      </c>
      <c r="C14" s="102"/>
      <c r="D14" s="201">
        <f>D4-D5+D6-D7-D12-D13</f>
        <v>0</v>
      </c>
      <c r="E14" s="62"/>
    </row>
    <row r="15" spans="1:5" ht="15.75" thickBot="1" x14ac:dyDescent="0.3">
      <c r="A15" s="103"/>
      <c r="B15" s="70"/>
      <c r="C15" s="70"/>
      <c r="D15" s="104"/>
      <c r="E15" s="105"/>
    </row>
    <row r="16" spans="1:5" ht="18.75" x14ac:dyDescent="0.3">
      <c r="A16" s="106" t="s">
        <v>204</v>
      </c>
      <c r="B16" s="107" t="s">
        <v>205</v>
      </c>
      <c r="C16" s="107"/>
      <c r="D16" s="108"/>
      <c r="E16" s="109"/>
    </row>
    <row r="17" spans="1:5" x14ac:dyDescent="0.25">
      <c r="A17" s="98"/>
      <c r="B17" s="69"/>
      <c r="C17" s="69"/>
      <c r="D17" s="97"/>
      <c r="E17" s="62"/>
    </row>
    <row r="18" spans="1:5" x14ac:dyDescent="0.25">
      <c r="A18" s="98"/>
      <c r="B18" s="141" t="s">
        <v>939</v>
      </c>
      <c r="C18" s="69"/>
      <c r="D18" s="202"/>
      <c r="E18" s="62"/>
    </row>
    <row r="19" spans="1:5" x14ac:dyDescent="0.25">
      <c r="A19" s="98"/>
      <c r="B19" s="110" t="s">
        <v>952</v>
      </c>
      <c r="C19" s="111"/>
      <c r="D19" s="203">
        <f>D14+D18</f>
        <v>0</v>
      </c>
      <c r="E19" s="62"/>
    </row>
    <row r="20" spans="1:5" x14ac:dyDescent="0.25">
      <c r="A20" s="98"/>
      <c r="B20" s="110" t="s">
        <v>951</v>
      </c>
      <c r="C20" s="112"/>
      <c r="D20" s="202"/>
      <c r="E20" s="62"/>
    </row>
    <row r="21" spans="1:5" x14ac:dyDescent="0.25">
      <c r="A21" s="98"/>
      <c r="B21" s="110" t="s">
        <v>950</v>
      </c>
      <c r="C21" s="112"/>
      <c r="D21" s="201">
        <f>D19-D20</f>
        <v>0</v>
      </c>
      <c r="E21" s="62"/>
    </row>
    <row r="22" spans="1:5" x14ac:dyDescent="0.25">
      <c r="A22" s="98"/>
      <c r="B22" s="110" t="s">
        <v>949</v>
      </c>
      <c r="C22" s="112"/>
      <c r="D22" s="202"/>
      <c r="E22" s="62"/>
    </row>
    <row r="23" spans="1:5" x14ac:dyDescent="0.25">
      <c r="A23" s="113"/>
      <c r="B23" s="230" t="s">
        <v>966</v>
      </c>
      <c r="C23" s="114"/>
      <c r="D23" s="116"/>
      <c r="E23" s="62"/>
    </row>
    <row r="24" spans="1:5" x14ac:dyDescent="0.25">
      <c r="A24" s="113"/>
      <c r="B24" s="142"/>
      <c r="C24" s="114"/>
      <c r="D24" s="116"/>
      <c r="E24" s="62"/>
    </row>
    <row r="25" spans="1:5" x14ac:dyDescent="0.25">
      <c r="A25" s="115"/>
      <c r="B25" s="145" t="s">
        <v>948</v>
      </c>
      <c r="C25" s="116"/>
      <c r="D25" s="116"/>
      <c r="E25" s="62"/>
    </row>
    <row r="26" spans="1:5" x14ac:dyDescent="0.25">
      <c r="A26" s="98"/>
      <c r="B26" s="304"/>
      <c r="C26" s="305"/>
      <c r="D26" s="306"/>
      <c r="E26" s="62"/>
    </row>
    <row r="27" spans="1:5" x14ac:dyDescent="0.25">
      <c r="A27" s="98"/>
      <c r="B27" s="307"/>
      <c r="C27" s="308"/>
      <c r="D27" s="309"/>
      <c r="E27" s="62"/>
    </row>
    <row r="28" spans="1:5" x14ac:dyDescent="0.25">
      <c r="A28" s="98"/>
      <c r="B28" s="307"/>
      <c r="C28" s="308"/>
      <c r="D28" s="309"/>
      <c r="E28" s="62"/>
    </row>
    <row r="29" spans="1:5" x14ac:dyDescent="0.25">
      <c r="A29" s="98"/>
      <c r="B29" s="307"/>
      <c r="C29" s="308"/>
      <c r="D29" s="309"/>
      <c r="E29" s="62"/>
    </row>
    <row r="30" spans="1:5" x14ac:dyDescent="0.25">
      <c r="A30" s="98"/>
      <c r="B30" s="307"/>
      <c r="C30" s="308"/>
      <c r="D30" s="309"/>
      <c r="E30" s="62"/>
    </row>
    <row r="31" spans="1:5" x14ac:dyDescent="0.25">
      <c r="A31" s="98"/>
      <c r="B31" s="307"/>
      <c r="C31" s="308"/>
      <c r="D31" s="309"/>
      <c r="E31" s="62"/>
    </row>
    <row r="32" spans="1:5" x14ac:dyDescent="0.25">
      <c r="A32" s="98"/>
      <c r="B32" s="307"/>
      <c r="C32" s="308"/>
      <c r="D32" s="309"/>
      <c r="E32" s="62"/>
    </row>
    <row r="33" spans="1:5" x14ac:dyDescent="0.25">
      <c r="A33" s="98"/>
      <c r="B33" s="307"/>
      <c r="C33" s="308"/>
      <c r="D33" s="309"/>
      <c r="E33" s="62"/>
    </row>
    <row r="34" spans="1:5" ht="15.75" x14ac:dyDescent="0.25">
      <c r="A34" s="117"/>
      <c r="B34" s="310"/>
      <c r="C34" s="311"/>
      <c r="D34" s="312"/>
      <c r="E34" s="62"/>
    </row>
    <row r="35" spans="1:5" x14ac:dyDescent="0.25">
      <c r="A35" s="98"/>
      <c r="B35" s="69"/>
      <c r="C35" s="69"/>
      <c r="D35" s="97"/>
      <c r="E35" s="62"/>
    </row>
    <row r="36" spans="1:5" ht="15.75" thickBot="1" x14ac:dyDescent="0.3">
      <c r="A36" s="103"/>
      <c r="B36" s="118"/>
      <c r="C36" s="118"/>
      <c r="D36" s="104"/>
      <c r="E36" s="105"/>
    </row>
  </sheetData>
  <sheetProtection algorithmName="SHA-512" hashValue="a/Ep0Y8wWYZ+EAVLeyA0vVthYtm4t0w7sIe+mfnPQw0ZsYJeJGkk1Uo11cMJiTAeJGS+7WVzdY0yE/hTYNFHaA==" saltValue="RUf8h5v7N9zMjTVN9JR3og==" spinCount="100000" sheet="1" objects="1" scenarios="1"/>
  <mergeCells count="1">
    <mergeCell ref="B26:D34"/>
  </mergeCells>
  <dataValidations count="1">
    <dataValidation allowBlank="1" showInputMessage="1" showErrorMessage="1" prompt="This figure should match profit after tax of the Irish unit (6, above) unless you have equity investments greater than 10% on this form" sqref="D19" xr:uid="{00000000-0002-0000-0400-000000000000}"/>
  </dataValidations>
  <pageMargins left="0.7" right="0.7" top="0.75" bottom="0.75" header="0.3" footer="0.3"/>
  <pageSetup paperSize="9" scale="76"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5CA89C6-28FC-48B5-A295-E9C9037C0F4D}">
          <x14:formula1>
            <xm:f>Codes!$A$2:$A$362</xm:f>
          </x14:formula1>
          <xm:sqref>C10:C11</xm:sqref>
        </x14:dataValidation>
        <x14:dataValidation type="list" allowBlank="1" showInputMessage="1" showErrorMessage="1" xr:uid="{2B5FD14C-8F44-4A90-9F0A-1DE32D0A000F}">
          <x14:formula1>
            <xm:f>Codes!$A$2:$A$361</xm:f>
          </x14:formula1>
          <xm:sqref>C9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39997558519241921"/>
  </sheetPr>
  <dimension ref="A1:N500"/>
  <sheetViews>
    <sheetView zoomScale="80" zoomScaleNormal="80" workbookViewId="0">
      <pane ySplit="2" topLeftCell="A3" activePane="bottomLeft" state="frozen"/>
      <selection pane="bottomLeft" activeCell="A3" sqref="A3"/>
    </sheetView>
  </sheetViews>
  <sheetFormatPr defaultColWidth="0" defaultRowHeight="15" zeroHeight="1" x14ac:dyDescent="0.25"/>
  <cols>
    <col min="1" max="1" width="56.85546875" style="5" bestFit="1" customWidth="1"/>
    <col min="2" max="2" width="9.5703125" style="160" customWidth="1"/>
    <col min="3" max="3" width="18.7109375" style="161" customWidth="1"/>
    <col min="4" max="8" width="15.7109375" style="5" customWidth="1"/>
    <col min="9" max="9" width="15.7109375" style="139" customWidth="1"/>
    <col min="10" max="11" width="15.7109375" style="5" customWidth="1"/>
    <col min="12" max="12" width="23.5703125" style="5" bestFit="1" customWidth="1"/>
    <col min="13" max="13" width="9.7109375" style="260" customWidth="1"/>
    <col min="14" max="14" width="0" style="5" hidden="1" customWidth="1"/>
    <col min="15" max="16384" width="9.140625" style="5" hidden="1"/>
  </cols>
  <sheetData>
    <row r="1" spans="1:13" s="155" customFormat="1" x14ac:dyDescent="0.25">
      <c r="A1" s="151"/>
      <c r="B1" s="151"/>
      <c r="C1" s="152" t="s">
        <v>207</v>
      </c>
      <c r="D1" s="153">
        <f>SUM(D3:D500)</f>
        <v>0</v>
      </c>
      <c r="E1" s="153">
        <f t="shared" ref="E1:K1" si="0">SUM(E3:E500)</f>
        <v>0</v>
      </c>
      <c r="F1" s="153">
        <f t="shared" si="0"/>
        <v>0</v>
      </c>
      <c r="G1" s="153">
        <f t="shared" si="0"/>
        <v>0</v>
      </c>
      <c r="H1" s="153">
        <f t="shared" si="0"/>
        <v>0</v>
      </c>
      <c r="I1" s="154">
        <f t="shared" si="0"/>
        <v>0</v>
      </c>
      <c r="J1" s="153">
        <f t="shared" si="0"/>
        <v>0</v>
      </c>
      <c r="K1" s="153">
        <f t="shared" si="0"/>
        <v>0</v>
      </c>
      <c r="L1" s="153"/>
      <c r="M1" s="255"/>
    </row>
    <row r="2" spans="1:13" ht="45.75" customHeight="1" thickBot="1" x14ac:dyDescent="0.3">
      <c r="A2" s="87" t="s">
        <v>208</v>
      </c>
      <c r="B2" s="146" t="s">
        <v>249</v>
      </c>
      <c r="C2" s="147" t="s">
        <v>209</v>
      </c>
      <c r="D2" s="146" t="s">
        <v>210</v>
      </c>
      <c r="E2" s="146" t="s">
        <v>211</v>
      </c>
      <c r="F2" s="146" t="s">
        <v>212</v>
      </c>
      <c r="G2" s="146" t="s">
        <v>222</v>
      </c>
      <c r="H2" s="148" t="s">
        <v>213</v>
      </c>
      <c r="I2" s="149" t="s">
        <v>214</v>
      </c>
      <c r="J2" s="146" t="s">
        <v>215</v>
      </c>
      <c r="K2" s="146" t="s">
        <v>216</v>
      </c>
      <c r="L2" s="146" t="s">
        <v>217</v>
      </c>
      <c r="M2" s="256" t="s">
        <v>218</v>
      </c>
    </row>
    <row r="3" spans="1:13" ht="15.75" thickTop="1" x14ac:dyDescent="0.25">
      <c r="A3" s="216"/>
      <c r="B3" s="216"/>
      <c r="C3" s="217" t="str">
        <f>IF($B3="","",VLOOKUP($B3,Codes!$A:$B,2,0))</f>
        <v/>
      </c>
      <c r="D3" s="156"/>
      <c r="E3" s="156"/>
      <c r="F3" s="156"/>
      <c r="G3" s="156"/>
      <c r="H3" s="157"/>
      <c r="I3" s="212"/>
      <c r="J3" s="156"/>
      <c r="K3" s="156"/>
      <c r="L3" s="220"/>
      <c r="M3" s="257" t="str">
        <f>IF(ABS(SUM(-D3,-E3,F3,-G3,-H3,I3))&lt; ABS(1),"","x")</f>
        <v/>
      </c>
    </row>
    <row r="4" spans="1:13" x14ac:dyDescent="0.25">
      <c r="A4" s="218"/>
      <c r="B4" s="218"/>
      <c r="C4" s="219" t="str">
        <f>IF($B4="","",VLOOKUP($B4,Codes!$A:$B,2,0))</f>
        <v/>
      </c>
      <c r="D4" s="158"/>
      <c r="E4" s="158"/>
      <c r="F4" s="158"/>
      <c r="G4" s="158"/>
      <c r="H4" s="159"/>
      <c r="I4" s="214"/>
      <c r="J4" s="158"/>
      <c r="K4" s="158"/>
      <c r="L4" s="221"/>
      <c r="M4" s="258" t="str">
        <f>IF(ABS(SUM(-D4,-E4,F4,-G4,-H4,I4))&lt; ABS(1),"","x")</f>
        <v/>
      </c>
    </row>
    <row r="5" spans="1:13" x14ac:dyDescent="0.25">
      <c r="A5" s="216"/>
      <c r="B5" s="216"/>
      <c r="C5" s="217" t="str">
        <f>IF($B5="","",VLOOKUP($B5,Codes!$A:$B,2,0))</f>
        <v/>
      </c>
      <c r="D5" s="156"/>
      <c r="E5" s="156"/>
      <c r="F5" s="156"/>
      <c r="G5" s="156"/>
      <c r="H5" s="157"/>
      <c r="I5" s="214"/>
      <c r="J5" s="156"/>
      <c r="K5" s="156"/>
      <c r="L5" s="220"/>
      <c r="M5" s="259" t="str">
        <f>IF(ABS(SUM(-D5,-E5,F5,-G5,-H5,I5))&lt; ABS(1),"","x")</f>
        <v/>
      </c>
    </row>
    <row r="6" spans="1:13" x14ac:dyDescent="0.25">
      <c r="A6" s="218"/>
      <c r="B6" s="218"/>
      <c r="C6" s="219" t="str">
        <f>IF($B6="","",VLOOKUP($B6,Codes!$A:$B,2,0))</f>
        <v/>
      </c>
      <c r="D6" s="158"/>
      <c r="E6" s="158"/>
      <c r="F6" s="158"/>
      <c r="G6" s="158"/>
      <c r="H6" s="159"/>
      <c r="I6" s="214"/>
      <c r="J6" s="158"/>
      <c r="K6" s="158"/>
      <c r="L6" s="221"/>
      <c r="M6" s="258" t="str">
        <f t="shared" ref="M6:M67" si="1">IF(ABS(SUM(-D6,-E6,F6,-G6,-H6,I6))&lt; ABS(1),"","x")</f>
        <v/>
      </c>
    </row>
    <row r="7" spans="1:13" x14ac:dyDescent="0.25">
      <c r="A7" s="216"/>
      <c r="B7" s="216"/>
      <c r="C7" s="217" t="str">
        <f>IF($B7="","",VLOOKUP($B7,Codes!$A:$B,2,0))</f>
        <v/>
      </c>
      <c r="D7" s="156"/>
      <c r="E7" s="156"/>
      <c r="F7" s="156"/>
      <c r="G7" s="156"/>
      <c r="H7" s="157"/>
      <c r="I7" s="214"/>
      <c r="J7" s="156"/>
      <c r="K7" s="156"/>
      <c r="L7" s="220"/>
      <c r="M7" s="259" t="str">
        <f t="shared" si="1"/>
        <v/>
      </c>
    </row>
    <row r="8" spans="1:13" x14ac:dyDescent="0.25">
      <c r="A8" s="218"/>
      <c r="B8" s="218"/>
      <c r="C8" s="219" t="str">
        <f>IF($B8="","",VLOOKUP($B8,Codes!$A:$B,2,0))</f>
        <v/>
      </c>
      <c r="D8" s="158"/>
      <c r="E8" s="158"/>
      <c r="F8" s="158"/>
      <c r="G8" s="158"/>
      <c r="H8" s="159"/>
      <c r="I8" s="214"/>
      <c r="J8" s="158"/>
      <c r="K8" s="158"/>
      <c r="L8" s="221"/>
      <c r="M8" s="258" t="str">
        <f t="shared" si="1"/>
        <v/>
      </c>
    </row>
    <row r="9" spans="1:13" x14ac:dyDescent="0.25">
      <c r="A9" s="216"/>
      <c r="B9" s="216"/>
      <c r="C9" s="217" t="str">
        <f>IF($B9="","",VLOOKUP($B9,Codes!$A:$B,2,0))</f>
        <v/>
      </c>
      <c r="D9" s="156"/>
      <c r="E9" s="156"/>
      <c r="F9" s="156"/>
      <c r="G9" s="156"/>
      <c r="H9" s="157"/>
      <c r="I9" s="214"/>
      <c r="J9" s="156"/>
      <c r="K9" s="156"/>
      <c r="L9" s="220"/>
      <c r="M9" s="259" t="str">
        <f t="shared" si="1"/>
        <v/>
      </c>
    </row>
    <row r="10" spans="1:13" x14ac:dyDescent="0.25">
      <c r="A10" s="218"/>
      <c r="B10" s="218"/>
      <c r="C10" s="219" t="str">
        <f>IF($B10="","",VLOOKUP($B10,Codes!$A:$B,2,0))</f>
        <v/>
      </c>
      <c r="D10" s="158"/>
      <c r="E10" s="158"/>
      <c r="F10" s="158"/>
      <c r="G10" s="158"/>
      <c r="H10" s="159"/>
      <c r="I10" s="214"/>
      <c r="J10" s="158"/>
      <c r="K10" s="158"/>
      <c r="L10" s="221"/>
      <c r="M10" s="258" t="str">
        <f t="shared" si="1"/>
        <v/>
      </c>
    </row>
    <row r="11" spans="1:13" x14ac:dyDescent="0.25">
      <c r="A11" s="216"/>
      <c r="B11" s="216"/>
      <c r="C11" s="217" t="str">
        <f>IF($B11="","",VLOOKUP($B11,Codes!$A:$B,2,0))</f>
        <v/>
      </c>
      <c r="D11" s="156"/>
      <c r="E11" s="156"/>
      <c r="F11" s="156"/>
      <c r="G11" s="156"/>
      <c r="H11" s="157"/>
      <c r="I11" s="214"/>
      <c r="J11" s="156"/>
      <c r="K11" s="156"/>
      <c r="L11" s="220"/>
      <c r="M11" s="259" t="str">
        <f t="shared" si="1"/>
        <v/>
      </c>
    </row>
    <row r="12" spans="1:13" x14ac:dyDescent="0.25">
      <c r="A12" s="218"/>
      <c r="B12" s="218"/>
      <c r="C12" s="219" t="str">
        <f>IF($B12="","",VLOOKUP($B12,Codes!$A:$B,2,0))</f>
        <v/>
      </c>
      <c r="D12" s="158"/>
      <c r="E12" s="158"/>
      <c r="F12" s="158"/>
      <c r="G12" s="158"/>
      <c r="H12" s="159"/>
      <c r="I12" s="214"/>
      <c r="J12" s="158"/>
      <c r="K12" s="158"/>
      <c r="L12" s="221"/>
      <c r="M12" s="258" t="str">
        <f t="shared" si="1"/>
        <v/>
      </c>
    </row>
    <row r="13" spans="1:13" x14ac:dyDescent="0.25">
      <c r="A13" s="216"/>
      <c r="B13" s="216"/>
      <c r="C13" s="217" t="str">
        <f>IF($B13="","",VLOOKUP($B13,Codes!$A:$B,2,0))</f>
        <v/>
      </c>
      <c r="D13" s="156"/>
      <c r="E13" s="156"/>
      <c r="F13" s="156"/>
      <c r="G13" s="156"/>
      <c r="H13" s="157"/>
      <c r="I13" s="214"/>
      <c r="J13" s="156"/>
      <c r="K13" s="156"/>
      <c r="L13" s="220"/>
      <c r="M13" s="259" t="str">
        <f t="shared" si="1"/>
        <v/>
      </c>
    </row>
    <row r="14" spans="1:13" x14ac:dyDescent="0.25">
      <c r="A14" s="218"/>
      <c r="B14" s="218"/>
      <c r="C14" s="219" t="str">
        <f>IF($B14="","",VLOOKUP($B14,Codes!$A:$B,2,0))</f>
        <v/>
      </c>
      <c r="D14" s="158"/>
      <c r="E14" s="158"/>
      <c r="F14" s="158"/>
      <c r="G14" s="158"/>
      <c r="H14" s="159"/>
      <c r="I14" s="214"/>
      <c r="J14" s="158"/>
      <c r="K14" s="158"/>
      <c r="L14" s="221"/>
      <c r="M14" s="258" t="str">
        <f t="shared" si="1"/>
        <v/>
      </c>
    </row>
    <row r="15" spans="1:13" x14ac:dyDescent="0.25">
      <c r="A15" s="216"/>
      <c r="B15" s="216"/>
      <c r="C15" s="217" t="str">
        <f>IF($B15="","",VLOOKUP($B15,Codes!$A:$B,2,0))</f>
        <v/>
      </c>
      <c r="D15" s="156"/>
      <c r="E15" s="156"/>
      <c r="F15" s="156"/>
      <c r="G15" s="156"/>
      <c r="H15" s="157"/>
      <c r="I15" s="214"/>
      <c r="J15" s="156"/>
      <c r="K15" s="156"/>
      <c r="L15" s="220"/>
      <c r="M15" s="259" t="str">
        <f t="shared" si="1"/>
        <v/>
      </c>
    </row>
    <row r="16" spans="1:13" x14ac:dyDescent="0.25">
      <c r="A16" s="218"/>
      <c r="B16" s="218"/>
      <c r="C16" s="219" t="str">
        <f>IF($B16="","",VLOOKUP($B16,Codes!$A:$B,2,0))</f>
        <v/>
      </c>
      <c r="D16" s="158"/>
      <c r="E16" s="158"/>
      <c r="F16" s="158"/>
      <c r="G16" s="158"/>
      <c r="H16" s="159"/>
      <c r="I16" s="214"/>
      <c r="J16" s="158"/>
      <c r="K16" s="158"/>
      <c r="L16" s="221"/>
      <c r="M16" s="258" t="str">
        <f t="shared" si="1"/>
        <v/>
      </c>
    </row>
    <row r="17" spans="1:13" x14ac:dyDescent="0.25">
      <c r="A17" s="216"/>
      <c r="B17" s="216"/>
      <c r="C17" s="217" t="str">
        <f>IF($B17="","",VLOOKUP($B17,Codes!$A:$B,2,0))</f>
        <v/>
      </c>
      <c r="D17" s="156"/>
      <c r="E17" s="156"/>
      <c r="F17" s="156"/>
      <c r="G17" s="156"/>
      <c r="H17" s="157"/>
      <c r="I17" s="214"/>
      <c r="J17" s="156"/>
      <c r="K17" s="156"/>
      <c r="L17" s="220"/>
      <c r="M17" s="259" t="str">
        <f t="shared" si="1"/>
        <v/>
      </c>
    </row>
    <row r="18" spans="1:13" x14ac:dyDescent="0.25">
      <c r="A18" s="218"/>
      <c r="B18" s="218"/>
      <c r="C18" s="219" t="str">
        <f>IF($B18="","",VLOOKUP($B18,Codes!$A:$B,2,0))</f>
        <v/>
      </c>
      <c r="D18" s="158"/>
      <c r="E18" s="158"/>
      <c r="F18" s="158"/>
      <c r="G18" s="158"/>
      <c r="H18" s="159"/>
      <c r="I18" s="214"/>
      <c r="J18" s="158"/>
      <c r="K18" s="158"/>
      <c r="L18" s="221"/>
      <c r="M18" s="258" t="str">
        <f t="shared" si="1"/>
        <v/>
      </c>
    </row>
    <row r="19" spans="1:13" x14ac:dyDescent="0.25">
      <c r="A19" s="216"/>
      <c r="B19" s="216"/>
      <c r="C19" s="217" t="str">
        <f>IF($B19="","",VLOOKUP($B19,Codes!$A:$B,2,0))</f>
        <v/>
      </c>
      <c r="D19" s="156"/>
      <c r="E19" s="156"/>
      <c r="F19" s="156"/>
      <c r="G19" s="156"/>
      <c r="H19" s="157"/>
      <c r="I19" s="214"/>
      <c r="J19" s="156"/>
      <c r="K19" s="156"/>
      <c r="L19" s="220"/>
      <c r="M19" s="259" t="str">
        <f t="shared" si="1"/>
        <v/>
      </c>
    </row>
    <row r="20" spans="1:13" x14ac:dyDescent="0.25">
      <c r="A20" s="218"/>
      <c r="B20" s="218"/>
      <c r="C20" s="219" t="str">
        <f>IF($B20="","",VLOOKUP($B20,Codes!$A:$B,2,0))</f>
        <v/>
      </c>
      <c r="D20" s="158"/>
      <c r="E20" s="158"/>
      <c r="F20" s="158"/>
      <c r="G20" s="158"/>
      <c r="H20" s="159"/>
      <c r="I20" s="214"/>
      <c r="J20" s="158"/>
      <c r="K20" s="158"/>
      <c r="L20" s="221"/>
      <c r="M20" s="258" t="str">
        <f t="shared" si="1"/>
        <v/>
      </c>
    </row>
    <row r="21" spans="1:13" x14ac:dyDescent="0.25">
      <c r="A21" s="216"/>
      <c r="B21" s="216"/>
      <c r="C21" s="217" t="str">
        <f>IF($B21="","",VLOOKUP($B21,Codes!$A:$B,2,0))</f>
        <v/>
      </c>
      <c r="D21" s="156"/>
      <c r="E21" s="156"/>
      <c r="F21" s="156"/>
      <c r="G21" s="156"/>
      <c r="H21" s="157"/>
      <c r="I21" s="214"/>
      <c r="J21" s="156"/>
      <c r="K21" s="156"/>
      <c r="L21" s="220"/>
      <c r="M21" s="259" t="str">
        <f t="shared" si="1"/>
        <v/>
      </c>
    </row>
    <row r="22" spans="1:13" x14ac:dyDescent="0.25">
      <c r="A22" s="218"/>
      <c r="B22" s="218"/>
      <c r="C22" s="219" t="str">
        <f>IF($B22="","",VLOOKUP($B22,Codes!$A:$B,2,0))</f>
        <v/>
      </c>
      <c r="D22" s="158"/>
      <c r="E22" s="158"/>
      <c r="F22" s="158"/>
      <c r="G22" s="158"/>
      <c r="H22" s="159"/>
      <c r="I22" s="214"/>
      <c r="J22" s="158"/>
      <c r="K22" s="158"/>
      <c r="L22" s="221"/>
      <c r="M22" s="258" t="str">
        <f t="shared" si="1"/>
        <v/>
      </c>
    </row>
    <row r="23" spans="1:13" x14ac:dyDescent="0.25">
      <c r="A23" s="216"/>
      <c r="B23" s="216"/>
      <c r="C23" s="217" t="str">
        <f>IF($B23="","",VLOOKUP($B23,Codes!$A:$B,2,0))</f>
        <v/>
      </c>
      <c r="D23" s="156"/>
      <c r="E23" s="156"/>
      <c r="F23" s="156"/>
      <c r="G23" s="156"/>
      <c r="H23" s="157"/>
      <c r="I23" s="214"/>
      <c r="J23" s="156"/>
      <c r="K23" s="156"/>
      <c r="L23" s="220"/>
      <c r="M23" s="259" t="str">
        <f t="shared" si="1"/>
        <v/>
      </c>
    </row>
    <row r="24" spans="1:13" x14ac:dyDescent="0.25">
      <c r="A24" s="218"/>
      <c r="B24" s="218"/>
      <c r="C24" s="219" t="str">
        <f>IF($B24="","",VLOOKUP($B24,Codes!$A:$B,2,0))</f>
        <v/>
      </c>
      <c r="D24" s="158"/>
      <c r="E24" s="158"/>
      <c r="F24" s="158"/>
      <c r="G24" s="158"/>
      <c r="H24" s="159"/>
      <c r="I24" s="214"/>
      <c r="J24" s="158"/>
      <c r="K24" s="158"/>
      <c r="L24" s="221"/>
      <c r="M24" s="258" t="str">
        <f t="shared" si="1"/>
        <v/>
      </c>
    </row>
    <row r="25" spans="1:13" x14ac:dyDescent="0.25">
      <c r="A25" s="216"/>
      <c r="B25" s="216"/>
      <c r="C25" s="217" t="str">
        <f>IF($B25="","",VLOOKUP($B25,Codes!$A:$B,2,0))</f>
        <v/>
      </c>
      <c r="D25" s="156"/>
      <c r="E25" s="156"/>
      <c r="F25" s="156"/>
      <c r="G25" s="156"/>
      <c r="H25" s="157"/>
      <c r="I25" s="214"/>
      <c r="J25" s="156"/>
      <c r="K25" s="156"/>
      <c r="L25" s="220"/>
      <c r="M25" s="259" t="str">
        <f t="shared" si="1"/>
        <v/>
      </c>
    </row>
    <row r="26" spans="1:13" x14ac:dyDescent="0.25">
      <c r="A26" s="218"/>
      <c r="B26" s="218"/>
      <c r="C26" s="219" t="str">
        <f>IF($B26="","",VLOOKUP($B26,Codes!$A:$B,2,0))</f>
        <v/>
      </c>
      <c r="D26" s="158"/>
      <c r="E26" s="158"/>
      <c r="F26" s="158"/>
      <c r="G26" s="158"/>
      <c r="H26" s="159"/>
      <c r="I26" s="214"/>
      <c r="J26" s="158"/>
      <c r="K26" s="158"/>
      <c r="L26" s="221"/>
      <c r="M26" s="258" t="str">
        <f t="shared" si="1"/>
        <v/>
      </c>
    </row>
    <row r="27" spans="1:13" x14ac:dyDescent="0.25">
      <c r="A27" s="216"/>
      <c r="B27" s="216"/>
      <c r="C27" s="217" t="str">
        <f>IF($B27="","",VLOOKUP($B27,Codes!$A:$B,2,0))</f>
        <v/>
      </c>
      <c r="D27" s="156"/>
      <c r="E27" s="156"/>
      <c r="F27" s="156"/>
      <c r="G27" s="156"/>
      <c r="H27" s="157"/>
      <c r="I27" s="214"/>
      <c r="J27" s="156"/>
      <c r="K27" s="156"/>
      <c r="L27" s="220"/>
      <c r="M27" s="259" t="str">
        <f t="shared" si="1"/>
        <v/>
      </c>
    </row>
    <row r="28" spans="1:13" x14ac:dyDescent="0.25">
      <c r="A28" s="218"/>
      <c r="B28" s="218"/>
      <c r="C28" s="219" t="str">
        <f>IF($B28="","",VLOOKUP($B28,Codes!$A:$B,2,0))</f>
        <v/>
      </c>
      <c r="D28" s="158"/>
      <c r="E28" s="158"/>
      <c r="F28" s="158"/>
      <c r="G28" s="158"/>
      <c r="H28" s="159"/>
      <c r="I28" s="214"/>
      <c r="J28" s="158"/>
      <c r="K28" s="158"/>
      <c r="L28" s="221"/>
      <c r="M28" s="258" t="str">
        <f t="shared" si="1"/>
        <v/>
      </c>
    </row>
    <row r="29" spans="1:13" x14ac:dyDescent="0.25">
      <c r="A29" s="216"/>
      <c r="B29" s="216"/>
      <c r="C29" s="217" t="str">
        <f>IF($B29="","",VLOOKUP($B29,Codes!$A:$B,2,0))</f>
        <v/>
      </c>
      <c r="D29" s="156"/>
      <c r="E29" s="156"/>
      <c r="F29" s="156"/>
      <c r="G29" s="156"/>
      <c r="H29" s="157"/>
      <c r="I29" s="214"/>
      <c r="J29" s="156"/>
      <c r="K29" s="156"/>
      <c r="L29" s="220"/>
      <c r="M29" s="259" t="str">
        <f t="shared" si="1"/>
        <v/>
      </c>
    </row>
    <row r="30" spans="1:13" x14ac:dyDescent="0.25">
      <c r="A30" s="218"/>
      <c r="B30" s="218"/>
      <c r="C30" s="219" t="str">
        <f>IF($B30="","",VLOOKUP($B30,Codes!$A:$B,2,0))</f>
        <v/>
      </c>
      <c r="D30" s="158"/>
      <c r="E30" s="158"/>
      <c r="F30" s="158"/>
      <c r="G30" s="158"/>
      <c r="H30" s="159"/>
      <c r="I30" s="214"/>
      <c r="J30" s="158"/>
      <c r="K30" s="158"/>
      <c r="L30" s="221"/>
      <c r="M30" s="258" t="str">
        <f t="shared" si="1"/>
        <v/>
      </c>
    </row>
    <row r="31" spans="1:13" x14ac:dyDescent="0.25">
      <c r="A31" s="216"/>
      <c r="B31" s="216"/>
      <c r="C31" s="217" t="str">
        <f>IF($B31="","",VLOOKUP($B31,Codes!$A:$B,2,0))</f>
        <v/>
      </c>
      <c r="D31" s="156"/>
      <c r="E31" s="156"/>
      <c r="F31" s="156"/>
      <c r="G31" s="156"/>
      <c r="H31" s="157"/>
      <c r="I31" s="214"/>
      <c r="J31" s="156"/>
      <c r="K31" s="156"/>
      <c r="L31" s="220"/>
      <c r="M31" s="259" t="str">
        <f t="shared" si="1"/>
        <v/>
      </c>
    </row>
    <row r="32" spans="1:13" x14ac:dyDescent="0.25">
      <c r="A32" s="218"/>
      <c r="B32" s="218"/>
      <c r="C32" s="219" t="str">
        <f>IF($B32="","",VLOOKUP($B32,Codes!$A:$B,2,0))</f>
        <v/>
      </c>
      <c r="D32" s="158"/>
      <c r="E32" s="158"/>
      <c r="F32" s="158"/>
      <c r="G32" s="158"/>
      <c r="H32" s="159"/>
      <c r="I32" s="214"/>
      <c r="J32" s="158"/>
      <c r="K32" s="158"/>
      <c r="L32" s="221"/>
      <c r="M32" s="258" t="str">
        <f t="shared" si="1"/>
        <v/>
      </c>
    </row>
    <row r="33" spans="1:13" x14ac:dyDescent="0.25">
      <c r="A33" s="216"/>
      <c r="B33" s="216"/>
      <c r="C33" s="217" t="str">
        <f>IF($B33="","",VLOOKUP($B33,Codes!$A:$B,2,0))</f>
        <v/>
      </c>
      <c r="D33" s="156"/>
      <c r="E33" s="156"/>
      <c r="F33" s="156"/>
      <c r="G33" s="156"/>
      <c r="H33" s="157"/>
      <c r="I33" s="214"/>
      <c r="J33" s="156"/>
      <c r="K33" s="156"/>
      <c r="L33" s="220"/>
      <c r="M33" s="259" t="str">
        <f t="shared" si="1"/>
        <v/>
      </c>
    </row>
    <row r="34" spans="1:13" x14ac:dyDescent="0.25">
      <c r="A34" s="218"/>
      <c r="B34" s="218"/>
      <c r="C34" s="219" t="str">
        <f>IF($B34="","",VLOOKUP($B34,Codes!$A:$B,2,0))</f>
        <v/>
      </c>
      <c r="D34" s="158"/>
      <c r="E34" s="158"/>
      <c r="F34" s="158"/>
      <c r="G34" s="158"/>
      <c r="H34" s="159"/>
      <c r="I34" s="214"/>
      <c r="J34" s="158"/>
      <c r="K34" s="158"/>
      <c r="L34" s="221"/>
      <c r="M34" s="258" t="str">
        <f t="shared" si="1"/>
        <v/>
      </c>
    </row>
    <row r="35" spans="1:13" x14ac:dyDescent="0.25">
      <c r="A35" s="216"/>
      <c r="B35" s="216"/>
      <c r="C35" s="217" t="str">
        <f>IF($B35="","",VLOOKUP($B35,Codes!$A:$B,2,0))</f>
        <v/>
      </c>
      <c r="D35" s="156"/>
      <c r="E35" s="156"/>
      <c r="F35" s="156"/>
      <c r="G35" s="156"/>
      <c r="H35" s="157"/>
      <c r="I35" s="214"/>
      <c r="J35" s="156"/>
      <c r="K35" s="156"/>
      <c r="L35" s="220"/>
      <c r="M35" s="259" t="str">
        <f t="shared" si="1"/>
        <v/>
      </c>
    </row>
    <row r="36" spans="1:13" x14ac:dyDescent="0.25">
      <c r="A36" s="218"/>
      <c r="B36" s="218"/>
      <c r="C36" s="219" t="str">
        <f>IF($B36="","",VLOOKUP($B36,Codes!$A:$B,2,0))</f>
        <v/>
      </c>
      <c r="D36" s="158"/>
      <c r="E36" s="158"/>
      <c r="F36" s="158"/>
      <c r="G36" s="158"/>
      <c r="H36" s="159"/>
      <c r="I36" s="214"/>
      <c r="J36" s="158"/>
      <c r="K36" s="158"/>
      <c r="L36" s="221"/>
      <c r="M36" s="258" t="str">
        <f t="shared" si="1"/>
        <v/>
      </c>
    </row>
    <row r="37" spans="1:13" x14ac:dyDescent="0.25">
      <c r="A37" s="216"/>
      <c r="B37" s="216"/>
      <c r="C37" s="217" t="str">
        <f>IF($B37="","",VLOOKUP($B37,Codes!$A:$B,2,0))</f>
        <v/>
      </c>
      <c r="D37" s="156"/>
      <c r="E37" s="156"/>
      <c r="F37" s="156"/>
      <c r="G37" s="156"/>
      <c r="H37" s="157"/>
      <c r="I37" s="214"/>
      <c r="J37" s="156"/>
      <c r="K37" s="156"/>
      <c r="L37" s="220"/>
      <c r="M37" s="259" t="str">
        <f t="shared" si="1"/>
        <v/>
      </c>
    </row>
    <row r="38" spans="1:13" x14ac:dyDescent="0.25">
      <c r="A38" s="218"/>
      <c r="B38" s="218"/>
      <c r="C38" s="219" t="str">
        <f>IF($B38="","",VLOOKUP($B38,Codes!$A:$B,2,0))</f>
        <v/>
      </c>
      <c r="D38" s="158"/>
      <c r="E38" s="158"/>
      <c r="F38" s="158"/>
      <c r="G38" s="158"/>
      <c r="H38" s="159"/>
      <c r="I38" s="214"/>
      <c r="J38" s="158"/>
      <c r="K38" s="158"/>
      <c r="L38" s="221"/>
      <c r="M38" s="258" t="str">
        <f t="shared" si="1"/>
        <v/>
      </c>
    </row>
    <row r="39" spans="1:13" x14ac:dyDescent="0.25">
      <c r="A39" s="216"/>
      <c r="B39" s="216"/>
      <c r="C39" s="217" t="str">
        <f>IF($B39="","",VLOOKUP($B39,Codes!$A:$B,2,0))</f>
        <v/>
      </c>
      <c r="D39" s="156"/>
      <c r="E39" s="156"/>
      <c r="F39" s="156"/>
      <c r="G39" s="156"/>
      <c r="H39" s="157"/>
      <c r="I39" s="214"/>
      <c r="J39" s="156"/>
      <c r="K39" s="156"/>
      <c r="L39" s="220"/>
      <c r="M39" s="259" t="str">
        <f t="shared" si="1"/>
        <v/>
      </c>
    </row>
    <row r="40" spans="1:13" x14ac:dyDescent="0.25">
      <c r="A40" s="218"/>
      <c r="B40" s="218"/>
      <c r="C40" s="219" t="str">
        <f>IF($B40="","",VLOOKUP($B40,Codes!$A:$B,2,0))</f>
        <v/>
      </c>
      <c r="D40" s="158"/>
      <c r="E40" s="158"/>
      <c r="F40" s="158"/>
      <c r="G40" s="158"/>
      <c r="H40" s="159"/>
      <c r="I40" s="214"/>
      <c r="J40" s="158"/>
      <c r="K40" s="158"/>
      <c r="L40" s="221"/>
      <c r="M40" s="258" t="str">
        <f t="shared" si="1"/>
        <v/>
      </c>
    </row>
    <row r="41" spans="1:13" x14ac:dyDescent="0.25">
      <c r="A41" s="216"/>
      <c r="B41" s="216"/>
      <c r="C41" s="217" t="str">
        <f>IF($B41="","",VLOOKUP($B41,Codes!$A:$B,2,0))</f>
        <v/>
      </c>
      <c r="D41" s="156"/>
      <c r="E41" s="156"/>
      <c r="F41" s="156"/>
      <c r="G41" s="156"/>
      <c r="H41" s="157"/>
      <c r="I41" s="214"/>
      <c r="J41" s="156"/>
      <c r="K41" s="156"/>
      <c r="L41" s="220"/>
      <c r="M41" s="259" t="str">
        <f t="shared" si="1"/>
        <v/>
      </c>
    </row>
    <row r="42" spans="1:13" x14ac:dyDescent="0.25">
      <c r="A42" s="218"/>
      <c r="B42" s="218"/>
      <c r="C42" s="219" t="str">
        <f>IF($B42="","",VLOOKUP($B42,Codes!$A:$B,2,0))</f>
        <v/>
      </c>
      <c r="D42" s="158"/>
      <c r="E42" s="158"/>
      <c r="F42" s="158"/>
      <c r="G42" s="158"/>
      <c r="H42" s="159"/>
      <c r="I42" s="214"/>
      <c r="J42" s="158"/>
      <c r="K42" s="158"/>
      <c r="L42" s="221"/>
      <c r="M42" s="258" t="str">
        <f t="shared" si="1"/>
        <v/>
      </c>
    </row>
    <row r="43" spans="1:13" x14ac:dyDescent="0.25">
      <c r="A43" s="216"/>
      <c r="B43" s="216"/>
      <c r="C43" s="217" t="str">
        <f>IF($B43="","",VLOOKUP($B43,Codes!$A:$B,2,0))</f>
        <v/>
      </c>
      <c r="D43" s="156"/>
      <c r="E43" s="156"/>
      <c r="F43" s="156"/>
      <c r="G43" s="156"/>
      <c r="H43" s="157"/>
      <c r="I43" s="214"/>
      <c r="J43" s="156"/>
      <c r="K43" s="156"/>
      <c r="L43" s="220"/>
      <c r="M43" s="259" t="str">
        <f t="shared" si="1"/>
        <v/>
      </c>
    </row>
    <row r="44" spans="1:13" x14ac:dyDescent="0.25">
      <c r="A44" s="218"/>
      <c r="B44" s="218"/>
      <c r="C44" s="219" t="str">
        <f>IF($B44="","",VLOOKUP($B44,Codes!$A:$B,2,0))</f>
        <v/>
      </c>
      <c r="D44" s="158"/>
      <c r="E44" s="158"/>
      <c r="F44" s="158"/>
      <c r="G44" s="158"/>
      <c r="H44" s="159"/>
      <c r="I44" s="214"/>
      <c r="J44" s="158"/>
      <c r="K44" s="158"/>
      <c r="L44" s="221"/>
      <c r="M44" s="258" t="str">
        <f t="shared" si="1"/>
        <v/>
      </c>
    </row>
    <row r="45" spans="1:13" x14ac:dyDescent="0.25">
      <c r="A45" s="216"/>
      <c r="B45" s="216"/>
      <c r="C45" s="217" t="str">
        <f>IF($B45="","",VLOOKUP($B45,Codes!$A:$B,2,0))</f>
        <v/>
      </c>
      <c r="D45" s="156"/>
      <c r="E45" s="156"/>
      <c r="F45" s="156"/>
      <c r="G45" s="156"/>
      <c r="H45" s="157"/>
      <c r="I45" s="214"/>
      <c r="J45" s="156"/>
      <c r="K45" s="156"/>
      <c r="L45" s="220"/>
      <c r="M45" s="259" t="str">
        <f t="shared" si="1"/>
        <v/>
      </c>
    </row>
    <row r="46" spans="1:13" x14ac:dyDescent="0.25">
      <c r="A46" s="218"/>
      <c r="B46" s="218"/>
      <c r="C46" s="219" t="str">
        <f>IF($B46="","",VLOOKUP($B46,Codes!$A:$B,2,0))</f>
        <v/>
      </c>
      <c r="D46" s="158"/>
      <c r="E46" s="158"/>
      <c r="F46" s="158"/>
      <c r="G46" s="158"/>
      <c r="H46" s="159"/>
      <c r="I46" s="214"/>
      <c r="J46" s="158"/>
      <c r="K46" s="158"/>
      <c r="L46" s="221"/>
      <c r="M46" s="258" t="str">
        <f t="shared" si="1"/>
        <v/>
      </c>
    </row>
    <row r="47" spans="1:13" x14ac:dyDescent="0.25">
      <c r="A47" s="216"/>
      <c r="B47" s="216"/>
      <c r="C47" s="217" t="str">
        <f>IF($B47="","",VLOOKUP($B47,Codes!$A:$B,2,0))</f>
        <v/>
      </c>
      <c r="D47" s="156"/>
      <c r="E47" s="156"/>
      <c r="F47" s="156"/>
      <c r="G47" s="156"/>
      <c r="H47" s="157"/>
      <c r="I47" s="214"/>
      <c r="J47" s="156"/>
      <c r="K47" s="156"/>
      <c r="L47" s="220"/>
      <c r="M47" s="259" t="str">
        <f t="shared" si="1"/>
        <v/>
      </c>
    </row>
    <row r="48" spans="1:13" x14ac:dyDescent="0.25">
      <c r="A48" s="218"/>
      <c r="B48" s="218"/>
      <c r="C48" s="219" t="str">
        <f>IF($B48="","",VLOOKUP($B48,Codes!$A:$B,2,0))</f>
        <v/>
      </c>
      <c r="D48" s="158"/>
      <c r="E48" s="158"/>
      <c r="F48" s="158"/>
      <c r="G48" s="158"/>
      <c r="H48" s="159"/>
      <c r="I48" s="214"/>
      <c r="J48" s="158"/>
      <c r="K48" s="158"/>
      <c r="L48" s="221"/>
      <c r="M48" s="258" t="str">
        <f t="shared" si="1"/>
        <v/>
      </c>
    </row>
    <row r="49" spans="1:13" x14ac:dyDescent="0.25">
      <c r="A49" s="216"/>
      <c r="B49" s="216"/>
      <c r="C49" s="217" t="str">
        <f>IF($B49="","",VLOOKUP($B49,Codes!$A:$B,2,0))</f>
        <v/>
      </c>
      <c r="D49" s="156"/>
      <c r="E49" s="156"/>
      <c r="F49" s="156"/>
      <c r="G49" s="156"/>
      <c r="H49" s="157"/>
      <c r="I49" s="214"/>
      <c r="J49" s="156"/>
      <c r="K49" s="156"/>
      <c r="L49" s="220"/>
      <c r="M49" s="259" t="str">
        <f t="shared" si="1"/>
        <v/>
      </c>
    </row>
    <row r="50" spans="1:13" x14ac:dyDescent="0.25">
      <c r="A50" s="218"/>
      <c r="B50" s="218"/>
      <c r="C50" s="219" t="str">
        <f>IF($B50="","",VLOOKUP($B50,Codes!$A:$B,2,0))</f>
        <v/>
      </c>
      <c r="D50" s="158"/>
      <c r="E50" s="158"/>
      <c r="F50" s="158"/>
      <c r="G50" s="158"/>
      <c r="H50" s="159"/>
      <c r="I50" s="214"/>
      <c r="J50" s="158"/>
      <c r="K50" s="158"/>
      <c r="L50" s="221"/>
      <c r="M50" s="258" t="str">
        <f t="shared" si="1"/>
        <v/>
      </c>
    </row>
    <row r="51" spans="1:13" x14ac:dyDescent="0.25">
      <c r="A51" s="216"/>
      <c r="B51" s="216"/>
      <c r="C51" s="217" t="str">
        <f>IF($B51="","",VLOOKUP($B51,Codes!$A:$B,2,0))</f>
        <v/>
      </c>
      <c r="D51" s="156"/>
      <c r="E51" s="156"/>
      <c r="F51" s="156"/>
      <c r="G51" s="156"/>
      <c r="H51" s="157"/>
      <c r="I51" s="214"/>
      <c r="J51" s="156"/>
      <c r="K51" s="156"/>
      <c r="L51" s="220"/>
      <c r="M51" s="259" t="str">
        <f t="shared" si="1"/>
        <v/>
      </c>
    </row>
    <row r="52" spans="1:13" x14ac:dyDescent="0.25">
      <c r="A52" s="218"/>
      <c r="B52" s="218"/>
      <c r="C52" s="219" t="str">
        <f>IF($B52="","",VLOOKUP($B52,Codes!$A:$B,2,0))</f>
        <v/>
      </c>
      <c r="D52" s="158"/>
      <c r="E52" s="158"/>
      <c r="F52" s="158"/>
      <c r="G52" s="158"/>
      <c r="H52" s="159"/>
      <c r="I52" s="214"/>
      <c r="J52" s="158"/>
      <c r="K52" s="158"/>
      <c r="L52" s="221"/>
      <c r="M52" s="258" t="str">
        <f t="shared" si="1"/>
        <v/>
      </c>
    </row>
    <row r="53" spans="1:13" x14ac:dyDescent="0.25">
      <c r="A53" s="216"/>
      <c r="B53" s="216"/>
      <c r="C53" s="217" t="str">
        <f>IF($B53="","",VLOOKUP($B53,Codes!$A:$B,2,0))</f>
        <v/>
      </c>
      <c r="D53" s="156"/>
      <c r="E53" s="156"/>
      <c r="F53" s="156"/>
      <c r="G53" s="156"/>
      <c r="H53" s="157"/>
      <c r="I53" s="214"/>
      <c r="J53" s="156"/>
      <c r="K53" s="156"/>
      <c r="L53" s="220"/>
      <c r="M53" s="259" t="str">
        <f t="shared" si="1"/>
        <v/>
      </c>
    </row>
    <row r="54" spans="1:13" x14ac:dyDescent="0.25">
      <c r="A54" s="218"/>
      <c r="B54" s="218"/>
      <c r="C54" s="219" t="str">
        <f>IF($B54="","",VLOOKUP($B54,Codes!$A:$B,2,0))</f>
        <v/>
      </c>
      <c r="D54" s="158"/>
      <c r="E54" s="158"/>
      <c r="F54" s="158"/>
      <c r="G54" s="158"/>
      <c r="H54" s="159"/>
      <c r="I54" s="214"/>
      <c r="J54" s="158"/>
      <c r="K54" s="158"/>
      <c r="L54" s="221"/>
      <c r="M54" s="258" t="str">
        <f t="shared" si="1"/>
        <v/>
      </c>
    </row>
    <row r="55" spans="1:13" x14ac:dyDescent="0.25">
      <c r="A55" s="216"/>
      <c r="B55" s="216"/>
      <c r="C55" s="217" t="str">
        <f>IF($B55="","",VLOOKUP($B55,Codes!$A:$B,2,0))</f>
        <v/>
      </c>
      <c r="D55" s="156"/>
      <c r="E55" s="156"/>
      <c r="F55" s="156"/>
      <c r="G55" s="156"/>
      <c r="H55" s="157"/>
      <c r="I55" s="214"/>
      <c r="J55" s="156"/>
      <c r="K55" s="156"/>
      <c r="L55" s="220"/>
      <c r="M55" s="259" t="str">
        <f t="shared" si="1"/>
        <v/>
      </c>
    </row>
    <row r="56" spans="1:13" x14ac:dyDescent="0.25">
      <c r="A56" s="218"/>
      <c r="B56" s="218"/>
      <c r="C56" s="219" t="str">
        <f>IF($B56="","",VLOOKUP($B56,Codes!$A:$B,2,0))</f>
        <v/>
      </c>
      <c r="D56" s="158"/>
      <c r="E56" s="158"/>
      <c r="F56" s="158"/>
      <c r="G56" s="158"/>
      <c r="H56" s="159"/>
      <c r="I56" s="214"/>
      <c r="J56" s="158"/>
      <c r="K56" s="158"/>
      <c r="L56" s="221"/>
      <c r="M56" s="258" t="str">
        <f t="shared" si="1"/>
        <v/>
      </c>
    </row>
    <row r="57" spans="1:13" x14ac:dyDescent="0.25">
      <c r="A57" s="216"/>
      <c r="B57" s="216"/>
      <c r="C57" s="217" t="str">
        <f>IF($B57="","",VLOOKUP($B57,Codes!$A:$B,2,0))</f>
        <v/>
      </c>
      <c r="D57" s="156"/>
      <c r="E57" s="156"/>
      <c r="F57" s="156"/>
      <c r="G57" s="156"/>
      <c r="H57" s="157"/>
      <c r="I57" s="214"/>
      <c r="J57" s="156"/>
      <c r="K57" s="156"/>
      <c r="L57" s="220"/>
      <c r="M57" s="259" t="str">
        <f t="shared" si="1"/>
        <v/>
      </c>
    </row>
    <row r="58" spans="1:13" x14ac:dyDescent="0.25">
      <c r="A58" s="218"/>
      <c r="B58" s="218"/>
      <c r="C58" s="219" t="str">
        <f>IF($B58="","",VLOOKUP($B58,Codes!$A:$B,2,0))</f>
        <v/>
      </c>
      <c r="D58" s="158"/>
      <c r="E58" s="158"/>
      <c r="F58" s="158"/>
      <c r="G58" s="158"/>
      <c r="H58" s="159"/>
      <c r="I58" s="214"/>
      <c r="J58" s="158"/>
      <c r="K58" s="158"/>
      <c r="L58" s="221"/>
      <c r="M58" s="258" t="str">
        <f t="shared" si="1"/>
        <v/>
      </c>
    </row>
    <row r="59" spans="1:13" x14ac:dyDescent="0.25">
      <c r="A59" s="216"/>
      <c r="B59" s="216"/>
      <c r="C59" s="217" t="str">
        <f>IF($B59="","",VLOOKUP($B59,Codes!$A:$B,2,0))</f>
        <v/>
      </c>
      <c r="D59" s="156"/>
      <c r="E59" s="156"/>
      <c r="F59" s="156"/>
      <c r="G59" s="156"/>
      <c r="H59" s="157"/>
      <c r="I59" s="214"/>
      <c r="J59" s="156"/>
      <c r="K59" s="156"/>
      <c r="L59" s="220"/>
      <c r="M59" s="259" t="str">
        <f t="shared" si="1"/>
        <v/>
      </c>
    </row>
    <row r="60" spans="1:13" x14ac:dyDescent="0.25">
      <c r="A60" s="218"/>
      <c r="B60" s="218"/>
      <c r="C60" s="219" t="str">
        <f>IF($B60="","",VLOOKUP($B60,Codes!$A:$B,2,0))</f>
        <v/>
      </c>
      <c r="D60" s="158"/>
      <c r="E60" s="158"/>
      <c r="F60" s="158"/>
      <c r="G60" s="158"/>
      <c r="H60" s="159"/>
      <c r="I60" s="214"/>
      <c r="J60" s="158"/>
      <c r="K60" s="158"/>
      <c r="L60" s="221"/>
      <c r="M60" s="258" t="str">
        <f t="shared" si="1"/>
        <v/>
      </c>
    </row>
    <row r="61" spans="1:13" x14ac:dyDescent="0.25">
      <c r="A61" s="216"/>
      <c r="B61" s="216"/>
      <c r="C61" s="217" t="str">
        <f>IF($B61="","",VLOOKUP($B61,Codes!$A:$B,2,0))</f>
        <v/>
      </c>
      <c r="D61" s="156"/>
      <c r="E61" s="156"/>
      <c r="F61" s="156"/>
      <c r="G61" s="156"/>
      <c r="H61" s="157"/>
      <c r="I61" s="214"/>
      <c r="J61" s="156"/>
      <c r="K61" s="156"/>
      <c r="L61" s="220"/>
      <c r="M61" s="259" t="str">
        <f t="shared" si="1"/>
        <v/>
      </c>
    </row>
    <row r="62" spans="1:13" x14ac:dyDescent="0.25">
      <c r="A62" s="218"/>
      <c r="B62" s="218"/>
      <c r="C62" s="219" t="str">
        <f>IF($B62="","",VLOOKUP($B62,Codes!$A:$B,2,0))</f>
        <v/>
      </c>
      <c r="D62" s="158"/>
      <c r="E62" s="158"/>
      <c r="F62" s="158"/>
      <c r="G62" s="158"/>
      <c r="H62" s="159"/>
      <c r="I62" s="214"/>
      <c r="J62" s="158"/>
      <c r="K62" s="158"/>
      <c r="L62" s="221"/>
      <c r="M62" s="258" t="str">
        <f t="shared" si="1"/>
        <v/>
      </c>
    </row>
    <row r="63" spans="1:13" x14ac:dyDescent="0.25">
      <c r="A63" s="216"/>
      <c r="B63" s="216"/>
      <c r="C63" s="217" t="str">
        <f>IF($B63="","",VLOOKUP($B63,Codes!$A:$B,2,0))</f>
        <v/>
      </c>
      <c r="D63" s="156"/>
      <c r="E63" s="156"/>
      <c r="F63" s="156"/>
      <c r="G63" s="156"/>
      <c r="H63" s="157"/>
      <c r="I63" s="214"/>
      <c r="J63" s="156"/>
      <c r="K63" s="156"/>
      <c r="L63" s="220"/>
      <c r="M63" s="259" t="str">
        <f t="shared" si="1"/>
        <v/>
      </c>
    </row>
    <row r="64" spans="1:13" x14ac:dyDescent="0.25">
      <c r="A64" s="218"/>
      <c r="B64" s="218"/>
      <c r="C64" s="219" t="str">
        <f>IF($B64="","",VLOOKUP($B64,Codes!$A:$B,2,0))</f>
        <v/>
      </c>
      <c r="D64" s="158"/>
      <c r="E64" s="158"/>
      <c r="F64" s="158"/>
      <c r="G64" s="158"/>
      <c r="H64" s="159"/>
      <c r="I64" s="214"/>
      <c r="J64" s="158"/>
      <c r="K64" s="158"/>
      <c r="L64" s="221"/>
      <c r="M64" s="258" t="str">
        <f t="shared" si="1"/>
        <v/>
      </c>
    </row>
    <row r="65" spans="1:13" x14ac:dyDescent="0.25">
      <c r="A65" s="216"/>
      <c r="B65" s="216"/>
      <c r="C65" s="217" t="str">
        <f>IF($B65="","",VLOOKUP($B65,Codes!$A:$B,2,0))</f>
        <v/>
      </c>
      <c r="D65" s="156"/>
      <c r="E65" s="156"/>
      <c r="F65" s="156"/>
      <c r="G65" s="156"/>
      <c r="H65" s="157"/>
      <c r="I65" s="214"/>
      <c r="J65" s="156"/>
      <c r="K65" s="156"/>
      <c r="L65" s="220"/>
      <c r="M65" s="259" t="str">
        <f t="shared" si="1"/>
        <v/>
      </c>
    </row>
    <row r="66" spans="1:13" x14ac:dyDescent="0.25">
      <c r="A66" s="218"/>
      <c r="B66" s="218"/>
      <c r="C66" s="219" t="str">
        <f>IF($B66="","",VLOOKUP($B66,Codes!$A:$B,2,0))</f>
        <v/>
      </c>
      <c r="D66" s="158"/>
      <c r="E66" s="158"/>
      <c r="F66" s="158"/>
      <c r="G66" s="158"/>
      <c r="H66" s="159"/>
      <c r="I66" s="214"/>
      <c r="J66" s="158"/>
      <c r="K66" s="158"/>
      <c r="L66" s="221"/>
      <c r="M66" s="258" t="str">
        <f t="shared" si="1"/>
        <v/>
      </c>
    </row>
    <row r="67" spans="1:13" x14ac:dyDescent="0.25">
      <c r="A67" s="216"/>
      <c r="B67" s="216"/>
      <c r="C67" s="217" t="str">
        <f>IF($B67="","",VLOOKUP($B67,Codes!$A:$B,2,0))</f>
        <v/>
      </c>
      <c r="D67" s="156"/>
      <c r="E67" s="156"/>
      <c r="F67" s="156"/>
      <c r="G67" s="156"/>
      <c r="H67" s="157"/>
      <c r="I67" s="214"/>
      <c r="J67" s="156"/>
      <c r="K67" s="156"/>
      <c r="L67" s="220"/>
      <c r="M67" s="259" t="str">
        <f t="shared" si="1"/>
        <v/>
      </c>
    </row>
    <row r="68" spans="1:13" x14ac:dyDescent="0.25">
      <c r="A68" s="218"/>
      <c r="B68" s="218"/>
      <c r="C68" s="219" t="str">
        <f>IF($B68="","",VLOOKUP($B68,Codes!$A:$B,2,0))</f>
        <v/>
      </c>
      <c r="D68" s="158"/>
      <c r="E68" s="158"/>
      <c r="F68" s="158"/>
      <c r="G68" s="158"/>
      <c r="H68" s="159"/>
      <c r="I68" s="214"/>
      <c r="J68" s="158"/>
      <c r="K68" s="158"/>
      <c r="L68" s="221"/>
      <c r="M68" s="258" t="str">
        <f t="shared" ref="M68:M131" si="2">IF(ABS(SUM(-D68,-E68,F68,-G68,-H68,I68))&lt; ABS(1),"","x")</f>
        <v/>
      </c>
    </row>
    <row r="69" spans="1:13" x14ac:dyDescent="0.25">
      <c r="A69" s="216"/>
      <c r="B69" s="216"/>
      <c r="C69" s="217" t="str">
        <f>IF($B69="","",VLOOKUP($B69,Codes!$A:$B,2,0))</f>
        <v/>
      </c>
      <c r="D69" s="156"/>
      <c r="E69" s="156"/>
      <c r="F69" s="156"/>
      <c r="G69" s="156"/>
      <c r="H69" s="157"/>
      <c r="I69" s="214"/>
      <c r="J69" s="156"/>
      <c r="K69" s="156"/>
      <c r="L69" s="220"/>
      <c r="M69" s="259" t="str">
        <f t="shared" si="2"/>
        <v/>
      </c>
    </row>
    <row r="70" spans="1:13" x14ac:dyDescent="0.25">
      <c r="A70" s="218"/>
      <c r="B70" s="218"/>
      <c r="C70" s="219" t="str">
        <f>IF($B70="","",VLOOKUP($B70,Codes!$A:$B,2,0))</f>
        <v/>
      </c>
      <c r="D70" s="158"/>
      <c r="E70" s="158"/>
      <c r="F70" s="158"/>
      <c r="G70" s="158"/>
      <c r="H70" s="159"/>
      <c r="I70" s="214"/>
      <c r="J70" s="158"/>
      <c r="K70" s="158"/>
      <c r="L70" s="221"/>
      <c r="M70" s="258" t="str">
        <f t="shared" si="2"/>
        <v/>
      </c>
    </row>
    <row r="71" spans="1:13" x14ac:dyDescent="0.25">
      <c r="A71" s="216"/>
      <c r="B71" s="216"/>
      <c r="C71" s="217" t="str">
        <f>IF($B71="","",VLOOKUP($B71,Codes!$A:$B,2,0))</f>
        <v/>
      </c>
      <c r="D71" s="156"/>
      <c r="E71" s="156"/>
      <c r="F71" s="156"/>
      <c r="G71" s="156"/>
      <c r="H71" s="157"/>
      <c r="I71" s="214"/>
      <c r="J71" s="156"/>
      <c r="K71" s="156"/>
      <c r="L71" s="220"/>
      <c r="M71" s="259" t="str">
        <f t="shared" si="2"/>
        <v/>
      </c>
    </row>
    <row r="72" spans="1:13" x14ac:dyDescent="0.25">
      <c r="A72" s="218"/>
      <c r="B72" s="218"/>
      <c r="C72" s="219" t="str">
        <f>IF($B72="","",VLOOKUP($B72,Codes!$A:$B,2,0))</f>
        <v/>
      </c>
      <c r="D72" s="158"/>
      <c r="E72" s="158"/>
      <c r="F72" s="158"/>
      <c r="G72" s="158"/>
      <c r="H72" s="159"/>
      <c r="I72" s="214"/>
      <c r="J72" s="158"/>
      <c r="K72" s="158"/>
      <c r="L72" s="221"/>
      <c r="M72" s="258" t="str">
        <f t="shared" si="2"/>
        <v/>
      </c>
    </row>
    <row r="73" spans="1:13" x14ac:dyDescent="0.25">
      <c r="A73" s="216"/>
      <c r="B73" s="216"/>
      <c r="C73" s="217" t="str">
        <f>IF($B73="","",VLOOKUP($B73,Codes!$A:$B,2,0))</f>
        <v/>
      </c>
      <c r="D73" s="156"/>
      <c r="E73" s="156"/>
      <c r="F73" s="156"/>
      <c r="G73" s="156"/>
      <c r="H73" s="157"/>
      <c r="I73" s="214"/>
      <c r="J73" s="156"/>
      <c r="K73" s="156"/>
      <c r="L73" s="220"/>
      <c r="M73" s="259" t="str">
        <f t="shared" si="2"/>
        <v/>
      </c>
    </row>
    <row r="74" spans="1:13" x14ac:dyDescent="0.25">
      <c r="A74" s="218"/>
      <c r="B74" s="218"/>
      <c r="C74" s="219" t="str">
        <f>IF($B74="","",VLOOKUP($B74,Codes!$A:$B,2,0))</f>
        <v/>
      </c>
      <c r="D74" s="158"/>
      <c r="E74" s="158"/>
      <c r="F74" s="158"/>
      <c r="G74" s="158"/>
      <c r="H74" s="159"/>
      <c r="I74" s="214"/>
      <c r="J74" s="158"/>
      <c r="K74" s="158"/>
      <c r="L74" s="221"/>
      <c r="M74" s="258" t="str">
        <f t="shared" si="2"/>
        <v/>
      </c>
    </row>
    <row r="75" spans="1:13" x14ac:dyDescent="0.25">
      <c r="A75" s="216"/>
      <c r="B75" s="216"/>
      <c r="C75" s="217" t="str">
        <f>IF($B75="","",VLOOKUP($B75,Codes!$A:$B,2,0))</f>
        <v/>
      </c>
      <c r="D75" s="156"/>
      <c r="E75" s="156"/>
      <c r="F75" s="156"/>
      <c r="G75" s="156"/>
      <c r="H75" s="157"/>
      <c r="I75" s="214"/>
      <c r="J75" s="156"/>
      <c r="K75" s="156"/>
      <c r="L75" s="220"/>
      <c r="M75" s="259" t="str">
        <f t="shared" si="2"/>
        <v/>
      </c>
    </row>
    <row r="76" spans="1:13" x14ac:dyDescent="0.25">
      <c r="A76" s="218"/>
      <c r="B76" s="218"/>
      <c r="C76" s="219" t="str">
        <f>IF($B76="","",VLOOKUP($B76,Codes!$A:$B,2,0))</f>
        <v/>
      </c>
      <c r="D76" s="158"/>
      <c r="E76" s="158"/>
      <c r="F76" s="158"/>
      <c r="G76" s="158"/>
      <c r="H76" s="159"/>
      <c r="I76" s="214"/>
      <c r="J76" s="158"/>
      <c r="K76" s="158"/>
      <c r="L76" s="221"/>
      <c r="M76" s="258" t="str">
        <f t="shared" si="2"/>
        <v/>
      </c>
    </row>
    <row r="77" spans="1:13" x14ac:dyDescent="0.25">
      <c r="A77" s="216"/>
      <c r="B77" s="216"/>
      <c r="C77" s="217" t="str">
        <f>IF($B77="","",VLOOKUP($B77,Codes!$A:$B,2,0))</f>
        <v/>
      </c>
      <c r="D77" s="156"/>
      <c r="E77" s="156"/>
      <c r="F77" s="156"/>
      <c r="G77" s="156"/>
      <c r="H77" s="157"/>
      <c r="I77" s="214"/>
      <c r="J77" s="156"/>
      <c r="K77" s="156"/>
      <c r="L77" s="220"/>
      <c r="M77" s="259" t="str">
        <f t="shared" si="2"/>
        <v/>
      </c>
    </row>
    <row r="78" spans="1:13" x14ac:dyDescent="0.25">
      <c r="A78" s="218"/>
      <c r="B78" s="218"/>
      <c r="C78" s="219" t="str">
        <f>IF($B78="","",VLOOKUP($B78,Codes!$A:$B,2,0))</f>
        <v/>
      </c>
      <c r="D78" s="158"/>
      <c r="E78" s="158"/>
      <c r="F78" s="158"/>
      <c r="G78" s="158"/>
      <c r="H78" s="159"/>
      <c r="I78" s="214"/>
      <c r="J78" s="158"/>
      <c r="K78" s="158"/>
      <c r="L78" s="221"/>
      <c r="M78" s="258" t="str">
        <f t="shared" si="2"/>
        <v/>
      </c>
    </row>
    <row r="79" spans="1:13" x14ac:dyDescent="0.25">
      <c r="A79" s="216"/>
      <c r="B79" s="216"/>
      <c r="C79" s="217" t="str">
        <f>IF($B79="","",VLOOKUP($B79,Codes!$A:$B,2,0))</f>
        <v/>
      </c>
      <c r="D79" s="156"/>
      <c r="E79" s="156"/>
      <c r="F79" s="156"/>
      <c r="G79" s="156"/>
      <c r="H79" s="157"/>
      <c r="I79" s="214"/>
      <c r="J79" s="156"/>
      <c r="K79" s="156"/>
      <c r="L79" s="220"/>
      <c r="M79" s="259" t="str">
        <f t="shared" si="2"/>
        <v/>
      </c>
    </row>
    <row r="80" spans="1:13" x14ac:dyDescent="0.25">
      <c r="A80" s="218"/>
      <c r="B80" s="218"/>
      <c r="C80" s="219" t="str">
        <f>IF($B80="","",VLOOKUP($B80,Codes!$A:$B,2,0))</f>
        <v/>
      </c>
      <c r="D80" s="158"/>
      <c r="E80" s="158"/>
      <c r="F80" s="158"/>
      <c r="G80" s="158"/>
      <c r="H80" s="159"/>
      <c r="I80" s="214"/>
      <c r="J80" s="158"/>
      <c r="K80" s="158"/>
      <c r="L80" s="221"/>
      <c r="M80" s="258" t="str">
        <f t="shared" si="2"/>
        <v/>
      </c>
    </row>
    <row r="81" spans="1:13" x14ac:dyDescent="0.25">
      <c r="A81" s="216"/>
      <c r="B81" s="216"/>
      <c r="C81" s="217" t="str">
        <f>IF($B81="","",VLOOKUP($B81,Codes!$A:$B,2,0))</f>
        <v/>
      </c>
      <c r="D81" s="156"/>
      <c r="E81" s="156"/>
      <c r="F81" s="156"/>
      <c r="G81" s="156"/>
      <c r="H81" s="157"/>
      <c r="I81" s="214"/>
      <c r="J81" s="156"/>
      <c r="K81" s="156"/>
      <c r="L81" s="220"/>
      <c r="M81" s="259" t="str">
        <f t="shared" si="2"/>
        <v/>
      </c>
    </row>
    <row r="82" spans="1:13" x14ac:dyDescent="0.25">
      <c r="A82" s="218"/>
      <c r="B82" s="218"/>
      <c r="C82" s="219" t="str">
        <f>IF($B82="","",VLOOKUP($B82,Codes!$A:$B,2,0))</f>
        <v/>
      </c>
      <c r="D82" s="158"/>
      <c r="E82" s="158"/>
      <c r="F82" s="158"/>
      <c r="G82" s="158"/>
      <c r="H82" s="159"/>
      <c r="I82" s="214"/>
      <c r="J82" s="158"/>
      <c r="K82" s="158"/>
      <c r="L82" s="221"/>
      <c r="M82" s="258" t="str">
        <f t="shared" si="2"/>
        <v/>
      </c>
    </row>
    <row r="83" spans="1:13" x14ac:dyDescent="0.25">
      <c r="A83" s="216"/>
      <c r="B83" s="216"/>
      <c r="C83" s="217" t="str">
        <f>IF($B83="","",VLOOKUP($B83,Codes!$A:$B,2,0))</f>
        <v/>
      </c>
      <c r="D83" s="156"/>
      <c r="E83" s="156"/>
      <c r="F83" s="156"/>
      <c r="G83" s="156"/>
      <c r="H83" s="157"/>
      <c r="I83" s="214"/>
      <c r="J83" s="156"/>
      <c r="K83" s="156"/>
      <c r="L83" s="220"/>
      <c r="M83" s="259" t="str">
        <f t="shared" si="2"/>
        <v/>
      </c>
    </row>
    <row r="84" spans="1:13" x14ac:dyDescent="0.25">
      <c r="A84" s="218"/>
      <c r="B84" s="218"/>
      <c r="C84" s="219" t="str">
        <f>IF($B84="","",VLOOKUP($B84,Codes!$A:$B,2,0))</f>
        <v/>
      </c>
      <c r="D84" s="158"/>
      <c r="E84" s="158"/>
      <c r="F84" s="158"/>
      <c r="G84" s="158"/>
      <c r="H84" s="159"/>
      <c r="I84" s="214"/>
      <c r="J84" s="158"/>
      <c r="K84" s="158"/>
      <c r="L84" s="221"/>
      <c r="M84" s="258" t="str">
        <f t="shared" si="2"/>
        <v/>
      </c>
    </row>
    <row r="85" spans="1:13" x14ac:dyDescent="0.25">
      <c r="A85" s="216"/>
      <c r="B85" s="216"/>
      <c r="C85" s="217" t="str">
        <f>IF($B85="","",VLOOKUP($B85,Codes!$A:$B,2,0))</f>
        <v/>
      </c>
      <c r="D85" s="156"/>
      <c r="E85" s="156"/>
      <c r="F85" s="156"/>
      <c r="G85" s="156"/>
      <c r="H85" s="157"/>
      <c r="I85" s="214"/>
      <c r="J85" s="156"/>
      <c r="K85" s="156"/>
      <c r="L85" s="220"/>
      <c r="M85" s="259" t="str">
        <f t="shared" si="2"/>
        <v/>
      </c>
    </row>
    <row r="86" spans="1:13" x14ac:dyDescent="0.25">
      <c r="A86" s="218"/>
      <c r="B86" s="218"/>
      <c r="C86" s="219" t="str">
        <f>IF($B86="","",VLOOKUP($B86,Codes!$A:$B,2,0))</f>
        <v/>
      </c>
      <c r="D86" s="158"/>
      <c r="E86" s="158"/>
      <c r="F86" s="158"/>
      <c r="G86" s="158"/>
      <c r="H86" s="159"/>
      <c r="I86" s="214"/>
      <c r="J86" s="158"/>
      <c r="K86" s="158"/>
      <c r="L86" s="221"/>
      <c r="M86" s="258" t="str">
        <f t="shared" si="2"/>
        <v/>
      </c>
    </row>
    <row r="87" spans="1:13" x14ac:dyDescent="0.25">
      <c r="A87" s="216"/>
      <c r="B87" s="216"/>
      <c r="C87" s="217" t="str">
        <f>IF($B87="","",VLOOKUP($B87,Codes!$A:$B,2,0))</f>
        <v/>
      </c>
      <c r="D87" s="156"/>
      <c r="E87" s="156"/>
      <c r="F87" s="156"/>
      <c r="G87" s="156"/>
      <c r="H87" s="157"/>
      <c r="I87" s="214"/>
      <c r="J87" s="156"/>
      <c r="K87" s="156"/>
      <c r="L87" s="220"/>
      <c r="M87" s="259" t="str">
        <f t="shared" si="2"/>
        <v/>
      </c>
    </row>
    <row r="88" spans="1:13" x14ac:dyDescent="0.25">
      <c r="A88" s="218"/>
      <c r="B88" s="218"/>
      <c r="C88" s="219" t="str">
        <f>IF($B88="","",VLOOKUP($B88,Codes!$A:$B,2,0))</f>
        <v/>
      </c>
      <c r="D88" s="158"/>
      <c r="E88" s="158"/>
      <c r="F88" s="158"/>
      <c r="G88" s="158"/>
      <c r="H88" s="159"/>
      <c r="I88" s="214"/>
      <c r="J88" s="158"/>
      <c r="K88" s="158"/>
      <c r="L88" s="221"/>
      <c r="M88" s="258" t="str">
        <f t="shared" si="2"/>
        <v/>
      </c>
    </row>
    <row r="89" spans="1:13" x14ac:dyDescent="0.25">
      <c r="A89" s="216"/>
      <c r="B89" s="216"/>
      <c r="C89" s="217" t="str">
        <f>IF($B89="","",VLOOKUP($B89,Codes!$A:$B,2,0))</f>
        <v/>
      </c>
      <c r="D89" s="156"/>
      <c r="E89" s="156"/>
      <c r="F89" s="156"/>
      <c r="G89" s="156"/>
      <c r="H89" s="157"/>
      <c r="I89" s="214"/>
      <c r="J89" s="156"/>
      <c r="K89" s="156"/>
      <c r="L89" s="220"/>
      <c r="M89" s="259" t="str">
        <f t="shared" si="2"/>
        <v/>
      </c>
    </row>
    <row r="90" spans="1:13" x14ac:dyDescent="0.25">
      <c r="A90" s="218"/>
      <c r="B90" s="218"/>
      <c r="C90" s="219" t="str">
        <f>IF($B90="","",VLOOKUP($B90,Codes!$A:$B,2,0))</f>
        <v/>
      </c>
      <c r="D90" s="158"/>
      <c r="E90" s="158"/>
      <c r="F90" s="158"/>
      <c r="G90" s="158"/>
      <c r="H90" s="159"/>
      <c r="I90" s="214"/>
      <c r="J90" s="158"/>
      <c r="K90" s="158"/>
      <c r="L90" s="221"/>
      <c r="M90" s="258" t="str">
        <f t="shared" si="2"/>
        <v/>
      </c>
    </row>
    <row r="91" spans="1:13" x14ac:dyDescent="0.25">
      <c r="A91" s="216"/>
      <c r="B91" s="216"/>
      <c r="C91" s="217" t="str">
        <f>IF($B91="","",VLOOKUP($B91,Codes!$A:$B,2,0))</f>
        <v/>
      </c>
      <c r="D91" s="156"/>
      <c r="E91" s="156"/>
      <c r="F91" s="156"/>
      <c r="G91" s="156"/>
      <c r="H91" s="157"/>
      <c r="I91" s="214"/>
      <c r="J91" s="156"/>
      <c r="K91" s="156"/>
      <c r="L91" s="220"/>
      <c r="M91" s="259" t="str">
        <f t="shared" si="2"/>
        <v/>
      </c>
    </row>
    <row r="92" spans="1:13" x14ac:dyDescent="0.25">
      <c r="A92" s="218"/>
      <c r="B92" s="218"/>
      <c r="C92" s="219" t="str">
        <f>IF($B92="","",VLOOKUP($B92,Codes!$A:$B,2,0))</f>
        <v/>
      </c>
      <c r="D92" s="158"/>
      <c r="E92" s="158"/>
      <c r="F92" s="158"/>
      <c r="G92" s="158"/>
      <c r="H92" s="159"/>
      <c r="I92" s="214"/>
      <c r="J92" s="158"/>
      <c r="K92" s="158"/>
      <c r="L92" s="221"/>
      <c r="M92" s="258" t="str">
        <f t="shared" si="2"/>
        <v/>
      </c>
    </row>
    <row r="93" spans="1:13" x14ac:dyDescent="0.25">
      <c r="A93" s="216"/>
      <c r="B93" s="216"/>
      <c r="C93" s="217" t="str">
        <f>IF($B93="","",VLOOKUP($B93,Codes!$A:$B,2,0))</f>
        <v/>
      </c>
      <c r="D93" s="156"/>
      <c r="E93" s="156"/>
      <c r="F93" s="156"/>
      <c r="G93" s="156"/>
      <c r="H93" s="157"/>
      <c r="I93" s="214"/>
      <c r="J93" s="156"/>
      <c r="K93" s="156"/>
      <c r="L93" s="220"/>
      <c r="M93" s="259" t="str">
        <f t="shared" si="2"/>
        <v/>
      </c>
    </row>
    <row r="94" spans="1:13" x14ac:dyDescent="0.25">
      <c r="A94" s="218"/>
      <c r="B94" s="218"/>
      <c r="C94" s="219" t="str">
        <f>IF($B94="","",VLOOKUP($B94,Codes!$A:$B,2,0))</f>
        <v/>
      </c>
      <c r="D94" s="158"/>
      <c r="E94" s="158"/>
      <c r="F94" s="158"/>
      <c r="G94" s="158"/>
      <c r="H94" s="159"/>
      <c r="I94" s="214"/>
      <c r="J94" s="158"/>
      <c r="K94" s="158"/>
      <c r="L94" s="221"/>
      <c r="M94" s="258" t="str">
        <f t="shared" si="2"/>
        <v/>
      </c>
    </row>
    <row r="95" spans="1:13" x14ac:dyDescent="0.25">
      <c r="A95" s="216"/>
      <c r="B95" s="216"/>
      <c r="C95" s="217" t="str">
        <f>IF($B95="","",VLOOKUP($B95,Codes!$A:$B,2,0))</f>
        <v/>
      </c>
      <c r="D95" s="156"/>
      <c r="E95" s="156"/>
      <c r="F95" s="156"/>
      <c r="G95" s="156"/>
      <c r="H95" s="157"/>
      <c r="I95" s="214"/>
      <c r="J95" s="156"/>
      <c r="K95" s="156"/>
      <c r="L95" s="220"/>
      <c r="M95" s="259" t="str">
        <f t="shared" si="2"/>
        <v/>
      </c>
    </row>
    <row r="96" spans="1:13" x14ac:dyDescent="0.25">
      <c r="A96" s="218"/>
      <c r="B96" s="218"/>
      <c r="C96" s="219" t="str">
        <f>IF($B96="","",VLOOKUP($B96,Codes!$A:$B,2,0))</f>
        <v/>
      </c>
      <c r="D96" s="158"/>
      <c r="E96" s="158"/>
      <c r="F96" s="158"/>
      <c r="G96" s="158"/>
      <c r="H96" s="159"/>
      <c r="I96" s="214"/>
      <c r="J96" s="158"/>
      <c r="K96" s="158"/>
      <c r="L96" s="221"/>
      <c r="M96" s="258" t="str">
        <f t="shared" si="2"/>
        <v/>
      </c>
    </row>
    <row r="97" spans="1:13" x14ac:dyDescent="0.25">
      <c r="A97" s="216"/>
      <c r="B97" s="216"/>
      <c r="C97" s="217" t="str">
        <f>IF($B97="","",VLOOKUP($B97,Codes!$A:$B,2,0))</f>
        <v/>
      </c>
      <c r="D97" s="156"/>
      <c r="E97" s="156"/>
      <c r="F97" s="156"/>
      <c r="G97" s="156"/>
      <c r="H97" s="157"/>
      <c r="I97" s="214"/>
      <c r="J97" s="156"/>
      <c r="K97" s="156"/>
      <c r="L97" s="220"/>
      <c r="M97" s="259" t="str">
        <f t="shared" si="2"/>
        <v/>
      </c>
    </row>
    <row r="98" spans="1:13" x14ac:dyDescent="0.25">
      <c r="A98" s="218"/>
      <c r="B98" s="218"/>
      <c r="C98" s="219" t="str">
        <f>IF($B98="","",VLOOKUP($B98,Codes!$A:$B,2,0))</f>
        <v/>
      </c>
      <c r="D98" s="158"/>
      <c r="E98" s="158"/>
      <c r="F98" s="158"/>
      <c r="G98" s="158"/>
      <c r="H98" s="159"/>
      <c r="I98" s="214"/>
      <c r="J98" s="158"/>
      <c r="K98" s="158"/>
      <c r="L98" s="221"/>
      <c r="M98" s="258" t="str">
        <f t="shared" si="2"/>
        <v/>
      </c>
    </row>
    <row r="99" spans="1:13" x14ac:dyDescent="0.25">
      <c r="A99" s="216"/>
      <c r="B99" s="216"/>
      <c r="C99" s="217" t="str">
        <f>IF($B99="","",VLOOKUP($B99,Codes!$A:$B,2,0))</f>
        <v/>
      </c>
      <c r="D99" s="156"/>
      <c r="E99" s="156"/>
      <c r="F99" s="156"/>
      <c r="G99" s="156"/>
      <c r="H99" s="157"/>
      <c r="I99" s="214"/>
      <c r="J99" s="156"/>
      <c r="K99" s="156"/>
      <c r="L99" s="220"/>
      <c r="M99" s="259" t="str">
        <f t="shared" si="2"/>
        <v/>
      </c>
    </row>
    <row r="100" spans="1:13" x14ac:dyDescent="0.25">
      <c r="A100" s="218"/>
      <c r="B100" s="218"/>
      <c r="C100" s="219" t="str">
        <f>IF($B100="","",VLOOKUP($B100,Codes!$A:$B,2,0))</f>
        <v/>
      </c>
      <c r="D100" s="158"/>
      <c r="E100" s="158"/>
      <c r="F100" s="158"/>
      <c r="G100" s="158"/>
      <c r="H100" s="159"/>
      <c r="I100" s="214"/>
      <c r="J100" s="158"/>
      <c r="K100" s="158"/>
      <c r="L100" s="221"/>
      <c r="M100" s="258" t="str">
        <f t="shared" si="2"/>
        <v/>
      </c>
    </row>
    <row r="101" spans="1:13" x14ac:dyDescent="0.25">
      <c r="A101" s="216"/>
      <c r="B101" s="216"/>
      <c r="C101" s="217" t="str">
        <f>IF($B101="","",VLOOKUP($B101,Codes!$A:$B,2,0))</f>
        <v/>
      </c>
      <c r="D101" s="156"/>
      <c r="E101" s="156"/>
      <c r="F101" s="156"/>
      <c r="G101" s="156"/>
      <c r="H101" s="157"/>
      <c r="I101" s="214"/>
      <c r="J101" s="156"/>
      <c r="K101" s="156"/>
      <c r="L101" s="220"/>
      <c r="M101" s="259" t="str">
        <f t="shared" si="2"/>
        <v/>
      </c>
    </row>
    <row r="102" spans="1:13" x14ac:dyDescent="0.25">
      <c r="A102" s="218"/>
      <c r="B102" s="218"/>
      <c r="C102" s="219" t="str">
        <f>IF($B102="","",VLOOKUP($B102,Codes!$A:$B,2,0))</f>
        <v/>
      </c>
      <c r="D102" s="158"/>
      <c r="E102" s="158"/>
      <c r="F102" s="158"/>
      <c r="G102" s="158"/>
      <c r="H102" s="159"/>
      <c r="I102" s="214"/>
      <c r="J102" s="158"/>
      <c r="K102" s="158"/>
      <c r="L102" s="221"/>
      <c r="M102" s="258" t="str">
        <f t="shared" si="2"/>
        <v/>
      </c>
    </row>
    <row r="103" spans="1:13" x14ac:dyDescent="0.25">
      <c r="A103" s="216"/>
      <c r="B103" s="216"/>
      <c r="C103" s="217" t="str">
        <f>IF($B103="","",VLOOKUP($B103,Codes!$A:$B,2,0))</f>
        <v/>
      </c>
      <c r="D103" s="156"/>
      <c r="E103" s="156"/>
      <c r="F103" s="156"/>
      <c r="G103" s="156"/>
      <c r="H103" s="157"/>
      <c r="I103" s="214"/>
      <c r="J103" s="156"/>
      <c r="K103" s="156"/>
      <c r="L103" s="220"/>
      <c r="M103" s="259" t="str">
        <f t="shared" si="2"/>
        <v/>
      </c>
    </row>
    <row r="104" spans="1:13" x14ac:dyDescent="0.25">
      <c r="A104" s="218"/>
      <c r="B104" s="218"/>
      <c r="C104" s="219" t="str">
        <f>IF($B104="","",VLOOKUP($B104,Codes!$A:$B,2,0))</f>
        <v/>
      </c>
      <c r="D104" s="158"/>
      <c r="E104" s="158"/>
      <c r="F104" s="158"/>
      <c r="G104" s="158"/>
      <c r="H104" s="159"/>
      <c r="I104" s="214"/>
      <c r="J104" s="158"/>
      <c r="K104" s="158"/>
      <c r="L104" s="221"/>
      <c r="M104" s="258" t="str">
        <f t="shared" si="2"/>
        <v/>
      </c>
    </row>
    <row r="105" spans="1:13" x14ac:dyDescent="0.25">
      <c r="A105" s="216"/>
      <c r="B105" s="216"/>
      <c r="C105" s="217" t="str">
        <f>IF($B105="","",VLOOKUP($B105,Codes!$A:$B,2,0))</f>
        <v/>
      </c>
      <c r="D105" s="156"/>
      <c r="E105" s="156"/>
      <c r="F105" s="156"/>
      <c r="G105" s="156"/>
      <c r="H105" s="157"/>
      <c r="I105" s="214"/>
      <c r="J105" s="156"/>
      <c r="K105" s="156"/>
      <c r="L105" s="220"/>
      <c r="M105" s="259" t="str">
        <f t="shared" si="2"/>
        <v/>
      </c>
    </row>
    <row r="106" spans="1:13" x14ac:dyDescent="0.25">
      <c r="A106" s="218"/>
      <c r="B106" s="218"/>
      <c r="C106" s="219" t="str">
        <f>IF($B106="","",VLOOKUP($B106,Codes!$A:$B,2,0))</f>
        <v/>
      </c>
      <c r="D106" s="158"/>
      <c r="E106" s="158"/>
      <c r="F106" s="158"/>
      <c r="G106" s="158"/>
      <c r="H106" s="159"/>
      <c r="I106" s="214"/>
      <c r="J106" s="158"/>
      <c r="K106" s="158"/>
      <c r="L106" s="221"/>
      <c r="M106" s="258" t="str">
        <f t="shared" si="2"/>
        <v/>
      </c>
    </row>
    <row r="107" spans="1:13" x14ac:dyDescent="0.25">
      <c r="A107" s="216"/>
      <c r="B107" s="216"/>
      <c r="C107" s="217" t="str">
        <f>IF($B107="","",VLOOKUP($B107,Codes!$A:$B,2,0))</f>
        <v/>
      </c>
      <c r="D107" s="156"/>
      <c r="E107" s="156"/>
      <c r="F107" s="156"/>
      <c r="G107" s="156"/>
      <c r="H107" s="157"/>
      <c r="I107" s="214"/>
      <c r="J107" s="156"/>
      <c r="K107" s="156"/>
      <c r="L107" s="220"/>
      <c r="M107" s="259" t="str">
        <f t="shared" si="2"/>
        <v/>
      </c>
    </row>
    <row r="108" spans="1:13" x14ac:dyDescent="0.25">
      <c r="A108" s="218"/>
      <c r="B108" s="218"/>
      <c r="C108" s="219" t="str">
        <f>IF($B108="","",VLOOKUP($B108,Codes!$A:$B,2,0))</f>
        <v/>
      </c>
      <c r="D108" s="158"/>
      <c r="E108" s="158"/>
      <c r="F108" s="158"/>
      <c r="G108" s="158"/>
      <c r="H108" s="159"/>
      <c r="I108" s="214"/>
      <c r="J108" s="158"/>
      <c r="K108" s="158"/>
      <c r="L108" s="221"/>
      <c r="M108" s="258" t="str">
        <f t="shared" si="2"/>
        <v/>
      </c>
    </row>
    <row r="109" spans="1:13" x14ac:dyDescent="0.25">
      <c r="A109" s="216"/>
      <c r="B109" s="216"/>
      <c r="C109" s="217" t="str">
        <f>IF($B109="","",VLOOKUP($B109,Codes!$A:$B,2,0))</f>
        <v/>
      </c>
      <c r="D109" s="156"/>
      <c r="E109" s="156"/>
      <c r="F109" s="156"/>
      <c r="G109" s="156"/>
      <c r="H109" s="157"/>
      <c r="I109" s="214"/>
      <c r="J109" s="156"/>
      <c r="K109" s="156"/>
      <c r="L109" s="220"/>
      <c r="M109" s="259" t="str">
        <f t="shared" si="2"/>
        <v/>
      </c>
    </row>
    <row r="110" spans="1:13" x14ac:dyDescent="0.25">
      <c r="A110" s="218"/>
      <c r="B110" s="218"/>
      <c r="C110" s="219" t="str">
        <f>IF($B110="","",VLOOKUP($B110,Codes!$A:$B,2,0))</f>
        <v/>
      </c>
      <c r="D110" s="158"/>
      <c r="E110" s="158"/>
      <c r="F110" s="158"/>
      <c r="G110" s="158"/>
      <c r="H110" s="159"/>
      <c r="I110" s="214"/>
      <c r="J110" s="158"/>
      <c r="K110" s="158"/>
      <c r="L110" s="221"/>
      <c r="M110" s="258" t="str">
        <f t="shared" si="2"/>
        <v/>
      </c>
    </row>
    <row r="111" spans="1:13" x14ac:dyDescent="0.25">
      <c r="A111" s="216"/>
      <c r="B111" s="216"/>
      <c r="C111" s="217" t="str">
        <f>IF($B111="","",VLOOKUP($B111,Codes!$A:$B,2,0))</f>
        <v/>
      </c>
      <c r="D111" s="156"/>
      <c r="E111" s="156"/>
      <c r="F111" s="156"/>
      <c r="G111" s="156"/>
      <c r="H111" s="157"/>
      <c r="I111" s="214"/>
      <c r="J111" s="156"/>
      <c r="K111" s="156"/>
      <c r="L111" s="220"/>
      <c r="M111" s="259" t="str">
        <f t="shared" si="2"/>
        <v/>
      </c>
    </row>
    <row r="112" spans="1:13" x14ac:dyDescent="0.25">
      <c r="A112" s="218"/>
      <c r="B112" s="218"/>
      <c r="C112" s="219" t="str">
        <f>IF($B112="","",VLOOKUP($B112,Codes!$A:$B,2,0))</f>
        <v/>
      </c>
      <c r="D112" s="158"/>
      <c r="E112" s="158"/>
      <c r="F112" s="158"/>
      <c r="G112" s="158"/>
      <c r="H112" s="159"/>
      <c r="I112" s="214"/>
      <c r="J112" s="158"/>
      <c r="K112" s="158"/>
      <c r="L112" s="221"/>
      <c r="M112" s="258" t="str">
        <f t="shared" si="2"/>
        <v/>
      </c>
    </row>
    <row r="113" spans="1:13" x14ac:dyDescent="0.25">
      <c r="A113" s="216"/>
      <c r="B113" s="216"/>
      <c r="C113" s="217" t="str">
        <f>IF($B113="","",VLOOKUP($B113,Codes!$A:$B,2,0))</f>
        <v/>
      </c>
      <c r="D113" s="156"/>
      <c r="E113" s="156"/>
      <c r="F113" s="156"/>
      <c r="G113" s="156"/>
      <c r="H113" s="157"/>
      <c r="I113" s="214"/>
      <c r="J113" s="156"/>
      <c r="K113" s="156"/>
      <c r="L113" s="220"/>
      <c r="M113" s="259" t="str">
        <f t="shared" si="2"/>
        <v/>
      </c>
    </row>
    <row r="114" spans="1:13" x14ac:dyDescent="0.25">
      <c r="A114" s="218"/>
      <c r="B114" s="218"/>
      <c r="C114" s="219" t="str">
        <f>IF($B114="","",VLOOKUP($B114,Codes!$A:$B,2,0))</f>
        <v/>
      </c>
      <c r="D114" s="158"/>
      <c r="E114" s="158"/>
      <c r="F114" s="158"/>
      <c r="G114" s="158"/>
      <c r="H114" s="159"/>
      <c r="I114" s="214"/>
      <c r="J114" s="158"/>
      <c r="K114" s="158"/>
      <c r="L114" s="221"/>
      <c r="M114" s="258" t="str">
        <f t="shared" si="2"/>
        <v/>
      </c>
    </row>
    <row r="115" spans="1:13" x14ac:dyDescent="0.25">
      <c r="A115" s="216"/>
      <c r="B115" s="216"/>
      <c r="C115" s="217" t="str">
        <f>IF($B115="","",VLOOKUP($B115,Codes!$A:$B,2,0))</f>
        <v/>
      </c>
      <c r="D115" s="156"/>
      <c r="E115" s="156"/>
      <c r="F115" s="156"/>
      <c r="G115" s="156"/>
      <c r="H115" s="157"/>
      <c r="I115" s="214"/>
      <c r="J115" s="156"/>
      <c r="K115" s="156"/>
      <c r="L115" s="220"/>
      <c r="M115" s="259" t="str">
        <f t="shared" si="2"/>
        <v/>
      </c>
    </row>
    <row r="116" spans="1:13" x14ac:dyDescent="0.25">
      <c r="A116" s="218"/>
      <c r="B116" s="218"/>
      <c r="C116" s="219" t="str">
        <f>IF($B116="","",VLOOKUP($B116,Codes!$A:$B,2,0))</f>
        <v/>
      </c>
      <c r="D116" s="158"/>
      <c r="E116" s="158"/>
      <c r="F116" s="158"/>
      <c r="G116" s="158"/>
      <c r="H116" s="159"/>
      <c r="I116" s="214"/>
      <c r="J116" s="158"/>
      <c r="K116" s="158"/>
      <c r="L116" s="221"/>
      <c r="M116" s="258" t="str">
        <f t="shared" si="2"/>
        <v/>
      </c>
    </row>
    <row r="117" spans="1:13" x14ac:dyDescent="0.25">
      <c r="A117" s="216"/>
      <c r="B117" s="216"/>
      <c r="C117" s="217" t="str">
        <f>IF($B117="","",VLOOKUP($B117,Codes!$A:$B,2,0))</f>
        <v/>
      </c>
      <c r="D117" s="156"/>
      <c r="E117" s="156"/>
      <c r="F117" s="156"/>
      <c r="G117" s="156"/>
      <c r="H117" s="157"/>
      <c r="I117" s="214"/>
      <c r="J117" s="156"/>
      <c r="K117" s="156"/>
      <c r="L117" s="220"/>
      <c r="M117" s="259" t="str">
        <f t="shared" si="2"/>
        <v/>
      </c>
    </row>
    <row r="118" spans="1:13" x14ac:dyDescent="0.25">
      <c r="A118" s="218"/>
      <c r="B118" s="218"/>
      <c r="C118" s="219" t="str">
        <f>IF($B118="","",VLOOKUP($B118,Codes!$A:$B,2,0))</f>
        <v/>
      </c>
      <c r="D118" s="158"/>
      <c r="E118" s="158"/>
      <c r="F118" s="158"/>
      <c r="G118" s="158"/>
      <c r="H118" s="159"/>
      <c r="I118" s="214"/>
      <c r="J118" s="158"/>
      <c r="K118" s="158"/>
      <c r="L118" s="221"/>
      <c r="M118" s="258" t="str">
        <f t="shared" si="2"/>
        <v/>
      </c>
    </row>
    <row r="119" spans="1:13" x14ac:dyDescent="0.25">
      <c r="A119" s="216"/>
      <c r="B119" s="216"/>
      <c r="C119" s="217" t="str">
        <f>IF($B119="","",VLOOKUP($B119,Codes!$A:$B,2,0))</f>
        <v/>
      </c>
      <c r="D119" s="156"/>
      <c r="E119" s="156"/>
      <c r="F119" s="156"/>
      <c r="G119" s="156"/>
      <c r="H119" s="157"/>
      <c r="I119" s="214"/>
      <c r="J119" s="156"/>
      <c r="K119" s="156"/>
      <c r="L119" s="220"/>
      <c r="M119" s="259" t="str">
        <f t="shared" si="2"/>
        <v/>
      </c>
    </row>
    <row r="120" spans="1:13" x14ac:dyDescent="0.25">
      <c r="A120" s="218"/>
      <c r="B120" s="218"/>
      <c r="C120" s="219" t="str">
        <f>IF($B120="","",VLOOKUP($B120,Codes!$A:$B,2,0))</f>
        <v/>
      </c>
      <c r="D120" s="158"/>
      <c r="E120" s="158"/>
      <c r="F120" s="158"/>
      <c r="G120" s="158"/>
      <c r="H120" s="159"/>
      <c r="I120" s="214"/>
      <c r="J120" s="158"/>
      <c r="K120" s="158"/>
      <c r="L120" s="221"/>
      <c r="M120" s="258" t="str">
        <f t="shared" si="2"/>
        <v/>
      </c>
    </row>
    <row r="121" spans="1:13" x14ac:dyDescent="0.25">
      <c r="A121" s="216"/>
      <c r="B121" s="216"/>
      <c r="C121" s="217" t="str">
        <f>IF($B121="","",VLOOKUP($B121,Codes!$A:$B,2,0))</f>
        <v/>
      </c>
      <c r="D121" s="156"/>
      <c r="E121" s="156"/>
      <c r="F121" s="156"/>
      <c r="G121" s="156"/>
      <c r="H121" s="157"/>
      <c r="I121" s="214"/>
      <c r="J121" s="156"/>
      <c r="K121" s="156"/>
      <c r="L121" s="220"/>
      <c r="M121" s="259" t="str">
        <f t="shared" si="2"/>
        <v/>
      </c>
    </row>
    <row r="122" spans="1:13" x14ac:dyDescent="0.25">
      <c r="A122" s="218"/>
      <c r="B122" s="218"/>
      <c r="C122" s="219" t="str">
        <f>IF($B122="","",VLOOKUP($B122,Codes!$A:$B,2,0))</f>
        <v/>
      </c>
      <c r="D122" s="158"/>
      <c r="E122" s="158"/>
      <c r="F122" s="158"/>
      <c r="G122" s="158"/>
      <c r="H122" s="159"/>
      <c r="I122" s="214"/>
      <c r="J122" s="158"/>
      <c r="K122" s="158"/>
      <c r="L122" s="221"/>
      <c r="M122" s="258" t="str">
        <f t="shared" si="2"/>
        <v/>
      </c>
    </row>
    <row r="123" spans="1:13" x14ac:dyDescent="0.25">
      <c r="A123" s="216"/>
      <c r="B123" s="216"/>
      <c r="C123" s="217" t="str">
        <f>IF($B123="","",VLOOKUP($B123,Codes!$A:$B,2,0))</f>
        <v/>
      </c>
      <c r="D123" s="156"/>
      <c r="E123" s="156"/>
      <c r="F123" s="156"/>
      <c r="G123" s="156"/>
      <c r="H123" s="157"/>
      <c r="I123" s="214"/>
      <c r="J123" s="156"/>
      <c r="K123" s="156"/>
      <c r="L123" s="220"/>
      <c r="M123" s="259" t="str">
        <f t="shared" si="2"/>
        <v/>
      </c>
    </row>
    <row r="124" spans="1:13" x14ac:dyDescent="0.25">
      <c r="A124" s="218"/>
      <c r="B124" s="218"/>
      <c r="C124" s="219" t="str">
        <f>IF($B124="","",VLOOKUP($B124,Codes!$A:$B,2,0))</f>
        <v/>
      </c>
      <c r="D124" s="158"/>
      <c r="E124" s="158"/>
      <c r="F124" s="158"/>
      <c r="G124" s="158"/>
      <c r="H124" s="159"/>
      <c r="I124" s="214"/>
      <c r="J124" s="158"/>
      <c r="K124" s="158"/>
      <c r="L124" s="221"/>
      <c r="M124" s="258" t="str">
        <f t="shared" si="2"/>
        <v/>
      </c>
    </row>
    <row r="125" spans="1:13" x14ac:dyDescent="0.25">
      <c r="A125" s="216"/>
      <c r="B125" s="216"/>
      <c r="C125" s="217" t="str">
        <f>IF($B125="","",VLOOKUP($B125,Codes!$A:$B,2,0))</f>
        <v/>
      </c>
      <c r="D125" s="156"/>
      <c r="E125" s="156"/>
      <c r="F125" s="156"/>
      <c r="G125" s="156"/>
      <c r="H125" s="157"/>
      <c r="I125" s="214"/>
      <c r="J125" s="156"/>
      <c r="K125" s="156"/>
      <c r="L125" s="220"/>
      <c r="M125" s="259" t="str">
        <f t="shared" si="2"/>
        <v/>
      </c>
    </row>
    <row r="126" spans="1:13" x14ac:dyDescent="0.25">
      <c r="A126" s="218"/>
      <c r="B126" s="218"/>
      <c r="C126" s="219" t="str">
        <f>IF($B126="","",VLOOKUP($B126,Codes!$A:$B,2,0))</f>
        <v/>
      </c>
      <c r="D126" s="158"/>
      <c r="E126" s="158"/>
      <c r="F126" s="158"/>
      <c r="G126" s="158"/>
      <c r="H126" s="159"/>
      <c r="I126" s="214"/>
      <c r="J126" s="158"/>
      <c r="K126" s="158"/>
      <c r="L126" s="221"/>
      <c r="M126" s="258" t="str">
        <f t="shared" si="2"/>
        <v/>
      </c>
    </row>
    <row r="127" spans="1:13" x14ac:dyDescent="0.25">
      <c r="A127" s="216"/>
      <c r="B127" s="216"/>
      <c r="C127" s="217" t="str">
        <f>IF($B127="","",VLOOKUP($B127,Codes!$A:$B,2,0))</f>
        <v/>
      </c>
      <c r="D127" s="156"/>
      <c r="E127" s="156"/>
      <c r="F127" s="156"/>
      <c r="G127" s="156"/>
      <c r="H127" s="157"/>
      <c r="I127" s="214"/>
      <c r="J127" s="156"/>
      <c r="K127" s="156"/>
      <c r="L127" s="220"/>
      <c r="M127" s="259" t="str">
        <f t="shared" si="2"/>
        <v/>
      </c>
    </row>
    <row r="128" spans="1:13" x14ac:dyDescent="0.25">
      <c r="A128" s="218"/>
      <c r="B128" s="218"/>
      <c r="C128" s="219" t="str">
        <f>IF($B128="","",VLOOKUP($B128,Codes!$A:$B,2,0))</f>
        <v/>
      </c>
      <c r="D128" s="158"/>
      <c r="E128" s="158"/>
      <c r="F128" s="158"/>
      <c r="G128" s="158"/>
      <c r="H128" s="159"/>
      <c r="I128" s="214"/>
      <c r="J128" s="158"/>
      <c r="K128" s="158"/>
      <c r="L128" s="221"/>
      <c r="M128" s="258" t="str">
        <f t="shared" si="2"/>
        <v/>
      </c>
    </row>
    <row r="129" spans="1:13" x14ac:dyDescent="0.25">
      <c r="A129" s="216"/>
      <c r="B129" s="216"/>
      <c r="C129" s="217" t="str">
        <f>IF($B129="","",VLOOKUP($B129,Codes!$A:$B,2,0))</f>
        <v/>
      </c>
      <c r="D129" s="156"/>
      <c r="E129" s="156"/>
      <c r="F129" s="156"/>
      <c r="G129" s="156"/>
      <c r="H129" s="157"/>
      <c r="I129" s="214"/>
      <c r="J129" s="156"/>
      <c r="K129" s="156"/>
      <c r="L129" s="220"/>
      <c r="M129" s="259" t="str">
        <f t="shared" si="2"/>
        <v/>
      </c>
    </row>
    <row r="130" spans="1:13" x14ac:dyDescent="0.25">
      <c r="A130" s="218"/>
      <c r="B130" s="218"/>
      <c r="C130" s="219" t="str">
        <f>IF($B130="","",VLOOKUP($B130,Codes!$A:$B,2,0))</f>
        <v/>
      </c>
      <c r="D130" s="158"/>
      <c r="E130" s="158"/>
      <c r="F130" s="158"/>
      <c r="G130" s="158"/>
      <c r="H130" s="159"/>
      <c r="I130" s="214"/>
      <c r="J130" s="158"/>
      <c r="K130" s="158"/>
      <c r="L130" s="221"/>
      <c r="M130" s="258" t="str">
        <f t="shared" si="2"/>
        <v/>
      </c>
    </row>
    <row r="131" spans="1:13" x14ac:dyDescent="0.25">
      <c r="A131" s="216"/>
      <c r="B131" s="216"/>
      <c r="C131" s="217" t="str">
        <f>IF($B131="","",VLOOKUP($B131,Codes!$A:$B,2,0))</f>
        <v/>
      </c>
      <c r="D131" s="156"/>
      <c r="E131" s="156"/>
      <c r="F131" s="156"/>
      <c r="G131" s="156"/>
      <c r="H131" s="157"/>
      <c r="I131" s="214"/>
      <c r="J131" s="156"/>
      <c r="K131" s="156"/>
      <c r="L131" s="220"/>
      <c r="M131" s="259" t="str">
        <f t="shared" si="2"/>
        <v/>
      </c>
    </row>
    <row r="132" spans="1:13" x14ac:dyDescent="0.25">
      <c r="A132" s="218"/>
      <c r="B132" s="218"/>
      <c r="C132" s="219" t="str">
        <f>IF($B132="","",VLOOKUP($B132,Codes!$A:$B,2,0))</f>
        <v/>
      </c>
      <c r="D132" s="158"/>
      <c r="E132" s="158"/>
      <c r="F132" s="158"/>
      <c r="G132" s="158"/>
      <c r="H132" s="159"/>
      <c r="I132" s="214"/>
      <c r="J132" s="158"/>
      <c r="K132" s="158"/>
      <c r="L132" s="221"/>
      <c r="M132" s="258" t="str">
        <f t="shared" ref="M132:M195" si="3">IF(ABS(SUM(-D132,-E132,F132,-G132,-H132,I132))&lt; ABS(1),"","x")</f>
        <v/>
      </c>
    </row>
    <row r="133" spans="1:13" x14ac:dyDescent="0.25">
      <c r="A133" s="216"/>
      <c r="B133" s="216"/>
      <c r="C133" s="217" t="str">
        <f>IF($B133="","",VLOOKUP($B133,Codes!$A:$B,2,0))</f>
        <v/>
      </c>
      <c r="D133" s="156"/>
      <c r="E133" s="156"/>
      <c r="F133" s="156"/>
      <c r="G133" s="156"/>
      <c r="H133" s="157"/>
      <c r="I133" s="214"/>
      <c r="J133" s="156"/>
      <c r="K133" s="156"/>
      <c r="L133" s="220"/>
      <c r="M133" s="259" t="str">
        <f t="shared" si="3"/>
        <v/>
      </c>
    </row>
    <row r="134" spans="1:13" x14ac:dyDescent="0.25">
      <c r="A134" s="218"/>
      <c r="B134" s="218"/>
      <c r="C134" s="219" t="str">
        <f>IF($B134="","",VLOOKUP($B134,Codes!$A:$B,2,0))</f>
        <v/>
      </c>
      <c r="D134" s="158"/>
      <c r="E134" s="158"/>
      <c r="F134" s="158"/>
      <c r="G134" s="158"/>
      <c r="H134" s="159"/>
      <c r="I134" s="214"/>
      <c r="J134" s="158"/>
      <c r="K134" s="158"/>
      <c r="L134" s="221"/>
      <c r="M134" s="258" t="str">
        <f t="shared" si="3"/>
        <v/>
      </c>
    </row>
    <row r="135" spans="1:13" x14ac:dyDescent="0.25">
      <c r="A135" s="216"/>
      <c r="B135" s="216"/>
      <c r="C135" s="217" t="str">
        <f>IF($B135="","",VLOOKUP($B135,Codes!$A:$B,2,0))</f>
        <v/>
      </c>
      <c r="D135" s="156"/>
      <c r="E135" s="156"/>
      <c r="F135" s="156"/>
      <c r="G135" s="156"/>
      <c r="H135" s="157"/>
      <c r="I135" s="214"/>
      <c r="J135" s="156"/>
      <c r="K135" s="156"/>
      <c r="L135" s="220"/>
      <c r="M135" s="259" t="str">
        <f t="shared" si="3"/>
        <v/>
      </c>
    </row>
    <row r="136" spans="1:13" x14ac:dyDescent="0.25">
      <c r="A136" s="218"/>
      <c r="B136" s="218"/>
      <c r="C136" s="219" t="str">
        <f>IF($B136="","",VLOOKUP($B136,Codes!$A:$B,2,0))</f>
        <v/>
      </c>
      <c r="D136" s="158"/>
      <c r="E136" s="158"/>
      <c r="F136" s="158"/>
      <c r="G136" s="158"/>
      <c r="H136" s="159"/>
      <c r="I136" s="214"/>
      <c r="J136" s="158"/>
      <c r="K136" s="158"/>
      <c r="L136" s="221"/>
      <c r="M136" s="258" t="str">
        <f t="shared" si="3"/>
        <v/>
      </c>
    </row>
    <row r="137" spans="1:13" x14ac:dyDescent="0.25">
      <c r="A137" s="216"/>
      <c r="B137" s="216"/>
      <c r="C137" s="217" t="str">
        <f>IF($B137="","",VLOOKUP($B137,Codes!$A:$B,2,0))</f>
        <v/>
      </c>
      <c r="D137" s="156"/>
      <c r="E137" s="156"/>
      <c r="F137" s="156"/>
      <c r="G137" s="156"/>
      <c r="H137" s="157"/>
      <c r="I137" s="214"/>
      <c r="J137" s="156"/>
      <c r="K137" s="156"/>
      <c r="L137" s="220"/>
      <c r="M137" s="259" t="str">
        <f t="shared" si="3"/>
        <v/>
      </c>
    </row>
    <row r="138" spans="1:13" x14ac:dyDescent="0.25">
      <c r="A138" s="218"/>
      <c r="B138" s="218"/>
      <c r="C138" s="219" t="str">
        <f>IF($B138="","",VLOOKUP($B138,Codes!$A:$B,2,0))</f>
        <v/>
      </c>
      <c r="D138" s="158"/>
      <c r="E138" s="158"/>
      <c r="F138" s="158"/>
      <c r="G138" s="158"/>
      <c r="H138" s="159"/>
      <c r="I138" s="214"/>
      <c r="J138" s="158"/>
      <c r="K138" s="158"/>
      <c r="L138" s="221"/>
      <c r="M138" s="258" t="str">
        <f t="shared" si="3"/>
        <v/>
      </c>
    </row>
    <row r="139" spans="1:13" x14ac:dyDescent="0.25">
      <c r="A139" s="216"/>
      <c r="B139" s="216"/>
      <c r="C139" s="217" t="str">
        <f>IF($B139="","",VLOOKUP($B139,Codes!$A:$B,2,0))</f>
        <v/>
      </c>
      <c r="D139" s="156"/>
      <c r="E139" s="156"/>
      <c r="F139" s="156"/>
      <c r="G139" s="156"/>
      <c r="H139" s="157"/>
      <c r="I139" s="214"/>
      <c r="J139" s="156"/>
      <c r="K139" s="156"/>
      <c r="L139" s="220"/>
      <c r="M139" s="259" t="str">
        <f t="shared" si="3"/>
        <v/>
      </c>
    </row>
    <row r="140" spans="1:13" x14ac:dyDescent="0.25">
      <c r="A140" s="218"/>
      <c r="B140" s="218"/>
      <c r="C140" s="219" t="str">
        <f>IF($B140="","",VLOOKUP($B140,Codes!$A:$B,2,0))</f>
        <v/>
      </c>
      <c r="D140" s="158"/>
      <c r="E140" s="158"/>
      <c r="F140" s="158"/>
      <c r="G140" s="158"/>
      <c r="H140" s="159"/>
      <c r="I140" s="214"/>
      <c r="J140" s="158"/>
      <c r="K140" s="158"/>
      <c r="L140" s="221"/>
      <c r="M140" s="258" t="str">
        <f t="shared" si="3"/>
        <v/>
      </c>
    </row>
    <row r="141" spans="1:13" x14ac:dyDescent="0.25">
      <c r="A141" s="216"/>
      <c r="B141" s="216"/>
      <c r="C141" s="217" t="str">
        <f>IF($B141="","",VLOOKUP($B141,Codes!$A:$B,2,0))</f>
        <v/>
      </c>
      <c r="D141" s="156"/>
      <c r="E141" s="156"/>
      <c r="F141" s="156"/>
      <c r="G141" s="156"/>
      <c r="H141" s="157"/>
      <c r="I141" s="214"/>
      <c r="J141" s="156"/>
      <c r="K141" s="156"/>
      <c r="L141" s="220"/>
      <c r="M141" s="259" t="str">
        <f t="shared" si="3"/>
        <v/>
      </c>
    </row>
    <row r="142" spans="1:13" x14ac:dyDescent="0.25">
      <c r="A142" s="218"/>
      <c r="B142" s="218"/>
      <c r="C142" s="219" t="str">
        <f>IF($B142="","",VLOOKUP($B142,Codes!$A:$B,2,0))</f>
        <v/>
      </c>
      <c r="D142" s="158"/>
      <c r="E142" s="158"/>
      <c r="F142" s="158"/>
      <c r="G142" s="158"/>
      <c r="H142" s="159"/>
      <c r="I142" s="214"/>
      <c r="J142" s="158"/>
      <c r="K142" s="158"/>
      <c r="L142" s="221"/>
      <c r="M142" s="258" t="str">
        <f t="shared" si="3"/>
        <v/>
      </c>
    </row>
    <row r="143" spans="1:13" x14ac:dyDescent="0.25">
      <c r="A143" s="216"/>
      <c r="B143" s="216"/>
      <c r="C143" s="217" t="str">
        <f>IF($B143="","",VLOOKUP($B143,Codes!$A:$B,2,0))</f>
        <v/>
      </c>
      <c r="D143" s="156"/>
      <c r="E143" s="156"/>
      <c r="F143" s="156"/>
      <c r="G143" s="156"/>
      <c r="H143" s="157"/>
      <c r="I143" s="214"/>
      <c r="J143" s="156"/>
      <c r="K143" s="156"/>
      <c r="L143" s="220"/>
      <c r="M143" s="259" t="str">
        <f t="shared" si="3"/>
        <v/>
      </c>
    </row>
    <row r="144" spans="1:13" x14ac:dyDescent="0.25">
      <c r="A144" s="218"/>
      <c r="B144" s="218"/>
      <c r="C144" s="219" t="str">
        <f>IF($B144="","",VLOOKUP($B144,Codes!$A:$B,2,0))</f>
        <v/>
      </c>
      <c r="D144" s="158"/>
      <c r="E144" s="158"/>
      <c r="F144" s="158"/>
      <c r="G144" s="158"/>
      <c r="H144" s="159"/>
      <c r="I144" s="214"/>
      <c r="J144" s="158"/>
      <c r="K144" s="158"/>
      <c r="L144" s="221"/>
      <c r="M144" s="258" t="str">
        <f t="shared" si="3"/>
        <v/>
      </c>
    </row>
    <row r="145" spans="1:13" x14ac:dyDescent="0.25">
      <c r="A145" s="216"/>
      <c r="B145" s="216"/>
      <c r="C145" s="217" t="str">
        <f>IF($B145="","",VLOOKUP($B145,Codes!$A:$B,2,0))</f>
        <v/>
      </c>
      <c r="D145" s="156"/>
      <c r="E145" s="156"/>
      <c r="F145" s="156"/>
      <c r="G145" s="156"/>
      <c r="H145" s="157"/>
      <c r="I145" s="214"/>
      <c r="J145" s="156"/>
      <c r="K145" s="156"/>
      <c r="L145" s="220"/>
      <c r="M145" s="259" t="str">
        <f t="shared" si="3"/>
        <v/>
      </c>
    </row>
    <row r="146" spans="1:13" x14ac:dyDescent="0.25">
      <c r="A146" s="218"/>
      <c r="B146" s="218"/>
      <c r="C146" s="219" t="str">
        <f>IF($B146="","",VLOOKUP($B146,Codes!$A:$B,2,0))</f>
        <v/>
      </c>
      <c r="D146" s="158"/>
      <c r="E146" s="158"/>
      <c r="F146" s="158"/>
      <c r="G146" s="158"/>
      <c r="H146" s="159"/>
      <c r="I146" s="214"/>
      <c r="J146" s="158"/>
      <c r="K146" s="158"/>
      <c r="L146" s="221"/>
      <c r="M146" s="258" t="str">
        <f t="shared" si="3"/>
        <v/>
      </c>
    </row>
    <row r="147" spans="1:13" x14ac:dyDescent="0.25">
      <c r="A147" s="216"/>
      <c r="B147" s="216"/>
      <c r="C147" s="217" t="str">
        <f>IF($B147="","",VLOOKUP($B147,Codes!$A:$B,2,0))</f>
        <v/>
      </c>
      <c r="D147" s="156"/>
      <c r="E147" s="156"/>
      <c r="F147" s="156"/>
      <c r="G147" s="156"/>
      <c r="H147" s="157"/>
      <c r="I147" s="214"/>
      <c r="J147" s="156"/>
      <c r="K147" s="156"/>
      <c r="L147" s="220"/>
      <c r="M147" s="259" t="str">
        <f t="shared" si="3"/>
        <v/>
      </c>
    </row>
    <row r="148" spans="1:13" x14ac:dyDescent="0.25">
      <c r="A148" s="218"/>
      <c r="B148" s="218"/>
      <c r="C148" s="219" t="str">
        <f>IF($B148="","",VLOOKUP($B148,Codes!$A:$B,2,0))</f>
        <v/>
      </c>
      <c r="D148" s="158"/>
      <c r="E148" s="158"/>
      <c r="F148" s="158"/>
      <c r="G148" s="158"/>
      <c r="H148" s="159"/>
      <c r="I148" s="214"/>
      <c r="J148" s="158"/>
      <c r="K148" s="158"/>
      <c r="L148" s="221"/>
      <c r="M148" s="258" t="str">
        <f t="shared" si="3"/>
        <v/>
      </c>
    </row>
    <row r="149" spans="1:13" x14ac:dyDescent="0.25">
      <c r="A149" s="216"/>
      <c r="B149" s="216"/>
      <c r="C149" s="217" t="str">
        <f>IF($B149="","",VLOOKUP($B149,Codes!$A:$B,2,0))</f>
        <v/>
      </c>
      <c r="D149" s="156"/>
      <c r="E149" s="156"/>
      <c r="F149" s="156"/>
      <c r="G149" s="156"/>
      <c r="H149" s="157"/>
      <c r="I149" s="214"/>
      <c r="J149" s="156"/>
      <c r="K149" s="156"/>
      <c r="L149" s="220"/>
      <c r="M149" s="259" t="str">
        <f t="shared" si="3"/>
        <v/>
      </c>
    </row>
    <row r="150" spans="1:13" x14ac:dyDescent="0.25">
      <c r="A150" s="218"/>
      <c r="B150" s="218"/>
      <c r="C150" s="219" t="str">
        <f>IF($B150="","",VLOOKUP($B150,Codes!$A:$B,2,0))</f>
        <v/>
      </c>
      <c r="D150" s="158"/>
      <c r="E150" s="158"/>
      <c r="F150" s="158"/>
      <c r="G150" s="158"/>
      <c r="H150" s="159"/>
      <c r="I150" s="214"/>
      <c r="J150" s="158"/>
      <c r="K150" s="158"/>
      <c r="L150" s="221"/>
      <c r="M150" s="258" t="str">
        <f t="shared" si="3"/>
        <v/>
      </c>
    </row>
    <row r="151" spans="1:13" x14ac:dyDescent="0.25">
      <c r="A151" s="216"/>
      <c r="B151" s="216"/>
      <c r="C151" s="217" t="str">
        <f>IF($B151="","",VLOOKUP($B151,Codes!$A:$B,2,0))</f>
        <v/>
      </c>
      <c r="D151" s="156"/>
      <c r="E151" s="156"/>
      <c r="F151" s="156"/>
      <c r="G151" s="156"/>
      <c r="H151" s="157"/>
      <c r="I151" s="214"/>
      <c r="J151" s="156"/>
      <c r="K151" s="156"/>
      <c r="L151" s="220"/>
      <c r="M151" s="259" t="str">
        <f t="shared" si="3"/>
        <v/>
      </c>
    </row>
    <row r="152" spans="1:13" x14ac:dyDescent="0.25">
      <c r="A152" s="218"/>
      <c r="B152" s="218"/>
      <c r="C152" s="219" t="str">
        <f>IF($B152="","",VLOOKUP($B152,Codes!$A:$B,2,0))</f>
        <v/>
      </c>
      <c r="D152" s="158"/>
      <c r="E152" s="158"/>
      <c r="F152" s="158"/>
      <c r="G152" s="158"/>
      <c r="H152" s="159"/>
      <c r="I152" s="214"/>
      <c r="J152" s="158"/>
      <c r="K152" s="158"/>
      <c r="L152" s="221"/>
      <c r="M152" s="258" t="str">
        <f t="shared" si="3"/>
        <v/>
      </c>
    </row>
    <row r="153" spans="1:13" x14ac:dyDescent="0.25">
      <c r="A153" s="216"/>
      <c r="B153" s="216"/>
      <c r="C153" s="217" t="str">
        <f>IF($B153="","",VLOOKUP($B153,Codes!$A:$B,2,0))</f>
        <v/>
      </c>
      <c r="D153" s="156"/>
      <c r="E153" s="156"/>
      <c r="F153" s="156"/>
      <c r="G153" s="156"/>
      <c r="H153" s="157"/>
      <c r="I153" s="214"/>
      <c r="J153" s="156"/>
      <c r="K153" s="156"/>
      <c r="L153" s="220"/>
      <c r="M153" s="259" t="str">
        <f t="shared" si="3"/>
        <v/>
      </c>
    </row>
    <row r="154" spans="1:13" x14ac:dyDescent="0.25">
      <c r="A154" s="218"/>
      <c r="B154" s="218"/>
      <c r="C154" s="219" t="str">
        <f>IF($B154="","",VLOOKUP($B154,Codes!$A:$B,2,0))</f>
        <v/>
      </c>
      <c r="D154" s="158"/>
      <c r="E154" s="158"/>
      <c r="F154" s="158"/>
      <c r="G154" s="158"/>
      <c r="H154" s="159"/>
      <c r="I154" s="214"/>
      <c r="J154" s="158"/>
      <c r="K154" s="158"/>
      <c r="L154" s="221"/>
      <c r="M154" s="258" t="str">
        <f t="shared" si="3"/>
        <v/>
      </c>
    </row>
    <row r="155" spans="1:13" x14ac:dyDescent="0.25">
      <c r="A155" s="216"/>
      <c r="B155" s="216"/>
      <c r="C155" s="217" t="str">
        <f>IF($B155="","",VLOOKUP($B155,Codes!$A:$B,2,0))</f>
        <v/>
      </c>
      <c r="D155" s="156"/>
      <c r="E155" s="156"/>
      <c r="F155" s="156"/>
      <c r="G155" s="156"/>
      <c r="H155" s="157"/>
      <c r="I155" s="214"/>
      <c r="J155" s="156"/>
      <c r="K155" s="156"/>
      <c r="L155" s="220"/>
      <c r="M155" s="259" t="str">
        <f t="shared" si="3"/>
        <v/>
      </c>
    </row>
    <row r="156" spans="1:13" x14ac:dyDescent="0.25">
      <c r="A156" s="218"/>
      <c r="B156" s="218"/>
      <c r="C156" s="219" t="str">
        <f>IF($B156="","",VLOOKUP($B156,Codes!$A:$B,2,0))</f>
        <v/>
      </c>
      <c r="D156" s="158"/>
      <c r="E156" s="158"/>
      <c r="F156" s="158"/>
      <c r="G156" s="158"/>
      <c r="H156" s="159"/>
      <c r="I156" s="214"/>
      <c r="J156" s="158"/>
      <c r="K156" s="158"/>
      <c r="L156" s="221"/>
      <c r="M156" s="258" t="str">
        <f t="shared" si="3"/>
        <v/>
      </c>
    </row>
    <row r="157" spans="1:13" x14ac:dyDescent="0.25">
      <c r="A157" s="216"/>
      <c r="B157" s="216"/>
      <c r="C157" s="217" t="str">
        <f>IF($B157="","",VLOOKUP($B157,Codes!$A:$B,2,0))</f>
        <v/>
      </c>
      <c r="D157" s="156"/>
      <c r="E157" s="156"/>
      <c r="F157" s="156"/>
      <c r="G157" s="156"/>
      <c r="H157" s="157"/>
      <c r="I157" s="214"/>
      <c r="J157" s="156"/>
      <c r="K157" s="156"/>
      <c r="L157" s="220"/>
      <c r="M157" s="259" t="str">
        <f t="shared" si="3"/>
        <v/>
      </c>
    </row>
    <row r="158" spans="1:13" x14ac:dyDescent="0.25">
      <c r="A158" s="218"/>
      <c r="B158" s="218"/>
      <c r="C158" s="219" t="str">
        <f>IF($B158="","",VLOOKUP($B158,Codes!$A:$B,2,0))</f>
        <v/>
      </c>
      <c r="D158" s="158"/>
      <c r="E158" s="158"/>
      <c r="F158" s="158"/>
      <c r="G158" s="158"/>
      <c r="H158" s="159"/>
      <c r="I158" s="214"/>
      <c r="J158" s="158"/>
      <c r="K158" s="158"/>
      <c r="L158" s="221"/>
      <c r="M158" s="258" t="str">
        <f t="shared" si="3"/>
        <v/>
      </c>
    </row>
    <row r="159" spans="1:13" x14ac:dyDescent="0.25">
      <c r="A159" s="216"/>
      <c r="B159" s="216"/>
      <c r="C159" s="217" t="str">
        <f>IF($B159="","",VLOOKUP($B159,Codes!$A:$B,2,0))</f>
        <v/>
      </c>
      <c r="D159" s="156"/>
      <c r="E159" s="156"/>
      <c r="F159" s="156"/>
      <c r="G159" s="156"/>
      <c r="H159" s="157"/>
      <c r="I159" s="214"/>
      <c r="J159" s="156"/>
      <c r="K159" s="156"/>
      <c r="L159" s="220"/>
      <c r="M159" s="259" t="str">
        <f t="shared" si="3"/>
        <v/>
      </c>
    </row>
    <row r="160" spans="1:13" x14ac:dyDescent="0.25">
      <c r="A160" s="218"/>
      <c r="B160" s="218"/>
      <c r="C160" s="219" t="str">
        <f>IF($B160="","",VLOOKUP($B160,Codes!$A:$B,2,0))</f>
        <v/>
      </c>
      <c r="D160" s="158"/>
      <c r="E160" s="158"/>
      <c r="F160" s="158"/>
      <c r="G160" s="158"/>
      <c r="H160" s="159"/>
      <c r="I160" s="214"/>
      <c r="J160" s="158"/>
      <c r="K160" s="158"/>
      <c r="L160" s="221"/>
      <c r="M160" s="258" t="str">
        <f t="shared" si="3"/>
        <v/>
      </c>
    </row>
    <row r="161" spans="1:13" x14ac:dyDescent="0.25">
      <c r="A161" s="216"/>
      <c r="B161" s="216"/>
      <c r="C161" s="217" t="str">
        <f>IF($B161="","",VLOOKUP($B161,Codes!$A:$B,2,0))</f>
        <v/>
      </c>
      <c r="D161" s="156"/>
      <c r="E161" s="156"/>
      <c r="F161" s="156"/>
      <c r="G161" s="156"/>
      <c r="H161" s="157"/>
      <c r="I161" s="214"/>
      <c r="J161" s="156"/>
      <c r="K161" s="156"/>
      <c r="L161" s="220"/>
      <c r="M161" s="259" t="str">
        <f t="shared" si="3"/>
        <v/>
      </c>
    </row>
    <row r="162" spans="1:13" x14ac:dyDescent="0.25">
      <c r="A162" s="218"/>
      <c r="B162" s="218"/>
      <c r="C162" s="219" t="str">
        <f>IF($B162="","",VLOOKUP($B162,Codes!$A:$B,2,0))</f>
        <v/>
      </c>
      <c r="D162" s="158"/>
      <c r="E162" s="158"/>
      <c r="F162" s="158"/>
      <c r="G162" s="158"/>
      <c r="H162" s="159"/>
      <c r="I162" s="214"/>
      <c r="J162" s="158"/>
      <c r="K162" s="158"/>
      <c r="L162" s="221"/>
      <c r="M162" s="258" t="str">
        <f t="shared" si="3"/>
        <v/>
      </c>
    </row>
    <row r="163" spans="1:13" x14ac:dyDescent="0.25">
      <c r="A163" s="216"/>
      <c r="B163" s="216"/>
      <c r="C163" s="217" t="str">
        <f>IF($B163="","",VLOOKUP($B163,Codes!$A:$B,2,0))</f>
        <v/>
      </c>
      <c r="D163" s="156"/>
      <c r="E163" s="156"/>
      <c r="F163" s="156"/>
      <c r="G163" s="156"/>
      <c r="H163" s="157"/>
      <c r="I163" s="214"/>
      <c r="J163" s="156"/>
      <c r="K163" s="156"/>
      <c r="L163" s="220"/>
      <c r="M163" s="259" t="str">
        <f t="shared" si="3"/>
        <v/>
      </c>
    </row>
    <row r="164" spans="1:13" x14ac:dyDescent="0.25">
      <c r="A164" s="218"/>
      <c r="B164" s="218"/>
      <c r="C164" s="219" t="str">
        <f>IF($B164="","",VLOOKUP($B164,Codes!$A:$B,2,0))</f>
        <v/>
      </c>
      <c r="D164" s="158"/>
      <c r="E164" s="158"/>
      <c r="F164" s="158"/>
      <c r="G164" s="158"/>
      <c r="H164" s="159"/>
      <c r="I164" s="214"/>
      <c r="J164" s="158"/>
      <c r="K164" s="158"/>
      <c r="L164" s="221"/>
      <c r="M164" s="258" t="str">
        <f t="shared" si="3"/>
        <v/>
      </c>
    </row>
    <row r="165" spans="1:13" x14ac:dyDescent="0.25">
      <c r="A165" s="216"/>
      <c r="B165" s="216"/>
      <c r="C165" s="217" t="str">
        <f>IF($B165="","",VLOOKUP($B165,Codes!$A:$B,2,0))</f>
        <v/>
      </c>
      <c r="D165" s="156"/>
      <c r="E165" s="156"/>
      <c r="F165" s="156"/>
      <c r="G165" s="156"/>
      <c r="H165" s="157"/>
      <c r="I165" s="214"/>
      <c r="J165" s="156"/>
      <c r="K165" s="156"/>
      <c r="L165" s="220"/>
      <c r="M165" s="259" t="str">
        <f t="shared" si="3"/>
        <v/>
      </c>
    </row>
    <row r="166" spans="1:13" x14ac:dyDescent="0.25">
      <c r="A166" s="218"/>
      <c r="B166" s="218"/>
      <c r="C166" s="219" t="str">
        <f>IF($B166="","",VLOOKUP($B166,Codes!$A:$B,2,0))</f>
        <v/>
      </c>
      <c r="D166" s="158"/>
      <c r="E166" s="158"/>
      <c r="F166" s="158"/>
      <c r="G166" s="158"/>
      <c r="H166" s="159"/>
      <c r="I166" s="214"/>
      <c r="J166" s="158"/>
      <c r="K166" s="158"/>
      <c r="L166" s="221"/>
      <c r="M166" s="258" t="str">
        <f t="shared" si="3"/>
        <v/>
      </c>
    </row>
    <row r="167" spans="1:13" x14ac:dyDescent="0.25">
      <c r="A167" s="216"/>
      <c r="B167" s="216"/>
      <c r="C167" s="217" t="str">
        <f>IF($B167="","",VLOOKUP($B167,Codes!$A:$B,2,0))</f>
        <v/>
      </c>
      <c r="D167" s="156"/>
      <c r="E167" s="156"/>
      <c r="F167" s="156"/>
      <c r="G167" s="156"/>
      <c r="H167" s="157"/>
      <c r="I167" s="214"/>
      <c r="J167" s="156"/>
      <c r="K167" s="156"/>
      <c r="L167" s="220"/>
      <c r="M167" s="259" t="str">
        <f t="shared" si="3"/>
        <v/>
      </c>
    </row>
    <row r="168" spans="1:13" x14ac:dyDescent="0.25">
      <c r="A168" s="218"/>
      <c r="B168" s="218"/>
      <c r="C168" s="219" t="str">
        <f>IF($B168="","",VLOOKUP($B168,Codes!$A:$B,2,0))</f>
        <v/>
      </c>
      <c r="D168" s="158"/>
      <c r="E168" s="158"/>
      <c r="F168" s="158"/>
      <c r="G168" s="158"/>
      <c r="H168" s="159"/>
      <c r="I168" s="214"/>
      <c r="J168" s="158"/>
      <c r="K168" s="158"/>
      <c r="L168" s="221"/>
      <c r="M168" s="258" t="str">
        <f t="shared" si="3"/>
        <v/>
      </c>
    </row>
    <row r="169" spans="1:13" x14ac:dyDescent="0.25">
      <c r="A169" s="216"/>
      <c r="B169" s="216"/>
      <c r="C169" s="217" t="str">
        <f>IF($B169="","",VLOOKUP($B169,Codes!$A:$B,2,0))</f>
        <v/>
      </c>
      <c r="D169" s="156"/>
      <c r="E169" s="156"/>
      <c r="F169" s="156"/>
      <c r="G169" s="156"/>
      <c r="H169" s="157"/>
      <c r="I169" s="214"/>
      <c r="J169" s="156"/>
      <c r="K169" s="156"/>
      <c r="L169" s="220"/>
      <c r="M169" s="259" t="str">
        <f t="shared" si="3"/>
        <v/>
      </c>
    </row>
    <row r="170" spans="1:13" x14ac:dyDescent="0.25">
      <c r="A170" s="218"/>
      <c r="B170" s="218"/>
      <c r="C170" s="219" t="str">
        <f>IF($B170="","",VLOOKUP($B170,Codes!$A:$B,2,0))</f>
        <v/>
      </c>
      <c r="D170" s="158"/>
      <c r="E170" s="158"/>
      <c r="F170" s="158"/>
      <c r="G170" s="158"/>
      <c r="H170" s="159"/>
      <c r="I170" s="214"/>
      <c r="J170" s="158"/>
      <c r="K170" s="158"/>
      <c r="L170" s="221"/>
      <c r="M170" s="258" t="str">
        <f t="shared" si="3"/>
        <v/>
      </c>
    </row>
    <row r="171" spans="1:13" x14ac:dyDescent="0.25">
      <c r="A171" s="216"/>
      <c r="B171" s="216"/>
      <c r="C171" s="217" t="str">
        <f>IF($B171="","",VLOOKUP($B171,Codes!$A:$B,2,0))</f>
        <v/>
      </c>
      <c r="D171" s="156"/>
      <c r="E171" s="156"/>
      <c r="F171" s="156"/>
      <c r="G171" s="156"/>
      <c r="H171" s="157"/>
      <c r="I171" s="214"/>
      <c r="J171" s="156"/>
      <c r="K171" s="156"/>
      <c r="L171" s="220"/>
      <c r="M171" s="259" t="str">
        <f t="shared" si="3"/>
        <v/>
      </c>
    </row>
    <row r="172" spans="1:13" x14ac:dyDescent="0.25">
      <c r="A172" s="218"/>
      <c r="B172" s="218"/>
      <c r="C172" s="219" t="str">
        <f>IF($B172="","",VLOOKUP($B172,Codes!$A:$B,2,0))</f>
        <v/>
      </c>
      <c r="D172" s="158"/>
      <c r="E172" s="158"/>
      <c r="F172" s="158"/>
      <c r="G172" s="158"/>
      <c r="H172" s="159"/>
      <c r="I172" s="214"/>
      <c r="J172" s="158"/>
      <c r="K172" s="158"/>
      <c r="L172" s="221"/>
      <c r="M172" s="258" t="str">
        <f t="shared" si="3"/>
        <v/>
      </c>
    </row>
    <row r="173" spans="1:13" x14ac:dyDescent="0.25">
      <c r="A173" s="216"/>
      <c r="B173" s="216"/>
      <c r="C173" s="217" t="str">
        <f>IF($B173="","",VLOOKUP($B173,Codes!$A:$B,2,0))</f>
        <v/>
      </c>
      <c r="D173" s="156"/>
      <c r="E173" s="156"/>
      <c r="F173" s="156"/>
      <c r="G173" s="156"/>
      <c r="H173" s="157"/>
      <c r="I173" s="214"/>
      <c r="J173" s="156"/>
      <c r="K173" s="156"/>
      <c r="L173" s="220"/>
      <c r="M173" s="259" t="str">
        <f t="shared" si="3"/>
        <v/>
      </c>
    </row>
    <row r="174" spans="1:13" x14ac:dyDescent="0.25">
      <c r="A174" s="218"/>
      <c r="B174" s="218"/>
      <c r="C174" s="219" t="str">
        <f>IF($B174="","",VLOOKUP($B174,Codes!$A:$B,2,0))</f>
        <v/>
      </c>
      <c r="D174" s="158"/>
      <c r="E174" s="158"/>
      <c r="F174" s="158"/>
      <c r="G174" s="158"/>
      <c r="H174" s="159"/>
      <c r="I174" s="214"/>
      <c r="J174" s="158"/>
      <c r="K174" s="158"/>
      <c r="L174" s="221"/>
      <c r="M174" s="258" t="str">
        <f t="shared" si="3"/>
        <v/>
      </c>
    </row>
    <row r="175" spans="1:13" x14ac:dyDescent="0.25">
      <c r="A175" s="216"/>
      <c r="B175" s="216"/>
      <c r="C175" s="217" t="str">
        <f>IF($B175="","",VLOOKUP($B175,Codes!$A:$B,2,0))</f>
        <v/>
      </c>
      <c r="D175" s="156"/>
      <c r="E175" s="156"/>
      <c r="F175" s="156"/>
      <c r="G175" s="156"/>
      <c r="H175" s="157"/>
      <c r="I175" s="214"/>
      <c r="J175" s="156"/>
      <c r="K175" s="156"/>
      <c r="L175" s="220"/>
      <c r="M175" s="259" t="str">
        <f t="shared" si="3"/>
        <v/>
      </c>
    </row>
    <row r="176" spans="1:13" x14ac:dyDescent="0.25">
      <c r="A176" s="218"/>
      <c r="B176" s="218"/>
      <c r="C176" s="219" t="str">
        <f>IF($B176="","",VLOOKUP($B176,Codes!$A:$B,2,0))</f>
        <v/>
      </c>
      <c r="D176" s="158"/>
      <c r="E176" s="158"/>
      <c r="F176" s="158"/>
      <c r="G176" s="158"/>
      <c r="H176" s="159"/>
      <c r="I176" s="214"/>
      <c r="J176" s="158"/>
      <c r="K176" s="158"/>
      <c r="L176" s="221"/>
      <c r="M176" s="258" t="str">
        <f t="shared" si="3"/>
        <v/>
      </c>
    </row>
    <row r="177" spans="1:13" x14ac:dyDescent="0.25">
      <c r="A177" s="216"/>
      <c r="B177" s="216"/>
      <c r="C177" s="217" t="str">
        <f>IF($B177="","",VLOOKUP($B177,Codes!$A:$B,2,0))</f>
        <v/>
      </c>
      <c r="D177" s="156"/>
      <c r="E177" s="156"/>
      <c r="F177" s="156"/>
      <c r="G177" s="156"/>
      <c r="H177" s="157"/>
      <c r="I177" s="214"/>
      <c r="J177" s="156"/>
      <c r="K177" s="156"/>
      <c r="L177" s="220"/>
      <c r="M177" s="259" t="str">
        <f t="shared" si="3"/>
        <v/>
      </c>
    </row>
    <row r="178" spans="1:13" x14ac:dyDescent="0.25">
      <c r="A178" s="218"/>
      <c r="B178" s="218"/>
      <c r="C178" s="219" t="str">
        <f>IF($B178="","",VLOOKUP($B178,Codes!$A:$B,2,0))</f>
        <v/>
      </c>
      <c r="D178" s="158"/>
      <c r="E178" s="158"/>
      <c r="F178" s="158"/>
      <c r="G178" s="158"/>
      <c r="H178" s="159"/>
      <c r="I178" s="214"/>
      <c r="J178" s="158"/>
      <c r="K178" s="158"/>
      <c r="L178" s="221"/>
      <c r="M178" s="258" t="str">
        <f t="shared" si="3"/>
        <v/>
      </c>
    </row>
    <row r="179" spans="1:13" x14ac:dyDescent="0.25">
      <c r="A179" s="216"/>
      <c r="B179" s="216"/>
      <c r="C179" s="217" t="str">
        <f>IF($B179="","",VLOOKUP($B179,Codes!$A:$B,2,0))</f>
        <v/>
      </c>
      <c r="D179" s="156"/>
      <c r="E179" s="156"/>
      <c r="F179" s="156"/>
      <c r="G179" s="156"/>
      <c r="H179" s="157"/>
      <c r="I179" s="214"/>
      <c r="J179" s="156"/>
      <c r="K179" s="156"/>
      <c r="L179" s="220"/>
      <c r="M179" s="259" t="str">
        <f t="shared" si="3"/>
        <v/>
      </c>
    </row>
    <row r="180" spans="1:13" x14ac:dyDescent="0.25">
      <c r="A180" s="218"/>
      <c r="B180" s="218"/>
      <c r="C180" s="219" t="str">
        <f>IF($B180="","",VLOOKUP($B180,Codes!$A:$B,2,0))</f>
        <v/>
      </c>
      <c r="D180" s="158"/>
      <c r="E180" s="158"/>
      <c r="F180" s="158"/>
      <c r="G180" s="158"/>
      <c r="H180" s="159"/>
      <c r="I180" s="214"/>
      <c r="J180" s="158"/>
      <c r="K180" s="158"/>
      <c r="L180" s="221"/>
      <c r="M180" s="258" t="str">
        <f t="shared" si="3"/>
        <v/>
      </c>
    </row>
    <row r="181" spans="1:13" x14ac:dyDescent="0.25">
      <c r="A181" s="216"/>
      <c r="B181" s="216"/>
      <c r="C181" s="217" t="str">
        <f>IF($B181="","",VLOOKUP($B181,Codes!$A:$B,2,0))</f>
        <v/>
      </c>
      <c r="D181" s="156"/>
      <c r="E181" s="156"/>
      <c r="F181" s="156"/>
      <c r="G181" s="156"/>
      <c r="H181" s="157"/>
      <c r="I181" s="214"/>
      <c r="J181" s="156"/>
      <c r="K181" s="156"/>
      <c r="L181" s="220"/>
      <c r="M181" s="259" t="str">
        <f t="shared" si="3"/>
        <v/>
      </c>
    </row>
    <row r="182" spans="1:13" x14ac:dyDescent="0.25">
      <c r="A182" s="218"/>
      <c r="B182" s="218"/>
      <c r="C182" s="219" t="str">
        <f>IF($B182="","",VLOOKUP($B182,Codes!$A:$B,2,0))</f>
        <v/>
      </c>
      <c r="D182" s="158"/>
      <c r="E182" s="158"/>
      <c r="F182" s="158"/>
      <c r="G182" s="158"/>
      <c r="H182" s="159"/>
      <c r="I182" s="214"/>
      <c r="J182" s="158"/>
      <c r="K182" s="158"/>
      <c r="L182" s="221"/>
      <c r="M182" s="258" t="str">
        <f t="shared" si="3"/>
        <v/>
      </c>
    </row>
    <row r="183" spans="1:13" x14ac:dyDescent="0.25">
      <c r="A183" s="216"/>
      <c r="B183" s="216"/>
      <c r="C183" s="217" t="str">
        <f>IF($B183="","",VLOOKUP($B183,Codes!$A:$B,2,0))</f>
        <v/>
      </c>
      <c r="D183" s="156"/>
      <c r="E183" s="156"/>
      <c r="F183" s="156"/>
      <c r="G183" s="156"/>
      <c r="H183" s="157"/>
      <c r="I183" s="214"/>
      <c r="J183" s="156"/>
      <c r="K183" s="156"/>
      <c r="L183" s="220"/>
      <c r="M183" s="259" t="str">
        <f t="shared" si="3"/>
        <v/>
      </c>
    </row>
    <row r="184" spans="1:13" x14ac:dyDescent="0.25">
      <c r="A184" s="218"/>
      <c r="B184" s="218"/>
      <c r="C184" s="219" t="str">
        <f>IF($B184="","",VLOOKUP($B184,Codes!$A:$B,2,0))</f>
        <v/>
      </c>
      <c r="D184" s="158"/>
      <c r="E184" s="158"/>
      <c r="F184" s="158"/>
      <c r="G184" s="158"/>
      <c r="H184" s="159"/>
      <c r="I184" s="214"/>
      <c r="J184" s="158"/>
      <c r="K184" s="158"/>
      <c r="L184" s="221"/>
      <c r="M184" s="258" t="str">
        <f t="shared" si="3"/>
        <v/>
      </c>
    </row>
    <row r="185" spans="1:13" x14ac:dyDescent="0.25">
      <c r="A185" s="216"/>
      <c r="B185" s="216"/>
      <c r="C185" s="217" t="str">
        <f>IF($B185="","",VLOOKUP($B185,Codes!$A:$B,2,0))</f>
        <v/>
      </c>
      <c r="D185" s="156"/>
      <c r="E185" s="156"/>
      <c r="F185" s="156"/>
      <c r="G185" s="156"/>
      <c r="H185" s="157"/>
      <c r="I185" s="214"/>
      <c r="J185" s="156"/>
      <c r="K185" s="156"/>
      <c r="L185" s="220"/>
      <c r="M185" s="259" t="str">
        <f t="shared" si="3"/>
        <v/>
      </c>
    </row>
    <row r="186" spans="1:13" x14ac:dyDescent="0.25">
      <c r="A186" s="218"/>
      <c r="B186" s="218"/>
      <c r="C186" s="219" t="str">
        <f>IF($B186="","",VLOOKUP($B186,Codes!$A:$B,2,0))</f>
        <v/>
      </c>
      <c r="D186" s="158"/>
      <c r="E186" s="158"/>
      <c r="F186" s="158"/>
      <c r="G186" s="158"/>
      <c r="H186" s="159"/>
      <c r="I186" s="214"/>
      <c r="J186" s="158"/>
      <c r="K186" s="158"/>
      <c r="L186" s="221"/>
      <c r="M186" s="258" t="str">
        <f t="shared" si="3"/>
        <v/>
      </c>
    </row>
    <row r="187" spans="1:13" x14ac:dyDescent="0.25">
      <c r="A187" s="216"/>
      <c r="B187" s="216"/>
      <c r="C187" s="217" t="str">
        <f>IF($B187="","",VLOOKUP($B187,Codes!$A:$B,2,0))</f>
        <v/>
      </c>
      <c r="D187" s="156"/>
      <c r="E187" s="156"/>
      <c r="F187" s="156"/>
      <c r="G187" s="156"/>
      <c r="H187" s="157"/>
      <c r="I187" s="214"/>
      <c r="J187" s="156"/>
      <c r="K187" s="156"/>
      <c r="L187" s="220"/>
      <c r="M187" s="259" t="str">
        <f t="shared" si="3"/>
        <v/>
      </c>
    </row>
    <row r="188" spans="1:13" x14ac:dyDescent="0.25">
      <c r="A188" s="218"/>
      <c r="B188" s="218"/>
      <c r="C188" s="219" t="str">
        <f>IF($B188="","",VLOOKUP($B188,Codes!$A:$B,2,0))</f>
        <v/>
      </c>
      <c r="D188" s="158"/>
      <c r="E188" s="158"/>
      <c r="F188" s="158"/>
      <c r="G188" s="158"/>
      <c r="H188" s="159"/>
      <c r="I188" s="214"/>
      <c r="J188" s="158"/>
      <c r="K188" s="158"/>
      <c r="L188" s="221"/>
      <c r="M188" s="258" t="str">
        <f t="shared" si="3"/>
        <v/>
      </c>
    </row>
    <row r="189" spans="1:13" x14ac:dyDescent="0.25">
      <c r="A189" s="216"/>
      <c r="B189" s="216"/>
      <c r="C189" s="217" t="str">
        <f>IF($B189="","",VLOOKUP($B189,Codes!$A:$B,2,0))</f>
        <v/>
      </c>
      <c r="D189" s="156"/>
      <c r="E189" s="156"/>
      <c r="F189" s="156"/>
      <c r="G189" s="156"/>
      <c r="H189" s="157"/>
      <c r="I189" s="214"/>
      <c r="J189" s="156"/>
      <c r="K189" s="156"/>
      <c r="L189" s="220"/>
      <c r="M189" s="259" t="str">
        <f t="shared" si="3"/>
        <v/>
      </c>
    </row>
    <row r="190" spans="1:13" x14ac:dyDescent="0.25">
      <c r="A190" s="218"/>
      <c r="B190" s="218"/>
      <c r="C190" s="219" t="str">
        <f>IF($B190="","",VLOOKUP($B190,Codes!$A:$B,2,0))</f>
        <v/>
      </c>
      <c r="D190" s="158"/>
      <c r="E190" s="158"/>
      <c r="F190" s="158"/>
      <c r="G190" s="158"/>
      <c r="H190" s="159"/>
      <c r="I190" s="214"/>
      <c r="J190" s="158"/>
      <c r="K190" s="158"/>
      <c r="L190" s="221"/>
      <c r="M190" s="258" t="str">
        <f t="shared" si="3"/>
        <v/>
      </c>
    </row>
    <row r="191" spans="1:13" x14ac:dyDescent="0.25">
      <c r="A191" s="216"/>
      <c r="B191" s="216"/>
      <c r="C191" s="217" t="str">
        <f>IF($B191="","",VLOOKUP($B191,Codes!$A:$B,2,0))</f>
        <v/>
      </c>
      <c r="D191" s="156"/>
      <c r="E191" s="156"/>
      <c r="F191" s="156"/>
      <c r="G191" s="156"/>
      <c r="H191" s="157"/>
      <c r="I191" s="214"/>
      <c r="J191" s="156"/>
      <c r="K191" s="156"/>
      <c r="L191" s="220"/>
      <c r="M191" s="259" t="str">
        <f t="shared" si="3"/>
        <v/>
      </c>
    </row>
    <row r="192" spans="1:13" x14ac:dyDescent="0.25">
      <c r="A192" s="218"/>
      <c r="B192" s="218"/>
      <c r="C192" s="219" t="str">
        <f>IF($B192="","",VLOOKUP($B192,Codes!$A:$B,2,0))</f>
        <v/>
      </c>
      <c r="D192" s="158"/>
      <c r="E192" s="158"/>
      <c r="F192" s="158"/>
      <c r="G192" s="158"/>
      <c r="H192" s="159"/>
      <c r="I192" s="214"/>
      <c r="J192" s="158"/>
      <c r="K192" s="158"/>
      <c r="L192" s="221"/>
      <c r="M192" s="258" t="str">
        <f t="shared" si="3"/>
        <v/>
      </c>
    </row>
    <row r="193" spans="1:13" x14ac:dyDescent="0.25">
      <c r="A193" s="216"/>
      <c r="B193" s="216"/>
      <c r="C193" s="217" t="str">
        <f>IF($B193="","",VLOOKUP($B193,Codes!$A:$B,2,0))</f>
        <v/>
      </c>
      <c r="D193" s="156"/>
      <c r="E193" s="156"/>
      <c r="F193" s="156"/>
      <c r="G193" s="156"/>
      <c r="H193" s="157"/>
      <c r="I193" s="214"/>
      <c r="J193" s="156"/>
      <c r="K193" s="156"/>
      <c r="L193" s="220"/>
      <c r="M193" s="259" t="str">
        <f t="shared" si="3"/>
        <v/>
      </c>
    </row>
    <row r="194" spans="1:13" x14ac:dyDescent="0.25">
      <c r="A194" s="218"/>
      <c r="B194" s="218"/>
      <c r="C194" s="219" t="str">
        <f>IF($B194="","",VLOOKUP($B194,Codes!$A:$B,2,0))</f>
        <v/>
      </c>
      <c r="D194" s="158"/>
      <c r="E194" s="158"/>
      <c r="F194" s="158"/>
      <c r="G194" s="158"/>
      <c r="H194" s="159"/>
      <c r="I194" s="214"/>
      <c r="J194" s="158"/>
      <c r="K194" s="158"/>
      <c r="L194" s="221"/>
      <c r="M194" s="258" t="str">
        <f t="shared" si="3"/>
        <v/>
      </c>
    </row>
    <row r="195" spans="1:13" x14ac:dyDescent="0.25">
      <c r="A195" s="216"/>
      <c r="B195" s="216"/>
      <c r="C195" s="217" t="str">
        <f>IF($B195="","",VLOOKUP($B195,Codes!$A:$B,2,0))</f>
        <v/>
      </c>
      <c r="D195" s="156"/>
      <c r="E195" s="156"/>
      <c r="F195" s="156"/>
      <c r="G195" s="156"/>
      <c r="H195" s="157"/>
      <c r="I195" s="214"/>
      <c r="J195" s="156"/>
      <c r="K195" s="156"/>
      <c r="L195" s="220"/>
      <c r="M195" s="259" t="str">
        <f t="shared" si="3"/>
        <v/>
      </c>
    </row>
    <row r="196" spans="1:13" x14ac:dyDescent="0.25">
      <c r="A196" s="218"/>
      <c r="B196" s="218"/>
      <c r="C196" s="219" t="str">
        <f>IF($B196="","",VLOOKUP($B196,Codes!$A:$B,2,0))</f>
        <v/>
      </c>
      <c r="D196" s="158"/>
      <c r="E196" s="158"/>
      <c r="F196" s="158"/>
      <c r="G196" s="158"/>
      <c r="H196" s="159"/>
      <c r="I196" s="214"/>
      <c r="J196" s="158"/>
      <c r="K196" s="158"/>
      <c r="L196" s="221"/>
      <c r="M196" s="258" t="str">
        <f t="shared" ref="M196:M259" si="4">IF(ABS(SUM(-D196,-E196,F196,-G196,-H196,I196))&lt; ABS(1),"","x")</f>
        <v/>
      </c>
    </row>
    <row r="197" spans="1:13" x14ac:dyDescent="0.25">
      <c r="A197" s="216"/>
      <c r="B197" s="216"/>
      <c r="C197" s="217" t="str">
        <f>IF($B197="","",VLOOKUP($B197,Codes!$A:$B,2,0))</f>
        <v/>
      </c>
      <c r="D197" s="156"/>
      <c r="E197" s="156"/>
      <c r="F197" s="156"/>
      <c r="G197" s="156"/>
      <c r="H197" s="157"/>
      <c r="I197" s="214"/>
      <c r="J197" s="156"/>
      <c r="K197" s="156"/>
      <c r="L197" s="220"/>
      <c r="M197" s="259" t="str">
        <f t="shared" si="4"/>
        <v/>
      </c>
    </row>
    <row r="198" spans="1:13" x14ac:dyDescent="0.25">
      <c r="A198" s="218"/>
      <c r="B198" s="218"/>
      <c r="C198" s="219" t="str">
        <f>IF($B198="","",VLOOKUP($B198,Codes!$A:$B,2,0))</f>
        <v/>
      </c>
      <c r="D198" s="158"/>
      <c r="E198" s="158"/>
      <c r="F198" s="158"/>
      <c r="G198" s="158"/>
      <c r="H198" s="159"/>
      <c r="I198" s="214"/>
      <c r="J198" s="158"/>
      <c r="K198" s="158"/>
      <c r="L198" s="221"/>
      <c r="M198" s="258" t="str">
        <f t="shared" si="4"/>
        <v/>
      </c>
    </row>
    <row r="199" spans="1:13" x14ac:dyDescent="0.25">
      <c r="A199" s="216"/>
      <c r="B199" s="216"/>
      <c r="C199" s="217" t="str">
        <f>IF($B199="","",VLOOKUP($B199,Codes!$A:$B,2,0))</f>
        <v/>
      </c>
      <c r="D199" s="156"/>
      <c r="E199" s="156"/>
      <c r="F199" s="156"/>
      <c r="G199" s="156"/>
      <c r="H199" s="157"/>
      <c r="I199" s="214"/>
      <c r="J199" s="156"/>
      <c r="K199" s="156"/>
      <c r="L199" s="220"/>
      <c r="M199" s="259" t="str">
        <f t="shared" si="4"/>
        <v/>
      </c>
    </row>
    <row r="200" spans="1:13" x14ac:dyDescent="0.25">
      <c r="A200" s="218"/>
      <c r="B200" s="218"/>
      <c r="C200" s="219" t="str">
        <f>IF($B200="","",VLOOKUP($B200,Codes!$A:$B,2,0))</f>
        <v/>
      </c>
      <c r="D200" s="158"/>
      <c r="E200" s="158"/>
      <c r="F200" s="158"/>
      <c r="G200" s="158"/>
      <c r="H200" s="159"/>
      <c r="I200" s="214"/>
      <c r="J200" s="158"/>
      <c r="K200" s="158"/>
      <c r="L200" s="221"/>
      <c r="M200" s="258" t="str">
        <f t="shared" si="4"/>
        <v/>
      </c>
    </row>
    <row r="201" spans="1:13" x14ac:dyDescent="0.25">
      <c r="A201" s="216"/>
      <c r="B201" s="216"/>
      <c r="C201" s="217" t="str">
        <f>IF($B201="","",VLOOKUP($B201,Codes!$A:$B,2,0))</f>
        <v/>
      </c>
      <c r="D201" s="156"/>
      <c r="E201" s="156"/>
      <c r="F201" s="156"/>
      <c r="G201" s="156"/>
      <c r="H201" s="157"/>
      <c r="I201" s="214"/>
      <c r="J201" s="156"/>
      <c r="K201" s="156"/>
      <c r="L201" s="220"/>
      <c r="M201" s="259" t="str">
        <f t="shared" si="4"/>
        <v/>
      </c>
    </row>
    <row r="202" spans="1:13" x14ac:dyDescent="0.25">
      <c r="A202" s="218"/>
      <c r="B202" s="218"/>
      <c r="C202" s="219" t="str">
        <f>IF($B202="","",VLOOKUP($B202,Codes!$A:$B,2,0))</f>
        <v/>
      </c>
      <c r="D202" s="158"/>
      <c r="E202" s="158"/>
      <c r="F202" s="158"/>
      <c r="G202" s="158"/>
      <c r="H202" s="159"/>
      <c r="I202" s="214"/>
      <c r="J202" s="158"/>
      <c r="K202" s="158"/>
      <c r="L202" s="221"/>
      <c r="M202" s="258" t="str">
        <f t="shared" si="4"/>
        <v/>
      </c>
    </row>
    <row r="203" spans="1:13" x14ac:dyDescent="0.25">
      <c r="A203" s="216"/>
      <c r="B203" s="216"/>
      <c r="C203" s="217" t="str">
        <f>IF($B203="","",VLOOKUP($B203,Codes!$A:$B,2,0))</f>
        <v/>
      </c>
      <c r="D203" s="156"/>
      <c r="E203" s="156"/>
      <c r="F203" s="156"/>
      <c r="G203" s="156"/>
      <c r="H203" s="157"/>
      <c r="I203" s="214"/>
      <c r="J203" s="156"/>
      <c r="K203" s="156"/>
      <c r="L203" s="220"/>
      <c r="M203" s="259" t="str">
        <f t="shared" si="4"/>
        <v/>
      </c>
    </row>
    <row r="204" spans="1:13" x14ac:dyDescent="0.25">
      <c r="A204" s="218"/>
      <c r="B204" s="218"/>
      <c r="C204" s="219" t="str">
        <f>IF($B204="","",VLOOKUP($B204,Codes!$A:$B,2,0))</f>
        <v/>
      </c>
      <c r="D204" s="158"/>
      <c r="E204" s="158"/>
      <c r="F204" s="158"/>
      <c r="G204" s="158"/>
      <c r="H204" s="159"/>
      <c r="I204" s="214"/>
      <c r="J204" s="158"/>
      <c r="K204" s="158"/>
      <c r="L204" s="221"/>
      <c r="M204" s="258" t="str">
        <f t="shared" si="4"/>
        <v/>
      </c>
    </row>
    <row r="205" spans="1:13" x14ac:dyDescent="0.25">
      <c r="A205" s="216"/>
      <c r="B205" s="216"/>
      <c r="C205" s="217" t="str">
        <f>IF($B205="","",VLOOKUP($B205,Codes!$A:$B,2,0))</f>
        <v/>
      </c>
      <c r="D205" s="156"/>
      <c r="E205" s="156"/>
      <c r="F205" s="156"/>
      <c r="G205" s="156"/>
      <c r="H205" s="157"/>
      <c r="I205" s="214"/>
      <c r="J205" s="156"/>
      <c r="K205" s="156"/>
      <c r="L205" s="220"/>
      <c r="M205" s="259" t="str">
        <f t="shared" si="4"/>
        <v/>
      </c>
    </row>
    <row r="206" spans="1:13" x14ac:dyDescent="0.25">
      <c r="A206" s="218"/>
      <c r="B206" s="218"/>
      <c r="C206" s="219" t="str">
        <f>IF($B206="","",VLOOKUP($B206,Codes!$A:$B,2,0))</f>
        <v/>
      </c>
      <c r="D206" s="158"/>
      <c r="E206" s="158"/>
      <c r="F206" s="158"/>
      <c r="G206" s="158"/>
      <c r="H206" s="159"/>
      <c r="I206" s="214"/>
      <c r="J206" s="158"/>
      <c r="K206" s="158"/>
      <c r="L206" s="221"/>
      <c r="M206" s="258" t="str">
        <f t="shared" si="4"/>
        <v/>
      </c>
    </row>
    <row r="207" spans="1:13" x14ac:dyDescent="0.25">
      <c r="A207" s="216"/>
      <c r="B207" s="216"/>
      <c r="C207" s="217" t="str">
        <f>IF($B207="","",VLOOKUP($B207,Codes!$A:$B,2,0))</f>
        <v/>
      </c>
      <c r="D207" s="156"/>
      <c r="E207" s="156"/>
      <c r="F207" s="156"/>
      <c r="G207" s="156"/>
      <c r="H207" s="157"/>
      <c r="I207" s="214"/>
      <c r="J207" s="156"/>
      <c r="K207" s="156"/>
      <c r="L207" s="220"/>
      <c r="M207" s="259" t="str">
        <f t="shared" si="4"/>
        <v/>
      </c>
    </row>
    <row r="208" spans="1:13" x14ac:dyDescent="0.25">
      <c r="A208" s="218"/>
      <c r="B208" s="218"/>
      <c r="C208" s="219" t="str">
        <f>IF($B208="","",VLOOKUP($B208,Codes!$A:$B,2,0))</f>
        <v/>
      </c>
      <c r="D208" s="158"/>
      <c r="E208" s="158"/>
      <c r="F208" s="158"/>
      <c r="G208" s="158"/>
      <c r="H208" s="159"/>
      <c r="I208" s="214"/>
      <c r="J208" s="158"/>
      <c r="K208" s="158"/>
      <c r="L208" s="221"/>
      <c r="M208" s="258" t="str">
        <f t="shared" si="4"/>
        <v/>
      </c>
    </row>
    <row r="209" spans="1:13" x14ac:dyDescent="0.25">
      <c r="A209" s="216"/>
      <c r="B209" s="216"/>
      <c r="C209" s="217" t="str">
        <f>IF($B209="","",VLOOKUP($B209,Codes!$A:$B,2,0))</f>
        <v/>
      </c>
      <c r="D209" s="156"/>
      <c r="E209" s="156"/>
      <c r="F209" s="156"/>
      <c r="G209" s="156"/>
      <c r="H209" s="157"/>
      <c r="I209" s="214"/>
      <c r="J209" s="156"/>
      <c r="K209" s="156"/>
      <c r="L209" s="220"/>
      <c r="M209" s="259" t="str">
        <f t="shared" si="4"/>
        <v/>
      </c>
    </row>
    <row r="210" spans="1:13" x14ac:dyDescent="0.25">
      <c r="A210" s="218"/>
      <c r="B210" s="218"/>
      <c r="C210" s="219" t="str">
        <f>IF($B210="","",VLOOKUP($B210,Codes!$A:$B,2,0))</f>
        <v/>
      </c>
      <c r="D210" s="158"/>
      <c r="E210" s="158"/>
      <c r="F210" s="158"/>
      <c r="G210" s="158"/>
      <c r="H210" s="159"/>
      <c r="I210" s="214"/>
      <c r="J210" s="158"/>
      <c r="K210" s="158"/>
      <c r="L210" s="221"/>
      <c r="M210" s="258" t="str">
        <f t="shared" si="4"/>
        <v/>
      </c>
    </row>
    <row r="211" spans="1:13" x14ac:dyDescent="0.25">
      <c r="A211" s="216"/>
      <c r="B211" s="216"/>
      <c r="C211" s="217" t="str">
        <f>IF($B211="","",VLOOKUP($B211,Codes!$A:$B,2,0))</f>
        <v/>
      </c>
      <c r="D211" s="156"/>
      <c r="E211" s="156"/>
      <c r="F211" s="156"/>
      <c r="G211" s="156"/>
      <c r="H211" s="157"/>
      <c r="I211" s="214"/>
      <c r="J211" s="156"/>
      <c r="K211" s="156"/>
      <c r="L211" s="220"/>
      <c r="M211" s="259" t="str">
        <f t="shared" si="4"/>
        <v/>
      </c>
    </row>
    <row r="212" spans="1:13" x14ac:dyDescent="0.25">
      <c r="A212" s="218"/>
      <c r="B212" s="218"/>
      <c r="C212" s="219" t="str">
        <f>IF($B212="","",VLOOKUP($B212,Codes!$A:$B,2,0))</f>
        <v/>
      </c>
      <c r="D212" s="158"/>
      <c r="E212" s="158"/>
      <c r="F212" s="158"/>
      <c r="G212" s="158"/>
      <c r="H212" s="159"/>
      <c r="I212" s="214"/>
      <c r="J212" s="158"/>
      <c r="K212" s="158"/>
      <c r="L212" s="221"/>
      <c r="M212" s="258" t="str">
        <f t="shared" si="4"/>
        <v/>
      </c>
    </row>
    <row r="213" spans="1:13" x14ac:dyDescent="0.25">
      <c r="A213" s="216"/>
      <c r="B213" s="216"/>
      <c r="C213" s="217" t="str">
        <f>IF($B213="","",VLOOKUP($B213,Codes!$A:$B,2,0))</f>
        <v/>
      </c>
      <c r="D213" s="156"/>
      <c r="E213" s="156"/>
      <c r="F213" s="156"/>
      <c r="G213" s="156"/>
      <c r="H213" s="157"/>
      <c r="I213" s="214"/>
      <c r="J213" s="156"/>
      <c r="K213" s="156"/>
      <c r="L213" s="220"/>
      <c r="M213" s="259" t="str">
        <f t="shared" si="4"/>
        <v/>
      </c>
    </row>
    <row r="214" spans="1:13" x14ac:dyDescent="0.25">
      <c r="A214" s="218"/>
      <c r="B214" s="218"/>
      <c r="C214" s="219" t="str">
        <f>IF($B214="","",VLOOKUP($B214,Codes!$A:$B,2,0))</f>
        <v/>
      </c>
      <c r="D214" s="158"/>
      <c r="E214" s="158"/>
      <c r="F214" s="158"/>
      <c r="G214" s="158"/>
      <c r="H214" s="159"/>
      <c r="I214" s="214"/>
      <c r="J214" s="158"/>
      <c r="K214" s="158"/>
      <c r="L214" s="221"/>
      <c r="M214" s="258" t="str">
        <f t="shared" si="4"/>
        <v/>
      </c>
    </row>
    <row r="215" spans="1:13" x14ac:dyDescent="0.25">
      <c r="A215" s="216"/>
      <c r="B215" s="216"/>
      <c r="C215" s="217" t="str">
        <f>IF($B215="","",VLOOKUP($B215,Codes!$A:$B,2,0))</f>
        <v/>
      </c>
      <c r="D215" s="156"/>
      <c r="E215" s="156"/>
      <c r="F215" s="156"/>
      <c r="G215" s="156"/>
      <c r="H215" s="157"/>
      <c r="I215" s="214"/>
      <c r="J215" s="156"/>
      <c r="K215" s="156"/>
      <c r="L215" s="220"/>
      <c r="M215" s="259" t="str">
        <f t="shared" si="4"/>
        <v/>
      </c>
    </row>
    <row r="216" spans="1:13" x14ac:dyDescent="0.25">
      <c r="A216" s="218"/>
      <c r="B216" s="218"/>
      <c r="C216" s="219" t="str">
        <f>IF($B216="","",VLOOKUP($B216,Codes!$A:$B,2,0))</f>
        <v/>
      </c>
      <c r="D216" s="158"/>
      <c r="E216" s="158"/>
      <c r="F216" s="158"/>
      <c r="G216" s="158"/>
      <c r="H216" s="159"/>
      <c r="I216" s="214"/>
      <c r="J216" s="158"/>
      <c r="K216" s="158"/>
      <c r="L216" s="221"/>
      <c r="M216" s="258" t="str">
        <f t="shared" si="4"/>
        <v/>
      </c>
    </row>
    <row r="217" spans="1:13" x14ac:dyDescent="0.25">
      <c r="A217" s="216"/>
      <c r="B217" s="216"/>
      <c r="C217" s="217" t="str">
        <f>IF($B217="","",VLOOKUP($B217,Codes!$A:$B,2,0))</f>
        <v/>
      </c>
      <c r="D217" s="156"/>
      <c r="E217" s="156"/>
      <c r="F217" s="156"/>
      <c r="G217" s="156"/>
      <c r="H217" s="157"/>
      <c r="I217" s="214"/>
      <c r="J217" s="156"/>
      <c r="K217" s="156"/>
      <c r="L217" s="220"/>
      <c r="M217" s="259" t="str">
        <f t="shared" si="4"/>
        <v/>
      </c>
    </row>
    <row r="218" spans="1:13" x14ac:dyDescent="0.25">
      <c r="A218" s="218"/>
      <c r="B218" s="218"/>
      <c r="C218" s="219" t="str">
        <f>IF($B218="","",VLOOKUP($B218,Codes!$A:$B,2,0))</f>
        <v/>
      </c>
      <c r="D218" s="158"/>
      <c r="E218" s="158"/>
      <c r="F218" s="158"/>
      <c r="G218" s="158"/>
      <c r="H218" s="159"/>
      <c r="I218" s="214"/>
      <c r="J218" s="158"/>
      <c r="K218" s="158"/>
      <c r="L218" s="221"/>
      <c r="M218" s="258" t="str">
        <f t="shared" si="4"/>
        <v/>
      </c>
    </row>
    <row r="219" spans="1:13" x14ac:dyDescent="0.25">
      <c r="A219" s="216"/>
      <c r="B219" s="216"/>
      <c r="C219" s="217" t="str">
        <f>IF($B219="","",VLOOKUP($B219,Codes!$A:$B,2,0))</f>
        <v/>
      </c>
      <c r="D219" s="156"/>
      <c r="E219" s="156"/>
      <c r="F219" s="156"/>
      <c r="G219" s="156"/>
      <c r="H219" s="157"/>
      <c r="I219" s="214"/>
      <c r="J219" s="156"/>
      <c r="K219" s="156"/>
      <c r="L219" s="220"/>
      <c r="M219" s="259" t="str">
        <f t="shared" si="4"/>
        <v/>
      </c>
    </row>
    <row r="220" spans="1:13" x14ac:dyDescent="0.25">
      <c r="A220" s="218"/>
      <c r="B220" s="218"/>
      <c r="C220" s="219" t="str">
        <f>IF($B220="","",VLOOKUP($B220,Codes!$A:$B,2,0))</f>
        <v/>
      </c>
      <c r="D220" s="158"/>
      <c r="E220" s="158"/>
      <c r="F220" s="158"/>
      <c r="G220" s="158"/>
      <c r="H220" s="159"/>
      <c r="I220" s="214"/>
      <c r="J220" s="158"/>
      <c r="K220" s="158"/>
      <c r="L220" s="221"/>
      <c r="M220" s="258" t="str">
        <f t="shared" si="4"/>
        <v/>
      </c>
    </row>
    <row r="221" spans="1:13" x14ac:dyDescent="0.25">
      <c r="A221" s="216"/>
      <c r="B221" s="216"/>
      <c r="C221" s="217" t="str">
        <f>IF($B221="","",VLOOKUP($B221,Codes!$A:$B,2,0))</f>
        <v/>
      </c>
      <c r="D221" s="156"/>
      <c r="E221" s="156"/>
      <c r="F221" s="156"/>
      <c r="G221" s="156"/>
      <c r="H221" s="157"/>
      <c r="I221" s="214"/>
      <c r="J221" s="156"/>
      <c r="K221" s="156"/>
      <c r="L221" s="220"/>
      <c r="M221" s="259" t="str">
        <f t="shared" si="4"/>
        <v/>
      </c>
    </row>
    <row r="222" spans="1:13" x14ac:dyDescent="0.25">
      <c r="A222" s="218"/>
      <c r="B222" s="218"/>
      <c r="C222" s="219" t="str">
        <f>IF($B222="","",VLOOKUP($B222,Codes!$A:$B,2,0))</f>
        <v/>
      </c>
      <c r="D222" s="158"/>
      <c r="E222" s="158"/>
      <c r="F222" s="158"/>
      <c r="G222" s="158"/>
      <c r="H222" s="159"/>
      <c r="I222" s="214"/>
      <c r="J222" s="158"/>
      <c r="K222" s="158"/>
      <c r="L222" s="221"/>
      <c r="M222" s="258" t="str">
        <f t="shared" si="4"/>
        <v/>
      </c>
    </row>
    <row r="223" spans="1:13" x14ac:dyDescent="0.25">
      <c r="A223" s="216"/>
      <c r="B223" s="216"/>
      <c r="C223" s="217" t="str">
        <f>IF($B223="","",VLOOKUP($B223,Codes!$A:$B,2,0))</f>
        <v/>
      </c>
      <c r="D223" s="156"/>
      <c r="E223" s="156"/>
      <c r="F223" s="156"/>
      <c r="G223" s="156"/>
      <c r="H223" s="157"/>
      <c r="I223" s="214"/>
      <c r="J223" s="156"/>
      <c r="K223" s="156"/>
      <c r="L223" s="220"/>
      <c r="M223" s="259" t="str">
        <f t="shared" si="4"/>
        <v/>
      </c>
    </row>
    <row r="224" spans="1:13" x14ac:dyDescent="0.25">
      <c r="A224" s="218"/>
      <c r="B224" s="218"/>
      <c r="C224" s="219" t="str">
        <f>IF($B224="","",VLOOKUP($B224,Codes!$A:$B,2,0))</f>
        <v/>
      </c>
      <c r="D224" s="158"/>
      <c r="E224" s="158"/>
      <c r="F224" s="158"/>
      <c r="G224" s="158"/>
      <c r="H224" s="159"/>
      <c r="I224" s="214"/>
      <c r="J224" s="158"/>
      <c r="K224" s="158"/>
      <c r="L224" s="221"/>
      <c r="M224" s="258" t="str">
        <f t="shared" si="4"/>
        <v/>
      </c>
    </row>
    <row r="225" spans="1:13" x14ac:dyDescent="0.25">
      <c r="A225" s="216"/>
      <c r="B225" s="216"/>
      <c r="C225" s="217" t="str">
        <f>IF($B225="","",VLOOKUP($B225,Codes!$A:$B,2,0))</f>
        <v/>
      </c>
      <c r="D225" s="156"/>
      <c r="E225" s="156"/>
      <c r="F225" s="156"/>
      <c r="G225" s="156"/>
      <c r="H225" s="157"/>
      <c r="I225" s="214"/>
      <c r="J225" s="156"/>
      <c r="K225" s="156"/>
      <c r="L225" s="220"/>
      <c r="M225" s="259" t="str">
        <f t="shared" si="4"/>
        <v/>
      </c>
    </row>
    <row r="226" spans="1:13" x14ac:dyDescent="0.25">
      <c r="A226" s="218"/>
      <c r="B226" s="218"/>
      <c r="C226" s="219" t="str">
        <f>IF($B226="","",VLOOKUP($B226,Codes!$A:$B,2,0))</f>
        <v/>
      </c>
      <c r="D226" s="158"/>
      <c r="E226" s="158"/>
      <c r="F226" s="158"/>
      <c r="G226" s="158"/>
      <c r="H226" s="159"/>
      <c r="I226" s="214"/>
      <c r="J226" s="158"/>
      <c r="K226" s="158"/>
      <c r="L226" s="221"/>
      <c r="M226" s="258" t="str">
        <f t="shared" si="4"/>
        <v/>
      </c>
    </row>
    <row r="227" spans="1:13" x14ac:dyDescent="0.25">
      <c r="A227" s="216"/>
      <c r="B227" s="216"/>
      <c r="C227" s="217" t="str">
        <f>IF($B227="","",VLOOKUP($B227,Codes!$A:$B,2,0))</f>
        <v/>
      </c>
      <c r="D227" s="156"/>
      <c r="E227" s="156"/>
      <c r="F227" s="156"/>
      <c r="G227" s="156"/>
      <c r="H227" s="157"/>
      <c r="I227" s="214"/>
      <c r="J227" s="156"/>
      <c r="K227" s="156"/>
      <c r="L227" s="220"/>
      <c r="M227" s="259" t="str">
        <f t="shared" si="4"/>
        <v/>
      </c>
    </row>
    <row r="228" spans="1:13" x14ac:dyDescent="0.25">
      <c r="A228" s="218"/>
      <c r="B228" s="218"/>
      <c r="C228" s="219" t="str">
        <f>IF($B228="","",VLOOKUP($B228,Codes!$A:$B,2,0))</f>
        <v/>
      </c>
      <c r="D228" s="158"/>
      <c r="E228" s="158"/>
      <c r="F228" s="158"/>
      <c r="G228" s="158"/>
      <c r="H228" s="159"/>
      <c r="I228" s="214"/>
      <c r="J228" s="158"/>
      <c r="K228" s="158"/>
      <c r="L228" s="221"/>
      <c r="M228" s="258" t="str">
        <f t="shared" si="4"/>
        <v/>
      </c>
    </row>
    <row r="229" spans="1:13" x14ac:dyDescent="0.25">
      <c r="A229" s="216"/>
      <c r="B229" s="216"/>
      <c r="C229" s="217" t="str">
        <f>IF($B229="","",VLOOKUP($B229,Codes!$A:$B,2,0))</f>
        <v/>
      </c>
      <c r="D229" s="156"/>
      <c r="E229" s="156"/>
      <c r="F229" s="156"/>
      <c r="G229" s="156"/>
      <c r="H229" s="157"/>
      <c r="I229" s="214"/>
      <c r="J229" s="156"/>
      <c r="K229" s="156"/>
      <c r="L229" s="220"/>
      <c r="M229" s="259" t="str">
        <f t="shared" si="4"/>
        <v/>
      </c>
    </row>
    <row r="230" spans="1:13" x14ac:dyDescent="0.25">
      <c r="A230" s="218"/>
      <c r="B230" s="218"/>
      <c r="C230" s="219" t="str">
        <f>IF($B230="","",VLOOKUP($B230,Codes!$A:$B,2,0))</f>
        <v/>
      </c>
      <c r="D230" s="158"/>
      <c r="E230" s="158"/>
      <c r="F230" s="158"/>
      <c r="G230" s="158"/>
      <c r="H230" s="159"/>
      <c r="I230" s="214"/>
      <c r="J230" s="158"/>
      <c r="K230" s="158"/>
      <c r="L230" s="221"/>
      <c r="M230" s="258" t="str">
        <f t="shared" si="4"/>
        <v/>
      </c>
    </row>
    <row r="231" spans="1:13" x14ac:dyDescent="0.25">
      <c r="A231" s="216"/>
      <c r="B231" s="216"/>
      <c r="C231" s="217" t="str">
        <f>IF($B231="","",VLOOKUP($B231,Codes!$A:$B,2,0))</f>
        <v/>
      </c>
      <c r="D231" s="156"/>
      <c r="E231" s="156"/>
      <c r="F231" s="156"/>
      <c r="G231" s="156"/>
      <c r="H231" s="157"/>
      <c r="I231" s="214"/>
      <c r="J231" s="156"/>
      <c r="K231" s="156"/>
      <c r="L231" s="220"/>
      <c r="M231" s="259" t="str">
        <f t="shared" si="4"/>
        <v/>
      </c>
    </row>
    <row r="232" spans="1:13" x14ac:dyDescent="0.25">
      <c r="A232" s="218"/>
      <c r="B232" s="218"/>
      <c r="C232" s="219" t="str">
        <f>IF($B232="","",VLOOKUP($B232,Codes!$A:$B,2,0))</f>
        <v/>
      </c>
      <c r="D232" s="158"/>
      <c r="E232" s="158"/>
      <c r="F232" s="158"/>
      <c r="G232" s="158"/>
      <c r="H232" s="159"/>
      <c r="I232" s="214"/>
      <c r="J232" s="158"/>
      <c r="K232" s="158"/>
      <c r="L232" s="221"/>
      <c r="M232" s="258" t="str">
        <f t="shared" si="4"/>
        <v/>
      </c>
    </row>
    <row r="233" spans="1:13" x14ac:dyDescent="0.25">
      <c r="A233" s="216"/>
      <c r="B233" s="216"/>
      <c r="C233" s="217" t="str">
        <f>IF($B233="","",VLOOKUP($B233,Codes!$A:$B,2,0))</f>
        <v/>
      </c>
      <c r="D233" s="156"/>
      <c r="E233" s="156"/>
      <c r="F233" s="156"/>
      <c r="G233" s="156"/>
      <c r="H233" s="157"/>
      <c r="I233" s="214"/>
      <c r="J233" s="156"/>
      <c r="K233" s="156"/>
      <c r="L233" s="220"/>
      <c r="M233" s="259" t="str">
        <f t="shared" si="4"/>
        <v/>
      </c>
    </row>
    <row r="234" spans="1:13" x14ac:dyDescent="0.25">
      <c r="A234" s="218"/>
      <c r="B234" s="218"/>
      <c r="C234" s="219" t="str">
        <f>IF($B234="","",VLOOKUP($B234,Codes!$A:$B,2,0))</f>
        <v/>
      </c>
      <c r="D234" s="158"/>
      <c r="E234" s="158"/>
      <c r="F234" s="158"/>
      <c r="G234" s="158"/>
      <c r="H234" s="159"/>
      <c r="I234" s="214"/>
      <c r="J234" s="158"/>
      <c r="K234" s="158"/>
      <c r="L234" s="221"/>
      <c r="M234" s="258" t="str">
        <f t="shared" si="4"/>
        <v/>
      </c>
    </row>
    <row r="235" spans="1:13" x14ac:dyDescent="0.25">
      <c r="A235" s="216"/>
      <c r="B235" s="216"/>
      <c r="C235" s="217" t="str">
        <f>IF($B235="","",VLOOKUP($B235,Codes!$A:$B,2,0))</f>
        <v/>
      </c>
      <c r="D235" s="156"/>
      <c r="E235" s="156"/>
      <c r="F235" s="156"/>
      <c r="G235" s="156"/>
      <c r="H235" s="157"/>
      <c r="I235" s="214"/>
      <c r="J235" s="156"/>
      <c r="K235" s="156"/>
      <c r="L235" s="220"/>
      <c r="M235" s="259" t="str">
        <f t="shared" si="4"/>
        <v/>
      </c>
    </row>
    <row r="236" spans="1:13" x14ac:dyDescent="0.25">
      <c r="A236" s="218"/>
      <c r="B236" s="218"/>
      <c r="C236" s="219" t="str">
        <f>IF($B236="","",VLOOKUP($B236,Codes!$A:$B,2,0))</f>
        <v/>
      </c>
      <c r="D236" s="158"/>
      <c r="E236" s="158"/>
      <c r="F236" s="158"/>
      <c r="G236" s="158"/>
      <c r="H236" s="159"/>
      <c r="I236" s="214"/>
      <c r="J236" s="158"/>
      <c r="K236" s="158"/>
      <c r="L236" s="221"/>
      <c r="M236" s="258" t="str">
        <f t="shared" si="4"/>
        <v/>
      </c>
    </row>
    <row r="237" spans="1:13" x14ac:dyDescent="0.25">
      <c r="A237" s="216"/>
      <c r="B237" s="216"/>
      <c r="C237" s="217" t="str">
        <f>IF($B237="","",VLOOKUP($B237,Codes!$A:$B,2,0))</f>
        <v/>
      </c>
      <c r="D237" s="156"/>
      <c r="E237" s="156"/>
      <c r="F237" s="156"/>
      <c r="G237" s="156"/>
      <c r="H237" s="157"/>
      <c r="I237" s="214"/>
      <c r="J237" s="156"/>
      <c r="K237" s="156"/>
      <c r="L237" s="220"/>
      <c r="M237" s="259" t="str">
        <f t="shared" si="4"/>
        <v/>
      </c>
    </row>
    <row r="238" spans="1:13" x14ac:dyDescent="0.25">
      <c r="A238" s="218"/>
      <c r="B238" s="218"/>
      <c r="C238" s="219" t="str">
        <f>IF($B238="","",VLOOKUP($B238,Codes!$A:$B,2,0))</f>
        <v/>
      </c>
      <c r="D238" s="158"/>
      <c r="E238" s="158"/>
      <c r="F238" s="158"/>
      <c r="G238" s="158"/>
      <c r="H238" s="159"/>
      <c r="I238" s="214"/>
      <c r="J238" s="158"/>
      <c r="K238" s="158"/>
      <c r="L238" s="221"/>
      <c r="M238" s="258" t="str">
        <f t="shared" si="4"/>
        <v/>
      </c>
    </row>
    <row r="239" spans="1:13" x14ac:dyDescent="0.25">
      <c r="A239" s="216"/>
      <c r="B239" s="216"/>
      <c r="C239" s="217" t="str">
        <f>IF($B239="","",VLOOKUP($B239,Codes!$A:$B,2,0))</f>
        <v/>
      </c>
      <c r="D239" s="156"/>
      <c r="E239" s="156"/>
      <c r="F239" s="156"/>
      <c r="G239" s="156"/>
      <c r="H239" s="157"/>
      <c r="I239" s="214"/>
      <c r="J239" s="156"/>
      <c r="K239" s="156"/>
      <c r="L239" s="220"/>
      <c r="M239" s="259" t="str">
        <f t="shared" si="4"/>
        <v/>
      </c>
    </row>
    <row r="240" spans="1:13" x14ac:dyDescent="0.25">
      <c r="A240" s="218"/>
      <c r="B240" s="218"/>
      <c r="C240" s="219" t="str">
        <f>IF($B240="","",VLOOKUP($B240,Codes!$A:$B,2,0))</f>
        <v/>
      </c>
      <c r="D240" s="158"/>
      <c r="E240" s="158"/>
      <c r="F240" s="158"/>
      <c r="G240" s="158"/>
      <c r="H240" s="159"/>
      <c r="I240" s="214"/>
      <c r="J240" s="158"/>
      <c r="K240" s="158"/>
      <c r="L240" s="221"/>
      <c r="M240" s="258" t="str">
        <f t="shared" si="4"/>
        <v/>
      </c>
    </row>
    <row r="241" spans="1:13" x14ac:dyDescent="0.25">
      <c r="A241" s="216"/>
      <c r="B241" s="216"/>
      <c r="C241" s="217" t="str">
        <f>IF($B241="","",VLOOKUP($B241,Codes!$A:$B,2,0))</f>
        <v/>
      </c>
      <c r="D241" s="156"/>
      <c r="E241" s="156"/>
      <c r="F241" s="156"/>
      <c r="G241" s="156"/>
      <c r="H241" s="157"/>
      <c r="I241" s="214"/>
      <c r="J241" s="156"/>
      <c r="K241" s="156"/>
      <c r="L241" s="220"/>
      <c r="M241" s="259" t="str">
        <f t="shared" si="4"/>
        <v/>
      </c>
    </row>
    <row r="242" spans="1:13" x14ac:dyDescent="0.25">
      <c r="A242" s="218"/>
      <c r="B242" s="218"/>
      <c r="C242" s="219" t="str">
        <f>IF($B242="","",VLOOKUP($B242,Codes!$A:$B,2,0))</f>
        <v/>
      </c>
      <c r="D242" s="158"/>
      <c r="E242" s="158"/>
      <c r="F242" s="158"/>
      <c r="G242" s="158"/>
      <c r="H242" s="159"/>
      <c r="I242" s="214"/>
      <c r="J242" s="158"/>
      <c r="K242" s="158"/>
      <c r="L242" s="221"/>
      <c r="M242" s="258" t="str">
        <f t="shared" si="4"/>
        <v/>
      </c>
    </row>
    <row r="243" spans="1:13" x14ac:dyDescent="0.25">
      <c r="A243" s="216"/>
      <c r="B243" s="216"/>
      <c r="C243" s="217" t="str">
        <f>IF($B243="","",VLOOKUP($B243,Codes!$A:$B,2,0))</f>
        <v/>
      </c>
      <c r="D243" s="156"/>
      <c r="E243" s="156"/>
      <c r="F243" s="156"/>
      <c r="G243" s="156"/>
      <c r="H243" s="157"/>
      <c r="I243" s="214"/>
      <c r="J243" s="156"/>
      <c r="K243" s="156"/>
      <c r="L243" s="220"/>
      <c r="M243" s="259" t="str">
        <f t="shared" si="4"/>
        <v/>
      </c>
    </row>
    <row r="244" spans="1:13" x14ac:dyDescent="0.25">
      <c r="A244" s="218"/>
      <c r="B244" s="218"/>
      <c r="C244" s="219" t="str">
        <f>IF($B244="","",VLOOKUP($B244,Codes!$A:$B,2,0))</f>
        <v/>
      </c>
      <c r="D244" s="158"/>
      <c r="E244" s="158"/>
      <c r="F244" s="158"/>
      <c r="G244" s="158"/>
      <c r="H244" s="159"/>
      <c r="I244" s="214"/>
      <c r="J244" s="158"/>
      <c r="K244" s="158"/>
      <c r="L244" s="221"/>
      <c r="M244" s="258" t="str">
        <f t="shared" si="4"/>
        <v/>
      </c>
    </row>
    <row r="245" spans="1:13" x14ac:dyDescent="0.25">
      <c r="A245" s="216"/>
      <c r="B245" s="216"/>
      <c r="C245" s="217" t="str">
        <f>IF($B245="","",VLOOKUP($B245,Codes!$A:$B,2,0))</f>
        <v/>
      </c>
      <c r="D245" s="156"/>
      <c r="E245" s="156"/>
      <c r="F245" s="156"/>
      <c r="G245" s="156"/>
      <c r="H245" s="157"/>
      <c r="I245" s="214"/>
      <c r="J245" s="156"/>
      <c r="K245" s="156"/>
      <c r="L245" s="220"/>
      <c r="M245" s="259" t="str">
        <f t="shared" si="4"/>
        <v/>
      </c>
    </row>
    <row r="246" spans="1:13" x14ac:dyDescent="0.25">
      <c r="A246" s="218"/>
      <c r="B246" s="218"/>
      <c r="C246" s="219" t="str">
        <f>IF($B246="","",VLOOKUP($B246,Codes!$A:$B,2,0))</f>
        <v/>
      </c>
      <c r="D246" s="158"/>
      <c r="E246" s="158"/>
      <c r="F246" s="158"/>
      <c r="G246" s="158"/>
      <c r="H246" s="159"/>
      <c r="I246" s="214"/>
      <c r="J246" s="158"/>
      <c r="K246" s="158"/>
      <c r="L246" s="221"/>
      <c r="M246" s="258" t="str">
        <f t="shared" si="4"/>
        <v/>
      </c>
    </row>
    <row r="247" spans="1:13" x14ac:dyDescent="0.25">
      <c r="A247" s="216"/>
      <c r="B247" s="216"/>
      <c r="C247" s="217" t="str">
        <f>IF($B247="","",VLOOKUP($B247,Codes!$A:$B,2,0))</f>
        <v/>
      </c>
      <c r="D247" s="156"/>
      <c r="E247" s="156"/>
      <c r="F247" s="156"/>
      <c r="G247" s="156"/>
      <c r="H247" s="157"/>
      <c r="I247" s="214"/>
      <c r="J247" s="156"/>
      <c r="K247" s="156"/>
      <c r="L247" s="220"/>
      <c r="M247" s="259" t="str">
        <f t="shared" si="4"/>
        <v/>
      </c>
    </row>
    <row r="248" spans="1:13" x14ac:dyDescent="0.25">
      <c r="A248" s="218"/>
      <c r="B248" s="218"/>
      <c r="C248" s="219" t="str">
        <f>IF($B248="","",VLOOKUP($B248,Codes!$A:$B,2,0))</f>
        <v/>
      </c>
      <c r="D248" s="158"/>
      <c r="E248" s="158"/>
      <c r="F248" s="158"/>
      <c r="G248" s="158"/>
      <c r="H248" s="159"/>
      <c r="I248" s="214"/>
      <c r="J248" s="158"/>
      <c r="K248" s="158"/>
      <c r="L248" s="221"/>
      <c r="M248" s="258" t="str">
        <f t="shared" si="4"/>
        <v/>
      </c>
    </row>
    <row r="249" spans="1:13" x14ac:dyDescent="0.25">
      <c r="A249" s="216"/>
      <c r="B249" s="216"/>
      <c r="C249" s="217" t="str">
        <f>IF($B249="","",VLOOKUP($B249,Codes!$A:$B,2,0))</f>
        <v/>
      </c>
      <c r="D249" s="156"/>
      <c r="E249" s="156"/>
      <c r="F249" s="156"/>
      <c r="G249" s="156"/>
      <c r="H249" s="157"/>
      <c r="I249" s="214"/>
      <c r="J249" s="156"/>
      <c r="K249" s="156"/>
      <c r="L249" s="220"/>
      <c r="M249" s="259" t="str">
        <f t="shared" si="4"/>
        <v/>
      </c>
    </row>
    <row r="250" spans="1:13" x14ac:dyDescent="0.25">
      <c r="A250" s="218"/>
      <c r="B250" s="218"/>
      <c r="C250" s="219" t="str">
        <f>IF($B250="","",VLOOKUP($B250,Codes!$A:$B,2,0))</f>
        <v/>
      </c>
      <c r="D250" s="158"/>
      <c r="E250" s="158"/>
      <c r="F250" s="158"/>
      <c r="G250" s="158"/>
      <c r="H250" s="159"/>
      <c r="I250" s="214"/>
      <c r="J250" s="158"/>
      <c r="K250" s="158"/>
      <c r="L250" s="221"/>
      <c r="M250" s="258" t="str">
        <f t="shared" si="4"/>
        <v/>
      </c>
    </row>
    <row r="251" spans="1:13" x14ac:dyDescent="0.25">
      <c r="A251" s="216"/>
      <c r="B251" s="216"/>
      <c r="C251" s="217" t="str">
        <f>IF($B251="","",VLOOKUP($B251,Codes!$A:$B,2,0))</f>
        <v/>
      </c>
      <c r="D251" s="156"/>
      <c r="E251" s="156"/>
      <c r="F251" s="156"/>
      <c r="G251" s="156"/>
      <c r="H251" s="157"/>
      <c r="I251" s="214"/>
      <c r="J251" s="156"/>
      <c r="K251" s="156"/>
      <c r="L251" s="220"/>
      <c r="M251" s="259" t="str">
        <f t="shared" si="4"/>
        <v/>
      </c>
    </row>
    <row r="252" spans="1:13" x14ac:dyDescent="0.25">
      <c r="A252" s="218"/>
      <c r="B252" s="218"/>
      <c r="C252" s="219" t="str">
        <f>IF($B252="","",VLOOKUP($B252,Codes!$A:$B,2,0))</f>
        <v/>
      </c>
      <c r="D252" s="158"/>
      <c r="E252" s="158"/>
      <c r="F252" s="158"/>
      <c r="G252" s="158"/>
      <c r="H252" s="159"/>
      <c r="I252" s="214"/>
      <c r="J252" s="158"/>
      <c r="K252" s="158"/>
      <c r="L252" s="221"/>
      <c r="M252" s="258" t="str">
        <f t="shared" si="4"/>
        <v/>
      </c>
    </row>
    <row r="253" spans="1:13" x14ac:dyDescent="0.25">
      <c r="A253" s="216"/>
      <c r="B253" s="216"/>
      <c r="C253" s="217" t="str">
        <f>IF($B253="","",VLOOKUP($B253,Codes!$A:$B,2,0))</f>
        <v/>
      </c>
      <c r="D253" s="156"/>
      <c r="E253" s="156"/>
      <c r="F253" s="156"/>
      <c r="G253" s="156"/>
      <c r="H253" s="157"/>
      <c r="I253" s="214"/>
      <c r="J253" s="156"/>
      <c r="K253" s="156"/>
      <c r="L253" s="220"/>
      <c r="M253" s="259" t="str">
        <f t="shared" si="4"/>
        <v/>
      </c>
    </row>
    <row r="254" spans="1:13" x14ac:dyDescent="0.25">
      <c r="A254" s="218"/>
      <c r="B254" s="218"/>
      <c r="C254" s="219" t="str">
        <f>IF($B254="","",VLOOKUP($B254,Codes!$A:$B,2,0))</f>
        <v/>
      </c>
      <c r="D254" s="158"/>
      <c r="E254" s="158"/>
      <c r="F254" s="158"/>
      <c r="G254" s="158"/>
      <c r="H254" s="159"/>
      <c r="I254" s="214"/>
      <c r="J254" s="158"/>
      <c r="K254" s="158"/>
      <c r="L254" s="221"/>
      <c r="M254" s="258" t="str">
        <f t="shared" si="4"/>
        <v/>
      </c>
    </row>
    <row r="255" spans="1:13" x14ac:dyDescent="0.25">
      <c r="A255" s="216"/>
      <c r="B255" s="216"/>
      <c r="C255" s="217" t="str">
        <f>IF($B255="","",VLOOKUP($B255,Codes!$A:$B,2,0))</f>
        <v/>
      </c>
      <c r="D255" s="156"/>
      <c r="E255" s="156"/>
      <c r="F255" s="156"/>
      <c r="G255" s="156"/>
      <c r="H255" s="157"/>
      <c r="I255" s="214"/>
      <c r="J255" s="156"/>
      <c r="K255" s="156"/>
      <c r="L255" s="220"/>
      <c r="M255" s="259" t="str">
        <f t="shared" si="4"/>
        <v/>
      </c>
    </row>
    <row r="256" spans="1:13" x14ac:dyDescent="0.25">
      <c r="A256" s="218"/>
      <c r="B256" s="218"/>
      <c r="C256" s="219" t="str">
        <f>IF($B256="","",VLOOKUP($B256,Codes!$A:$B,2,0))</f>
        <v/>
      </c>
      <c r="D256" s="158"/>
      <c r="E256" s="158"/>
      <c r="F256" s="158"/>
      <c r="G256" s="158"/>
      <c r="H256" s="159"/>
      <c r="I256" s="214"/>
      <c r="J256" s="158"/>
      <c r="K256" s="158"/>
      <c r="L256" s="221"/>
      <c r="M256" s="258" t="str">
        <f t="shared" si="4"/>
        <v/>
      </c>
    </row>
    <row r="257" spans="1:13" x14ac:dyDescent="0.25">
      <c r="A257" s="216"/>
      <c r="B257" s="216"/>
      <c r="C257" s="217" t="str">
        <f>IF($B257="","",VLOOKUP($B257,Codes!$A:$B,2,0))</f>
        <v/>
      </c>
      <c r="D257" s="156"/>
      <c r="E257" s="156"/>
      <c r="F257" s="156"/>
      <c r="G257" s="156"/>
      <c r="H257" s="157"/>
      <c r="I257" s="214"/>
      <c r="J257" s="156"/>
      <c r="K257" s="156"/>
      <c r="L257" s="220"/>
      <c r="M257" s="259" t="str">
        <f t="shared" si="4"/>
        <v/>
      </c>
    </row>
    <row r="258" spans="1:13" x14ac:dyDescent="0.25">
      <c r="A258" s="218"/>
      <c r="B258" s="218"/>
      <c r="C258" s="219" t="str">
        <f>IF($B258="","",VLOOKUP($B258,Codes!$A:$B,2,0))</f>
        <v/>
      </c>
      <c r="D258" s="158"/>
      <c r="E258" s="158"/>
      <c r="F258" s="158"/>
      <c r="G258" s="158"/>
      <c r="H258" s="159"/>
      <c r="I258" s="214"/>
      <c r="J258" s="158"/>
      <c r="K258" s="158"/>
      <c r="L258" s="221"/>
      <c r="M258" s="258" t="str">
        <f t="shared" si="4"/>
        <v/>
      </c>
    </row>
    <row r="259" spans="1:13" x14ac:dyDescent="0.25">
      <c r="A259" s="216"/>
      <c r="B259" s="216"/>
      <c r="C259" s="217" t="str">
        <f>IF($B259="","",VLOOKUP($B259,Codes!$A:$B,2,0))</f>
        <v/>
      </c>
      <c r="D259" s="156"/>
      <c r="E259" s="156"/>
      <c r="F259" s="156"/>
      <c r="G259" s="156"/>
      <c r="H259" s="157"/>
      <c r="I259" s="214"/>
      <c r="J259" s="156"/>
      <c r="K259" s="156"/>
      <c r="L259" s="220"/>
      <c r="M259" s="259" t="str">
        <f t="shared" si="4"/>
        <v/>
      </c>
    </row>
    <row r="260" spans="1:13" x14ac:dyDescent="0.25">
      <c r="A260" s="218"/>
      <c r="B260" s="218"/>
      <c r="C260" s="219" t="str">
        <f>IF($B260="","",VLOOKUP($B260,Codes!$A:$B,2,0))</f>
        <v/>
      </c>
      <c r="D260" s="158"/>
      <c r="E260" s="158"/>
      <c r="F260" s="158"/>
      <c r="G260" s="158"/>
      <c r="H260" s="159"/>
      <c r="I260" s="214"/>
      <c r="J260" s="158"/>
      <c r="K260" s="158"/>
      <c r="L260" s="221"/>
      <c r="M260" s="258" t="str">
        <f t="shared" ref="M260:M323" si="5">IF(ABS(SUM(-D260,-E260,F260,-G260,-H260,I260))&lt; ABS(1),"","x")</f>
        <v/>
      </c>
    </row>
    <row r="261" spans="1:13" x14ac:dyDescent="0.25">
      <c r="A261" s="216"/>
      <c r="B261" s="216"/>
      <c r="C261" s="217" t="str">
        <f>IF($B261="","",VLOOKUP($B261,Codes!$A:$B,2,0))</f>
        <v/>
      </c>
      <c r="D261" s="156"/>
      <c r="E261" s="156"/>
      <c r="F261" s="156"/>
      <c r="G261" s="156"/>
      <c r="H261" s="157"/>
      <c r="I261" s="214"/>
      <c r="J261" s="156"/>
      <c r="K261" s="156"/>
      <c r="L261" s="220"/>
      <c r="M261" s="259" t="str">
        <f t="shared" si="5"/>
        <v/>
      </c>
    </row>
    <row r="262" spans="1:13" x14ac:dyDescent="0.25">
      <c r="A262" s="218"/>
      <c r="B262" s="218"/>
      <c r="C262" s="219" t="str">
        <f>IF($B262="","",VLOOKUP($B262,Codes!$A:$B,2,0))</f>
        <v/>
      </c>
      <c r="D262" s="158"/>
      <c r="E262" s="158"/>
      <c r="F262" s="158"/>
      <c r="G262" s="158"/>
      <c r="H262" s="159"/>
      <c r="I262" s="214"/>
      <c r="J262" s="158"/>
      <c r="K262" s="158"/>
      <c r="L262" s="221"/>
      <c r="M262" s="258" t="str">
        <f t="shared" si="5"/>
        <v/>
      </c>
    </row>
    <row r="263" spans="1:13" x14ac:dyDescent="0.25">
      <c r="A263" s="216"/>
      <c r="B263" s="216"/>
      <c r="C263" s="217" t="str">
        <f>IF($B263="","",VLOOKUP($B263,Codes!$A:$B,2,0))</f>
        <v/>
      </c>
      <c r="D263" s="156"/>
      <c r="E263" s="156"/>
      <c r="F263" s="156"/>
      <c r="G263" s="156"/>
      <c r="H263" s="157"/>
      <c r="I263" s="214"/>
      <c r="J263" s="156"/>
      <c r="K263" s="156"/>
      <c r="L263" s="220"/>
      <c r="M263" s="259" t="str">
        <f t="shared" si="5"/>
        <v/>
      </c>
    </row>
    <row r="264" spans="1:13" x14ac:dyDescent="0.25">
      <c r="A264" s="218"/>
      <c r="B264" s="218"/>
      <c r="C264" s="219" t="str">
        <f>IF($B264="","",VLOOKUP($B264,Codes!$A:$B,2,0))</f>
        <v/>
      </c>
      <c r="D264" s="158"/>
      <c r="E264" s="158"/>
      <c r="F264" s="158"/>
      <c r="G264" s="158"/>
      <c r="H264" s="159"/>
      <c r="I264" s="214"/>
      <c r="J264" s="158"/>
      <c r="K264" s="158"/>
      <c r="L264" s="221"/>
      <c r="M264" s="258" t="str">
        <f t="shared" si="5"/>
        <v/>
      </c>
    </row>
    <row r="265" spans="1:13" x14ac:dyDescent="0.25">
      <c r="A265" s="216"/>
      <c r="B265" s="216"/>
      <c r="C265" s="217" t="str">
        <f>IF($B265="","",VLOOKUP($B265,Codes!$A:$B,2,0))</f>
        <v/>
      </c>
      <c r="D265" s="156"/>
      <c r="E265" s="156"/>
      <c r="F265" s="156"/>
      <c r="G265" s="156"/>
      <c r="H265" s="157"/>
      <c r="I265" s="214"/>
      <c r="J265" s="156"/>
      <c r="K265" s="156"/>
      <c r="L265" s="220"/>
      <c r="M265" s="259" t="str">
        <f t="shared" si="5"/>
        <v/>
      </c>
    </row>
    <row r="266" spans="1:13" x14ac:dyDescent="0.25">
      <c r="A266" s="218"/>
      <c r="B266" s="218"/>
      <c r="C266" s="219" t="str">
        <f>IF($B266="","",VLOOKUP($B266,Codes!$A:$B,2,0))</f>
        <v/>
      </c>
      <c r="D266" s="158"/>
      <c r="E266" s="158"/>
      <c r="F266" s="158"/>
      <c r="G266" s="158"/>
      <c r="H266" s="159"/>
      <c r="I266" s="214"/>
      <c r="J266" s="158"/>
      <c r="K266" s="158"/>
      <c r="L266" s="221"/>
      <c r="M266" s="258" t="str">
        <f t="shared" si="5"/>
        <v/>
      </c>
    </row>
    <row r="267" spans="1:13" x14ac:dyDescent="0.25">
      <c r="A267" s="216"/>
      <c r="B267" s="216"/>
      <c r="C267" s="217" t="str">
        <f>IF($B267="","",VLOOKUP($B267,Codes!$A:$B,2,0))</f>
        <v/>
      </c>
      <c r="D267" s="156"/>
      <c r="E267" s="156"/>
      <c r="F267" s="156"/>
      <c r="G267" s="156"/>
      <c r="H267" s="157"/>
      <c r="I267" s="214"/>
      <c r="J267" s="156"/>
      <c r="K267" s="156"/>
      <c r="L267" s="220"/>
      <c r="M267" s="259" t="str">
        <f t="shared" si="5"/>
        <v/>
      </c>
    </row>
    <row r="268" spans="1:13" x14ac:dyDescent="0.25">
      <c r="A268" s="218"/>
      <c r="B268" s="218"/>
      <c r="C268" s="219" t="str">
        <f>IF($B268="","",VLOOKUP($B268,Codes!$A:$B,2,0))</f>
        <v/>
      </c>
      <c r="D268" s="158"/>
      <c r="E268" s="158"/>
      <c r="F268" s="158"/>
      <c r="G268" s="158"/>
      <c r="H268" s="159"/>
      <c r="I268" s="214"/>
      <c r="J268" s="158"/>
      <c r="K268" s="158"/>
      <c r="L268" s="221"/>
      <c r="M268" s="258" t="str">
        <f t="shared" si="5"/>
        <v/>
      </c>
    </row>
    <row r="269" spans="1:13" x14ac:dyDescent="0.25">
      <c r="A269" s="216"/>
      <c r="B269" s="216"/>
      <c r="C269" s="217" t="str">
        <f>IF($B269="","",VLOOKUP($B269,Codes!$A:$B,2,0))</f>
        <v/>
      </c>
      <c r="D269" s="156"/>
      <c r="E269" s="156"/>
      <c r="F269" s="156"/>
      <c r="G269" s="156"/>
      <c r="H269" s="157"/>
      <c r="I269" s="214"/>
      <c r="J269" s="156"/>
      <c r="K269" s="156"/>
      <c r="L269" s="220"/>
      <c r="M269" s="259" t="str">
        <f t="shared" si="5"/>
        <v/>
      </c>
    </row>
    <row r="270" spans="1:13" x14ac:dyDescent="0.25">
      <c r="A270" s="218"/>
      <c r="B270" s="218"/>
      <c r="C270" s="219" t="str">
        <f>IF($B270="","",VLOOKUP($B270,Codes!$A:$B,2,0))</f>
        <v/>
      </c>
      <c r="D270" s="158"/>
      <c r="E270" s="158"/>
      <c r="F270" s="158"/>
      <c r="G270" s="158"/>
      <c r="H270" s="159"/>
      <c r="I270" s="214"/>
      <c r="J270" s="158"/>
      <c r="K270" s="158"/>
      <c r="L270" s="221"/>
      <c r="M270" s="258" t="str">
        <f t="shared" si="5"/>
        <v/>
      </c>
    </row>
    <row r="271" spans="1:13" x14ac:dyDescent="0.25">
      <c r="A271" s="216"/>
      <c r="B271" s="216"/>
      <c r="C271" s="217" t="str">
        <f>IF($B271="","",VLOOKUP($B271,Codes!$A:$B,2,0))</f>
        <v/>
      </c>
      <c r="D271" s="156"/>
      <c r="E271" s="156"/>
      <c r="F271" s="156"/>
      <c r="G271" s="156"/>
      <c r="H271" s="157"/>
      <c r="I271" s="214"/>
      <c r="J271" s="156"/>
      <c r="K271" s="156"/>
      <c r="L271" s="220"/>
      <c r="M271" s="259" t="str">
        <f t="shared" si="5"/>
        <v/>
      </c>
    </row>
    <row r="272" spans="1:13" x14ac:dyDescent="0.25">
      <c r="A272" s="218"/>
      <c r="B272" s="218"/>
      <c r="C272" s="219" t="str">
        <f>IF($B272="","",VLOOKUP($B272,Codes!$A:$B,2,0))</f>
        <v/>
      </c>
      <c r="D272" s="158"/>
      <c r="E272" s="158"/>
      <c r="F272" s="158"/>
      <c r="G272" s="158"/>
      <c r="H272" s="159"/>
      <c r="I272" s="214"/>
      <c r="J272" s="158"/>
      <c r="K272" s="158"/>
      <c r="L272" s="221"/>
      <c r="M272" s="258" t="str">
        <f t="shared" si="5"/>
        <v/>
      </c>
    </row>
    <row r="273" spans="1:13" x14ac:dyDescent="0.25">
      <c r="A273" s="216"/>
      <c r="B273" s="216"/>
      <c r="C273" s="217" t="str">
        <f>IF($B273="","",VLOOKUP($B273,Codes!$A:$B,2,0))</f>
        <v/>
      </c>
      <c r="D273" s="156"/>
      <c r="E273" s="156"/>
      <c r="F273" s="156"/>
      <c r="G273" s="156"/>
      <c r="H273" s="157"/>
      <c r="I273" s="214"/>
      <c r="J273" s="156"/>
      <c r="K273" s="156"/>
      <c r="L273" s="220"/>
      <c r="M273" s="259" t="str">
        <f t="shared" si="5"/>
        <v/>
      </c>
    </row>
    <row r="274" spans="1:13" x14ac:dyDescent="0.25">
      <c r="A274" s="218"/>
      <c r="B274" s="218"/>
      <c r="C274" s="219" t="str">
        <f>IF($B274="","",VLOOKUP($B274,Codes!$A:$B,2,0))</f>
        <v/>
      </c>
      <c r="D274" s="158"/>
      <c r="E274" s="158"/>
      <c r="F274" s="158"/>
      <c r="G274" s="158"/>
      <c r="H274" s="159"/>
      <c r="I274" s="214"/>
      <c r="J274" s="158"/>
      <c r="K274" s="158"/>
      <c r="L274" s="221"/>
      <c r="M274" s="258" t="str">
        <f t="shared" si="5"/>
        <v/>
      </c>
    </row>
    <row r="275" spans="1:13" x14ac:dyDescent="0.25">
      <c r="A275" s="216"/>
      <c r="B275" s="216"/>
      <c r="C275" s="217" t="str">
        <f>IF($B275="","",VLOOKUP($B275,Codes!$A:$B,2,0))</f>
        <v/>
      </c>
      <c r="D275" s="156"/>
      <c r="E275" s="156"/>
      <c r="F275" s="156"/>
      <c r="G275" s="156"/>
      <c r="H275" s="157"/>
      <c r="I275" s="214"/>
      <c r="J275" s="156"/>
      <c r="K275" s="156"/>
      <c r="L275" s="220"/>
      <c r="M275" s="259" t="str">
        <f t="shared" si="5"/>
        <v/>
      </c>
    </row>
    <row r="276" spans="1:13" x14ac:dyDescent="0.25">
      <c r="A276" s="218"/>
      <c r="B276" s="218"/>
      <c r="C276" s="219" t="str">
        <f>IF($B276="","",VLOOKUP($B276,Codes!$A:$B,2,0))</f>
        <v/>
      </c>
      <c r="D276" s="158"/>
      <c r="E276" s="158"/>
      <c r="F276" s="158"/>
      <c r="G276" s="158"/>
      <c r="H276" s="159"/>
      <c r="I276" s="214"/>
      <c r="J276" s="158"/>
      <c r="K276" s="158"/>
      <c r="L276" s="221"/>
      <c r="M276" s="258" t="str">
        <f t="shared" si="5"/>
        <v/>
      </c>
    </row>
    <row r="277" spans="1:13" x14ac:dyDescent="0.25">
      <c r="A277" s="216"/>
      <c r="B277" s="216"/>
      <c r="C277" s="217" t="str">
        <f>IF($B277="","",VLOOKUP($B277,Codes!$A:$B,2,0))</f>
        <v/>
      </c>
      <c r="D277" s="156"/>
      <c r="E277" s="156"/>
      <c r="F277" s="156"/>
      <c r="G277" s="156"/>
      <c r="H277" s="157"/>
      <c r="I277" s="214"/>
      <c r="J277" s="156"/>
      <c r="K277" s="156"/>
      <c r="L277" s="220"/>
      <c r="M277" s="259" t="str">
        <f t="shared" si="5"/>
        <v/>
      </c>
    </row>
    <row r="278" spans="1:13" x14ac:dyDescent="0.25">
      <c r="A278" s="218"/>
      <c r="B278" s="218"/>
      <c r="C278" s="219" t="str">
        <f>IF($B278="","",VLOOKUP($B278,Codes!$A:$B,2,0))</f>
        <v/>
      </c>
      <c r="D278" s="158"/>
      <c r="E278" s="158"/>
      <c r="F278" s="158"/>
      <c r="G278" s="158"/>
      <c r="H278" s="159"/>
      <c r="I278" s="214"/>
      <c r="J278" s="158"/>
      <c r="K278" s="158"/>
      <c r="L278" s="221"/>
      <c r="M278" s="258" t="str">
        <f t="shared" si="5"/>
        <v/>
      </c>
    </row>
    <row r="279" spans="1:13" x14ac:dyDescent="0.25">
      <c r="A279" s="216"/>
      <c r="B279" s="216"/>
      <c r="C279" s="217" t="str">
        <f>IF($B279="","",VLOOKUP($B279,Codes!$A:$B,2,0))</f>
        <v/>
      </c>
      <c r="D279" s="156"/>
      <c r="E279" s="156"/>
      <c r="F279" s="156"/>
      <c r="G279" s="156"/>
      <c r="H279" s="157"/>
      <c r="I279" s="214"/>
      <c r="J279" s="156"/>
      <c r="K279" s="156"/>
      <c r="L279" s="220"/>
      <c r="M279" s="259" t="str">
        <f t="shared" si="5"/>
        <v/>
      </c>
    </row>
    <row r="280" spans="1:13" x14ac:dyDescent="0.25">
      <c r="A280" s="218"/>
      <c r="B280" s="218"/>
      <c r="C280" s="219" t="str">
        <f>IF($B280="","",VLOOKUP($B280,Codes!$A:$B,2,0))</f>
        <v/>
      </c>
      <c r="D280" s="158"/>
      <c r="E280" s="158"/>
      <c r="F280" s="158"/>
      <c r="G280" s="158"/>
      <c r="H280" s="159"/>
      <c r="I280" s="214"/>
      <c r="J280" s="158"/>
      <c r="K280" s="158"/>
      <c r="L280" s="221"/>
      <c r="M280" s="258" t="str">
        <f t="shared" si="5"/>
        <v/>
      </c>
    </row>
    <row r="281" spans="1:13" x14ac:dyDescent="0.25">
      <c r="A281" s="216"/>
      <c r="B281" s="216"/>
      <c r="C281" s="217" t="str">
        <f>IF($B281="","",VLOOKUP($B281,Codes!$A:$B,2,0))</f>
        <v/>
      </c>
      <c r="D281" s="156"/>
      <c r="E281" s="156"/>
      <c r="F281" s="156"/>
      <c r="G281" s="156"/>
      <c r="H281" s="157"/>
      <c r="I281" s="214"/>
      <c r="J281" s="156"/>
      <c r="K281" s="156"/>
      <c r="L281" s="220"/>
      <c r="M281" s="259" t="str">
        <f t="shared" si="5"/>
        <v/>
      </c>
    </row>
    <row r="282" spans="1:13" x14ac:dyDescent="0.25">
      <c r="A282" s="218"/>
      <c r="B282" s="218"/>
      <c r="C282" s="219" t="str">
        <f>IF($B282="","",VLOOKUP($B282,Codes!$A:$B,2,0))</f>
        <v/>
      </c>
      <c r="D282" s="158"/>
      <c r="E282" s="158"/>
      <c r="F282" s="158"/>
      <c r="G282" s="158"/>
      <c r="H282" s="159"/>
      <c r="I282" s="214"/>
      <c r="J282" s="158"/>
      <c r="K282" s="158"/>
      <c r="L282" s="221"/>
      <c r="M282" s="258" t="str">
        <f t="shared" si="5"/>
        <v/>
      </c>
    </row>
    <row r="283" spans="1:13" x14ac:dyDescent="0.25">
      <c r="A283" s="216"/>
      <c r="B283" s="216"/>
      <c r="C283" s="217" t="str">
        <f>IF($B283="","",VLOOKUP($B283,Codes!$A:$B,2,0))</f>
        <v/>
      </c>
      <c r="D283" s="156"/>
      <c r="E283" s="156"/>
      <c r="F283" s="156"/>
      <c r="G283" s="156"/>
      <c r="H283" s="157"/>
      <c r="I283" s="214"/>
      <c r="J283" s="156"/>
      <c r="K283" s="156"/>
      <c r="L283" s="220"/>
      <c r="M283" s="259" t="str">
        <f t="shared" si="5"/>
        <v/>
      </c>
    </row>
    <row r="284" spans="1:13" x14ac:dyDescent="0.25">
      <c r="A284" s="218"/>
      <c r="B284" s="218"/>
      <c r="C284" s="219" t="str">
        <f>IF($B284="","",VLOOKUP($B284,Codes!$A:$B,2,0))</f>
        <v/>
      </c>
      <c r="D284" s="158"/>
      <c r="E284" s="158"/>
      <c r="F284" s="158"/>
      <c r="G284" s="158"/>
      <c r="H284" s="159"/>
      <c r="I284" s="214"/>
      <c r="J284" s="158"/>
      <c r="K284" s="158"/>
      <c r="L284" s="221"/>
      <c r="M284" s="258" t="str">
        <f t="shared" si="5"/>
        <v/>
      </c>
    </row>
    <row r="285" spans="1:13" x14ac:dyDescent="0.25">
      <c r="A285" s="216"/>
      <c r="B285" s="216"/>
      <c r="C285" s="217" t="str">
        <f>IF($B285="","",VLOOKUP($B285,Codes!$A:$B,2,0))</f>
        <v/>
      </c>
      <c r="D285" s="156"/>
      <c r="E285" s="156"/>
      <c r="F285" s="156"/>
      <c r="G285" s="156"/>
      <c r="H285" s="157"/>
      <c r="I285" s="214"/>
      <c r="J285" s="156"/>
      <c r="K285" s="156"/>
      <c r="L285" s="220"/>
      <c r="M285" s="259" t="str">
        <f t="shared" si="5"/>
        <v/>
      </c>
    </row>
    <row r="286" spans="1:13" x14ac:dyDescent="0.25">
      <c r="A286" s="218"/>
      <c r="B286" s="218"/>
      <c r="C286" s="219" t="str">
        <f>IF($B286="","",VLOOKUP($B286,Codes!$A:$B,2,0))</f>
        <v/>
      </c>
      <c r="D286" s="158"/>
      <c r="E286" s="158"/>
      <c r="F286" s="158"/>
      <c r="G286" s="158"/>
      <c r="H286" s="159"/>
      <c r="I286" s="214"/>
      <c r="J286" s="158"/>
      <c r="K286" s="158"/>
      <c r="L286" s="221"/>
      <c r="M286" s="258" t="str">
        <f t="shared" si="5"/>
        <v/>
      </c>
    </row>
    <row r="287" spans="1:13" x14ac:dyDescent="0.25">
      <c r="A287" s="216"/>
      <c r="B287" s="216"/>
      <c r="C287" s="217" t="str">
        <f>IF($B287="","",VLOOKUP($B287,Codes!$A:$B,2,0))</f>
        <v/>
      </c>
      <c r="D287" s="156"/>
      <c r="E287" s="156"/>
      <c r="F287" s="156"/>
      <c r="G287" s="156"/>
      <c r="H287" s="157"/>
      <c r="I287" s="214"/>
      <c r="J287" s="156"/>
      <c r="K287" s="156"/>
      <c r="L287" s="220"/>
      <c r="M287" s="259" t="str">
        <f t="shared" si="5"/>
        <v/>
      </c>
    </row>
    <row r="288" spans="1:13" x14ac:dyDescent="0.25">
      <c r="A288" s="218"/>
      <c r="B288" s="218"/>
      <c r="C288" s="219" t="str">
        <f>IF($B288="","",VLOOKUP($B288,Codes!$A:$B,2,0))</f>
        <v/>
      </c>
      <c r="D288" s="158"/>
      <c r="E288" s="158"/>
      <c r="F288" s="158"/>
      <c r="G288" s="158"/>
      <c r="H288" s="159"/>
      <c r="I288" s="214"/>
      <c r="J288" s="158"/>
      <c r="K288" s="158"/>
      <c r="L288" s="221"/>
      <c r="M288" s="258" t="str">
        <f t="shared" si="5"/>
        <v/>
      </c>
    </row>
    <row r="289" spans="1:13" x14ac:dyDescent="0.25">
      <c r="A289" s="216"/>
      <c r="B289" s="216"/>
      <c r="C289" s="217" t="str">
        <f>IF($B289="","",VLOOKUP($B289,Codes!$A:$B,2,0))</f>
        <v/>
      </c>
      <c r="D289" s="156"/>
      <c r="E289" s="156"/>
      <c r="F289" s="156"/>
      <c r="G289" s="156"/>
      <c r="H289" s="157"/>
      <c r="I289" s="214"/>
      <c r="J289" s="156"/>
      <c r="K289" s="156"/>
      <c r="L289" s="220"/>
      <c r="M289" s="259" t="str">
        <f t="shared" si="5"/>
        <v/>
      </c>
    </row>
    <row r="290" spans="1:13" x14ac:dyDescent="0.25">
      <c r="A290" s="218"/>
      <c r="B290" s="218"/>
      <c r="C290" s="219" t="str">
        <f>IF($B290="","",VLOOKUP($B290,Codes!$A:$B,2,0))</f>
        <v/>
      </c>
      <c r="D290" s="158"/>
      <c r="E290" s="158"/>
      <c r="F290" s="158"/>
      <c r="G290" s="158"/>
      <c r="H290" s="159"/>
      <c r="I290" s="214"/>
      <c r="J290" s="158"/>
      <c r="K290" s="158"/>
      <c r="L290" s="221"/>
      <c r="M290" s="258" t="str">
        <f t="shared" si="5"/>
        <v/>
      </c>
    </row>
    <row r="291" spans="1:13" x14ac:dyDescent="0.25">
      <c r="A291" s="216"/>
      <c r="B291" s="216"/>
      <c r="C291" s="217" t="str">
        <f>IF($B291="","",VLOOKUP($B291,Codes!$A:$B,2,0))</f>
        <v/>
      </c>
      <c r="D291" s="156"/>
      <c r="E291" s="156"/>
      <c r="F291" s="156"/>
      <c r="G291" s="156"/>
      <c r="H291" s="157"/>
      <c r="I291" s="214"/>
      <c r="J291" s="156"/>
      <c r="K291" s="156"/>
      <c r="L291" s="220"/>
      <c r="M291" s="259" t="str">
        <f t="shared" si="5"/>
        <v/>
      </c>
    </row>
    <row r="292" spans="1:13" x14ac:dyDescent="0.25">
      <c r="A292" s="218"/>
      <c r="B292" s="218"/>
      <c r="C292" s="219" t="str">
        <f>IF($B292="","",VLOOKUP($B292,Codes!$A:$B,2,0))</f>
        <v/>
      </c>
      <c r="D292" s="158"/>
      <c r="E292" s="158"/>
      <c r="F292" s="158"/>
      <c r="G292" s="158"/>
      <c r="H292" s="159"/>
      <c r="I292" s="214"/>
      <c r="J292" s="158"/>
      <c r="K292" s="158"/>
      <c r="L292" s="221"/>
      <c r="M292" s="258" t="str">
        <f t="shared" si="5"/>
        <v/>
      </c>
    </row>
    <row r="293" spans="1:13" x14ac:dyDescent="0.25">
      <c r="A293" s="216"/>
      <c r="B293" s="216"/>
      <c r="C293" s="217" t="str">
        <f>IF($B293="","",VLOOKUP($B293,Codes!$A:$B,2,0))</f>
        <v/>
      </c>
      <c r="D293" s="156"/>
      <c r="E293" s="156"/>
      <c r="F293" s="156"/>
      <c r="G293" s="156"/>
      <c r="H293" s="157"/>
      <c r="I293" s="214"/>
      <c r="J293" s="156"/>
      <c r="K293" s="156"/>
      <c r="L293" s="220"/>
      <c r="M293" s="259" t="str">
        <f t="shared" si="5"/>
        <v/>
      </c>
    </row>
    <row r="294" spans="1:13" x14ac:dyDescent="0.25">
      <c r="A294" s="218"/>
      <c r="B294" s="218"/>
      <c r="C294" s="219" t="str">
        <f>IF($B294="","",VLOOKUP($B294,Codes!$A:$B,2,0))</f>
        <v/>
      </c>
      <c r="D294" s="158"/>
      <c r="E294" s="158"/>
      <c r="F294" s="158"/>
      <c r="G294" s="158"/>
      <c r="H294" s="159"/>
      <c r="I294" s="214"/>
      <c r="J294" s="158"/>
      <c r="K294" s="158"/>
      <c r="L294" s="221"/>
      <c r="M294" s="258" t="str">
        <f t="shared" si="5"/>
        <v/>
      </c>
    </row>
    <row r="295" spans="1:13" x14ac:dyDescent="0.25">
      <c r="A295" s="216"/>
      <c r="B295" s="216"/>
      <c r="C295" s="217" t="str">
        <f>IF($B295="","",VLOOKUP($B295,Codes!$A:$B,2,0))</f>
        <v/>
      </c>
      <c r="D295" s="156"/>
      <c r="E295" s="156"/>
      <c r="F295" s="156"/>
      <c r="G295" s="156"/>
      <c r="H295" s="157"/>
      <c r="I295" s="214"/>
      <c r="J295" s="156"/>
      <c r="K295" s="156"/>
      <c r="L295" s="220"/>
      <c r="M295" s="259" t="str">
        <f t="shared" si="5"/>
        <v/>
      </c>
    </row>
    <row r="296" spans="1:13" x14ac:dyDescent="0.25">
      <c r="A296" s="218"/>
      <c r="B296" s="218"/>
      <c r="C296" s="219" t="str">
        <f>IF($B296="","",VLOOKUP($B296,Codes!$A:$B,2,0))</f>
        <v/>
      </c>
      <c r="D296" s="158"/>
      <c r="E296" s="158"/>
      <c r="F296" s="158"/>
      <c r="G296" s="158"/>
      <c r="H296" s="159"/>
      <c r="I296" s="214"/>
      <c r="J296" s="158"/>
      <c r="K296" s="158"/>
      <c r="L296" s="221"/>
      <c r="M296" s="258" t="str">
        <f t="shared" si="5"/>
        <v/>
      </c>
    </row>
    <row r="297" spans="1:13" x14ac:dyDescent="0.25">
      <c r="A297" s="216"/>
      <c r="B297" s="216"/>
      <c r="C297" s="217" t="str">
        <f>IF($B297="","",VLOOKUP($B297,Codes!$A:$B,2,0))</f>
        <v/>
      </c>
      <c r="D297" s="156"/>
      <c r="E297" s="156"/>
      <c r="F297" s="156"/>
      <c r="G297" s="156"/>
      <c r="H297" s="157"/>
      <c r="I297" s="214"/>
      <c r="J297" s="156"/>
      <c r="K297" s="156"/>
      <c r="L297" s="220"/>
      <c r="M297" s="259" t="str">
        <f t="shared" si="5"/>
        <v/>
      </c>
    </row>
    <row r="298" spans="1:13" x14ac:dyDescent="0.25">
      <c r="A298" s="218"/>
      <c r="B298" s="218"/>
      <c r="C298" s="219" t="str">
        <f>IF($B298="","",VLOOKUP($B298,Codes!$A:$B,2,0))</f>
        <v/>
      </c>
      <c r="D298" s="158"/>
      <c r="E298" s="158"/>
      <c r="F298" s="158"/>
      <c r="G298" s="158"/>
      <c r="H298" s="159"/>
      <c r="I298" s="214"/>
      <c r="J298" s="158"/>
      <c r="K298" s="158"/>
      <c r="L298" s="221"/>
      <c r="M298" s="258" t="str">
        <f t="shared" si="5"/>
        <v/>
      </c>
    </row>
    <row r="299" spans="1:13" x14ac:dyDescent="0.25">
      <c r="A299" s="216"/>
      <c r="B299" s="216"/>
      <c r="C299" s="217" t="str">
        <f>IF($B299="","",VLOOKUP($B299,Codes!$A:$B,2,0))</f>
        <v/>
      </c>
      <c r="D299" s="156"/>
      <c r="E299" s="156"/>
      <c r="F299" s="156"/>
      <c r="G299" s="156"/>
      <c r="H299" s="157"/>
      <c r="I299" s="214"/>
      <c r="J299" s="156"/>
      <c r="K299" s="156"/>
      <c r="L299" s="220"/>
      <c r="M299" s="259" t="str">
        <f t="shared" si="5"/>
        <v/>
      </c>
    </row>
    <row r="300" spans="1:13" x14ac:dyDescent="0.25">
      <c r="A300" s="218"/>
      <c r="B300" s="218"/>
      <c r="C300" s="219" t="str">
        <f>IF($B300="","",VLOOKUP($B300,Codes!$A:$B,2,0))</f>
        <v/>
      </c>
      <c r="D300" s="158"/>
      <c r="E300" s="158"/>
      <c r="F300" s="158"/>
      <c r="G300" s="158"/>
      <c r="H300" s="159"/>
      <c r="I300" s="214"/>
      <c r="J300" s="158"/>
      <c r="K300" s="158"/>
      <c r="L300" s="221"/>
      <c r="M300" s="258" t="str">
        <f t="shared" si="5"/>
        <v/>
      </c>
    </row>
    <row r="301" spans="1:13" x14ac:dyDescent="0.25">
      <c r="A301" s="216"/>
      <c r="B301" s="216"/>
      <c r="C301" s="217" t="str">
        <f>IF($B301="","",VLOOKUP($B301,Codes!$A:$B,2,0))</f>
        <v/>
      </c>
      <c r="D301" s="156"/>
      <c r="E301" s="156"/>
      <c r="F301" s="156"/>
      <c r="G301" s="156"/>
      <c r="H301" s="157"/>
      <c r="I301" s="214"/>
      <c r="J301" s="156"/>
      <c r="K301" s="156"/>
      <c r="L301" s="220"/>
      <c r="M301" s="259" t="str">
        <f t="shared" si="5"/>
        <v/>
      </c>
    </row>
    <row r="302" spans="1:13" x14ac:dyDescent="0.25">
      <c r="A302" s="218"/>
      <c r="B302" s="218"/>
      <c r="C302" s="219" t="str">
        <f>IF($B302="","",VLOOKUP($B302,Codes!$A:$B,2,0))</f>
        <v/>
      </c>
      <c r="D302" s="158"/>
      <c r="E302" s="158"/>
      <c r="F302" s="158"/>
      <c r="G302" s="158"/>
      <c r="H302" s="159"/>
      <c r="I302" s="214"/>
      <c r="J302" s="158"/>
      <c r="K302" s="158"/>
      <c r="L302" s="221"/>
      <c r="M302" s="258" t="str">
        <f t="shared" si="5"/>
        <v/>
      </c>
    </row>
    <row r="303" spans="1:13" x14ac:dyDescent="0.25">
      <c r="A303" s="216"/>
      <c r="B303" s="216"/>
      <c r="C303" s="217" t="str">
        <f>IF($B303="","",VLOOKUP($B303,Codes!$A:$B,2,0))</f>
        <v/>
      </c>
      <c r="D303" s="156"/>
      <c r="E303" s="156"/>
      <c r="F303" s="156"/>
      <c r="G303" s="156"/>
      <c r="H303" s="157"/>
      <c r="I303" s="214"/>
      <c r="J303" s="156"/>
      <c r="K303" s="156"/>
      <c r="L303" s="220"/>
      <c r="M303" s="259" t="str">
        <f t="shared" si="5"/>
        <v/>
      </c>
    </row>
    <row r="304" spans="1:13" x14ac:dyDescent="0.25">
      <c r="A304" s="218"/>
      <c r="B304" s="218"/>
      <c r="C304" s="219" t="str">
        <f>IF($B304="","",VLOOKUP($B304,Codes!$A:$B,2,0))</f>
        <v/>
      </c>
      <c r="D304" s="158"/>
      <c r="E304" s="158"/>
      <c r="F304" s="158"/>
      <c r="G304" s="158"/>
      <c r="H304" s="159"/>
      <c r="I304" s="214"/>
      <c r="J304" s="158"/>
      <c r="K304" s="158"/>
      <c r="L304" s="221"/>
      <c r="M304" s="258" t="str">
        <f t="shared" si="5"/>
        <v/>
      </c>
    </row>
    <row r="305" spans="1:13" x14ac:dyDescent="0.25">
      <c r="A305" s="216"/>
      <c r="B305" s="216"/>
      <c r="C305" s="217" t="str">
        <f>IF($B305="","",VLOOKUP($B305,Codes!$A:$B,2,0))</f>
        <v/>
      </c>
      <c r="D305" s="156"/>
      <c r="E305" s="156"/>
      <c r="F305" s="156"/>
      <c r="G305" s="156"/>
      <c r="H305" s="157"/>
      <c r="I305" s="214"/>
      <c r="J305" s="156"/>
      <c r="K305" s="156"/>
      <c r="L305" s="220"/>
      <c r="M305" s="259" t="str">
        <f t="shared" si="5"/>
        <v/>
      </c>
    </row>
    <row r="306" spans="1:13" x14ac:dyDescent="0.25">
      <c r="A306" s="218"/>
      <c r="B306" s="218"/>
      <c r="C306" s="219" t="str">
        <f>IF($B306="","",VLOOKUP($B306,Codes!$A:$B,2,0))</f>
        <v/>
      </c>
      <c r="D306" s="158"/>
      <c r="E306" s="158"/>
      <c r="F306" s="158"/>
      <c r="G306" s="158"/>
      <c r="H306" s="159"/>
      <c r="I306" s="214"/>
      <c r="J306" s="158"/>
      <c r="K306" s="158"/>
      <c r="L306" s="221"/>
      <c r="M306" s="258" t="str">
        <f t="shared" si="5"/>
        <v/>
      </c>
    </row>
    <row r="307" spans="1:13" x14ac:dyDescent="0.25">
      <c r="A307" s="216"/>
      <c r="B307" s="216"/>
      <c r="C307" s="217" t="str">
        <f>IF($B307="","",VLOOKUP($B307,Codes!$A:$B,2,0))</f>
        <v/>
      </c>
      <c r="D307" s="156"/>
      <c r="E307" s="156"/>
      <c r="F307" s="156"/>
      <c r="G307" s="156"/>
      <c r="H307" s="157"/>
      <c r="I307" s="214"/>
      <c r="J307" s="156"/>
      <c r="K307" s="156"/>
      <c r="L307" s="220"/>
      <c r="M307" s="259" t="str">
        <f t="shared" si="5"/>
        <v/>
      </c>
    </row>
    <row r="308" spans="1:13" x14ac:dyDescent="0.25">
      <c r="A308" s="218"/>
      <c r="B308" s="218"/>
      <c r="C308" s="219" t="str">
        <f>IF($B308="","",VLOOKUP($B308,Codes!$A:$B,2,0))</f>
        <v/>
      </c>
      <c r="D308" s="158"/>
      <c r="E308" s="158"/>
      <c r="F308" s="158"/>
      <c r="G308" s="158"/>
      <c r="H308" s="159"/>
      <c r="I308" s="214"/>
      <c r="J308" s="158"/>
      <c r="K308" s="158"/>
      <c r="L308" s="221"/>
      <c r="M308" s="258" t="str">
        <f t="shared" si="5"/>
        <v/>
      </c>
    </row>
    <row r="309" spans="1:13" x14ac:dyDescent="0.25">
      <c r="A309" s="216"/>
      <c r="B309" s="216"/>
      <c r="C309" s="217" t="str">
        <f>IF($B309="","",VLOOKUP($B309,Codes!$A:$B,2,0))</f>
        <v/>
      </c>
      <c r="D309" s="156"/>
      <c r="E309" s="156"/>
      <c r="F309" s="156"/>
      <c r="G309" s="156"/>
      <c r="H309" s="157"/>
      <c r="I309" s="214"/>
      <c r="J309" s="156"/>
      <c r="K309" s="156"/>
      <c r="L309" s="220"/>
      <c r="M309" s="259" t="str">
        <f t="shared" si="5"/>
        <v/>
      </c>
    </row>
    <row r="310" spans="1:13" x14ac:dyDescent="0.25">
      <c r="A310" s="218"/>
      <c r="B310" s="218"/>
      <c r="C310" s="219" t="str">
        <f>IF($B310="","",VLOOKUP($B310,Codes!$A:$B,2,0))</f>
        <v/>
      </c>
      <c r="D310" s="158"/>
      <c r="E310" s="158"/>
      <c r="F310" s="158"/>
      <c r="G310" s="158"/>
      <c r="H310" s="159"/>
      <c r="I310" s="214"/>
      <c r="J310" s="158"/>
      <c r="K310" s="158"/>
      <c r="L310" s="221"/>
      <c r="M310" s="258" t="str">
        <f t="shared" si="5"/>
        <v/>
      </c>
    </row>
    <row r="311" spans="1:13" x14ac:dyDescent="0.25">
      <c r="A311" s="216"/>
      <c r="B311" s="216"/>
      <c r="C311" s="217" t="str">
        <f>IF($B311="","",VLOOKUP($B311,Codes!$A:$B,2,0))</f>
        <v/>
      </c>
      <c r="D311" s="156"/>
      <c r="E311" s="156"/>
      <c r="F311" s="156"/>
      <c r="G311" s="156"/>
      <c r="H311" s="157"/>
      <c r="I311" s="214"/>
      <c r="J311" s="156"/>
      <c r="K311" s="156"/>
      <c r="L311" s="220"/>
      <c r="M311" s="259" t="str">
        <f t="shared" si="5"/>
        <v/>
      </c>
    </row>
    <row r="312" spans="1:13" x14ac:dyDescent="0.25">
      <c r="A312" s="218"/>
      <c r="B312" s="218"/>
      <c r="C312" s="219" t="str">
        <f>IF($B312="","",VLOOKUP($B312,Codes!$A:$B,2,0))</f>
        <v/>
      </c>
      <c r="D312" s="158"/>
      <c r="E312" s="158"/>
      <c r="F312" s="158"/>
      <c r="G312" s="158"/>
      <c r="H312" s="159"/>
      <c r="I312" s="214"/>
      <c r="J312" s="158"/>
      <c r="K312" s="158"/>
      <c r="L312" s="221"/>
      <c r="M312" s="258" t="str">
        <f t="shared" si="5"/>
        <v/>
      </c>
    </row>
    <row r="313" spans="1:13" x14ac:dyDescent="0.25">
      <c r="A313" s="216"/>
      <c r="B313" s="216"/>
      <c r="C313" s="217" t="str">
        <f>IF($B313="","",VLOOKUP($B313,Codes!$A:$B,2,0))</f>
        <v/>
      </c>
      <c r="D313" s="156"/>
      <c r="E313" s="156"/>
      <c r="F313" s="156"/>
      <c r="G313" s="156"/>
      <c r="H313" s="157"/>
      <c r="I313" s="214"/>
      <c r="J313" s="156"/>
      <c r="K313" s="156"/>
      <c r="L313" s="220"/>
      <c r="M313" s="259" t="str">
        <f t="shared" si="5"/>
        <v/>
      </c>
    </row>
    <row r="314" spans="1:13" x14ac:dyDescent="0.25">
      <c r="A314" s="218"/>
      <c r="B314" s="218"/>
      <c r="C314" s="219" t="str">
        <f>IF($B314="","",VLOOKUP($B314,Codes!$A:$B,2,0))</f>
        <v/>
      </c>
      <c r="D314" s="158"/>
      <c r="E314" s="158"/>
      <c r="F314" s="158"/>
      <c r="G314" s="158"/>
      <c r="H314" s="159"/>
      <c r="I314" s="214"/>
      <c r="J314" s="158"/>
      <c r="K314" s="158"/>
      <c r="L314" s="221"/>
      <c r="M314" s="258" t="str">
        <f t="shared" si="5"/>
        <v/>
      </c>
    </row>
    <row r="315" spans="1:13" x14ac:dyDescent="0.25">
      <c r="A315" s="216"/>
      <c r="B315" s="216"/>
      <c r="C315" s="217" t="str">
        <f>IF($B315="","",VLOOKUP($B315,Codes!$A:$B,2,0))</f>
        <v/>
      </c>
      <c r="D315" s="156"/>
      <c r="E315" s="156"/>
      <c r="F315" s="156"/>
      <c r="G315" s="156"/>
      <c r="H315" s="157"/>
      <c r="I315" s="214"/>
      <c r="J315" s="156"/>
      <c r="K315" s="156"/>
      <c r="L315" s="220"/>
      <c r="M315" s="259" t="str">
        <f t="shared" si="5"/>
        <v/>
      </c>
    </row>
    <row r="316" spans="1:13" x14ac:dyDescent="0.25">
      <c r="A316" s="218"/>
      <c r="B316" s="218"/>
      <c r="C316" s="219" t="str">
        <f>IF($B316="","",VLOOKUP($B316,Codes!$A:$B,2,0))</f>
        <v/>
      </c>
      <c r="D316" s="158"/>
      <c r="E316" s="158"/>
      <c r="F316" s="158"/>
      <c r="G316" s="158"/>
      <c r="H316" s="159"/>
      <c r="I316" s="214"/>
      <c r="J316" s="158"/>
      <c r="K316" s="158"/>
      <c r="L316" s="221"/>
      <c r="M316" s="258" t="str">
        <f t="shared" si="5"/>
        <v/>
      </c>
    </row>
    <row r="317" spans="1:13" x14ac:dyDescent="0.25">
      <c r="A317" s="216"/>
      <c r="B317" s="216"/>
      <c r="C317" s="217" t="str">
        <f>IF($B317="","",VLOOKUP($B317,Codes!$A:$B,2,0))</f>
        <v/>
      </c>
      <c r="D317" s="156"/>
      <c r="E317" s="156"/>
      <c r="F317" s="156"/>
      <c r="G317" s="156"/>
      <c r="H317" s="157"/>
      <c r="I317" s="214"/>
      <c r="J317" s="156"/>
      <c r="K317" s="156"/>
      <c r="L317" s="220"/>
      <c r="M317" s="259" t="str">
        <f t="shared" si="5"/>
        <v/>
      </c>
    </row>
    <row r="318" spans="1:13" x14ac:dyDescent="0.25">
      <c r="A318" s="218"/>
      <c r="B318" s="218"/>
      <c r="C318" s="219" t="str">
        <f>IF($B318="","",VLOOKUP($B318,Codes!$A:$B,2,0))</f>
        <v/>
      </c>
      <c r="D318" s="158"/>
      <c r="E318" s="158"/>
      <c r="F318" s="158"/>
      <c r="G318" s="158"/>
      <c r="H318" s="159"/>
      <c r="I318" s="214"/>
      <c r="J318" s="158"/>
      <c r="K318" s="158"/>
      <c r="L318" s="221"/>
      <c r="M318" s="258" t="str">
        <f t="shared" si="5"/>
        <v/>
      </c>
    </row>
    <row r="319" spans="1:13" x14ac:dyDescent="0.25">
      <c r="A319" s="216"/>
      <c r="B319" s="216"/>
      <c r="C319" s="217" t="str">
        <f>IF($B319="","",VLOOKUP($B319,Codes!$A:$B,2,0))</f>
        <v/>
      </c>
      <c r="D319" s="156"/>
      <c r="E319" s="156"/>
      <c r="F319" s="156"/>
      <c r="G319" s="156"/>
      <c r="H319" s="157"/>
      <c r="I319" s="214"/>
      <c r="J319" s="156"/>
      <c r="K319" s="156"/>
      <c r="L319" s="220"/>
      <c r="M319" s="259" t="str">
        <f t="shared" si="5"/>
        <v/>
      </c>
    </row>
    <row r="320" spans="1:13" x14ac:dyDescent="0.25">
      <c r="A320" s="218"/>
      <c r="B320" s="218"/>
      <c r="C320" s="219" t="str">
        <f>IF($B320="","",VLOOKUP($B320,Codes!$A:$B,2,0))</f>
        <v/>
      </c>
      <c r="D320" s="158"/>
      <c r="E320" s="158"/>
      <c r="F320" s="158"/>
      <c r="G320" s="158"/>
      <c r="H320" s="159"/>
      <c r="I320" s="214"/>
      <c r="J320" s="158"/>
      <c r="K320" s="158"/>
      <c r="L320" s="221"/>
      <c r="M320" s="258" t="str">
        <f t="shared" si="5"/>
        <v/>
      </c>
    </row>
    <row r="321" spans="1:13" x14ac:dyDescent="0.25">
      <c r="A321" s="216"/>
      <c r="B321" s="216"/>
      <c r="C321" s="217" t="str">
        <f>IF($B321="","",VLOOKUP($B321,Codes!$A:$B,2,0))</f>
        <v/>
      </c>
      <c r="D321" s="156"/>
      <c r="E321" s="156"/>
      <c r="F321" s="156"/>
      <c r="G321" s="156"/>
      <c r="H321" s="157"/>
      <c r="I321" s="214"/>
      <c r="J321" s="156"/>
      <c r="K321" s="156"/>
      <c r="L321" s="220"/>
      <c r="M321" s="259" t="str">
        <f t="shared" si="5"/>
        <v/>
      </c>
    </row>
    <row r="322" spans="1:13" x14ac:dyDescent="0.25">
      <c r="A322" s="218"/>
      <c r="B322" s="218"/>
      <c r="C322" s="219" t="str">
        <f>IF($B322="","",VLOOKUP($B322,Codes!$A:$B,2,0))</f>
        <v/>
      </c>
      <c r="D322" s="158"/>
      <c r="E322" s="158"/>
      <c r="F322" s="158"/>
      <c r="G322" s="158"/>
      <c r="H322" s="159"/>
      <c r="I322" s="214"/>
      <c r="J322" s="158"/>
      <c r="K322" s="158"/>
      <c r="L322" s="221"/>
      <c r="M322" s="258" t="str">
        <f t="shared" si="5"/>
        <v/>
      </c>
    </row>
    <row r="323" spans="1:13" x14ac:dyDescent="0.25">
      <c r="A323" s="216"/>
      <c r="B323" s="216"/>
      <c r="C323" s="217" t="str">
        <f>IF($B323="","",VLOOKUP($B323,Codes!$A:$B,2,0))</f>
        <v/>
      </c>
      <c r="D323" s="156"/>
      <c r="E323" s="156"/>
      <c r="F323" s="156"/>
      <c r="G323" s="156"/>
      <c r="H323" s="157"/>
      <c r="I323" s="214"/>
      <c r="J323" s="156"/>
      <c r="K323" s="156"/>
      <c r="L323" s="220"/>
      <c r="M323" s="259" t="str">
        <f t="shared" si="5"/>
        <v/>
      </c>
    </row>
    <row r="324" spans="1:13" x14ac:dyDescent="0.25">
      <c r="A324" s="218"/>
      <c r="B324" s="218"/>
      <c r="C324" s="219" t="str">
        <f>IF($B324="","",VLOOKUP($B324,Codes!$A:$B,2,0))</f>
        <v/>
      </c>
      <c r="D324" s="158"/>
      <c r="E324" s="158"/>
      <c r="F324" s="158"/>
      <c r="G324" s="158"/>
      <c r="H324" s="159"/>
      <c r="I324" s="214"/>
      <c r="J324" s="158"/>
      <c r="K324" s="158"/>
      <c r="L324" s="221"/>
      <c r="M324" s="258" t="str">
        <f t="shared" ref="M324:M387" si="6">IF(ABS(SUM(-D324,-E324,F324,-G324,-H324,I324))&lt; ABS(1),"","x")</f>
        <v/>
      </c>
    </row>
    <row r="325" spans="1:13" x14ac:dyDescent="0.25">
      <c r="A325" s="216"/>
      <c r="B325" s="216"/>
      <c r="C325" s="217" t="str">
        <f>IF($B325="","",VLOOKUP($B325,Codes!$A:$B,2,0))</f>
        <v/>
      </c>
      <c r="D325" s="156"/>
      <c r="E325" s="156"/>
      <c r="F325" s="156"/>
      <c r="G325" s="156"/>
      <c r="H325" s="157"/>
      <c r="I325" s="214"/>
      <c r="J325" s="156"/>
      <c r="K325" s="156"/>
      <c r="L325" s="220"/>
      <c r="M325" s="259" t="str">
        <f t="shared" si="6"/>
        <v/>
      </c>
    </row>
    <row r="326" spans="1:13" x14ac:dyDescent="0.25">
      <c r="A326" s="218"/>
      <c r="B326" s="218"/>
      <c r="C326" s="219" t="str">
        <f>IF($B326="","",VLOOKUP($B326,Codes!$A:$B,2,0))</f>
        <v/>
      </c>
      <c r="D326" s="158"/>
      <c r="E326" s="158"/>
      <c r="F326" s="158"/>
      <c r="G326" s="158"/>
      <c r="H326" s="159"/>
      <c r="I326" s="214"/>
      <c r="J326" s="158"/>
      <c r="K326" s="158"/>
      <c r="L326" s="221"/>
      <c r="M326" s="258" t="str">
        <f t="shared" si="6"/>
        <v/>
      </c>
    </row>
    <row r="327" spans="1:13" x14ac:dyDescent="0.25">
      <c r="A327" s="216"/>
      <c r="B327" s="216"/>
      <c r="C327" s="217" t="str">
        <f>IF($B327="","",VLOOKUP($B327,Codes!$A:$B,2,0))</f>
        <v/>
      </c>
      <c r="D327" s="156"/>
      <c r="E327" s="156"/>
      <c r="F327" s="156"/>
      <c r="G327" s="156"/>
      <c r="H327" s="157"/>
      <c r="I327" s="214"/>
      <c r="J327" s="156"/>
      <c r="K327" s="156"/>
      <c r="L327" s="220"/>
      <c r="M327" s="259" t="str">
        <f t="shared" si="6"/>
        <v/>
      </c>
    </row>
    <row r="328" spans="1:13" x14ac:dyDescent="0.25">
      <c r="A328" s="218"/>
      <c r="B328" s="218"/>
      <c r="C328" s="219" t="str">
        <f>IF($B328="","",VLOOKUP($B328,Codes!$A:$B,2,0))</f>
        <v/>
      </c>
      <c r="D328" s="158"/>
      <c r="E328" s="158"/>
      <c r="F328" s="158"/>
      <c r="G328" s="158"/>
      <c r="H328" s="159"/>
      <c r="I328" s="214"/>
      <c r="J328" s="158"/>
      <c r="K328" s="158"/>
      <c r="L328" s="221"/>
      <c r="M328" s="258" t="str">
        <f t="shared" si="6"/>
        <v/>
      </c>
    </row>
    <row r="329" spans="1:13" x14ac:dyDescent="0.25">
      <c r="A329" s="216"/>
      <c r="B329" s="216"/>
      <c r="C329" s="217" t="str">
        <f>IF($B329="","",VLOOKUP($B329,Codes!$A:$B,2,0))</f>
        <v/>
      </c>
      <c r="D329" s="156"/>
      <c r="E329" s="156"/>
      <c r="F329" s="156"/>
      <c r="G329" s="156"/>
      <c r="H329" s="157"/>
      <c r="I329" s="214"/>
      <c r="J329" s="156"/>
      <c r="K329" s="156"/>
      <c r="L329" s="220"/>
      <c r="M329" s="259" t="str">
        <f t="shared" si="6"/>
        <v/>
      </c>
    </row>
    <row r="330" spans="1:13" x14ac:dyDescent="0.25">
      <c r="A330" s="218"/>
      <c r="B330" s="218"/>
      <c r="C330" s="219" t="str">
        <f>IF($B330="","",VLOOKUP($B330,Codes!$A:$B,2,0))</f>
        <v/>
      </c>
      <c r="D330" s="158"/>
      <c r="E330" s="158"/>
      <c r="F330" s="158"/>
      <c r="G330" s="158"/>
      <c r="H330" s="159"/>
      <c r="I330" s="214"/>
      <c r="J330" s="158"/>
      <c r="K330" s="158"/>
      <c r="L330" s="221"/>
      <c r="M330" s="258" t="str">
        <f t="shared" si="6"/>
        <v/>
      </c>
    </row>
    <row r="331" spans="1:13" x14ac:dyDescent="0.25">
      <c r="A331" s="216"/>
      <c r="B331" s="216"/>
      <c r="C331" s="217" t="str">
        <f>IF($B331="","",VLOOKUP($B331,Codes!$A:$B,2,0))</f>
        <v/>
      </c>
      <c r="D331" s="156"/>
      <c r="E331" s="156"/>
      <c r="F331" s="156"/>
      <c r="G331" s="156"/>
      <c r="H331" s="157"/>
      <c r="I331" s="214"/>
      <c r="J331" s="156"/>
      <c r="K331" s="156"/>
      <c r="L331" s="220"/>
      <c r="M331" s="259" t="str">
        <f t="shared" si="6"/>
        <v/>
      </c>
    </row>
    <row r="332" spans="1:13" x14ac:dyDescent="0.25">
      <c r="A332" s="218"/>
      <c r="B332" s="218"/>
      <c r="C332" s="219" t="str">
        <f>IF($B332="","",VLOOKUP($B332,Codes!$A:$B,2,0))</f>
        <v/>
      </c>
      <c r="D332" s="158"/>
      <c r="E332" s="158"/>
      <c r="F332" s="158"/>
      <c r="G332" s="158"/>
      <c r="H332" s="159"/>
      <c r="I332" s="214"/>
      <c r="J332" s="158"/>
      <c r="K332" s="158"/>
      <c r="L332" s="221"/>
      <c r="M332" s="258" t="str">
        <f t="shared" si="6"/>
        <v/>
      </c>
    </row>
    <row r="333" spans="1:13" x14ac:dyDescent="0.25">
      <c r="A333" s="216"/>
      <c r="B333" s="216"/>
      <c r="C333" s="217" t="str">
        <f>IF($B333="","",VLOOKUP($B333,Codes!$A:$B,2,0))</f>
        <v/>
      </c>
      <c r="D333" s="156"/>
      <c r="E333" s="156"/>
      <c r="F333" s="156"/>
      <c r="G333" s="156"/>
      <c r="H333" s="157"/>
      <c r="I333" s="214"/>
      <c r="J333" s="156"/>
      <c r="K333" s="156"/>
      <c r="L333" s="220"/>
      <c r="M333" s="259" t="str">
        <f t="shared" si="6"/>
        <v/>
      </c>
    </row>
    <row r="334" spans="1:13" x14ac:dyDescent="0.25">
      <c r="A334" s="218"/>
      <c r="B334" s="218"/>
      <c r="C334" s="219" t="str">
        <f>IF($B334="","",VLOOKUP($B334,Codes!$A:$B,2,0))</f>
        <v/>
      </c>
      <c r="D334" s="158"/>
      <c r="E334" s="158"/>
      <c r="F334" s="158"/>
      <c r="G334" s="158"/>
      <c r="H334" s="159"/>
      <c r="I334" s="214"/>
      <c r="J334" s="158"/>
      <c r="K334" s="158"/>
      <c r="L334" s="221"/>
      <c r="M334" s="258" t="str">
        <f t="shared" si="6"/>
        <v/>
      </c>
    </row>
    <row r="335" spans="1:13" x14ac:dyDescent="0.25">
      <c r="A335" s="216"/>
      <c r="B335" s="216"/>
      <c r="C335" s="217" t="str">
        <f>IF($B335="","",VLOOKUP($B335,Codes!$A:$B,2,0))</f>
        <v/>
      </c>
      <c r="D335" s="156"/>
      <c r="E335" s="156"/>
      <c r="F335" s="156"/>
      <c r="G335" s="156"/>
      <c r="H335" s="157"/>
      <c r="I335" s="214"/>
      <c r="J335" s="156"/>
      <c r="K335" s="156"/>
      <c r="L335" s="220"/>
      <c r="M335" s="259" t="str">
        <f t="shared" si="6"/>
        <v/>
      </c>
    </row>
    <row r="336" spans="1:13" x14ac:dyDescent="0.25">
      <c r="A336" s="218"/>
      <c r="B336" s="218"/>
      <c r="C336" s="219" t="str">
        <f>IF($B336="","",VLOOKUP($B336,Codes!$A:$B,2,0))</f>
        <v/>
      </c>
      <c r="D336" s="158"/>
      <c r="E336" s="158"/>
      <c r="F336" s="158"/>
      <c r="G336" s="158"/>
      <c r="H336" s="159"/>
      <c r="I336" s="214"/>
      <c r="J336" s="158"/>
      <c r="K336" s="158"/>
      <c r="L336" s="221"/>
      <c r="M336" s="258" t="str">
        <f t="shared" si="6"/>
        <v/>
      </c>
    </row>
    <row r="337" spans="1:13" x14ac:dyDescent="0.25">
      <c r="A337" s="216"/>
      <c r="B337" s="216"/>
      <c r="C337" s="217" t="str">
        <f>IF($B337="","",VLOOKUP($B337,Codes!$A:$B,2,0))</f>
        <v/>
      </c>
      <c r="D337" s="156"/>
      <c r="E337" s="156"/>
      <c r="F337" s="156"/>
      <c r="G337" s="156"/>
      <c r="H337" s="157"/>
      <c r="I337" s="214"/>
      <c r="J337" s="156"/>
      <c r="K337" s="156"/>
      <c r="L337" s="220"/>
      <c r="M337" s="259" t="str">
        <f t="shared" si="6"/>
        <v/>
      </c>
    </row>
    <row r="338" spans="1:13" x14ac:dyDescent="0.25">
      <c r="A338" s="218"/>
      <c r="B338" s="218"/>
      <c r="C338" s="219" t="str">
        <f>IF($B338="","",VLOOKUP($B338,Codes!$A:$B,2,0))</f>
        <v/>
      </c>
      <c r="D338" s="158"/>
      <c r="E338" s="158"/>
      <c r="F338" s="158"/>
      <c r="G338" s="158"/>
      <c r="H338" s="159"/>
      <c r="I338" s="214"/>
      <c r="J338" s="158"/>
      <c r="K338" s="158"/>
      <c r="L338" s="221"/>
      <c r="M338" s="258" t="str">
        <f t="shared" si="6"/>
        <v/>
      </c>
    </row>
    <row r="339" spans="1:13" x14ac:dyDescent="0.25">
      <c r="A339" s="216"/>
      <c r="B339" s="216"/>
      <c r="C339" s="217" t="str">
        <f>IF($B339="","",VLOOKUP($B339,Codes!$A:$B,2,0))</f>
        <v/>
      </c>
      <c r="D339" s="156"/>
      <c r="E339" s="156"/>
      <c r="F339" s="156"/>
      <c r="G339" s="156"/>
      <c r="H339" s="157"/>
      <c r="I339" s="214"/>
      <c r="J339" s="156"/>
      <c r="K339" s="156"/>
      <c r="L339" s="220"/>
      <c r="M339" s="259" t="str">
        <f t="shared" si="6"/>
        <v/>
      </c>
    </row>
    <row r="340" spans="1:13" x14ac:dyDescent="0.25">
      <c r="A340" s="218"/>
      <c r="B340" s="218"/>
      <c r="C340" s="219" t="str">
        <f>IF($B340="","",VLOOKUP($B340,Codes!$A:$B,2,0))</f>
        <v/>
      </c>
      <c r="D340" s="158"/>
      <c r="E340" s="158"/>
      <c r="F340" s="158"/>
      <c r="G340" s="158"/>
      <c r="H340" s="159"/>
      <c r="I340" s="214"/>
      <c r="J340" s="158"/>
      <c r="K340" s="158"/>
      <c r="L340" s="221"/>
      <c r="M340" s="258" t="str">
        <f t="shared" si="6"/>
        <v/>
      </c>
    </row>
    <row r="341" spans="1:13" x14ac:dyDescent="0.25">
      <c r="A341" s="216"/>
      <c r="B341" s="216"/>
      <c r="C341" s="217" t="str">
        <f>IF($B341="","",VLOOKUP($B341,Codes!$A:$B,2,0))</f>
        <v/>
      </c>
      <c r="D341" s="156"/>
      <c r="E341" s="156"/>
      <c r="F341" s="156"/>
      <c r="G341" s="156"/>
      <c r="H341" s="157"/>
      <c r="I341" s="214"/>
      <c r="J341" s="156"/>
      <c r="K341" s="156"/>
      <c r="L341" s="220"/>
      <c r="M341" s="259" t="str">
        <f t="shared" si="6"/>
        <v/>
      </c>
    </row>
    <row r="342" spans="1:13" x14ac:dyDescent="0.25">
      <c r="A342" s="218"/>
      <c r="B342" s="218"/>
      <c r="C342" s="219" t="str">
        <f>IF($B342="","",VLOOKUP($B342,Codes!$A:$B,2,0))</f>
        <v/>
      </c>
      <c r="D342" s="158"/>
      <c r="E342" s="158"/>
      <c r="F342" s="158"/>
      <c r="G342" s="158"/>
      <c r="H342" s="159"/>
      <c r="I342" s="214"/>
      <c r="J342" s="158"/>
      <c r="K342" s="158"/>
      <c r="L342" s="221"/>
      <c r="M342" s="258" t="str">
        <f t="shared" si="6"/>
        <v/>
      </c>
    </row>
    <row r="343" spans="1:13" x14ac:dyDescent="0.25">
      <c r="A343" s="216"/>
      <c r="B343" s="216"/>
      <c r="C343" s="217" t="str">
        <f>IF($B343="","",VLOOKUP($B343,Codes!$A:$B,2,0))</f>
        <v/>
      </c>
      <c r="D343" s="156"/>
      <c r="E343" s="156"/>
      <c r="F343" s="156"/>
      <c r="G343" s="156"/>
      <c r="H343" s="157"/>
      <c r="I343" s="214"/>
      <c r="J343" s="156"/>
      <c r="K343" s="156"/>
      <c r="L343" s="220"/>
      <c r="M343" s="259" t="str">
        <f t="shared" si="6"/>
        <v/>
      </c>
    </row>
    <row r="344" spans="1:13" x14ac:dyDescent="0.25">
      <c r="A344" s="218"/>
      <c r="B344" s="218"/>
      <c r="C344" s="219" t="str">
        <f>IF($B344="","",VLOOKUP($B344,Codes!$A:$B,2,0))</f>
        <v/>
      </c>
      <c r="D344" s="158"/>
      <c r="E344" s="158"/>
      <c r="F344" s="158"/>
      <c r="G344" s="158"/>
      <c r="H344" s="159"/>
      <c r="I344" s="214"/>
      <c r="J344" s="158"/>
      <c r="K344" s="158"/>
      <c r="L344" s="221"/>
      <c r="M344" s="258" t="str">
        <f t="shared" si="6"/>
        <v/>
      </c>
    </row>
    <row r="345" spans="1:13" x14ac:dyDescent="0.25">
      <c r="A345" s="216"/>
      <c r="B345" s="216"/>
      <c r="C345" s="217" t="str">
        <f>IF($B345="","",VLOOKUP($B345,Codes!$A:$B,2,0))</f>
        <v/>
      </c>
      <c r="D345" s="156"/>
      <c r="E345" s="156"/>
      <c r="F345" s="156"/>
      <c r="G345" s="156"/>
      <c r="H345" s="157"/>
      <c r="I345" s="214"/>
      <c r="J345" s="156"/>
      <c r="K345" s="156"/>
      <c r="L345" s="220"/>
      <c r="M345" s="259" t="str">
        <f t="shared" si="6"/>
        <v/>
      </c>
    </row>
    <row r="346" spans="1:13" x14ac:dyDescent="0.25">
      <c r="A346" s="218"/>
      <c r="B346" s="218"/>
      <c r="C346" s="219" t="str">
        <f>IF($B346="","",VLOOKUP($B346,Codes!$A:$B,2,0))</f>
        <v/>
      </c>
      <c r="D346" s="158"/>
      <c r="E346" s="158"/>
      <c r="F346" s="158"/>
      <c r="G346" s="158"/>
      <c r="H346" s="159"/>
      <c r="I346" s="214"/>
      <c r="J346" s="158"/>
      <c r="K346" s="158"/>
      <c r="L346" s="221"/>
      <c r="M346" s="258" t="str">
        <f t="shared" si="6"/>
        <v/>
      </c>
    </row>
    <row r="347" spans="1:13" x14ac:dyDescent="0.25">
      <c r="A347" s="216"/>
      <c r="B347" s="216"/>
      <c r="C347" s="217" t="str">
        <f>IF($B347="","",VLOOKUP($B347,Codes!$A:$B,2,0))</f>
        <v/>
      </c>
      <c r="D347" s="156"/>
      <c r="E347" s="156"/>
      <c r="F347" s="156"/>
      <c r="G347" s="156"/>
      <c r="H347" s="157"/>
      <c r="I347" s="214"/>
      <c r="J347" s="156"/>
      <c r="K347" s="156"/>
      <c r="L347" s="220"/>
      <c r="M347" s="259" t="str">
        <f t="shared" si="6"/>
        <v/>
      </c>
    </row>
    <row r="348" spans="1:13" x14ac:dyDescent="0.25">
      <c r="A348" s="218"/>
      <c r="B348" s="218"/>
      <c r="C348" s="219" t="str">
        <f>IF($B348="","",VLOOKUP($B348,Codes!$A:$B,2,0))</f>
        <v/>
      </c>
      <c r="D348" s="158"/>
      <c r="E348" s="158"/>
      <c r="F348" s="158"/>
      <c r="G348" s="158"/>
      <c r="H348" s="159"/>
      <c r="I348" s="214"/>
      <c r="J348" s="158"/>
      <c r="K348" s="158"/>
      <c r="L348" s="221"/>
      <c r="M348" s="258" t="str">
        <f t="shared" si="6"/>
        <v/>
      </c>
    </row>
    <row r="349" spans="1:13" x14ac:dyDescent="0.25">
      <c r="A349" s="216"/>
      <c r="B349" s="216"/>
      <c r="C349" s="217" t="str">
        <f>IF($B349="","",VLOOKUP($B349,Codes!$A:$B,2,0))</f>
        <v/>
      </c>
      <c r="D349" s="156"/>
      <c r="E349" s="156"/>
      <c r="F349" s="156"/>
      <c r="G349" s="156"/>
      <c r="H349" s="157"/>
      <c r="I349" s="214"/>
      <c r="J349" s="156"/>
      <c r="K349" s="156"/>
      <c r="L349" s="220"/>
      <c r="M349" s="259" t="str">
        <f t="shared" si="6"/>
        <v/>
      </c>
    </row>
    <row r="350" spans="1:13" x14ac:dyDescent="0.25">
      <c r="A350" s="218"/>
      <c r="B350" s="218"/>
      <c r="C350" s="219" t="str">
        <f>IF($B350="","",VLOOKUP($B350,Codes!$A:$B,2,0))</f>
        <v/>
      </c>
      <c r="D350" s="158"/>
      <c r="E350" s="158"/>
      <c r="F350" s="158"/>
      <c r="G350" s="158"/>
      <c r="H350" s="159"/>
      <c r="I350" s="214"/>
      <c r="J350" s="158"/>
      <c r="K350" s="158"/>
      <c r="L350" s="221"/>
      <c r="M350" s="258" t="str">
        <f t="shared" si="6"/>
        <v/>
      </c>
    </row>
    <row r="351" spans="1:13" x14ac:dyDescent="0.25">
      <c r="A351" s="216"/>
      <c r="B351" s="216"/>
      <c r="C351" s="217" t="str">
        <f>IF($B351="","",VLOOKUP($B351,Codes!$A:$B,2,0))</f>
        <v/>
      </c>
      <c r="D351" s="156"/>
      <c r="E351" s="156"/>
      <c r="F351" s="156"/>
      <c r="G351" s="156"/>
      <c r="H351" s="157"/>
      <c r="I351" s="214"/>
      <c r="J351" s="156"/>
      <c r="K351" s="156"/>
      <c r="L351" s="220"/>
      <c r="M351" s="259" t="str">
        <f t="shared" si="6"/>
        <v/>
      </c>
    </row>
    <row r="352" spans="1:13" x14ac:dyDescent="0.25">
      <c r="A352" s="218"/>
      <c r="B352" s="218"/>
      <c r="C352" s="219" t="str">
        <f>IF($B352="","",VLOOKUP($B352,Codes!$A:$B,2,0))</f>
        <v/>
      </c>
      <c r="D352" s="158"/>
      <c r="E352" s="158"/>
      <c r="F352" s="158"/>
      <c r="G352" s="158"/>
      <c r="H352" s="159"/>
      <c r="I352" s="214"/>
      <c r="J352" s="158"/>
      <c r="K352" s="158"/>
      <c r="L352" s="221"/>
      <c r="M352" s="258" t="str">
        <f t="shared" si="6"/>
        <v/>
      </c>
    </row>
    <row r="353" spans="1:13" x14ac:dyDescent="0.25">
      <c r="A353" s="216"/>
      <c r="B353" s="216"/>
      <c r="C353" s="217" t="str">
        <f>IF($B353="","",VLOOKUP($B353,Codes!$A:$B,2,0))</f>
        <v/>
      </c>
      <c r="D353" s="156"/>
      <c r="E353" s="156"/>
      <c r="F353" s="156"/>
      <c r="G353" s="156"/>
      <c r="H353" s="157"/>
      <c r="I353" s="214"/>
      <c r="J353" s="156"/>
      <c r="K353" s="156"/>
      <c r="L353" s="220"/>
      <c r="M353" s="259" t="str">
        <f t="shared" si="6"/>
        <v/>
      </c>
    </row>
    <row r="354" spans="1:13" x14ac:dyDescent="0.25">
      <c r="A354" s="218"/>
      <c r="B354" s="218"/>
      <c r="C354" s="219" t="str">
        <f>IF($B354="","",VLOOKUP($B354,Codes!$A:$B,2,0))</f>
        <v/>
      </c>
      <c r="D354" s="158"/>
      <c r="E354" s="158"/>
      <c r="F354" s="158"/>
      <c r="G354" s="158"/>
      <c r="H354" s="159"/>
      <c r="I354" s="214"/>
      <c r="J354" s="158"/>
      <c r="K354" s="158"/>
      <c r="L354" s="221"/>
      <c r="M354" s="258" t="str">
        <f t="shared" si="6"/>
        <v/>
      </c>
    </row>
    <row r="355" spans="1:13" x14ac:dyDescent="0.25">
      <c r="A355" s="216"/>
      <c r="B355" s="216"/>
      <c r="C355" s="217" t="str">
        <f>IF($B355="","",VLOOKUP($B355,Codes!$A:$B,2,0))</f>
        <v/>
      </c>
      <c r="D355" s="156"/>
      <c r="E355" s="156"/>
      <c r="F355" s="156"/>
      <c r="G355" s="156"/>
      <c r="H355" s="157"/>
      <c r="I355" s="214"/>
      <c r="J355" s="156"/>
      <c r="K355" s="156"/>
      <c r="L355" s="220"/>
      <c r="M355" s="259" t="str">
        <f t="shared" si="6"/>
        <v/>
      </c>
    </row>
    <row r="356" spans="1:13" x14ac:dyDescent="0.25">
      <c r="A356" s="218"/>
      <c r="B356" s="218"/>
      <c r="C356" s="219" t="str">
        <f>IF($B356="","",VLOOKUP($B356,Codes!$A:$B,2,0))</f>
        <v/>
      </c>
      <c r="D356" s="158"/>
      <c r="E356" s="158"/>
      <c r="F356" s="158"/>
      <c r="G356" s="158"/>
      <c r="H356" s="159"/>
      <c r="I356" s="214"/>
      <c r="J356" s="158"/>
      <c r="K356" s="158"/>
      <c r="L356" s="221"/>
      <c r="M356" s="258" t="str">
        <f t="shared" si="6"/>
        <v/>
      </c>
    </row>
    <row r="357" spans="1:13" x14ac:dyDescent="0.25">
      <c r="A357" s="216"/>
      <c r="B357" s="216"/>
      <c r="C357" s="217" t="str">
        <f>IF($B357="","",VLOOKUP($B357,Codes!$A:$B,2,0))</f>
        <v/>
      </c>
      <c r="D357" s="156"/>
      <c r="E357" s="156"/>
      <c r="F357" s="156"/>
      <c r="G357" s="156"/>
      <c r="H357" s="157"/>
      <c r="I357" s="214"/>
      <c r="J357" s="156"/>
      <c r="K357" s="156"/>
      <c r="L357" s="220"/>
      <c r="M357" s="259" t="str">
        <f t="shared" si="6"/>
        <v/>
      </c>
    </row>
    <row r="358" spans="1:13" x14ac:dyDescent="0.25">
      <c r="A358" s="218"/>
      <c r="B358" s="218"/>
      <c r="C358" s="219" t="str">
        <f>IF($B358="","",VLOOKUP($B358,Codes!$A:$B,2,0))</f>
        <v/>
      </c>
      <c r="D358" s="158"/>
      <c r="E358" s="158"/>
      <c r="F358" s="158"/>
      <c r="G358" s="158"/>
      <c r="H358" s="159"/>
      <c r="I358" s="214"/>
      <c r="J358" s="158"/>
      <c r="K358" s="158"/>
      <c r="L358" s="221"/>
      <c r="M358" s="258" t="str">
        <f t="shared" si="6"/>
        <v/>
      </c>
    </row>
    <row r="359" spans="1:13" x14ac:dyDescent="0.25">
      <c r="A359" s="216"/>
      <c r="B359" s="216"/>
      <c r="C359" s="217" t="str">
        <f>IF($B359="","",VLOOKUP($B359,Codes!$A:$B,2,0))</f>
        <v/>
      </c>
      <c r="D359" s="156"/>
      <c r="E359" s="156"/>
      <c r="F359" s="156"/>
      <c r="G359" s="156"/>
      <c r="H359" s="157"/>
      <c r="I359" s="214"/>
      <c r="J359" s="156"/>
      <c r="K359" s="156"/>
      <c r="L359" s="220"/>
      <c r="M359" s="259" t="str">
        <f t="shared" si="6"/>
        <v/>
      </c>
    </row>
    <row r="360" spans="1:13" x14ac:dyDescent="0.25">
      <c r="A360" s="218"/>
      <c r="B360" s="218"/>
      <c r="C360" s="219" t="str">
        <f>IF($B360="","",VLOOKUP($B360,Codes!$A:$B,2,0))</f>
        <v/>
      </c>
      <c r="D360" s="158"/>
      <c r="E360" s="158"/>
      <c r="F360" s="158"/>
      <c r="G360" s="158"/>
      <c r="H360" s="159"/>
      <c r="I360" s="214"/>
      <c r="J360" s="158"/>
      <c r="K360" s="158"/>
      <c r="L360" s="221"/>
      <c r="M360" s="258" t="str">
        <f t="shared" si="6"/>
        <v/>
      </c>
    </row>
    <row r="361" spans="1:13" x14ac:dyDescent="0.25">
      <c r="A361" s="216"/>
      <c r="B361" s="216"/>
      <c r="C361" s="217" t="str">
        <f>IF($B361="","",VLOOKUP($B361,Codes!$A:$B,2,0))</f>
        <v/>
      </c>
      <c r="D361" s="156"/>
      <c r="E361" s="156"/>
      <c r="F361" s="156"/>
      <c r="G361" s="156"/>
      <c r="H361" s="157"/>
      <c r="I361" s="214"/>
      <c r="J361" s="156"/>
      <c r="K361" s="156"/>
      <c r="L361" s="220"/>
      <c r="M361" s="259" t="str">
        <f t="shared" si="6"/>
        <v/>
      </c>
    </row>
    <row r="362" spans="1:13" x14ac:dyDescent="0.25">
      <c r="A362" s="218"/>
      <c r="B362" s="218"/>
      <c r="C362" s="219" t="str">
        <f>IF($B362="","",VLOOKUP($B362,Codes!$A:$B,2,0))</f>
        <v/>
      </c>
      <c r="D362" s="158"/>
      <c r="E362" s="158"/>
      <c r="F362" s="158"/>
      <c r="G362" s="158"/>
      <c r="H362" s="159"/>
      <c r="I362" s="214"/>
      <c r="J362" s="158"/>
      <c r="K362" s="158"/>
      <c r="L362" s="221"/>
      <c r="M362" s="258" t="str">
        <f t="shared" si="6"/>
        <v/>
      </c>
    </row>
    <row r="363" spans="1:13" x14ac:dyDescent="0.25">
      <c r="A363" s="216"/>
      <c r="B363" s="216"/>
      <c r="C363" s="217" t="str">
        <f>IF($B363="","",VLOOKUP($B363,Codes!$A:$B,2,0))</f>
        <v/>
      </c>
      <c r="D363" s="156"/>
      <c r="E363" s="156"/>
      <c r="F363" s="156"/>
      <c r="G363" s="156"/>
      <c r="H363" s="157"/>
      <c r="I363" s="214"/>
      <c r="J363" s="156"/>
      <c r="K363" s="156"/>
      <c r="L363" s="220"/>
      <c r="M363" s="259" t="str">
        <f t="shared" si="6"/>
        <v/>
      </c>
    </row>
    <row r="364" spans="1:13" x14ac:dyDescent="0.25">
      <c r="A364" s="218"/>
      <c r="B364" s="218"/>
      <c r="C364" s="219" t="str">
        <f>IF($B364="","",VLOOKUP($B364,Codes!$A:$B,2,0))</f>
        <v/>
      </c>
      <c r="D364" s="158"/>
      <c r="E364" s="158"/>
      <c r="F364" s="158"/>
      <c r="G364" s="158"/>
      <c r="H364" s="159"/>
      <c r="I364" s="214"/>
      <c r="J364" s="158"/>
      <c r="K364" s="158"/>
      <c r="L364" s="221"/>
      <c r="M364" s="258" t="str">
        <f t="shared" si="6"/>
        <v/>
      </c>
    </row>
    <row r="365" spans="1:13" x14ac:dyDescent="0.25">
      <c r="A365" s="216"/>
      <c r="B365" s="216"/>
      <c r="C365" s="217" t="str">
        <f>IF($B365="","",VLOOKUP($B365,Codes!$A:$B,2,0))</f>
        <v/>
      </c>
      <c r="D365" s="156"/>
      <c r="E365" s="156"/>
      <c r="F365" s="156"/>
      <c r="G365" s="156"/>
      <c r="H365" s="157"/>
      <c r="I365" s="214"/>
      <c r="J365" s="156"/>
      <c r="K365" s="156"/>
      <c r="L365" s="220"/>
      <c r="M365" s="259" t="str">
        <f t="shared" si="6"/>
        <v/>
      </c>
    </row>
    <row r="366" spans="1:13" x14ac:dyDescent="0.25">
      <c r="A366" s="218"/>
      <c r="B366" s="218"/>
      <c r="C366" s="219" t="str">
        <f>IF($B366="","",VLOOKUP($B366,Codes!$A:$B,2,0))</f>
        <v/>
      </c>
      <c r="D366" s="158"/>
      <c r="E366" s="158"/>
      <c r="F366" s="158"/>
      <c r="G366" s="158"/>
      <c r="H366" s="159"/>
      <c r="I366" s="214"/>
      <c r="J366" s="158"/>
      <c r="K366" s="158"/>
      <c r="L366" s="221"/>
      <c r="M366" s="258" t="str">
        <f t="shared" si="6"/>
        <v/>
      </c>
    </row>
    <row r="367" spans="1:13" x14ac:dyDescent="0.25">
      <c r="A367" s="216"/>
      <c r="B367" s="216"/>
      <c r="C367" s="217" t="str">
        <f>IF($B367="","",VLOOKUP($B367,Codes!$A:$B,2,0))</f>
        <v/>
      </c>
      <c r="D367" s="156"/>
      <c r="E367" s="156"/>
      <c r="F367" s="156"/>
      <c r="G367" s="156"/>
      <c r="H367" s="157"/>
      <c r="I367" s="214"/>
      <c r="J367" s="156"/>
      <c r="K367" s="156"/>
      <c r="L367" s="220"/>
      <c r="M367" s="259" t="str">
        <f t="shared" si="6"/>
        <v/>
      </c>
    </row>
    <row r="368" spans="1:13" x14ac:dyDescent="0.25">
      <c r="A368" s="218"/>
      <c r="B368" s="218"/>
      <c r="C368" s="219" t="str">
        <f>IF($B368="","",VLOOKUP($B368,Codes!$A:$B,2,0))</f>
        <v/>
      </c>
      <c r="D368" s="158"/>
      <c r="E368" s="158"/>
      <c r="F368" s="158"/>
      <c r="G368" s="158"/>
      <c r="H368" s="159"/>
      <c r="I368" s="214"/>
      <c r="J368" s="158"/>
      <c r="K368" s="158"/>
      <c r="L368" s="221"/>
      <c r="M368" s="258" t="str">
        <f t="shared" si="6"/>
        <v/>
      </c>
    </row>
    <row r="369" spans="1:13" x14ac:dyDescent="0.25">
      <c r="A369" s="216"/>
      <c r="B369" s="216"/>
      <c r="C369" s="217" t="str">
        <f>IF($B369="","",VLOOKUP($B369,Codes!$A:$B,2,0))</f>
        <v/>
      </c>
      <c r="D369" s="156"/>
      <c r="E369" s="156"/>
      <c r="F369" s="156"/>
      <c r="G369" s="156"/>
      <c r="H369" s="157"/>
      <c r="I369" s="214"/>
      <c r="J369" s="156"/>
      <c r="K369" s="156"/>
      <c r="L369" s="220"/>
      <c r="M369" s="259" t="str">
        <f t="shared" si="6"/>
        <v/>
      </c>
    </row>
    <row r="370" spans="1:13" x14ac:dyDescent="0.25">
      <c r="A370" s="218"/>
      <c r="B370" s="218"/>
      <c r="C370" s="219" t="str">
        <f>IF($B370="","",VLOOKUP($B370,Codes!$A:$B,2,0))</f>
        <v/>
      </c>
      <c r="D370" s="158"/>
      <c r="E370" s="158"/>
      <c r="F370" s="158"/>
      <c r="G370" s="158"/>
      <c r="H370" s="159"/>
      <c r="I370" s="214"/>
      <c r="J370" s="158"/>
      <c r="K370" s="158"/>
      <c r="L370" s="221"/>
      <c r="M370" s="258" t="str">
        <f t="shared" si="6"/>
        <v/>
      </c>
    </row>
    <row r="371" spans="1:13" x14ac:dyDescent="0.25">
      <c r="A371" s="216"/>
      <c r="B371" s="216"/>
      <c r="C371" s="217" t="str">
        <f>IF($B371="","",VLOOKUP($B371,Codes!$A:$B,2,0))</f>
        <v/>
      </c>
      <c r="D371" s="156"/>
      <c r="E371" s="156"/>
      <c r="F371" s="156"/>
      <c r="G371" s="156"/>
      <c r="H371" s="157"/>
      <c r="I371" s="214"/>
      <c r="J371" s="156"/>
      <c r="K371" s="156"/>
      <c r="L371" s="220"/>
      <c r="M371" s="259" t="str">
        <f t="shared" si="6"/>
        <v/>
      </c>
    </row>
    <row r="372" spans="1:13" x14ac:dyDescent="0.25">
      <c r="A372" s="218"/>
      <c r="B372" s="218"/>
      <c r="C372" s="219" t="str">
        <f>IF($B372="","",VLOOKUP($B372,Codes!$A:$B,2,0))</f>
        <v/>
      </c>
      <c r="D372" s="158"/>
      <c r="E372" s="158"/>
      <c r="F372" s="158"/>
      <c r="G372" s="158"/>
      <c r="H372" s="159"/>
      <c r="I372" s="214"/>
      <c r="J372" s="158"/>
      <c r="K372" s="158"/>
      <c r="L372" s="221"/>
      <c r="M372" s="258" t="str">
        <f t="shared" si="6"/>
        <v/>
      </c>
    </row>
    <row r="373" spans="1:13" x14ac:dyDescent="0.25">
      <c r="A373" s="216"/>
      <c r="B373" s="216"/>
      <c r="C373" s="217" t="str">
        <f>IF($B373="","",VLOOKUP($B373,Codes!$A:$B,2,0))</f>
        <v/>
      </c>
      <c r="D373" s="156"/>
      <c r="E373" s="156"/>
      <c r="F373" s="156"/>
      <c r="G373" s="156"/>
      <c r="H373" s="157"/>
      <c r="I373" s="214"/>
      <c r="J373" s="156"/>
      <c r="K373" s="156"/>
      <c r="L373" s="220"/>
      <c r="M373" s="259" t="str">
        <f t="shared" si="6"/>
        <v/>
      </c>
    </row>
    <row r="374" spans="1:13" x14ac:dyDescent="0.25">
      <c r="A374" s="218"/>
      <c r="B374" s="218"/>
      <c r="C374" s="219" t="str">
        <f>IF($B374="","",VLOOKUP($B374,Codes!$A:$B,2,0))</f>
        <v/>
      </c>
      <c r="D374" s="158"/>
      <c r="E374" s="158"/>
      <c r="F374" s="158"/>
      <c r="G374" s="158"/>
      <c r="H374" s="159"/>
      <c r="I374" s="214"/>
      <c r="J374" s="158"/>
      <c r="K374" s="158"/>
      <c r="L374" s="221"/>
      <c r="M374" s="258" t="str">
        <f t="shared" si="6"/>
        <v/>
      </c>
    </row>
    <row r="375" spans="1:13" x14ac:dyDescent="0.25">
      <c r="A375" s="216"/>
      <c r="B375" s="216"/>
      <c r="C375" s="217" t="str">
        <f>IF($B375="","",VLOOKUP($B375,Codes!$A:$B,2,0))</f>
        <v/>
      </c>
      <c r="D375" s="156"/>
      <c r="E375" s="156"/>
      <c r="F375" s="156"/>
      <c r="G375" s="156"/>
      <c r="H375" s="157"/>
      <c r="I375" s="214"/>
      <c r="J375" s="156"/>
      <c r="K375" s="156"/>
      <c r="L375" s="220"/>
      <c r="M375" s="259" t="str">
        <f t="shared" si="6"/>
        <v/>
      </c>
    </row>
    <row r="376" spans="1:13" x14ac:dyDescent="0.25">
      <c r="A376" s="218"/>
      <c r="B376" s="218"/>
      <c r="C376" s="219" t="str">
        <f>IF($B376="","",VLOOKUP($B376,Codes!$A:$B,2,0))</f>
        <v/>
      </c>
      <c r="D376" s="158"/>
      <c r="E376" s="158"/>
      <c r="F376" s="158"/>
      <c r="G376" s="158"/>
      <c r="H376" s="159"/>
      <c r="I376" s="214"/>
      <c r="J376" s="158"/>
      <c r="K376" s="158"/>
      <c r="L376" s="221"/>
      <c r="M376" s="258" t="str">
        <f t="shared" si="6"/>
        <v/>
      </c>
    </row>
    <row r="377" spans="1:13" x14ac:dyDescent="0.25">
      <c r="A377" s="216"/>
      <c r="B377" s="216"/>
      <c r="C377" s="217" t="str">
        <f>IF($B377="","",VLOOKUP($B377,Codes!$A:$B,2,0))</f>
        <v/>
      </c>
      <c r="D377" s="156"/>
      <c r="E377" s="156"/>
      <c r="F377" s="156"/>
      <c r="G377" s="156"/>
      <c r="H377" s="157"/>
      <c r="I377" s="214"/>
      <c r="J377" s="156"/>
      <c r="K377" s="156"/>
      <c r="L377" s="220"/>
      <c r="M377" s="259" t="str">
        <f t="shared" si="6"/>
        <v/>
      </c>
    </row>
    <row r="378" spans="1:13" x14ac:dyDescent="0.25">
      <c r="A378" s="218"/>
      <c r="B378" s="218"/>
      <c r="C378" s="219" t="str">
        <f>IF($B378="","",VLOOKUP($B378,Codes!$A:$B,2,0))</f>
        <v/>
      </c>
      <c r="D378" s="158"/>
      <c r="E378" s="158"/>
      <c r="F378" s="158"/>
      <c r="G378" s="158"/>
      <c r="H378" s="159"/>
      <c r="I378" s="214"/>
      <c r="J378" s="158"/>
      <c r="K378" s="158"/>
      <c r="L378" s="221"/>
      <c r="M378" s="258" t="str">
        <f t="shared" si="6"/>
        <v/>
      </c>
    </row>
    <row r="379" spans="1:13" x14ac:dyDescent="0.25">
      <c r="A379" s="216"/>
      <c r="B379" s="216"/>
      <c r="C379" s="217" t="str">
        <f>IF($B379="","",VLOOKUP($B379,Codes!$A:$B,2,0))</f>
        <v/>
      </c>
      <c r="D379" s="156"/>
      <c r="E379" s="156"/>
      <c r="F379" s="156"/>
      <c r="G379" s="156"/>
      <c r="H379" s="157"/>
      <c r="I379" s="214"/>
      <c r="J379" s="156"/>
      <c r="K379" s="156"/>
      <c r="L379" s="220"/>
      <c r="M379" s="259" t="str">
        <f t="shared" si="6"/>
        <v/>
      </c>
    </row>
    <row r="380" spans="1:13" x14ac:dyDescent="0.25">
      <c r="A380" s="218"/>
      <c r="B380" s="218"/>
      <c r="C380" s="219" t="str">
        <f>IF($B380="","",VLOOKUP($B380,Codes!$A:$B,2,0))</f>
        <v/>
      </c>
      <c r="D380" s="158"/>
      <c r="E380" s="158"/>
      <c r="F380" s="158"/>
      <c r="G380" s="158"/>
      <c r="H380" s="159"/>
      <c r="I380" s="214"/>
      <c r="J380" s="158"/>
      <c r="K380" s="158"/>
      <c r="L380" s="221"/>
      <c r="M380" s="258" t="str">
        <f t="shared" si="6"/>
        <v/>
      </c>
    </row>
    <row r="381" spans="1:13" x14ac:dyDescent="0.25">
      <c r="A381" s="216"/>
      <c r="B381" s="216"/>
      <c r="C381" s="217" t="str">
        <f>IF($B381="","",VLOOKUP($B381,Codes!$A:$B,2,0))</f>
        <v/>
      </c>
      <c r="D381" s="156"/>
      <c r="E381" s="156"/>
      <c r="F381" s="156"/>
      <c r="G381" s="156"/>
      <c r="H381" s="157"/>
      <c r="I381" s="214"/>
      <c r="J381" s="156"/>
      <c r="K381" s="156"/>
      <c r="L381" s="220"/>
      <c r="M381" s="259" t="str">
        <f t="shared" si="6"/>
        <v/>
      </c>
    </row>
    <row r="382" spans="1:13" x14ac:dyDescent="0.25">
      <c r="A382" s="218"/>
      <c r="B382" s="218"/>
      <c r="C382" s="219" t="str">
        <f>IF($B382="","",VLOOKUP($B382,Codes!$A:$B,2,0))</f>
        <v/>
      </c>
      <c r="D382" s="158"/>
      <c r="E382" s="158"/>
      <c r="F382" s="158"/>
      <c r="G382" s="158"/>
      <c r="H382" s="159"/>
      <c r="I382" s="214"/>
      <c r="J382" s="158"/>
      <c r="K382" s="158"/>
      <c r="L382" s="221"/>
      <c r="M382" s="258" t="str">
        <f t="shared" si="6"/>
        <v/>
      </c>
    </row>
    <row r="383" spans="1:13" x14ac:dyDescent="0.25">
      <c r="A383" s="216"/>
      <c r="B383" s="216"/>
      <c r="C383" s="217" t="str">
        <f>IF($B383="","",VLOOKUP($B383,Codes!$A:$B,2,0))</f>
        <v/>
      </c>
      <c r="D383" s="156"/>
      <c r="E383" s="156"/>
      <c r="F383" s="156"/>
      <c r="G383" s="156"/>
      <c r="H383" s="157"/>
      <c r="I383" s="214"/>
      <c r="J383" s="156"/>
      <c r="K383" s="156"/>
      <c r="L383" s="220"/>
      <c r="M383" s="259" t="str">
        <f t="shared" si="6"/>
        <v/>
      </c>
    </row>
    <row r="384" spans="1:13" x14ac:dyDescent="0.25">
      <c r="A384" s="218"/>
      <c r="B384" s="218"/>
      <c r="C384" s="219" t="str">
        <f>IF($B384="","",VLOOKUP($B384,Codes!$A:$B,2,0))</f>
        <v/>
      </c>
      <c r="D384" s="158"/>
      <c r="E384" s="158"/>
      <c r="F384" s="158"/>
      <c r="G384" s="158"/>
      <c r="H384" s="159"/>
      <c r="I384" s="214"/>
      <c r="J384" s="158"/>
      <c r="K384" s="158"/>
      <c r="L384" s="221"/>
      <c r="M384" s="258" t="str">
        <f t="shared" si="6"/>
        <v/>
      </c>
    </row>
    <row r="385" spans="1:13" x14ac:dyDescent="0.25">
      <c r="A385" s="216"/>
      <c r="B385" s="216"/>
      <c r="C385" s="217" t="str">
        <f>IF($B385="","",VLOOKUP($B385,Codes!$A:$B,2,0))</f>
        <v/>
      </c>
      <c r="D385" s="156"/>
      <c r="E385" s="156"/>
      <c r="F385" s="156"/>
      <c r="G385" s="156"/>
      <c r="H385" s="157"/>
      <c r="I385" s="214"/>
      <c r="J385" s="156"/>
      <c r="K385" s="156"/>
      <c r="L385" s="220"/>
      <c r="M385" s="259" t="str">
        <f t="shared" si="6"/>
        <v/>
      </c>
    </row>
    <row r="386" spans="1:13" x14ac:dyDescent="0.25">
      <c r="A386" s="218"/>
      <c r="B386" s="218"/>
      <c r="C386" s="219" t="str">
        <f>IF($B386="","",VLOOKUP($B386,Codes!$A:$B,2,0))</f>
        <v/>
      </c>
      <c r="D386" s="158"/>
      <c r="E386" s="158"/>
      <c r="F386" s="158"/>
      <c r="G386" s="158"/>
      <c r="H386" s="159"/>
      <c r="I386" s="214"/>
      <c r="J386" s="158"/>
      <c r="K386" s="158"/>
      <c r="L386" s="221"/>
      <c r="M386" s="258" t="str">
        <f t="shared" si="6"/>
        <v/>
      </c>
    </row>
    <row r="387" spans="1:13" x14ac:dyDescent="0.25">
      <c r="A387" s="216"/>
      <c r="B387" s="216"/>
      <c r="C387" s="217" t="str">
        <f>IF($B387="","",VLOOKUP($B387,Codes!$A:$B,2,0))</f>
        <v/>
      </c>
      <c r="D387" s="156"/>
      <c r="E387" s="156"/>
      <c r="F387" s="156"/>
      <c r="G387" s="156"/>
      <c r="H387" s="157"/>
      <c r="I387" s="214"/>
      <c r="J387" s="156"/>
      <c r="K387" s="156"/>
      <c r="L387" s="220"/>
      <c r="M387" s="259" t="str">
        <f t="shared" si="6"/>
        <v/>
      </c>
    </row>
    <row r="388" spans="1:13" x14ac:dyDescent="0.25">
      <c r="A388" s="218"/>
      <c r="B388" s="218"/>
      <c r="C388" s="219" t="str">
        <f>IF($B388="","",VLOOKUP($B388,Codes!$A:$B,2,0))</f>
        <v/>
      </c>
      <c r="D388" s="158"/>
      <c r="E388" s="158"/>
      <c r="F388" s="158"/>
      <c r="G388" s="158"/>
      <c r="H388" s="159"/>
      <c r="I388" s="214"/>
      <c r="J388" s="158"/>
      <c r="K388" s="158"/>
      <c r="L388" s="221"/>
      <c r="M388" s="258" t="str">
        <f t="shared" ref="M388:M451" si="7">IF(ABS(SUM(-D388,-E388,F388,-G388,-H388,I388))&lt; ABS(1),"","x")</f>
        <v/>
      </c>
    </row>
    <row r="389" spans="1:13" x14ac:dyDescent="0.25">
      <c r="A389" s="216"/>
      <c r="B389" s="216"/>
      <c r="C389" s="217" t="str">
        <f>IF($B389="","",VLOOKUP($B389,Codes!$A:$B,2,0))</f>
        <v/>
      </c>
      <c r="D389" s="156"/>
      <c r="E389" s="156"/>
      <c r="F389" s="156"/>
      <c r="G389" s="156"/>
      <c r="H389" s="157"/>
      <c r="I389" s="214"/>
      <c r="J389" s="156"/>
      <c r="K389" s="156"/>
      <c r="L389" s="220"/>
      <c r="M389" s="259" t="str">
        <f t="shared" si="7"/>
        <v/>
      </c>
    </row>
    <row r="390" spans="1:13" x14ac:dyDescent="0.25">
      <c r="A390" s="218"/>
      <c r="B390" s="218"/>
      <c r="C390" s="219" t="str">
        <f>IF($B390="","",VLOOKUP($B390,Codes!$A:$B,2,0))</f>
        <v/>
      </c>
      <c r="D390" s="158"/>
      <c r="E390" s="158"/>
      <c r="F390" s="158"/>
      <c r="G390" s="158"/>
      <c r="H390" s="159"/>
      <c r="I390" s="214"/>
      <c r="J390" s="158"/>
      <c r="K390" s="158"/>
      <c r="L390" s="221"/>
      <c r="M390" s="258" t="str">
        <f t="shared" si="7"/>
        <v/>
      </c>
    </row>
    <row r="391" spans="1:13" x14ac:dyDescent="0.25">
      <c r="A391" s="216"/>
      <c r="B391" s="216"/>
      <c r="C391" s="217" t="str">
        <f>IF($B391="","",VLOOKUP($B391,Codes!$A:$B,2,0))</f>
        <v/>
      </c>
      <c r="D391" s="156"/>
      <c r="E391" s="156"/>
      <c r="F391" s="156"/>
      <c r="G391" s="156"/>
      <c r="H391" s="157"/>
      <c r="I391" s="214"/>
      <c r="J391" s="156"/>
      <c r="K391" s="156"/>
      <c r="L391" s="220"/>
      <c r="M391" s="259" t="str">
        <f t="shared" si="7"/>
        <v/>
      </c>
    </row>
    <row r="392" spans="1:13" x14ac:dyDescent="0.25">
      <c r="A392" s="218"/>
      <c r="B392" s="218"/>
      <c r="C392" s="219" t="str">
        <f>IF($B392="","",VLOOKUP($B392,Codes!$A:$B,2,0))</f>
        <v/>
      </c>
      <c r="D392" s="158"/>
      <c r="E392" s="158"/>
      <c r="F392" s="158"/>
      <c r="G392" s="158"/>
      <c r="H392" s="159"/>
      <c r="I392" s="214"/>
      <c r="J392" s="158"/>
      <c r="K392" s="158"/>
      <c r="L392" s="221"/>
      <c r="M392" s="258" t="str">
        <f t="shared" si="7"/>
        <v/>
      </c>
    </row>
    <row r="393" spans="1:13" x14ac:dyDescent="0.25">
      <c r="A393" s="216"/>
      <c r="B393" s="216"/>
      <c r="C393" s="217" t="str">
        <f>IF($B393="","",VLOOKUP($B393,Codes!$A:$B,2,0))</f>
        <v/>
      </c>
      <c r="D393" s="156"/>
      <c r="E393" s="156"/>
      <c r="F393" s="156"/>
      <c r="G393" s="156"/>
      <c r="H393" s="157"/>
      <c r="I393" s="214"/>
      <c r="J393" s="156"/>
      <c r="K393" s="156"/>
      <c r="L393" s="220"/>
      <c r="M393" s="259" t="str">
        <f t="shared" si="7"/>
        <v/>
      </c>
    </row>
    <row r="394" spans="1:13" x14ac:dyDescent="0.25">
      <c r="A394" s="218"/>
      <c r="B394" s="218"/>
      <c r="C394" s="219" t="str">
        <f>IF($B394="","",VLOOKUP($B394,Codes!$A:$B,2,0))</f>
        <v/>
      </c>
      <c r="D394" s="158"/>
      <c r="E394" s="158"/>
      <c r="F394" s="158"/>
      <c r="G394" s="158"/>
      <c r="H394" s="159"/>
      <c r="I394" s="214"/>
      <c r="J394" s="158"/>
      <c r="K394" s="158"/>
      <c r="L394" s="221"/>
      <c r="M394" s="258" t="str">
        <f t="shared" si="7"/>
        <v/>
      </c>
    </row>
    <row r="395" spans="1:13" x14ac:dyDescent="0.25">
      <c r="A395" s="216"/>
      <c r="B395" s="216"/>
      <c r="C395" s="217" t="str">
        <f>IF($B395="","",VLOOKUP($B395,Codes!$A:$B,2,0))</f>
        <v/>
      </c>
      <c r="D395" s="156"/>
      <c r="E395" s="156"/>
      <c r="F395" s="156"/>
      <c r="G395" s="156"/>
      <c r="H395" s="157"/>
      <c r="I395" s="214"/>
      <c r="J395" s="156"/>
      <c r="K395" s="156"/>
      <c r="L395" s="220"/>
      <c r="M395" s="259" t="str">
        <f t="shared" si="7"/>
        <v/>
      </c>
    </row>
    <row r="396" spans="1:13" x14ac:dyDescent="0.25">
      <c r="A396" s="218"/>
      <c r="B396" s="218"/>
      <c r="C396" s="219" t="str">
        <f>IF($B396="","",VLOOKUP($B396,Codes!$A:$B,2,0))</f>
        <v/>
      </c>
      <c r="D396" s="158"/>
      <c r="E396" s="158"/>
      <c r="F396" s="158"/>
      <c r="G396" s="158"/>
      <c r="H396" s="159"/>
      <c r="I396" s="214"/>
      <c r="J396" s="158"/>
      <c r="K396" s="158"/>
      <c r="L396" s="221"/>
      <c r="M396" s="258" t="str">
        <f t="shared" si="7"/>
        <v/>
      </c>
    </row>
    <row r="397" spans="1:13" x14ac:dyDescent="0.25">
      <c r="A397" s="216"/>
      <c r="B397" s="216"/>
      <c r="C397" s="217" t="str">
        <f>IF($B397="","",VLOOKUP($B397,Codes!$A:$B,2,0))</f>
        <v/>
      </c>
      <c r="D397" s="156"/>
      <c r="E397" s="156"/>
      <c r="F397" s="156"/>
      <c r="G397" s="156"/>
      <c r="H397" s="157"/>
      <c r="I397" s="214"/>
      <c r="J397" s="156"/>
      <c r="K397" s="156"/>
      <c r="L397" s="220"/>
      <c r="M397" s="259" t="str">
        <f t="shared" si="7"/>
        <v/>
      </c>
    </row>
    <row r="398" spans="1:13" x14ac:dyDescent="0.25">
      <c r="A398" s="218"/>
      <c r="B398" s="218"/>
      <c r="C398" s="219" t="str">
        <f>IF($B398="","",VLOOKUP($B398,Codes!$A:$B,2,0))</f>
        <v/>
      </c>
      <c r="D398" s="158"/>
      <c r="E398" s="158"/>
      <c r="F398" s="158"/>
      <c r="G398" s="158"/>
      <c r="H398" s="159"/>
      <c r="I398" s="214"/>
      <c r="J398" s="158"/>
      <c r="K398" s="158"/>
      <c r="L398" s="221"/>
      <c r="M398" s="258" t="str">
        <f t="shared" si="7"/>
        <v/>
      </c>
    </row>
    <row r="399" spans="1:13" x14ac:dyDescent="0.25">
      <c r="A399" s="216"/>
      <c r="B399" s="216"/>
      <c r="C399" s="217" t="str">
        <f>IF($B399="","",VLOOKUP($B399,Codes!$A:$B,2,0))</f>
        <v/>
      </c>
      <c r="D399" s="156"/>
      <c r="E399" s="156"/>
      <c r="F399" s="156"/>
      <c r="G399" s="156"/>
      <c r="H399" s="157"/>
      <c r="I399" s="214"/>
      <c r="J399" s="156"/>
      <c r="K399" s="156"/>
      <c r="L399" s="220"/>
      <c r="M399" s="259" t="str">
        <f t="shared" si="7"/>
        <v/>
      </c>
    </row>
    <row r="400" spans="1:13" x14ac:dyDescent="0.25">
      <c r="A400" s="218"/>
      <c r="B400" s="218"/>
      <c r="C400" s="219" t="str">
        <f>IF($B400="","",VLOOKUP($B400,Codes!$A:$B,2,0))</f>
        <v/>
      </c>
      <c r="D400" s="158"/>
      <c r="E400" s="158"/>
      <c r="F400" s="158"/>
      <c r="G400" s="158"/>
      <c r="H400" s="159"/>
      <c r="I400" s="214"/>
      <c r="J400" s="158"/>
      <c r="K400" s="158"/>
      <c r="L400" s="221"/>
      <c r="M400" s="258" t="str">
        <f t="shared" si="7"/>
        <v/>
      </c>
    </row>
    <row r="401" spans="1:13" x14ac:dyDescent="0.25">
      <c r="A401" s="216"/>
      <c r="B401" s="216"/>
      <c r="C401" s="217" t="str">
        <f>IF($B401="","",VLOOKUP($B401,Codes!$A:$B,2,0))</f>
        <v/>
      </c>
      <c r="D401" s="156"/>
      <c r="E401" s="156"/>
      <c r="F401" s="156"/>
      <c r="G401" s="156"/>
      <c r="H401" s="157"/>
      <c r="I401" s="214"/>
      <c r="J401" s="156"/>
      <c r="K401" s="156"/>
      <c r="L401" s="220"/>
      <c r="M401" s="259" t="str">
        <f t="shared" si="7"/>
        <v/>
      </c>
    </row>
    <row r="402" spans="1:13" x14ac:dyDescent="0.25">
      <c r="A402" s="218"/>
      <c r="B402" s="218"/>
      <c r="C402" s="219" t="str">
        <f>IF($B402="","",VLOOKUP($B402,Codes!$A:$B,2,0))</f>
        <v/>
      </c>
      <c r="D402" s="158"/>
      <c r="E402" s="158"/>
      <c r="F402" s="158"/>
      <c r="G402" s="158"/>
      <c r="H402" s="159"/>
      <c r="I402" s="214"/>
      <c r="J402" s="158"/>
      <c r="K402" s="158"/>
      <c r="L402" s="221"/>
      <c r="M402" s="258" t="str">
        <f t="shared" si="7"/>
        <v/>
      </c>
    </row>
    <row r="403" spans="1:13" x14ac:dyDescent="0.25">
      <c r="A403" s="216"/>
      <c r="B403" s="216"/>
      <c r="C403" s="217" t="str">
        <f>IF($B403="","",VLOOKUP($B403,Codes!$A:$B,2,0))</f>
        <v/>
      </c>
      <c r="D403" s="156"/>
      <c r="E403" s="156"/>
      <c r="F403" s="156"/>
      <c r="G403" s="156"/>
      <c r="H403" s="157"/>
      <c r="I403" s="214"/>
      <c r="J403" s="156"/>
      <c r="K403" s="156"/>
      <c r="L403" s="220"/>
      <c r="M403" s="259" t="str">
        <f t="shared" si="7"/>
        <v/>
      </c>
    </row>
    <row r="404" spans="1:13" x14ac:dyDescent="0.25">
      <c r="A404" s="218"/>
      <c r="B404" s="218"/>
      <c r="C404" s="219" t="str">
        <f>IF($B404="","",VLOOKUP($B404,Codes!$A:$B,2,0))</f>
        <v/>
      </c>
      <c r="D404" s="158"/>
      <c r="E404" s="158"/>
      <c r="F404" s="158"/>
      <c r="G404" s="158"/>
      <c r="H404" s="159"/>
      <c r="I404" s="214"/>
      <c r="J404" s="158"/>
      <c r="K404" s="158"/>
      <c r="L404" s="221"/>
      <c r="M404" s="258" t="str">
        <f t="shared" si="7"/>
        <v/>
      </c>
    </row>
    <row r="405" spans="1:13" x14ac:dyDescent="0.25">
      <c r="A405" s="216"/>
      <c r="B405" s="216"/>
      <c r="C405" s="217" t="str">
        <f>IF($B405="","",VLOOKUP($B405,Codes!$A:$B,2,0))</f>
        <v/>
      </c>
      <c r="D405" s="156"/>
      <c r="E405" s="156"/>
      <c r="F405" s="156"/>
      <c r="G405" s="156"/>
      <c r="H405" s="157"/>
      <c r="I405" s="214"/>
      <c r="J405" s="156"/>
      <c r="K405" s="156"/>
      <c r="L405" s="220"/>
      <c r="M405" s="259" t="str">
        <f t="shared" si="7"/>
        <v/>
      </c>
    </row>
    <row r="406" spans="1:13" x14ac:dyDescent="0.25">
      <c r="A406" s="218"/>
      <c r="B406" s="218"/>
      <c r="C406" s="219" t="str">
        <f>IF($B406="","",VLOOKUP($B406,Codes!$A:$B,2,0))</f>
        <v/>
      </c>
      <c r="D406" s="158"/>
      <c r="E406" s="158"/>
      <c r="F406" s="158"/>
      <c r="G406" s="158"/>
      <c r="H406" s="159"/>
      <c r="I406" s="214"/>
      <c r="J406" s="158"/>
      <c r="K406" s="158"/>
      <c r="L406" s="221"/>
      <c r="M406" s="258" t="str">
        <f t="shared" si="7"/>
        <v/>
      </c>
    </row>
    <row r="407" spans="1:13" x14ac:dyDescent="0.25">
      <c r="A407" s="216"/>
      <c r="B407" s="216"/>
      <c r="C407" s="217" t="str">
        <f>IF($B407="","",VLOOKUP($B407,Codes!$A:$B,2,0))</f>
        <v/>
      </c>
      <c r="D407" s="156"/>
      <c r="E407" s="156"/>
      <c r="F407" s="156"/>
      <c r="G407" s="156"/>
      <c r="H407" s="157"/>
      <c r="I407" s="214"/>
      <c r="J407" s="156"/>
      <c r="K407" s="156"/>
      <c r="L407" s="220"/>
      <c r="M407" s="259" t="str">
        <f t="shared" si="7"/>
        <v/>
      </c>
    </row>
    <row r="408" spans="1:13" x14ac:dyDescent="0.25">
      <c r="A408" s="218"/>
      <c r="B408" s="218"/>
      <c r="C408" s="219" t="str">
        <f>IF($B408="","",VLOOKUP($B408,Codes!$A:$B,2,0))</f>
        <v/>
      </c>
      <c r="D408" s="158"/>
      <c r="E408" s="158"/>
      <c r="F408" s="158"/>
      <c r="G408" s="158"/>
      <c r="H408" s="159"/>
      <c r="I408" s="214"/>
      <c r="J408" s="158"/>
      <c r="K408" s="158"/>
      <c r="L408" s="221"/>
      <c r="M408" s="258" t="str">
        <f t="shared" si="7"/>
        <v/>
      </c>
    </row>
    <row r="409" spans="1:13" x14ac:dyDescent="0.25">
      <c r="A409" s="216"/>
      <c r="B409" s="216"/>
      <c r="C409" s="217" t="str">
        <f>IF($B409="","",VLOOKUP($B409,Codes!$A:$B,2,0))</f>
        <v/>
      </c>
      <c r="D409" s="156"/>
      <c r="E409" s="156"/>
      <c r="F409" s="156"/>
      <c r="G409" s="156"/>
      <c r="H409" s="157"/>
      <c r="I409" s="214"/>
      <c r="J409" s="156"/>
      <c r="K409" s="156"/>
      <c r="L409" s="220"/>
      <c r="M409" s="259" t="str">
        <f t="shared" si="7"/>
        <v/>
      </c>
    </row>
    <row r="410" spans="1:13" x14ac:dyDescent="0.25">
      <c r="A410" s="218"/>
      <c r="B410" s="218"/>
      <c r="C410" s="219" t="str">
        <f>IF($B410="","",VLOOKUP($B410,Codes!$A:$B,2,0))</f>
        <v/>
      </c>
      <c r="D410" s="158"/>
      <c r="E410" s="158"/>
      <c r="F410" s="158"/>
      <c r="G410" s="158"/>
      <c r="H410" s="159"/>
      <c r="I410" s="214"/>
      <c r="J410" s="158"/>
      <c r="K410" s="158"/>
      <c r="L410" s="221"/>
      <c r="M410" s="258" t="str">
        <f t="shared" si="7"/>
        <v/>
      </c>
    </row>
    <row r="411" spans="1:13" x14ac:dyDescent="0.25">
      <c r="A411" s="216"/>
      <c r="B411" s="216"/>
      <c r="C411" s="217" t="str">
        <f>IF($B411="","",VLOOKUP($B411,Codes!$A:$B,2,0))</f>
        <v/>
      </c>
      <c r="D411" s="156"/>
      <c r="E411" s="156"/>
      <c r="F411" s="156"/>
      <c r="G411" s="156"/>
      <c r="H411" s="157"/>
      <c r="I411" s="214"/>
      <c r="J411" s="156"/>
      <c r="K411" s="156"/>
      <c r="L411" s="220"/>
      <c r="M411" s="259" t="str">
        <f t="shared" si="7"/>
        <v/>
      </c>
    </row>
    <row r="412" spans="1:13" x14ac:dyDescent="0.25">
      <c r="A412" s="218"/>
      <c r="B412" s="218"/>
      <c r="C412" s="219" t="str">
        <f>IF($B412="","",VLOOKUP($B412,Codes!$A:$B,2,0))</f>
        <v/>
      </c>
      <c r="D412" s="158"/>
      <c r="E412" s="158"/>
      <c r="F412" s="158"/>
      <c r="G412" s="158"/>
      <c r="H412" s="159"/>
      <c r="I412" s="214"/>
      <c r="J412" s="158"/>
      <c r="K412" s="158"/>
      <c r="L412" s="221"/>
      <c r="M412" s="258" t="str">
        <f t="shared" si="7"/>
        <v/>
      </c>
    </row>
    <row r="413" spans="1:13" x14ac:dyDescent="0.25">
      <c r="A413" s="216"/>
      <c r="B413" s="216"/>
      <c r="C413" s="217" t="str">
        <f>IF($B413="","",VLOOKUP($B413,Codes!$A:$B,2,0))</f>
        <v/>
      </c>
      <c r="D413" s="156"/>
      <c r="E413" s="156"/>
      <c r="F413" s="156"/>
      <c r="G413" s="156"/>
      <c r="H413" s="157"/>
      <c r="I413" s="214"/>
      <c r="J413" s="156"/>
      <c r="K413" s="156"/>
      <c r="L413" s="220"/>
      <c r="M413" s="259" t="str">
        <f t="shared" si="7"/>
        <v/>
      </c>
    </row>
    <row r="414" spans="1:13" x14ac:dyDescent="0.25">
      <c r="A414" s="218"/>
      <c r="B414" s="218"/>
      <c r="C414" s="219" t="str">
        <f>IF($B414="","",VLOOKUP($B414,Codes!$A:$B,2,0))</f>
        <v/>
      </c>
      <c r="D414" s="158"/>
      <c r="E414" s="158"/>
      <c r="F414" s="158"/>
      <c r="G414" s="158"/>
      <c r="H414" s="159"/>
      <c r="I414" s="214"/>
      <c r="J414" s="158"/>
      <c r="K414" s="158"/>
      <c r="L414" s="221"/>
      <c r="M414" s="258" t="str">
        <f t="shared" si="7"/>
        <v/>
      </c>
    </row>
    <row r="415" spans="1:13" x14ac:dyDescent="0.25">
      <c r="A415" s="216"/>
      <c r="B415" s="216"/>
      <c r="C415" s="217" t="str">
        <f>IF($B415="","",VLOOKUP($B415,Codes!$A:$B,2,0))</f>
        <v/>
      </c>
      <c r="D415" s="156"/>
      <c r="E415" s="156"/>
      <c r="F415" s="156"/>
      <c r="G415" s="156"/>
      <c r="H415" s="157"/>
      <c r="I415" s="214"/>
      <c r="J415" s="156"/>
      <c r="K415" s="156"/>
      <c r="L415" s="220"/>
      <c r="M415" s="259" t="str">
        <f t="shared" si="7"/>
        <v/>
      </c>
    </row>
    <row r="416" spans="1:13" x14ac:dyDescent="0.25">
      <c r="A416" s="218"/>
      <c r="B416" s="218"/>
      <c r="C416" s="219" t="str">
        <f>IF($B416="","",VLOOKUP($B416,Codes!$A:$B,2,0))</f>
        <v/>
      </c>
      <c r="D416" s="158"/>
      <c r="E416" s="158"/>
      <c r="F416" s="158"/>
      <c r="G416" s="158"/>
      <c r="H416" s="159"/>
      <c r="I416" s="214"/>
      <c r="J416" s="158"/>
      <c r="K416" s="158"/>
      <c r="L416" s="221"/>
      <c r="M416" s="258" t="str">
        <f t="shared" si="7"/>
        <v/>
      </c>
    </row>
    <row r="417" spans="1:13" x14ac:dyDescent="0.25">
      <c r="A417" s="216"/>
      <c r="B417" s="216"/>
      <c r="C417" s="217" t="str">
        <f>IF($B417="","",VLOOKUP($B417,Codes!$A:$B,2,0))</f>
        <v/>
      </c>
      <c r="D417" s="156"/>
      <c r="E417" s="156"/>
      <c r="F417" s="156"/>
      <c r="G417" s="156"/>
      <c r="H417" s="157"/>
      <c r="I417" s="214"/>
      <c r="J417" s="156"/>
      <c r="K417" s="156"/>
      <c r="L417" s="220"/>
      <c r="M417" s="259" t="str">
        <f t="shared" si="7"/>
        <v/>
      </c>
    </row>
    <row r="418" spans="1:13" x14ac:dyDescent="0.25">
      <c r="A418" s="218"/>
      <c r="B418" s="218"/>
      <c r="C418" s="219" t="str">
        <f>IF($B418="","",VLOOKUP($B418,Codes!$A:$B,2,0))</f>
        <v/>
      </c>
      <c r="D418" s="158"/>
      <c r="E418" s="158"/>
      <c r="F418" s="158"/>
      <c r="G418" s="158"/>
      <c r="H418" s="159"/>
      <c r="I418" s="214"/>
      <c r="J418" s="158"/>
      <c r="K418" s="158"/>
      <c r="L418" s="221"/>
      <c r="M418" s="258" t="str">
        <f t="shared" si="7"/>
        <v/>
      </c>
    </row>
    <row r="419" spans="1:13" x14ac:dyDescent="0.25">
      <c r="A419" s="216"/>
      <c r="B419" s="216"/>
      <c r="C419" s="217" t="str">
        <f>IF($B419="","",VLOOKUP($B419,Codes!$A:$B,2,0))</f>
        <v/>
      </c>
      <c r="D419" s="156"/>
      <c r="E419" s="156"/>
      <c r="F419" s="156"/>
      <c r="G419" s="156"/>
      <c r="H419" s="157"/>
      <c r="I419" s="214"/>
      <c r="J419" s="156"/>
      <c r="K419" s="156"/>
      <c r="L419" s="220"/>
      <c r="M419" s="259" t="str">
        <f t="shared" si="7"/>
        <v/>
      </c>
    </row>
    <row r="420" spans="1:13" x14ac:dyDescent="0.25">
      <c r="A420" s="218"/>
      <c r="B420" s="218"/>
      <c r="C420" s="219" t="str">
        <f>IF($B420="","",VLOOKUP($B420,Codes!$A:$B,2,0))</f>
        <v/>
      </c>
      <c r="D420" s="158"/>
      <c r="E420" s="158"/>
      <c r="F420" s="158"/>
      <c r="G420" s="158"/>
      <c r="H420" s="159"/>
      <c r="I420" s="214"/>
      <c r="J420" s="158"/>
      <c r="K420" s="158"/>
      <c r="L420" s="221"/>
      <c r="M420" s="258" t="str">
        <f t="shared" si="7"/>
        <v/>
      </c>
    </row>
    <row r="421" spans="1:13" x14ac:dyDescent="0.25">
      <c r="A421" s="216"/>
      <c r="B421" s="216"/>
      <c r="C421" s="217" t="str">
        <f>IF($B421="","",VLOOKUP($B421,Codes!$A:$B,2,0))</f>
        <v/>
      </c>
      <c r="D421" s="156"/>
      <c r="E421" s="156"/>
      <c r="F421" s="156"/>
      <c r="G421" s="156"/>
      <c r="H421" s="157"/>
      <c r="I421" s="214"/>
      <c r="J421" s="156"/>
      <c r="K421" s="156"/>
      <c r="L421" s="220"/>
      <c r="M421" s="259" t="str">
        <f t="shared" si="7"/>
        <v/>
      </c>
    </row>
    <row r="422" spans="1:13" x14ac:dyDescent="0.25">
      <c r="A422" s="218"/>
      <c r="B422" s="218"/>
      <c r="C422" s="219" t="str">
        <f>IF($B422="","",VLOOKUP($B422,Codes!$A:$B,2,0))</f>
        <v/>
      </c>
      <c r="D422" s="158"/>
      <c r="E422" s="158"/>
      <c r="F422" s="158"/>
      <c r="G422" s="158"/>
      <c r="H422" s="159"/>
      <c r="I422" s="214"/>
      <c r="J422" s="158"/>
      <c r="K422" s="158"/>
      <c r="L422" s="221"/>
      <c r="M422" s="258" t="str">
        <f t="shared" si="7"/>
        <v/>
      </c>
    </row>
    <row r="423" spans="1:13" x14ac:dyDescent="0.25">
      <c r="A423" s="216"/>
      <c r="B423" s="216"/>
      <c r="C423" s="217" t="str">
        <f>IF($B423="","",VLOOKUP($B423,Codes!$A:$B,2,0))</f>
        <v/>
      </c>
      <c r="D423" s="156"/>
      <c r="E423" s="156"/>
      <c r="F423" s="156"/>
      <c r="G423" s="156"/>
      <c r="H423" s="157"/>
      <c r="I423" s="214"/>
      <c r="J423" s="156"/>
      <c r="K423" s="156"/>
      <c r="L423" s="220"/>
      <c r="M423" s="259" t="str">
        <f t="shared" si="7"/>
        <v/>
      </c>
    </row>
    <row r="424" spans="1:13" x14ac:dyDescent="0.25">
      <c r="A424" s="218"/>
      <c r="B424" s="218"/>
      <c r="C424" s="219" t="str">
        <f>IF($B424="","",VLOOKUP($B424,Codes!$A:$B,2,0))</f>
        <v/>
      </c>
      <c r="D424" s="158"/>
      <c r="E424" s="158"/>
      <c r="F424" s="158"/>
      <c r="G424" s="158"/>
      <c r="H424" s="159"/>
      <c r="I424" s="214"/>
      <c r="J424" s="158"/>
      <c r="K424" s="158"/>
      <c r="L424" s="221"/>
      <c r="M424" s="258" t="str">
        <f t="shared" si="7"/>
        <v/>
      </c>
    </row>
    <row r="425" spans="1:13" x14ac:dyDescent="0.25">
      <c r="A425" s="216"/>
      <c r="B425" s="216"/>
      <c r="C425" s="217" t="str">
        <f>IF($B425="","",VLOOKUP($B425,Codes!$A:$B,2,0))</f>
        <v/>
      </c>
      <c r="D425" s="156"/>
      <c r="E425" s="156"/>
      <c r="F425" s="156"/>
      <c r="G425" s="156"/>
      <c r="H425" s="157"/>
      <c r="I425" s="214"/>
      <c r="J425" s="156"/>
      <c r="K425" s="156"/>
      <c r="L425" s="220"/>
      <c r="M425" s="259" t="str">
        <f t="shared" si="7"/>
        <v/>
      </c>
    </row>
    <row r="426" spans="1:13" x14ac:dyDescent="0.25">
      <c r="A426" s="218"/>
      <c r="B426" s="218"/>
      <c r="C426" s="219" t="str">
        <f>IF($B426="","",VLOOKUP($B426,Codes!$A:$B,2,0))</f>
        <v/>
      </c>
      <c r="D426" s="158"/>
      <c r="E426" s="158"/>
      <c r="F426" s="158"/>
      <c r="G426" s="158"/>
      <c r="H426" s="159"/>
      <c r="I426" s="214"/>
      <c r="J426" s="158"/>
      <c r="K426" s="158"/>
      <c r="L426" s="221"/>
      <c r="M426" s="258" t="str">
        <f t="shared" si="7"/>
        <v/>
      </c>
    </row>
    <row r="427" spans="1:13" x14ac:dyDescent="0.25">
      <c r="A427" s="216"/>
      <c r="B427" s="216"/>
      <c r="C427" s="217" t="str">
        <f>IF($B427="","",VLOOKUP($B427,Codes!$A:$B,2,0))</f>
        <v/>
      </c>
      <c r="D427" s="156"/>
      <c r="E427" s="156"/>
      <c r="F427" s="156"/>
      <c r="G427" s="156"/>
      <c r="H427" s="157"/>
      <c r="I427" s="214"/>
      <c r="J427" s="156"/>
      <c r="K427" s="156"/>
      <c r="L427" s="220"/>
      <c r="M427" s="259" t="str">
        <f t="shared" si="7"/>
        <v/>
      </c>
    </row>
    <row r="428" spans="1:13" x14ac:dyDescent="0.25">
      <c r="A428" s="218"/>
      <c r="B428" s="218"/>
      <c r="C428" s="219" t="str">
        <f>IF($B428="","",VLOOKUP($B428,Codes!$A:$B,2,0))</f>
        <v/>
      </c>
      <c r="D428" s="158"/>
      <c r="E428" s="158"/>
      <c r="F428" s="158"/>
      <c r="G428" s="158"/>
      <c r="H428" s="159"/>
      <c r="I428" s="214"/>
      <c r="J428" s="158"/>
      <c r="K428" s="158"/>
      <c r="L428" s="221"/>
      <c r="M428" s="258" t="str">
        <f t="shared" si="7"/>
        <v/>
      </c>
    </row>
    <row r="429" spans="1:13" x14ac:dyDescent="0.25">
      <c r="A429" s="216"/>
      <c r="B429" s="216"/>
      <c r="C429" s="217" t="str">
        <f>IF($B429="","",VLOOKUP($B429,Codes!$A:$B,2,0))</f>
        <v/>
      </c>
      <c r="D429" s="156"/>
      <c r="E429" s="156"/>
      <c r="F429" s="156"/>
      <c r="G429" s="156"/>
      <c r="H429" s="157"/>
      <c r="I429" s="214"/>
      <c r="J429" s="156"/>
      <c r="K429" s="156"/>
      <c r="L429" s="220"/>
      <c r="M429" s="259" t="str">
        <f t="shared" si="7"/>
        <v/>
      </c>
    </row>
    <row r="430" spans="1:13" x14ac:dyDescent="0.25">
      <c r="A430" s="218"/>
      <c r="B430" s="218"/>
      <c r="C430" s="219" t="str">
        <f>IF($B430="","",VLOOKUP($B430,Codes!$A:$B,2,0))</f>
        <v/>
      </c>
      <c r="D430" s="158"/>
      <c r="E430" s="158"/>
      <c r="F430" s="158"/>
      <c r="G430" s="158"/>
      <c r="H430" s="159"/>
      <c r="I430" s="214"/>
      <c r="J430" s="158"/>
      <c r="K430" s="158"/>
      <c r="L430" s="221"/>
      <c r="M430" s="258" t="str">
        <f t="shared" si="7"/>
        <v/>
      </c>
    </row>
    <row r="431" spans="1:13" x14ac:dyDescent="0.25">
      <c r="A431" s="216"/>
      <c r="B431" s="216"/>
      <c r="C431" s="217" t="str">
        <f>IF($B431="","",VLOOKUP($B431,Codes!$A:$B,2,0))</f>
        <v/>
      </c>
      <c r="D431" s="156"/>
      <c r="E431" s="156"/>
      <c r="F431" s="156"/>
      <c r="G431" s="156"/>
      <c r="H431" s="157"/>
      <c r="I431" s="214"/>
      <c r="J431" s="156"/>
      <c r="K431" s="156"/>
      <c r="L431" s="220"/>
      <c r="M431" s="259" t="str">
        <f t="shared" si="7"/>
        <v/>
      </c>
    </row>
    <row r="432" spans="1:13" x14ac:dyDescent="0.25">
      <c r="A432" s="218"/>
      <c r="B432" s="218"/>
      <c r="C432" s="219" t="str">
        <f>IF($B432="","",VLOOKUP($B432,Codes!$A:$B,2,0))</f>
        <v/>
      </c>
      <c r="D432" s="158"/>
      <c r="E432" s="158"/>
      <c r="F432" s="158"/>
      <c r="G432" s="158"/>
      <c r="H432" s="159"/>
      <c r="I432" s="214"/>
      <c r="J432" s="158"/>
      <c r="K432" s="158"/>
      <c r="L432" s="221"/>
      <c r="M432" s="258" t="str">
        <f t="shared" si="7"/>
        <v/>
      </c>
    </row>
    <row r="433" spans="1:13" x14ac:dyDescent="0.25">
      <c r="A433" s="216"/>
      <c r="B433" s="216"/>
      <c r="C433" s="217" t="str">
        <f>IF($B433="","",VLOOKUP($B433,Codes!$A:$B,2,0))</f>
        <v/>
      </c>
      <c r="D433" s="156"/>
      <c r="E433" s="156"/>
      <c r="F433" s="156"/>
      <c r="G433" s="156"/>
      <c r="H433" s="157"/>
      <c r="I433" s="214"/>
      <c r="J433" s="156"/>
      <c r="K433" s="156"/>
      <c r="L433" s="220"/>
      <c r="M433" s="259" t="str">
        <f t="shared" si="7"/>
        <v/>
      </c>
    </row>
    <row r="434" spans="1:13" x14ac:dyDescent="0.25">
      <c r="A434" s="218"/>
      <c r="B434" s="218"/>
      <c r="C434" s="219" t="str">
        <f>IF($B434="","",VLOOKUP($B434,Codes!$A:$B,2,0))</f>
        <v/>
      </c>
      <c r="D434" s="158"/>
      <c r="E434" s="158"/>
      <c r="F434" s="158"/>
      <c r="G434" s="158"/>
      <c r="H434" s="159"/>
      <c r="I434" s="214"/>
      <c r="J434" s="158"/>
      <c r="K434" s="158"/>
      <c r="L434" s="221"/>
      <c r="M434" s="258" t="str">
        <f t="shared" si="7"/>
        <v/>
      </c>
    </row>
    <row r="435" spans="1:13" x14ac:dyDescent="0.25">
      <c r="A435" s="216"/>
      <c r="B435" s="216"/>
      <c r="C435" s="217" t="str">
        <f>IF($B435="","",VLOOKUP($B435,Codes!$A:$B,2,0))</f>
        <v/>
      </c>
      <c r="D435" s="156"/>
      <c r="E435" s="156"/>
      <c r="F435" s="156"/>
      <c r="G435" s="156"/>
      <c r="H435" s="157"/>
      <c r="I435" s="214"/>
      <c r="J435" s="156"/>
      <c r="K435" s="156"/>
      <c r="L435" s="220"/>
      <c r="M435" s="259" t="str">
        <f t="shared" si="7"/>
        <v/>
      </c>
    </row>
    <row r="436" spans="1:13" x14ac:dyDescent="0.25">
      <c r="A436" s="218"/>
      <c r="B436" s="218"/>
      <c r="C436" s="219" t="str">
        <f>IF($B436="","",VLOOKUP($B436,Codes!$A:$B,2,0))</f>
        <v/>
      </c>
      <c r="D436" s="158"/>
      <c r="E436" s="158"/>
      <c r="F436" s="158"/>
      <c r="G436" s="158"/>
      <c r="H436" s="159"/>
      <c r="I436" s="214"/>
      <c r="J436" s="158"/>
      <c r="K436" s="158"/>
      <c r="L436" s="221"/>
      <c r="M436" s="258" t="str">
        <f t="shared" si="7"/>
        <v/>
      </c>
    </row>
    <row r="437" spans="1:13" x14ac:dyDescent="0.25">
      <c r="A437" s="216"/>
      <c r="B437" s="216"/>
      <c r="C437" s="217" t="str">
        <f>IF($B437="","",VLOOKUP($B437,Codes!$A:$B,2,0))</f>
        <v/>
      </c>
      <c r="D437" s="156"/>
      <c r="E437" s="156"/>
      <c r="F437" s="156"/>
      <c r="G437" s="156"/>
      <c r="H437" s="157"/>
      <c r="I437" s="214"/>
      <c r="J437" s="156"/>
      <c r="K437" s="156"/>
      <c r="L437" s="220"/>
      <c r="M437" s="259" t="str">
        <f t="shared" si="7"/>
        <v/>
      </c>
    </row>
    <row r="438" spans="1:13" x14ac:dyDescent="0.25">
      <c r="A438" s="218"/>
      <c r="B438" s="218"/>
      <c r="C438" s="219" t="str">
        <f>IF($B438="","",VLOOKUP($B438,Codes!$A:$B,2,0))</f>
        <v/>
      </c>
      <c r="D438" s="158"/>
      <c r="E438" s="158"/>
      <c r="F438" s="158"/>
      <c r="G438" s="158"/>
      <c r="H438" s="159"/>
      <c r="I438" s="214"/>
      <c r="J438" s="158"/>
      <c r="K438" s="158"/>
      <c r="L438" s="221"/>
      <c r="M438" s="258" t="str">
        <f t="shared" si="7"/>
        <v/>
      </c>
    </row>
    <row r="439" spans="1:13" x14ac:dyDescent="0.25">
      <c r="A439" s="216"/>
      <c r="B439" s="216"/>
      <c r="C439" s="217" t="str">
        <f>IF($B439="","",VLOOKUP($B439,Codes!$A:$B,2,0))</f>
        <v/>
      </c>
      <c r="D439" s="156"/>
      <c r="E439" s="156"/>
      <c r="F439" s="156"/>
      <c r="G439" s="156"/>
      <c r="H439" s="157"/>
      <c r="I439" s="214"/>
      <c r="J439" s="156"/>
      <c r="K439" s="156"/>
      <c r="L439" s="220"/>
      <c r="M439" s="259" t="str">
        <f t="shared" si="7"/>
        <v/>
      </c>
    </row>
    <row r="440" spans="1:13" x14ac:dyDescent="0.25">
      <c r="A440" s="218"/>
      <c r="B440" s="218"/>
      <c r="C440" s="219" t="str">
        <f>IF($B440="","",VLOOKUP($B440,Codes!$A:$B,2,0))</f>
        <v/>
      </c>
      <c r="D440" s="158"/>
      <c r="E440" s="158"/>
      <c r="F440" s="158"/>
      <c r="G440" s="158"/>
      <c r="H440" s="159"/>
      <c r="I440" s="214"/>
      <c r="J440" s="158"/>
      <c r="K440" s="158"/>
      <c r="L440" s="221"/>
      <c r="M440" s="258" t="str">
        <f t="shared" si="7"/>
        <v/>
      </c>
    </row>
    <row r="441" spans="1:13" x14ac:dyDescent="0.25">
      <c r="A441" s="216"/>
      <c r="B441" s="216"/>
      <c r="C441" s="217" t="str">
        <f>IF($B441="","",VLOOKUP($B441,Codes!$A:$B,2,0))</f>
        <v/>
      </c>
      <c r="D441" s="156"/>
      <c r="E441" s="156"/>
      <c r="F441" s="156"/>
      <c r="G441" s="156"/>
      <c r="H441" s="157"/>
      <c r="I441" s="214"/>
      <c r="J441" s="156"/>
      <c r="K441" s="156"/>
      <c r="L441" s="220"/>
      <c r="M441" s="259" t="str">
        <f t="shared" si="7"/>
        <v/>
      </c>
    </row>
    <row r="442" spans="1:13" x14ac:dyDescent="0.25">
      <c r="A442" s="218"/>
      <c r="B442" s="218"/>
      <c r="C442" s="219" t="str">
        <f>IF($B442="","",VLOOKUP($B442,Codes!$A:$B,2,0))</f>
        <v/>
      </c>
      <c r="D442" s="158"/>
      <c r="E442" s="158"/>
      <c r="F442" s="158"/>
      <c r="G442" s="158"/>
      <c r="H442" s="159"/>
      <c r="I442" s="214"/>
      <c r="J442" s="158"/>
      <c r="K442" s="158"/>
      <c r="L442" s="221"/>
      <c r="M442" s="258" t="str">
        <f t="shared" si="7"/>
        <v/>
      </c>
    </row>
    <row r="443" spans="1:13" x14ac:dyDescent="0.25">
      <c r="A443" s="216"/>
      <c r="B443" s="216"/>
      <c r="C443" s="217" t="str">
        <f>IF($B443="","",VLOOKUP($B443,Codes!$A:$B,2,0))</f>
        <v/>
      </c>
      <c r="D443" s="156"/>
      <c r="E443" s="156"/>
      <c r="F443" s="156"/>
      <c r="G443" s="156"/>
      <c r="H443" s="157"/>
      <c r="I443" s="214"/>
      <c r="J443" s="156"/>
      <c r="K443" s="156"/>
      <c r="L443" s="220"/>
      <c r="M443" s="259" t="str">
        <f t="shared" si="7"/>
        <v/>
      </c>
    </row>
    <row r="444" spans="1:13" x14ac:dyDescent="0.25">
      <c r="A444" s="218"/>
      <c r="B444" s="218"/>
      <c r="C444" s="219" t="str">
        <f>IF($B444="","",VLOOKUP($B444,Codes!$A:$B,2,0))</f>
        <v/>
      </c>
      <c r="D444" s="158"/>
      <c r="E444" s="158"/>
      <c r="F444" s="158"/>
      <c r="G444" s="158"/>
      <c r="H444" s="159"/>
      <c r="I444" s="214"/>
      <c r="J444" s="158"/>
      <c r="K444" s="158"/>
      <c r="L444" s="221"/>
      <c r="M444" s="258" t="str">
        <f t="shared" si="7"/>
        <v/>
      </c>
    </row>
    <row r="445" spans="1:13" x14ac:dyDescent="0.25">
      <c r="A445" s="216"/>
      <c r="B445" s="216"/>
      <c r="C445" s="217" t="str">
        <f>IF($B445="","",VLOOKUP($B445,Codes!$A:$B,2,0))</f>
        <v/>
      </c>
      <c r="D445" s="156"/>
      <c r="E445" s="156"/>
      <c r="F445" s="156"/>
      <c r="G445" s="156"/>
      <c r="H445" s="157"/>
      <c r="I445" s="214"/>
      <c r="J445" s="156"/>
      <c r="K445" s="156"/>
      <c r="L445" s="220"/>
      <c r="M445" s="259" t="str">
        <f t="shared" si="7"/>
        <v/>
      </c>
    </row>
    <row r="446" spans="1:13" x14ac:dyDescent="0.25">
      <c r="A446" s="218"/>
      <c r="B446" s="218"/>
      <c r="C446" s="219" t="str">
        <f>IF($B446="","",VLOOKUP($B446,Codes!$A:$B,2,0))</f>
        <v/>
      </c>
      <c r="D446" s="158"/>
      <c r="E446" s="158"/>
      <c r="F446" s="158"/>
      <c r="G446" s="158"/>
      <c r="H446" s="159"/>
      <c r="I446" s="214"/>
      <c r="J446" s="158"/>
      <c r="K446" s="158"/>
      <c r="L446" s="221"/>
      <c r="M446" s="258" t="str">
        <f t="shared" si="7"/>
        <v/>
      </c>
    </row>
    <row r="447" spans="1:13" x14ac:dyDescent="0.25">
      <c r="A447" s="216"/>
      <c r="B447" s="216"/>
      <c r="C447" s="217" t="str">
        <f>IF($B447="","",VLOOKUP($B447,Codes!$A:$B,2,0))</f>
        <v/>
      </c>
      <c r="D447" s="156"/>
      <c r="E447" s="156"/>
      <c r="F447" s="156"/>
      <c r="G447" s="156"/>
      <c r="H447" s="157"/>
      <c r="I447" s="214"/>
      <c r="J447" s="156"/>
      <c r="K447" s="156"/>
      <c r="L447" s="220"/>
      <c r="M447" s="259" t="str">
        <f t="shared" si="7"/>
        <v/>
      </c>
    </row>
    <row r="448" spans="1:13" x14ac:dyDescent="0.25">
      <c r="A448" s="218"/>
      <c r="B448" s="218"/>
      <c r="C448" s="219" t="str">
        <f>IF($B448="","",VLOOKUP($B448,Codes!$A:$B,2,0))</f>
        <v/>
      </c>
      <c r="D448" s="158"/>
      <c r="E448" s="158"/>
      <c r="F448" s="158"/>
      <c r="G448" s="158"/>
      <c r="H448" s="159"/>
      <c r="I448" s="214"/>
      <c r="J448" s="158"/>
      <c r="K448" s="158"/>
      <c r="L448" s="221"/>
      <c r="M448" s="258" t="str">
        <f t="shared" si="7"/>
        <v/>
      </c>
    </row>
    <row r="449" spans="1:13" x14ac:dyDescent="0.25">
      <c r="A449" s="216"/>
      <c r="B449" s="216"/>
      <c r="C449" s="217" t="str">
        <f>IF($B449="","",VLOOKUP($B449,Codes!$A:$B,2,0))</f>
        <v/>
      </c>
      <c r="D449" s="156"/>
      <c r="E449" s="156"/>
      <c r="F449" s="156"/>
      <c r="G449" s="156"/>
      <c r="H449" s="157"/>
      <c r="I449" s="214"/>
      <c r="J449" s="156"/>
      <c r="K449" s="156"/>
      <c r="L449" s="220"/>
      <c r="M449" s="259" t="str">
        <f t="shared" si="7"/>
        <v/>
      </c>
    </row>
    <row r="450" spans="1:13" x14ac:dyDescent="0.25">
      <c r="A450" s="218"/>
      <c r="B450" s="218"/>
      <c r="C450" s="219" t="str">
        <f>IF($B450="","",VLOOKUP($B450,Codes!$A:$B,2,0))</f>
        <v/>
      </c>
      <c r="D450" s="158"/>
      <c r="E450" s="158"/>
      <c r="F450" s="158"/>
      <c r="G450" s="158"/>
      <c r="H450" s="159"/>
      <c r="I450" s="214"/>
      <c r="J450" s="158"/>
      <c r="K450" s="158"/>
      <c r="L450" s="221"/>
      <c r="M450" s="258" t="str">
        <f t="shared" si="7"/>
        <v/>
      </c>
    </row>
    <row r="451" spans="1:13" x14ac:dyDescent="0.25">
      <c r="A451" s="216"/>
      <c r="B451" s="216"/>
      <c r="C451" s="217" t="str">
        <f>IF($B451="","",VLOOKUP($B451,Codes!$A:$B,2,0))</f>
        <v/>
      </c>
      <c r="D451" s="156"/>
      <c r="E451" s="156"/>
      <c r="F451" s="156"/>
      <c r="G451" s="156"/>
      <c r="H451" s="157"/>
      <c r="I451" s="214"/>
      <c r="J451" s="156"/>
      <c r="K451" s="156"/>
      <c r="L451" s="220"/>
      <c r="M451" s="259" t="str">
        <f t="shared" si="7"/>
        <v/>
      </c>
    </row>
    <row r="452" spans="1:13" x14ac:dyDescent="0.25">
      <c r="A452" s="218"/>
      <c r="B452" s="218"/>
      <c r="C452" s="219" t="str">
        <f>IF($B452="","",VLOOKUP($B452,Codes!$A:$B,2,0))</f>
        <v/>
      </c>
      <c r="D452" s="158"/>
      <c r="E452" s="158"/>
      <c r="F452" s="158"/>
      <c r="G452" s="158"/>
      <c r="H452" s="159"/>
      <c r="I452" s="214"/>
      <c r="J452" s="158"/>
      <c r="K452" s="158"/>
      <c r="L452" s="221"/>
      <c r="M452" s="258" t="str">
        <f t="shared" ref="M452:M500" si="8">IF(ABS(SUM(-D452,-E452,F452,-G452,-H452,I452))&lt; ABS(1),"","x")</f>
        <v/>
      </c>
    </row>
    <row r="453" spans="1:13" x14ac:dyDescent="0.25">
      <c r="A453" s="216"/>
      <c r="B453" s="216"/>
      <c r="C453" s="217" t="str">
        <f>IF($B453="","",VLOOKUP($B453,Codes!$A:$B,2,0))</f>
        <v/>
      </c>
      <c r="D453" s="156"/>
      <c r="E453" s="156"/>
      <c r="F453" s="156"/>
      <c r="G453" s="156"/>
      <c r="H453" s="157"/>
      <c r="I453" s="214"/>
      <c r="J453" s="156"/>
      <c r="K453" s="156"/>
      <c r="L453" s="220"/>
      <c r="M453" s="259" t="str">
        <f t="shared" si="8"/>
        <v/>
      </c>
    </row>
    <row r="454" spans="1:13" x14ac:dyDescent="0.25">
      <c r="A454" s="218"/>
      <c r="B454" s="218"/>
      <c r="C454" s="219" t="str">
        <f>IF($B454="","",VLOOKUP($B454,Codes!$A:$B,2,0))</f>
        <v/>
      </c>
      <c r="D454" s="158"/>
      <c r="E454" s="158"/>
      <c r="F454" s="158"/>
      <c r="G454" s="158"/>
      <c r="H454" s="159"/>
      <c r="I454" s="214"/>
      <c r="J454" s="158"/>
      <c r="K454" s="158"/>
      <c r="L454" s="221"/>
      <c r="M454" s="258" t="str">
        <f t="shared" si="8"/>
        <v/>
      </c>
    </row>
    <row r="455" spans="1:13" x14ac:dyDescent="0.25">
      <c r="A455" s="216"/>
      <c r="B455" s="216"/>
      <c r="C455" s="217" t="str">
        <f>IF($B455="","",VLOOKUP($B455,Codes!$A:$B,2,0))</f>
        <v/>
      </c>
      <c r="D455" s="156"/>
      <c r="E455" s="156"/>
      <c r="F455" s="156"/>
      <c r="G455" s="156"/>
      <c r="H455" s="157"/>
      <c r="I455" s="214"/>
      <c r="J455" s="156"/>
      <c r="K455" s="156"/>
      <c r="L455" s="220"/>
      <c r="M455" s="259" t="str">
        <f t="shared" si="8"/>
        <v/>
      </c>
    </row>
    <row r="456" spans="1:13" x14ac:dyDescent="0.25">
      <c r="A456" s="218"/>
      <c r="B456" s="218"/>
      <c r="C456" s="219" t="str">
        <f>IF($B456="","",VLOOKUP($B456,Codes!$A:$B,2,0))</f>
        <v/>
      </c>
      <c r="D456" s="158"/>
      <c r="E456" s="158"/>
      <c r="F456" s="158"/>
      <c r="G456" s="158"/>
      <c r="H456" s="159"/>
      <c r="I456" s="214"/>
      <c r="J456" s="158"/>
      <c r="K456" s="158"/>
      <c r="L456" s="221"/>
      <c r="M456" s="258" t="str">
        <f t="shared" si="8"/>
        <v/>
      </c>
    </row>
    <row r="457" spans="1:13" x14ac:dyDescent="0.25">
      <c r="A457" s="216"/>
      <c r="B457" s="216"/>
      <c r="C457" s="217" t="str">
        <f>IF($B457="","",VLOOKUP($B457,Codes!$A:$B,2,0))</f>
        <v/>
      </c>
      <c r="D457" s="156"/>
      <c r="E457" s="156"/>
      <c r="F457" s="156"/>
      <c r="G457" s="156"/>
      <c r="H457" s="157"/>
      <c r="I457" s="214"/>
      <c r="J457" s="156"/>
      <c r="K457" s="156"/>
      <c r="L457" s="220"/>
      <c r="M457" s="259" t="str">
        <f t="shared" si="8"/>
        <v/>
      </c>
    </row>
    <row r="458" spans="1:13" x14ac:dyDescent="0.25">
      <c r="A458" s="218"/>
      <c r="B458" s="218"/>
      <c r="C458" s="219" t="str">
        <f>IF($B458="","",VLOOKUP($B458,Codes!$A:$B,2,0))</f>
        <v/>
      </c>
      <c r="D458" s="89"/>
      <c r="E458" s="89"/>
      <c r="F458" s="89"/>
      <c r="G458" s="89"/>
      <c r="H458" s="91"/>
      <c r="I458" s="215"/>
      <c r="J458" s="89"/>
      <c r="K458" s="89"/>
      <c r="L458" s="221"/>
      <c r="M458" s="258" t="str">
        <f t="shared" si="8"/>
        <v/>
      </c>
    </row>
    <row r="459" spans="1:13" x14ac:dyDescent="0.25">
      <c r="A459" s="216"/>
      <c r="B459" s="216"/>
      <c r="C459" s="217" t="str">
        <f>IF($B459="","",VLOOKUP($B459,Codes!$A:$B,2,0))</f>
        <v/>
      </c>
      <c r="D459" s="88"/>
      <c r="E459" s="88"/>
      <c r="F459" s="88"/>
      <c r="G459" s="88"/>
      <c r="H459" s="90"/>
      <c r="I459" s="215"/>
      <c r="J459" s="88"/>
      <c r="K459" s="88"/>
      <c r="L459" s="220"/>
      <c r="M459" s="259" t="str">
        <f t="shared" si="8"/>
        <v/>
      </c>
    </row>
    <row r="460" spans="1:13" x14ac:dyDescent="0.25">
      <c r="A460" s="218"/>
      <c r="B460" s="218"/>
      <c r="C460" s="219" t="str">
        <f>IF($B460="","",VLOOKUP($B460,Codes!$A:$B,2,0))</f>
        <v/>
      </c>
      <c r="D460" s="89"/>
      <c r="E460" s="89"/>
      <c r="F460" s="89"/>
      <c r="G460" s="89"/>
      <c r="H460" s="91"/>
      <c r="I460" s="215"/>
      <c r="J460" s="89"/>
      <c r="K460" s="89"/>
      <c r="L460" s="221"/>
      <c r="M460" s="258" t="str">
        <f t="shared" si="8"/>
        <v/>
      </c>
    </row>
    <row r="461" spans="1:13" x14ac:dyDescent="0.25">
      <c r="A461" s="216"/>
      <c r="B461" s="216"/>
      <c r="C461" s="217" t="str">
        <f>IF($B461="","",VLOOKUP($B461,Codes!$A:$B,2,0))</f>
        <v/>
      </c>
      <c r="D461" s="88"/>
      <c r="E461" s="88"/>
      <c r="F461" s="88"/>
      <c r="G461" s="88"/>
      <c r="H461" s="90"/>
      <c r="I461" s="215"/>
      <c r="J461" s="88"/>
      <c r="K461" s="88"/>
      <c r="L461" s="220"/>
      <c r="M461" s="259" t="str">
        <f t="shared" si="8"/>
        <v/>
      </c>
    </row>
    <row r="462" spans="1:13" x14ac:dyDescent="0.25">
      <c r="A462" s="218"/>
      <c r="B462" s="218"/>
      <c r="C462" s="219" t="str">
        <f>IF($B462="","",VLOOKUP($B462,Codes!$A:$B,2,0))</f>
        <v/>
      </c>
      <c r="D462" s="89"/>
      <c r="E462" s="89"/>
      <c r="F462" s="89"/>
      <c r="G462" s="89"/>
      <c r="H462" s="91"/>
      <c r="I462" s="215"/>
      <c r="J462" s="89"/>
      <c r="K462" s="89"/>
      <c r="L462" s="221"/>
      <c r="M462" s="258" t="str">
        <f t="shared" si="8"/>
        <v/>
      </c>
    </row>
    <row r="463" spans="1:13" x14ac:dyDescent="0.25">
      <c r="A463" s="216"/>
      <c r="B463" s="216"/>
      <c r="C463" s="217" t="str">
        <f>IF($B463="","",VLOOKUP($B463,Codes!$A:$B,2,0))</f>
        <v/>
      </c>
      <c r="D463" s="88"/>
      <c r="E463" s="88"/>
      <c r="F463" s="88"/>
      <c r="G463" s="88"/>
      <c r="H463" s="90"/>
      <c r="I463" s="215"/>
      <c r="J463" s="88"/>
      <c r="K463" s="88"/>
      <c r="L463" s="220"/>
      <c r="M463" s="259" t="str">
        <f t="shared" si="8"/>
        <v/>
      </c>
    </row>
    <row r="464" spans="1:13" x14ac:dyDescent="0.25">
      <c r="A464" s="218"/>
      <c r="B464" s="218"/>
      <c r="C464" s="219" t="str">
        <f>IF($B464="","",VLOOKUP($B464,Codes!$A:$B,2,0))</f>
        <v/>
      </c>
      <c r="D464" s="89"/>
      <c r="E464" s="89"/>
      <c r="F464" s="89"/>
      <c r="G464" s="89"/>
      <c r="H464" s="91"/>
      <c r="I464" s="215"/>
      <c r="J464" s="89"/>
      <c r="K464" s="89"/>
      <c r="L464" s="221"/>
      <c r="M464" s="258" t="str">
        <f t="shared" si="8"/>
        <v/>
      </c>
    </row>
    <row r="465" spans="1:13" x14ac:dyDescent="0.25">
      <c r="A465" s="216"/>
      <c r="B465" s="216"/>
      <c r="C465" s="217" t="str">
        <f>IF($B465="","",VLOOKUP($B465,Codes!$A:$B,2,0))</f>
        <v/>
      </c>
      <c r="D465" s="88"/>
      <c r="E465" s="88"/>
      <c r="F465" s="88"/>
      <c r="G465" s="88"/>
      <c r="H465" s="90"/>
      <c r="I465" s="215"/>
      <c r="J465" s="88"/>
      <c r="K465" s="88"/>
      <c r="L465" s="220"/>
      <c r="M465" s="259" t="str">
        <f t="shared" si="8"/>
        <v/>
      </c>
    </row>
    <row r="466" spans="1:13" x14ac:dyDescent="0.25">
      <c r="A466" s="218"/>
      <c r="B466" s="218"/>
      <c r="C466" s="219" t="str">
        <f>IF($B466="","",VLOOKUP($B466,Codes!$A:$B,2,0))</f>
        <v/>
      </c>
      <c r="D466" s="89"/>
      <c r="E466" s="89"/>
      <c r="F466" s="89"/>
      <c r="G466" s="89"/>
      <c r="H466" s="91"/>
      <c r="I466" s="215"/>
      <c r="J466" s="89"/>
      <c r="K466" s="89"/>
      <c r="L466" s="221"/>
      <c r="M466" s="258" t="str">
        <f t="shared" si="8"/>
        <v/>
      </c>
    </row>
    <row r="467" spans="1:13" x14ac:dyDescent="0.25">
      <c r="A467" s="216"/>
      <c r="B467" s="216"/>
      <c r="C467" s="217" t="str">
        <f>IF($B467="","",VLOOKUP($B467,Codes!$A:$B,2,0))</f>
        <v/>
      </c>
      <c r="D467" s="88"/>
      <c r="E467" s="88"/>
      <c r="F467" s="88"/>
      <c r="G467" s="88"/>
      <c r="H467" s="90"/>
      <c r="I467" s="215"/>
      <c r="J467" s="88"/>
      <c r="K467" s="88"/>
      <c r="L467" s="220"/>
      <c r="M467" s="259" t="str">
        <f t="shared" si="8"/>
        <v/>
      </c>
    </row>
    <row r="468" spans="1:13" x14ac:dyDescent="0.25">
      <c r="A468" s="218"/>
      <c r="B468" s="218"/>
      <c r="C468" s="219" t="str">
        <f>IF($B468="","",VLOOKUP($B468,Codes!$A:$B,2,0))</f>
        <v/>
      </c>
      <c r="D468" s="89"/>
      <c r="E468" s="89"/>
      <c r="F468" s="89"/>
      <c r="G468" s="89"/>
      <c r="H468" s="91"/>
      <c r="I468" s="215"/>
      <c r="J468" s="89"/>
      <c r="K468" s="89"/>
      <c r="L468" s="221"/>
      <c r="M468" s="258" t="str">
        <f t="shared" si="8"/>
        <v/>
      </c>
    </row>
    <row r="469" spans="1:13" x14ac:dyDescent="0.25">
      <c r="A469" s="216"/>
      <c r="B469" s="216"/>
      <c r="C469" s="217" t="str">
        <f>IF($B469="","",VLOOKUP($B469,Codes!$A:$B,2,0))</f>
        <v/>
      </c>
      <c r="D469" s="88"/>
      <c r="E469" s="88"/>
      <c r="F469" s="88"/>
      <c r="G469" s="88"/>
      <c r="H469" s="90"/>
      <c r="I469" s="215"/>
      <c r="J469" s="88"/>
      <c r="K469" s="88"/>
      <c r="L469" s="220"/>
      <c r="M469" s="259" t="str">
        <f t="shared" si="8"/>
        <v/>
      </c>
    </row>
    <row r="470" spans="1:13" x14ac:dyDescent="0.25">
      <c r="A470" s="218"/>
      <c r="B470" s="218"/>
      <c r="C470" s="219" t="str">
        <f>IF($B470="","",VLOOKUP($B470,Codes!$A:$B,2,0))</f>
        <v/>
      </c>
      <c r="D470" s="89"/>
      <c r="E470" s="89"/>
      <c r="F470" s="89"/>
      <c r="G470" s="89"/>
      <c r="H470" s="91"/>
      <c r="I470" s="215"/>
      <c r="J470" s="89"/>
      <c r="K470" s="89"/>
      <c r="L470" s="221"/>
      <c r="M470" s="258" t="str">
        <f t="shared" si="8"/>
        <v/>
      </c>
    </row>
    <row r="471" spans="1:13" x14ac:dyDescent="0.25">
      <c r="A471" s="216"/>
      <c r="B471" s="216"/>
      <c r="C471" s="217" t="str">
        <f>IF($B471="","",VLOOKUP($B471,Codes!$A:$B,2,0))</f>
        <v/>
      </c>
      <c r="D471" s="88"/>
      <c r="E471" s="88"/>
      <c r="F471" s="88"/>
      <c r="G471" s="88"/>
      <c r="H471" s="90"/>
      <c r="I471" s="215"/>
      <c r="J471" s="88"/>
      <c r="K471" s="88"/>
      <c r="L471" s="220"/>
      <c r="M471" s="259" t="str">
        <f t="shared" si="8"/>
        <v/>
      </c>
    </row>
    <row r="472" spans="1:13" x14ac:dyDescent="0.25">
      <c r="A472" s="218"/>
      <c r="B472" s="218"/>
      <c r="C472" s="219" t="str">
        <f>IF($B472="","",VLOOKUP($B472,Codes!$A:$B,2,0))</f>
        <v/>
      </c>
      <c r="D472" s="89"/>
      <c r="E472" s="89"/>
      <c r="F472" s="89"/>
      <c r="G472" s="89"/>
      <c r="H472" s="91"/>
      <c r="I472" s="215"/>
      <c r="J472" s="89"/>
      <c r="K472" s="89"/>
      <c r="L472" s="221"/>
      <c r="M472" s="258" t="str">
        <f t="shared" si="8"/>
        <v/>
      </c>
    </row>
    <row r="473" spans="1:13" x14ac:dyDescent="0.25">
      <c r="A473" s="216"/>
      <c r="B473" s="216"/>
      <c r="C473" s="217" t="str">
        <f>IF($B473="","",VLOOKUP($B473,Codes!$A:$B,2,0))</f>
        <v/>
      </c>
      <c r="D473" s="88"/>
      <c r="E473" s="88"/>
      <c r="F473" s="88"/>
      <c r="G473" s="88"/>
      <c r="H473" s="90"/>
      <c r="I473" s="215"/>
      <c r="J473" s="88"/>
      <c r="K473" s="88"/>
      <c r="L473" s="220"/>
      <c r="M473" s="259" t="str">
        <f t="shared" si="8"/>
        <v/>
      </c>
    </row>
    <row r="474" spans="1:13" x14ac:dyDescent="0.25">
      <c r="A474" s="218"/>
      <c r="B474" s="218"/>
      <c r="C474" s="219" t="str">
        <f>IF($B474="","",VLOOKUP($B474,Codes!$A:$B,2,0))</f>
        <v/>
      </c>
      <c r="D474" s="89"/>
      <c r="E474" s="89"/>
      <c r="F474" s="89"/>
      <c r="G474" s="89"/>
      <c r="H474" s="91"/>
      <c r="I474" s="215"/>
      <c r="J474" s="89"/>
      <c r="K474" s="89"/>
      <c r="L474" s="221"/>
      <c r="M474" s="258" t="str">
        <f t="shared" si="8"/>
        <v/>
      </c>
    </row>
    <row r="475" spans="1:13" x14ac:dyDescent="0.25">
      <c r="A475" s="216"/>
      <c r="B475" s="216"/>
      <c r="C475" s="217" t="str">
        <f>IF($B475="","",VLOOKUP($B475,Codes!$A:$B,2,0))</f>
        <v/>
      </c>
      <c r="D475" s="88"/>
      <c r="E475" s="88"/>
      <c r="F475" s="88"/>
      <c r="G475" s="88"/>
      <c r="H475" s="90"/>
      <c r="I475" s="215"/>
      <c r="J475" s="88"/>
      <c r="K475" s="88"/>
      <c r="L475" s="220"/>
      <c r="M475" s="259" t="str">
        <f t="shared" si="8"/>
        <v/>
      </c>
    </row>
    <row r="476" spans="1:13" x14ac:dyDescent="0.25">
      <c r="A476" s="218"/>
      <c r="B476" s="218"/>
      <c r="C476" s="219" t="str">
        <f>IF($B476="","",VLOOKUP($B476,Codes!$A:$B,2,0))</f>
        <v/>
      </c>
      <c r="D476" s="89"/>
      <c r="E476" s="89"/>
      <c r="F476" s="89"/>
      <c r="G476" s="89"/>
      <c r="H476" s="91"/>
      <c r="I476" s="215"/>
      <c r="J476" s="89"/>
      <c r="K476" s="89"/>
      <c r="L476" s="221"/>
      <c r="M476" s="258" t="str">
        <f t="shared" si="8"/>
        <v/>
      </c>
    </row>
    <row r="477" spans="1:13" x14ac:dyDescent="0.25">
      <c r="A477" s="216"/>
      <c r="B477" s="216"/>
      <c r="C477" s="217" t="str">
        <f>IF($B477="","",VLOOKUP($B477,Codes!$A:$B,2,0))</f>
        <v/>
      </c>
      <c r="D477" s="88"/>
      <c r="E477" s="88"/>
      <c r="F477" s="88"/>
      <c r="G477" s="88"/>
      <c r="H477" s="90"/>
      <c r="I477" s="215"/>
      <c r="J477" s="88"/>
      <c r="K477" s="88"/>
      <c r="L477" s="220"/>
      <c r="M477" s="259" t="str">
        <f t="shared" si="8"/>
        <v/>
      </c>
    </row>
    <row r="478" spans="1:13" x14ac:dyDescent="0.25">
      <c r="A478" s="218"/>
      <c r="B478" s="218"/>
      <c r="C478" s="219" t="str">
        <f>IF($B478="","",VLOOKUP($B478,Codes!$A:$B,2,0))</f>
        <v/>
      </c>
      <c r="D478" s="89"/>
      <c r="E478" s="89"/>
      <c r="F478" s="89"/>
      <c r="G478" s="89"/>
      <c r="H478" s="91"/>
      <c r="I478" s="215"/>
      <c r="J478" s="89"/>
      <c r="K478" s="89"/>
      <c r="L478" s="221"/>
      <c r="M478" s="258" t="str">
        <f t="shared" si="8"/>
        <v/>
      </c>
    </row>
    <row r="479" spans="1:13" x14ac:dyDescent="0.25">
      <c r="A479" s="216"/>
      <c r="B479" s="216"/>
      <c r="C479" s="217" t="str">
        <f>IF($B479="","",VLOOKUP($B479,Codes!$A:$B,2,0))</f>
        <v/>
      </c>
      <c r="D479" s="88"/>
      <c r="E479" s="88"/>
      <c r="F479" s="88"/>
      <c r="G479" s="88"/>
      <c r="H479" s="90"/>
      <c r="I479" s="215"/>
      <c r="J479" s="88"/>
      <c r="K479" s="88"/>
      <c r="L479" s="220"/>
      <c r="M479" s="259" t="str">
        <f t="shared" si="8"/>
        <v/>
      </c>
    </row>
    <row r="480" spans="1:13" x14ac:dyDescent="0.25">
      <c r="A480" s="218"/>
      <c r="B480" s="218"/>
      <c r="C480" s="219" t="str">
        <f>IF($B480="","",VLOOKUP($B480,Codes!$A:$B,2,0))</f>
        <v/>
      </c>
      <c r="D480" s="89"/>
      <c r="E480" s="89"/>
      <c r="F480" s="89"/>
      <c r="G480" s="89"/>
      <c r="H480" s="91"/>
      <c r="I480" s="215"/>
      <c r="J480" s="89"/>
      <c r="K480" s="89"/>
      <c r="L480" s="221"/>
      <c r="M480" s="258" t="str">
        <f t="shared" si="8"/>
        <v/>
      </c>
    </row>
    <row r="481" spans="1:13" x14ac:dyDescent="0.25">
      <c r="A481" s="216"/>
      <c r="B481" s="216"/>
      <c r="C481" s="217" t="str">
        <f>IF($B481="","",VLOOKUP($B481,Codes!$A:$B,2,0))</f>
        <v/>
      </c>
      <c r="D481" s="88"/>
      <c r="E481" s="88"/>
      <c r="F481" s="88"/>
      <c r="G481" s="88"/>
      <c r="H481" s="90"/>
      <c r="I481" s="215"/>
      <c r="J481" s="88"/>
      <c r="K481" s="88"/>
      <c r="L481" s="220"/>
      <c r="M481" s="259" t="str">
        <f t="shared" si="8"/>
        <v/>
      </c>
    </row>
    <row r="482" spans="1:13" x14ac:dyDescent="0.25">
      <c r="A482" s="218"/>
      <c r="B482" s="218"/>
      <c r="C482" s="219" t="str">
        <f>IF($B482="","",VLOOKUP($B482,Codes!$A:$B,2,0))</f>
        <v/>
      </c>
      <c r="D482" s="89"/>
      <c r="E482" s="89"/>
      <c r="F482" s="89"/>
      <c r="G482" s="89"/>
      <c r="H482" s="91"/>
      <c r="I482" s="215"/>
      <c r="J482" s="89"/>
      <c r="K482" s="89"/>
      <c r="L482" s="221"/>
      <c r="M482" s="258" t="str">
        <f t="shared" si="8"/>
        <v/>
      </c>
    </row>
    <row r="483" spans="1:13" x14ac:dyDescent="0.25">
      <c r="A483" s="216"/>
      <c r="B483" s="216"/>
      <c r="C483" s="217" t="str">
        <f>IF($B483="","",VLOOKUP($B483,Codes!$A:$B,2,0))</f>
        <v/>
      </c>
      <c r="D483" s="88"/>
      <c r="E483" s="88"/>
      <c r="F483" s="88"/>
      <c r="G483" s="88"/>
      <c r="H483" s="90"/>
      <c r="I483" s="215"/>
      <c r="J483" s="88"/>
      <c r="K483" s="88"/>
      <c r="L483" s="220"/>
      <c r="M483" s="259" t="str">
        <f t="shared" si="8"/>
        <v/>
      </c>
    </row>
    <row r="484" spans="1:13" x14ac:dyDescent="0.25">
      <c r="A484" s="218"/>
      <c r="B484" s="218"/>
      <c r="C484" s="219" t="str">
        <f>IF($B484="","",VLOOKUP($B484,Codes!$A:$B,2,0))</f>
        <v/>
      </c>
      <c r="D484" s="89"/>
      <c r="E484" s="89"/>
      <c r="F484" s="89"/>
      <c r="G484" s="89"/>
      <c r="H484" s="91"/>
      <c r="I484" s="215"/>
      <c r="J484" s="89"/>
      <c r="K484" s="89"/>
      <c r="L484" s="221"/>
      <c r="M484" s="258" t="str">
        <f t="shared" si="8"/>
        <v/>
      </c>
    </row>
    <row r="485" spans="1:13" x14ac:dyDescent="0.25">
      <c r="A485" s="216"/>
      <c r="B485" s="216"/>
      <c r="C485" s="217" t="str">
        <f>IF($B485="","",VLOOKUP($B485,Codes!$A:$B,2,0))</f>
        <v/>
      </c>
      <c r="D485" s="88"/>
      <c r="E485" s="88"/>
      <c r="F485" s="88"/>
      <c r="G485" s="88"/>
      <c r="H485" s="90"/>
      <c r="I485" s="215"/>
      <c r="J485" s="88"/>
      <c r="K485" s="88"/>
      <c r="L485" s="220"/>
      <c r="M485" s="259" t="str">
        <f t="shared" si="8"/>
        <v/>
      </c>
    </row>
    <row r="486" spans="1:13" x14ac:dyDescent="0.25">
      <c r="A486" s="218"/>
      <c r="B486" s="218"/>
      <c r="C486" s="219" t="str">
        <f>IF($B486="","",VLOOKUP($B486,Codes!$A:$B,2,0))</f>
        <v/>
      </c>
      <c r="D486" s="89"/>
      <c r="E486" s="89"/>
      <c r="F486" s="89"/>
      <c r="G486" s="89"/>
      <c r="H486" s="91"/>
      <c r="I486" s="215"/>
      <c r="J486" s="89"/>
      <c r="K486" s="89"/>
      <c r="L486" s="221"/>
      <c r="M486" s="258" t="str">
        <f t="shared" si="8"/>
        <v/>
      </c>
    </row>
    <row r="487" spans="1:13" x14ac:dyDescent="0.25">
      <c r="A487" s="216"/>
      <c r="B487" s="216"/>
      <c r="C487" s="217" t="str">
        <f>IF($B487="","",VLOOKUP($B487,Codes!$A:$B,2,0))</f>
        <v/>
      </c>
      <c r="D487" s="88"/>
      <c r="E487" s="88"/>
      <c r="F487" s="88"/>
      <c r="G487" s="88"/>
      <c r="H487" s="90"/>
      <c r="I487" s="215"/>
      <c r="J487" s="88"/>
      <c r="K487" s="88"/>
      <c r="L487" s="220"/>
      <c r="M487" s="259" t="str">
        <f t="shared" si="8"/>
        <v/>
      </c>
    </row>
    <row r="488" spans="1:13" x14ac:dyDescent="0.25">
      <c r="A488" s="218"/>
      <c r="B488" s="218"/>
      <c r="C488" s="219" t="str">
        <f>IF($B488="","",VLOOKUP($B488,Codes!$A:$B,2,0))</f>
        <v/>
      </c>
      <c r="D488" s="89"/>
      <c r="E488" s="89"/>
      <c r="F488" s="89"/>
      <c r="G488" s="89"/>
      <c r="H488" s="91"/>
      <c r="I488" s="215"/>
      <c r="J488" s="89"/>
      <c r="K488" s="89"/>
      <c r="L488" s="221"/>
      <c r="M488" s="258" t="str">
        <f t="shared" si="8"/>
        <v/>
      </c>
    </row>
    <row r="489" spans="1:13" x14ac:dyDescent="0.25">
      <c r="A489" s="216"/>
      <c r="B489" s="216"/>
      <c r="C489" s="217" t="str">
        <f>IF($B489="","",VLOOKUP($B489,Codes!$A:$B,2,0))</f>
        <v/>
      </c>
      <c r="D489" s="88"/>
      <c r="E489" s="88"/>
      <c r="F489" s="88"/>
      <c r="G489" s="88"/>
      <c r="H489" s="90"/>
      <c r="I489" s="215"/>
      <c r="J489" s="88"/>
      <c r="K489" s="88"/>
      <c r="L489" s="220"/>
      <c r="M489" s="259" t="str">
        <f t="shared" si="8"/>
        <v/>
      </c>
    </row>
    <row r="490" spans="1:13" x14ac:dyDescent="0.25">
      <c r="A490" s="218"/>
      <c r="B490" s="218"/>
      <c r="C490" s="219" t="str">
        <f>IF($B490="","",VLOOKUP($B490,Codes!$A:$B,2,0))</f>
        <v/>
      </c>
      <c r="D490" s="89"/>
      <c r="E490" s="89"/>
      <c r="F490" s="89"/>
      <c r="G490" s="89"/>
      <c r="H490" s="91"/>
      <c r="I490" s="215"/>
      <c r="J490" s="89"/>
      <c r="K490" s="89"/>
      <c r="L490" s="221"/>
      <c r="M490" s="258" t="str">
        <f t="shared" si="8"/>
        <v/>
      </c>
    </row>
    <row r="491" spans="1:13" x14ac:dyDescent="0.25">
      <c r="A491" s="216"/>
      <c r="B491" s="216"/>
      <c r="C491" s="217" t="str">
        <f>IF($B491="","",VLOOKUP($B491,Codes!$A:$B,2,0))</f>
        <v/>
      </c>
      <c r="D491" s="88"/>
      <c r="E491" s="88"/>
      <c r="F491" s="88"/>
      <c r="G491" s="88"/>
      <c r="H491" s="90"/>
      <c r="I491" s="215"/>
      <c r="J491" s="88"/>
      <c r="K491" s="88"/>
      <c r="L491" s="220"/>
      <c r="M491" s="259" t="str">
        <f t="shared" si="8"/>
        <v/>
      </c>
    </row>
    <row r="492" spans="1:13" x14ac:dyDescent="0.25">
      <c r="A492" s="218"/>
      <c r="B492" s="218"/>
      <c r="C492" s="219" t="str">
        <f>IF($B492="","",VLOOKUP($B492,Codes!$A:$B,2,0))</f>
        <v/>
      </c>
      <c r="D492" s="89"/>
      <c r="E492" s="89"/>
      <c r="F492" s="89"/>
      <c r="G492" s="89"/>
      <c r="H492" s="91"/>
      <c r="I492" s="215"/>
      <c r="J492" s="89"/>
      <c r="K492" s="89"/>
      <c r="L492" s="221"/>
      <c r="M492" s="258" t="str">
        <f t="shared" si="8"/>
        <v/>
      </c>
    </row>
    <row r="493" spans="1:13" x14ac:dyDescent="0.25">
      <c r="A493" s="216"/>
      <c r="B493" s="216"/>
      <c r="C493" s="217" t="str">
        <f>IF($B493="","",VLOOKUP($B493,Codes!$A:$B,2,0))</f>
        <v/>
      </c>
      <c r="D493" s="88"/>
      <c r="E493" s="88"/>
      <c r="F493" s="88"/>
      <c r="G493" s="88"/>
      <c r="H493" s="90"/>
      <c r="I493" s="215"/>
      <c r="J493" s="88"/>
      <c r="K493" s="88"/>
      <c r="L493" s="220"/>
      <c r="M493" s="259" t="str">
        <f t="shared" si="8"/>
        <v/>
      </c>
    </row>
    <row r="494" spans="1:13" x14ac:dyDescent="0.25">
      <c r="A494" s="218"/>
      <c r="B494" s="218"/>
      <c r="C494" s="219" t="str">
        <f>IF($B494="","",VLOOKUP($B494,Codes!$A:$B,2,0))</f>
        <v/>
      </c>
      <c r="D494" s="89"/>
      <c r="E494" s="89"/>
      <c r="F494" s="89"/>
      <c r="G494" s="89"/>
      <c r="H494" s="91"/>
      <c r="I494" s="215"/>
      <c r="J494" s="89"/>
      <c r="K494" s="89"/>
      <c r="L494" s="221"/>
      <c r="M494" s="258" t="str">
        <f t="shared" si="8"/>
        <v/>
      </c>
    </row>
    <row r="495" spans="1:13" x14ac:dyDescent="0.25">
      <c r="A495" s="216"/>
      <c r="B495" s="216"/>
      <c r="C495" s="217" t="str">
        <f>IF($B495="","",VLOOKUP($B495,Codes!$A:$B,2,0))</f>
        <v/>
      </c>
      <c r="D495" s="88"/>
      <c r="E495" s="88"/>
      <c r="F495" s="88"/>
      <c r="G495" s="88"/>
      <c r="H495" s="90"/>
      <c r="I495" s="215"/>
      <c r="J495" s="88"/>
      <c r="K495" s="88"/>
      <c r="L495" s="220"/>
      <c r="M495" s="259" t="str">
        <f t="shared" si="8"/>
        <v/>
      </c>
    </row>
    <row r="496" spans="1:13" x14ac:dyDescent="0.25">
      <c r="A496" s="218"/>
      <c r="B496" s="218"/>
      <c r="C496" s="219" t="str">
        <f>IF($B496="","",VLOOKUP($B496,Codes!$A:$B,2,0))</f>
        <v/>
      </c>
      <c r="D496" s="89"/>
      <c r="E496" s="89"/>
      <c r="F496" s="89"/>
      <c r="G496" s="89"/>
      <c r="H496" s="91"/>
      <c r="I496" s="215"/>
      <c r="J496" s="89"/>
      <c r="K496" s="89"/>
      <c r="L496" s="221"/>
      <c r="M496" s="258" t="str">
        <f t="shared" si="8"/>
        <v/>
      </c>
    </row>
    <row r="497" spans="1:13" x14ac:dyDescent="0.25">
      <c r="A497" s="216"/>
      <c r="B497" s="216"/>
      <c r="C497" s="217" t="str">
        <f>IF($B497="","",VLOOKUP($B497,Codes!$A:$B,2,0))</f>
        <v/>
      </c>
      <c r="D497" s="88"/>
      <c r="E497" s="88"/>
      <c r="F497" s="88"/>
      <c r="G497" s="88"/>
      <c r="H497" s="90"/>
      <c r="I497" s="215"/>
      <c r="J497" s="88"/>
      <c r="K497" s="88"/>
      <c r="L497" s="220"/>
      <c r="M497" s="259" t="str">
        <f t="shared" si="8"/>
        <v/>
      </c>
    </row>
    <row r="498" spans="1:13" x14ac:dyDescent="0.25">
      <c r="A498" s="218"/>
      <c r="B498" s="218"/>
      <c r="C498" s="219" t="str">
        <f>IF($B498="","",VLOOKUP($B498,Codes!$A:$B,2,0))</f>
        <v/>
      </c>
      <c r="D498" s="89"/>
      <c r="E498" s="89"/>
      <c r="F498" s="89"/>
      <c r="G498" s="89"/>
      <c r="H498" s="91"/>
      <c r="I498" s="215"/>
      <c r="J498" s="89"/>
      <c r="K498" s="89"/>
      <c r="L498" s="221"/>
      <c r="M498" s="258" t="str">
        <f t="shared" si="8"/>
        <v/>
      </c>
    </row>
    <row r="499" spans="1:13" x14ac:dyDescent="0.25">
      <c r="A499" s="216"/>
      <c r="B499" s="216"/>
      <c r="C499" s="217" t="str">
        <f>IF($B499="","",VLOOKUP($B499,Codes!$A:$B,2,0))</f>
        <v/>
      </c>
      <c r="D499" s="88"/>
      <c r="E499" s="88"/>
      <c r="F499" s="88"/>
      <c r="G499" s="88"/>
      <c r="H499" s="90"/>
      <c r="I499" s="215"/>
      <c r="J499" s="88"/>
      <c r="K499" s="88"/>
      <c r="L499" s="220"/>
      <c r="M499" s="259" t="str">
        <f t="shared" si="8"/>
        <v/>
      </c>
    </row>
    <row r="500" spans="1:13" x14ac:dyDescent="0.25">
      <c r="A500" s="218"/>
      <c r="B500" s="218"/>
      <c r="C500" s="219" t="str">
        <f>IF($B500="","",VLOOKUP($B500,Codes!$A:$B,2,0))</f>
        <v/>
      </c>
      <c r="D500" s="89"/>
      <c r="E500" s="89"/>
      <c r="F500" s="89"/>
      <c r="G500" s="89"/>
      <c r="H500" s="91"/>
      <c r="I500" s="215"/>
      <c r="J500" s="89"/>
      <c r="K500" s="89"/>
      <c r="L500" s="221"/>
      <c r="M500" s="258" t="str">
        <f t="shared" si="8"/>
        <v/>
      </c>
    </row>
  </sheetData>
  <sheetProtection algorithmName="SHA-512" hashValue="rXUQK94pSWANZFK3ptXRz7tD8rDRQqRAMyCao6hLVlmmrtgi4+k0TrbImGeBAvJMVQX/PGgf7x7ODqKYVuZqsw==" saltValue="4OGwJ6prrS4ozSgDtUkfKw==" spinCount="100000" sheet="1" objects="1" scenarios="1"/>
  <dataValidations count="3">
    <dataValidation allowBlank="1" showInputMessage="1" showErrorMessage="1" prompt="Opening value should equal the closing value of the previous quarter" sqref="D3:D500" xr:uid="{00000000-0002-0000-0500-000000000000}"/>
    <dataValidation allowBlank="1" showInputMessage="1" showErrorMessage="1" prompt="Profit or Loss of your greater-than-10% investments for the quarter" sqref="J3:J500" xr:uid="{00000000-0002-0000-0500-000001000000}"/>
    <dataValidation allowBlank="1" showInputMessage="1" showErrorMessage="1" prompt="Dividends Receivable/Branch Profits remitted to Ireland during the quarter" sqref="K3:K500" xr:uid="{00000000-0002-0000-0500-000002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3000000}">
          <x14:formula1>
            <xm:f>Codes!$J$11:$J$15</xm:f>
          </x14:formula1>
          <xm:sqref>A3:A500</xm:sqref>
        </x14:dataValidation>
        <x14:dataValidation type="list" allowBlank="1" showInputMessage="1" showErrorMessage="1" xr:uid="{00000000-0002-0000-0500-000004000000}">
          <x14:formula1>
            <xm:f>Codes!$F$16:$F$19</xm:f>
          </x14:formula1>
          <xm:sqref>L3:L500</xm:sqref>
        </x14:dataValidation>
        <x14:dataValidation type="list" allowBlank="1" showInputMessage="1" showErrorMessage="1" prompt="A list of ISO country codes with corresponding country name can be found in columns A &amp; B of the Codes worksheet." xr:uid="{00000000-0002-0000-0500-000005000000}">
          <x14:formula1>
            <xm:f>Codes!$A$2:$A$361</xm:f>
          </x14:formula1>
          <xm:sqref>B3:B500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sheetPr>
  <dimension ref="A1:L500"/>
  <sheetViews>
    <sheetView zoomScale="80" zoomScaleNormal="80" workbookViewId="0">
      <pane ySplit="2" topLeftCell="A3" activePane="bottomLeft" state="frozen"/>
      <selection pane="bottomLeft" activeCell="K3" sqref="K3"/>
    </sheetView>
  </sheetViews>
  <sheetFormatPr defaultColWidth="0" defaultRowHeight="15" zeroHeight="1" x14ac:dyDescent="0.25"/>
  <cols>
    <col min="1" max="1" width="47.28515625" style="5" bestFit="1" customWidth="1"/>
    <col min="2" max="2" width="9.5703125" style="160" customWidth="1"/>
    <col min="3" max="3" width="18.7109375" style="161" customWidth="1"/>
    <col min="4" max="8" width="15.7109375" style="155" customWidth="1"/>
    <col min="9" max="9" width="15.7109375" style="165" customWidth="1"/>
    <col min="10" max="10" width="18.85546875" style="155" customWidth="1"/>
    <col min="11" max="11" width="9.5703125" style="155" customWidth="1"/>
    <col min="12" max="12" width="0" style="5" hidden="1" customWidth="1"/>
    <col min="13" max="16384" width="9.140625" style="5" hidden="1"/>
  </cols>
  <sheetData>
    <row r="1" spans="1:11" s="155" customFormat="1" x14ac:dyDescent="0.25">
      <c r="A1" s="151"/>
      <c r="B1" s="151"/>
      <c r="C1" s="152" t="s">
        <v>207</v>
      </c>
      <c r="D1" s="153">
        <f>SUM(D3:D500)</f>
        <v>0</v>
      </c>
      <c r="E1" s="153">
        <f t="shared" ref="E1:I1" si="0">SUM(E3:E500)</f>
        <v>0</v>
      </c>
      <c r="F1" s="153">
        <f t="shared" si="0"/>
        <v>0</v>
      </c>
      <c r="G1" s="153">
        <f t="shared" si="0"/>
        <v>0</v>
      </c>
      <c r="H1" s="153">
        <f t="shared" si="0"/>
        <v>0</v>
      </c>
      <c r="I1" s="154">
        <f t="shared" si="0"/>
        <v>0</v>
      </c>
      <c r="J1" s="153"/>
      <c r="K1" s="153"/>
    </row>
    <row r="2" spans="1:11" ht="45.75" thickBot="1" x14ac:dyDescent="0.3">
      <c r="A2" s="87" t="s">
        <v>219</v>
      </c>
      <c r="B2" s="146" t="s">
        <v>249</v>
      </c>
      <c r="C2" s="147" t="s">
        <v>40</v>
      </c>
      <c r="D2" s="146" t="s">
        <v>210</v>
      </c>
      <c r="E2" s="146" t="s">
        <v>220</v>
      </c>
      <c r="F2" s="146" t="s">
        <v>221</v>
      </c>
      <c r="G2" s="146" t="s">
        <v>222</v>
      </c>
      <c r="H2" s="148" t="s">
        <v>213</v>
      </c>
      <c r="I2" s="149" t="s">
        <v>214</v>
      </c>
      <c r="J2" s="146" t="s">
        <v>217</v>
      </c>
      <c r="K2" s="150" t="s">
        <v>218</v>
      </c>
    </row>
    <row r="3" spans="1:11" ht="15.75" thickTop="1" x14ac:dyDescent="0.25">
      <c r="A3" s="216"/>
      <c r="B3" s="216"/>
      <c r="C3" s="217" t="str">
        <f>IF($B3="","",VLOOKUP($B3,Codes!$A:$B,2,0))</f>
        <v/>
      </c>
      <c r="D3" s="156"/>
      <c r="E3" s="156"/>
      <c r="F3" s="156"/>
      <c r="G3" s="156"/>
      <c r="H3" s="157"/>
      <c r="I3" s="212"/>
      <c r="J3" s="220"/>
      <c r="K3" s="222" t="str">
        <f>IF(ABS(SUM(-D3,-E3,F3,-G3,-H3,I3))&lt; ABS(1),"","x")</f>
        <v/>
      </c>
    </row>
    <row r="4" spans="1:11" x14ac:dyDescent="0.25">
      <c r="A4" s="218"/>
      <c r="B4" s="218"/>
      <c r="C4" s="219" t="str">
        <f>IF($B4="","",VLOOKUP($B4,Codes!$A:$B,2,0))</f>
        <v/>
      </c>
      <c r="D4" s="158"/>
      <c r="E4" s="158"/>
      <c r="F4" s="158"/>
      <c r="G4" s="158"/>
      <c r="H4" s="159"/>
      <c r="I4" s="213"/>
      <c r="J4" s="221"/>
      <c r="K4" s="223" t="str">
        <f t="shared" ref="K4:K67" si="1">IF(ABS(SUM(-D4,-E4,F4,-G4,-H4,I4))&lt; ABS(1),"","x")</f>
        <v/>
      </c>
    </row>
    <row r="5" spans="1:11" x14ac:dyDescent="0.25">
      <c r="A5" s="216"/>
      <c r="B5" s="216"/>
      <c r="C5" s="217" t="str">
        <f>IF($B5="","",VLOOKUP($B5,Codes!$A:$B,2,0))</f>
        <v/>
      </c>
      <c r="D5" s="156"/>
      <c r="E5" s="156"/>
      <c r="F5" s="156"/>
      <c r="G5" s="156"/>
      <c r="H5" s="157"/>
      <c r="I5" s="214"/>
      <c r="J5" s="220"/>
      <c r="K5" s="224" t="str">
        <f t="shared" si="1"/>
        <v/>
      </c>
    </row>
    <row r="6" spans="1:11" x14ac:dyDescent="0.25">
      <c r="A6" s="218"/>
      <c r="B6" s="218"/>
      <c r="C6" s="219" t="str">
        <f>IF($B6="","",VLOOKUP($B6,Codes!$A:$B,2,0))</f>
        <v/>
      </c>
      <c r="D6" s="158"/>
      <c r="E6" s="158"/>
      <c r="F6" s="158"/>
      <c r="G6" s="158"/>
      <c r="H6" s="159"/>
      <c r="I6" s="214"/>
      <c r="J6" s="221"/>
      <c r="K6" s="223" t="str">
        <f t="shared" si="1"/>
        <v/>
      </c>
    </row>
    <row r="7" spans="1:11" x14ac:dyDescent="0.25">
      <c r="A7" s="216"/>
      <c r="B7" s="216"/>
      <c r="C7" s="217" t="str">
        <f>IF($B7="","",VLOOKUP($B7,Codes!$A:$B,2,0))</f>
        <v/>
      </c>
      <c r="D7" s="156"/>
      <c r="E7" s="156"/>
      <c r="F7" s="156"/>
      <c r="G7" s="156"/>
      <c r="H7" s="157"/>
      <c r="I7" s="214"/>
      <c r="J7" s="220"/>
      <c r="K7" s="224" t="str">
        <f t="shared" si="1"/>
        <v/>
      </c>
    </row>
    <row r="8" spans="1:11" x14ac:dyDescent="0.25">
      <c r="A8" s="218"/>
      <c r="B8" s="218"/>
      <c r="C8" s="219" t="str">
        <f>IF($B8="","",VLOOKUP($B8,Codes!$A:$B,2,0))</f>
        <v/>
      </c>
      <c r="D8" s="158"/>
      <c r="E8" s="158"/>
      <c r="F8" s="158"/>
      <c r="G8" s="158"/>
      <c r="H8" s="159"/>
      <c r="I8" s="214"/>
      <c r="J8" s="221"/>
      <c r="K8" s="223" t="str">
        <f t="shared" si="1"/>
        <v/>
      </c>
    </row>
    <row r="9" spans="1:11" x14ac:dyDescent="0.25">
      <c r="A9" s="216"/>
      <c r="B9" s="216"/>
      <c r="C9" s="217" t="str">
        <f>IF($B9="","",VLOOKUP($B9,Codes!$A:$B,2,0))</f>
        <v/>
      </c>
      <c r="D9" s="156"/>
      <c r="E9" s="156"/>
      <c r="F9" s="156"/>
      <c r="G9" s="156"/>
      <c r="H9" s="157"/>
      <c r="I9" s="214"/>
      <c r="J9" s="220"/>
      <c r="K9" s="224" t="str">
        <f t="shared" si="1"/>
        <v/>
      </c>
    </row>
    <row r="10" spans="1:11" x14ac:dyDescent="0.25">
      <c r="A10" s="218"/>
      <c r="B10" s="218"/>
      <c r="C10" s="219" t="str">
        <f>IF($B10="","",VLOOKUP($B10,Codes!$A:$B,2,0))</f>
        <v/>
      </c>
      <c r="D10" s="158"/>
      <c r="E10" s="158"/>
      <c r="F10" s="158"/>
      <c r="G10" s="158"/>
      <c r="H10" s="159"/>
      <c r="I10" s="214"/>
      <c r="J10" s="221"/>
      <c r="K10" s="223" t="str">
        <f t="shared" si="1"/>
        <v/>
      </c>
    </row>
    <row r="11" spans="1:11" x14ac:dyDescent="0.25">
      <c r="A11" s="216"/>
      <c r="B11" s="216"/>
      <c r="C11" s="217" t="str">
        <f>IF($B11="","",VLOOKUP($B11,Codes!$A:$B,2,0))</f>
        <v/>
      </c>
      <c r="D11" s="156"/>
      <c r="E11" s="156"/>
      <c r="F11" s="156"/>
      <c r="G11" s="156"/>
      <c r="H11" s="157"/>
      <c r="I11" s="214"/>
      <c r="J11" s="220"/>
      <c r="K11" s="224" t="str">
        <f t="shared" si="1"/>
        <v/>
      </c>
    </row>
    <row r="12" spans="1:11" x14ac:dyDescent="0.25">
      <c r="A12" s="218"/>
      <c r="B12" s="218"/>
      <c r="C12" s="219" t="str">
        <f>IF($B12="","",VLOOKUP($B12,Codes!$A:$B,2,0))</f>
        <v/>
      </c>
      <c r="D12" s="158"/>
      <c r="E12" s="158"/>
      <c r="F12" s="158"/>
      <c r="G12" s="158"/>
      <c r="H12" s="159"/>
      <c r="I12" s="214"/>
      <c r="J12" s="221"/>
      <c r="K12" s="223" t="str">
        <f t="shared" si="1"/>
        <v/>
      </c>
    </row>
    <row r="13" spans="1:11" x14ac:dyDescent="0.25">
      <c r="A13" s="216"/>
      <c r="B13" s="216"/>
      <c r="C13" s="217" t="str">
        <f>IF($B13="","",VLOOKUP($B13,Codes!$A:$B,2,0))</f>
        <v/>
      </c>
      <c r="D13" s="156"/>
      <c r="E13" s="156"/>
      <c r="F13" s="156"/>
      <c r="G13" s="156"/>
      <c r="H13" s="157"/>
      <c r="I13" s="214"/>
      <c r="J13" s="220"/>
      <c r="K13" s="224" t="str">
        <f t="shared" si="1"/>
        <v/>
      </c>
    </row>
    <row r="14" spans="1:11" x14ac:dyDescent="0.25">
      <c r="A14" s="218"/>
      <c r="B14" s="218"/>
      <c r="C14" s="219" t="str">
        <f>IF($B14="","",VLOOKUP($B14,Codes!$A:$B,2,0))</f>
        <v/>
      </c>
      <c r="D14" s="158"/>
      <c r="E14" s="158"/>
      <c r="F14" s="158"/>
      <c r="G14" s="158"/>
      <c r="H14" s="159"/>
      <c r="I14" s="214"/>
      <c r="J14" s="221"/>
      <c r="K14" s="223" t="str">
        <f t="shared" si="1"/>
        <v/>
      </c>
    </row>
    <row r="15" spans="1:11" x14ac:dyDescent="0.25">
      <c r="A15" s="216"/>
      <c r="B15" s="216"/>
      <c r="C15" s="217" t="str">
        <f>IF($B15="","",VLOOKUP($B15,Codes!$A:$B,2,0))</f>
        <v/>
      </c>
      <c r="D15" s="156"/>
      <c r="E15" s="156"/>
      <c r="F15" s="156"/>
      <c r="G15" s="156"/>
      <c r="H15" s="157"/>
      <c r="I15" s="214"/>
      <c r="J15" s="220"/>
      <c r="K15" s="224" t="str">
        <f t="shared" si="1"/>
        <v/>
      </c>
    </row>
    <row r="16" spans="1:11" x14ac:dyDescent="0.25">
      <c r="A16" s="218"/>
      <c r="B16" s="218"/>
      <c r="C16" s="219" t="str">
        <f>IF($B16="","",VLOOKUP($B16,Codes!$A:$B,2,0))</f>
        <v/>
      </c>
      <c r="D16" s="158"/>
      <c r="E16" s="158"/>
      <c r="F16" s="158"/>
      <c r="G16" s="158"/>
      <c r="H16" s="159"/>
      <c r="I16" s="214"/>
      <c r="J16" s="221"/>
      <c r="K16" s="223" t="str">
        <f t="shared" si="1"/>
        <v/>
      </c>
    </row>
    <row r="17" spans="1:11" x14ac:dyDescent="0.25">
      <c r="A17" s="216"/>
      <c r="B17" s="216"/>
      <c r="C17" s="217" t="str">
        <f>IF($B17="","",VLOOKUP($B17,Codes!$A:$B,2,0))</f>
        <v/>
      </c>
      <c r="D17" s="156"/>
      <c r="E17" s="156"/>
      <c r="F17" s="156"/>
      <c r="G17" s="156"/>
      <c r="H17" s="157"/>
      <c r="I17" s="214"/>
      <c r="J17" s="220"/>
      <c r="K17" s="224" t="str">
        <f t="shared" si="1"/>
        <v/>
      </c>
    </row>
    <row r="18" spans="1:11" x14ac:dyDescent="0.25">
      <c r="A18" s="218"/>
      <c r="B18" s="218"/>
      <c r="C18" s="219" t="str">
        <f>IF($B18="","",VLOOKUP($B18,Codes!$A:$B,2,0))</f>
        <v/>
      </c>
      <c r="D18" s="158"/>
      <c r="E18" s="158"/>
      <c r="F18" s="158"/>
      <c r="G18" s="158"/>
      <c r="H18" s="159"/>
      <c r="I18" s="214"/>
      <c r="J18" s="221"/>
      <c r="K18" s="223" t="str">
        <f t="shared" si="1"/>
        <v/>
      </c>
    </row>
    <row r="19" spans="1:11" x14ac:dyDescent="0.25">
      <c r="A19" s="216"/>
      <c r="B19" s="216"/>
      <c r="C19" s="217" t="str">
        <f>IF($B19="","",VLOOKUP($B19,Codes!$A:$B,2,0))</f>
        <v/>
      </c>
      <c r="D19" s="156"/>
      <c r="E19" s="156"/>
      <c r="F19" s="156"/>
      <c r="G19" s="156"/>
      <c r="H19" s="157"/>
      <c r="I19" s="214"/>
      <c r="J19" s="220"/>
      <c r="K19" s="224" t="str">
        <f t="shared" si="1"/>
        <v/>
      </c>
    </row>
    <row r="20" spans="1:11" x14ac:dyDescent="0.25">
      <c r="A20" s="218"/>
      <c r="B20" s="218"/>
      <c r="C20" s="219" t="str">
        <f>IF($B20="","",VLOOKUP($B20,Codes!$A:$B,2,0))</f>
        <v/>
      </c>
      <c r="D20" s="158"/>
      <c r="E20" s="158"/>
      <c r="F20" s="158"/>
      <c r="G20" s="158"/>
      <c r="H20" s="159"/>
      <c r="I20" s="214"/>
      <c r="J20" s="221"/>
      <c r="K20" s="223" t="str">
        <f t="shared" si="1"/>
        <v/>
      </c>
    </row>
    <row r="21" spans="1:11" x14ac:dyDescent="0.25">
      <c r="A21" s="216"/>
      <c r="B21" s="216"/>
      <c r="C21" s="217" t="str">
        <f>IF($B21="","",VLOOKUP($B21,Codes!$A:$B,2,0))</f>
        <v/>
      </c>
      <c r="D21" s="156"/>
      <c r="E21" s="156"/>
      <c r="F21" s="156"/>
      <c r="G21" s="156"/>
      <c r="H21" s="157"/>
      <c r="I21" s="214"/>
      <c r="J21" s="220"/>
      <c r="K21" s="224" t="str">
        <f t="shared" si="1"/>
        <v/>
      </c>
    </row>
    <row r="22" spans="1:11" x14ac:dyDescent="0.25">
      <c r="A22" s="218"/>
      <c r="B22" s="218"/>
      <c r="C22" s="219" t="str">
        <f>IF($B22="","",VLOOKUP($B22,Codes!$A:$B,2,0))</f>
        <v/>
      </c>
      <c r="D22" s="158"/>
      <c r="E22" s="158"/>
      <c r="F22" s="158"/>
      <c r="G22" s="158"/>
      <c r="H22" s="159"/>
      <c r="I22" s="214"/>
      <c r="J22" s="221"/>
      <c r="K22" s="223" t="str">
        <f t="shared" si="1"/>
        <v/>
      </c>
    </row>
    <row r="23" spans="1:11" x14ac:dyDescent="0.25">
      <c r="A23" s="216"/>
      <c r="B23" s="216"/>
      <c r="C23" s="217" t="str">
        <f>IF($B23="","",VLOOKUP($B23,Codes!$A:$B,2,0))</f>
        <v/>
      </c>
      <c r="D23" s="156"/>
      <c r="E23" s="156"/>
      <c r="F23" s="156"/>
      <c r="G23" s="156"/>
      <c r="H23" s="157"/>
      <c r="I23" s="214"/>
      <c r="J23" s="220"/>
      <c r="K23" s="224" t="str">
        <f t="shared" si="1"/>
        <v/>
      </c>
    </row>
    <row r="24" spans="1:11" x14ac:dyDescent="0.25">
      <c r="A24" s="218"/>
      <c r="B24" s="218"/>
      <c r="C24" s="219" t="str">
        <f>IF($B24="","",VLOOKUP($B24,Codes!$A:$B,2,0))</f>
        <v/>
      </c>
      <c r="D24" s="158"/>
      <c r="E24" s="158"/>
      <c r="F24" s="158"/>
      <c r="G24" s="158"/>
      <c r="H24" s="159"/>
      <c r="I24" s="214"/>
      <c r="J24" s="221"/>
      <c r="K24" s="223" t="str">
        <f t="shared" si="1"/>
        <v/>
      </c>
    </row>
    <row r="25" spans="1:11" x14ac:dyDescent="0.25">
      <c r="A25" s="216"/>
      <c r="B25" s="216"/>
      <c r="C25" s="217" t="str">
        <f>IF($B25="","",VLOOKUP($B25,Codes!$A:$B,2,0))</f>
        <v/>
      </c>
      <c r="D25" s="156"/>
      <c r="E25" s="156"/>
      <c r="F25" s="156"/>
      <c r="G25" s="156"/>
      <c r="H25" s="157"/>
      <c r="I25" s="214"/>
      <c r="J25" s="220"/>
      <c r="K25" s="224" t="str">
        <f t="shared" si="1"/>
        <v/>
      </c>
    </row>
    <row r="26" spans="1:11" x14ac:dyDescent="0.25">
      <c r="A26" s="218"/>
      <c r="B26" s="218"/>
      <c r="C26" s="219" t="str">
        <f>IF($B26="","",VLOOKUP($B26,Codes!$A:$B,2,0))</f>
        <v/>
      </c>
      <c r="D26" s="158"/>
      <c r="E26" s="158"/>
      <c r="F26" s="158"/>
      <c r="G26" s="158"/>
      <c r="H26" s="159"/>
      <c r="I26" s="214"/>
      <c r="J26" s="221"/>
      <c r="K26" s="223" t="str">
        <f t="shared" si="1"/>
        <v/>
      </c>
    </row>
    <row r="27" spans="1:11" x14ac:dyDescent="0.25">
      <c r="A27" s="216"/>
      <c r="B27" s="216"/>
      <c r="C27" s="217" t="str">
        <f>IF($B27="","",VLOOKUP($B27,Codes!$A:$B,2,0))</f>
        <v/>
      </c>
      <c r="D27" s="156"/>
      <c r="E27" s="156"/>
      <c r="F27" s="156"/>
      <c r="G27" s="156"/>
      <c r="H27" s="157"/>
      <c r="I27" s="214"/>
      <c r="J27" s="220"/>
      <c r="K27" s="224" t="str">
        <f t="shared" si="1"/>
        <v/>
      </c>
    </row>
    <row r="28" spans="1:11" x14ac:dyDescent="0.25">
      <c r="A28" s="218"/>
      <c r="B28" s="218"/>
      <c r="C28" s="219" t="str">
        <f>IF($B28="","",VLOOKUP($B28,Codes!$A:$B,2,0))</f>
        <v/>
      </c>
      <c r="D28" s="158"/>
      <c r="E28" s="158"/>
      <c r="F28" s="158"/>
      <c r="G28" s="158"/>
      <c r="H28" s="159"/>
      <c r="I28" s="214"/>
      <c r="J28" s="221"/>
      <c r="K28" s="223" t="str">
        <f t="shared" si="1"/>
        <v/>
      </c>
    </row>
    <row r="29" spans="1:11" x14ac:dyDescent="0.25">
      <c r="A29" s="216"/>
      <c r="B29" s="216"/>
      <c r="C29" s="217" t="str">
        <f>IF($B29="","",VLOOKUP($B29,Codes!$A:$B,2,0))</f>
        <v/>
      </c>
      <c r="D29" s="156"/>
      <c r="E29" s="156"/>
      <c r="F29" s="156"/>
      <c r="G29" s="156"/>
      <c r="H29" s="157"/>
      <c r="I29" s="214"/>
      <c r="J29" s="220"/>
      <c r="K29" s="224" t="str">
        <f t="shared" si="1"/>
        <v/>
      </c>
    </row>
    <row r="30" spans="1:11" x14ac:dyDescent="0.25">
      <c r="A30" s="218"/>
      <c r="B30" s="218"/>
      <c r="C30" s="219" t="str">
        <f>IF($B30="","",VLOOKUP($B30,Codes!$A:$B,2,0))</f>
        <v/>
      </c>
      <c r="D30" s="158"/>
      <c r="E30" s="158"/>
      <c r="F30" s="158"/>
      <c r="G30" s="158"/>
      <c r="H30" s="159"/>
      <c r="I30" s="214"/>
      <c r="J30" s="221"/>
      <c r="K30" s="223" t="str">
        <f t="shared" si="1"/>
        <v/>
      </c>
    </row>
    <row r="31" spans="1:11" x14ac:dyDescent="0.25">
      <c r="A31" s="216"/>
      <c r="B31" s="216"/>
      <c r="C31" s="217" t="str">
        <f>IF($B31="","",VLOOKUP($B31,Codes!$A:$B,2,0))</f>
        <v/>
      </c>
      <c r="D31" s="156"/>
      <c r="E31" s="156"/>
      <c r="F31" s="156"/>
      <c r="G31" s="156"/>
      <c r="H31" s="157"/>
      <c r="I31" s="214"/>
      <c r="J31" s="220"/>
      <c r="K31" s="224" t="str">
        <f t="shared" si="1"/>
        <v/>
      </c>
    </row>
    <row r="32" spans="1:11" x14ac:dyDescent="0.25">
      <c r="A32" s="218"/>
      <c r="B32" s="218"/>
      <c r="C32" s="219" t="str">
        <f>IF($B32="","",VLOOKUP($B32,Codes!$A:$B,2,0))</f>
        <v/>
      </c>
      <c r="D32" s="158"/>
      <c r="E32" s="158"/>
      <c r="F32" s="158"/>
      <c r="G32" s="158"/>
      <c r="H32" s="159"/>
      <c r="I32" s="214"/>
      <c r="J32" s="221"/>
      <c r="K32" s="223" t="str">
        <f t="shared" si="1"/>
        <v/>
      </c>
    </row>
    <row r="33" spans="1:11" x14ac:dyDescent="0.25">
      <c r="A33" s="216"/>
      <c r="B33" s="216"/>
      <c r="C33" s="217" t="str">
        <f>IF($B33="","",VLOOKUP($B33,Codes!$A:$B,2,0))</f>
        <v/>
      </c>
      <c r="D33" s="156"/>
      <c r="E33" s="156"/>
      <c r="F33" s="156"/>
      <c r="G33" s="156"/>
      <c r="H33" s="157"/>
      <c r="I33" s="214"/>
      <c r="J33" s="220"/>
      <c r="K33" s="224" t="str">
        <f t="shared" si="1"/>
        <v/>
      </c>
    </row>
    <row r="34" spans="1:11" x14ac:dyDescent="0.25">
      <c r="A34" s="218"/>
      <c r="B34" s="218"/>
      <c r="C34" s="219" t="str">
        <f>IF($B34="","",VLOOKUP($B34,Codes!$A:$B,2,0))</f>
        <v/>
      </c>
      <c r="D34" s="158"/>
      <c r="E34" s="158"/>
      <c r="F34" s="158"/>
      <c r="G34" s="158"/>
      <c r="H34" s="159"/>
      <c r="I34" s="214"/>
      <c r="J34" s="221"/>
      <c r="K34" s="223" t="str">
        <f t="shared" si="1"/>
        <v/>
      </c>
    </row>
    <row r="35" spans="1:11" x14ac:dyDescent="0.25">
      <c r="A35" s="216"/>
      <c r="B35" s="216"/>
      <c r="C35" s="217" t="str">
        <f>IF($B35="","",VLOOKUP($B35,Codes!$A:$B,2,0))</f>
        <v/>
      </c>
      <c r="D35" s="156"/>
      <c r="E35" s="156"/>
      <c r="F35" s="156"/>
      <c r="G35" s="156"/>
      <c r="H35" s="157"/>
      <c r="I35" s="214"/>
      <c r="J35" s="220"/>
      <c r="K35" s="224" t="str">
        <f t="shared" si="1"/>
        <v/>
      </c>
    </row>
    <row r="36" spans="1:11" x14ac:dyDescent="0.25">
      <c r="A36" s="218"/>
      <c r="B36" s="218"/>
      <c r="C36" s="219" t="str">
        <f>IF($B36="","",VLOOKUP($B36,Codes!$A:$B,2,0))</f>
        <v/>
      </c>
      <c r="D36" s="158"/>
      <c r="E36" s="158"/>
      <c r="F36" s="158"/>
      <c r="G36" s="158"/>
      <c r="H36" s="159"/>
      <c r="I36" s="214"/>
      <c r="J36" s="221"/>
      <c r="K36" s="223" t="str">
        <f t="shared" si="1"/>
        <v/>
      </c>
    </row>
    <row r="37" spans="1:11" x14ac:dyDescent="0.25">
      <c r="A37" s="216"/>
      <c r="B37" s="216"/>
      <c r="C37" s="217" t="str">
        <f>IF($B37="","",VLOOKUP($B37,Codes!$A:$B,2,0))</f>
        <v/>
      </c>
      <c r="D37" s="156"/>
      <c r="E37" s="156"/>
      <c r="F37" s="156"/>
      <c r="G37" s="156"/>
      <c r="H37" s="157"/>
      <c r="I37" s="214"/>
      <c r="J37" s="220"/>
      <c r="K37" s="224" t="str">
        <f t="shared" si="1"/>
        <v/>
      </c>
    </row>
    <row r="38" spans="1:11" x14ac:dyDescent="0.25">
      <c r="A38" s="218"/>
      <c r="B38" s="218"/>
      <c r="C38" s="219" t="str">
        <f>IF($B38="","",VLOOKUP($B38,Codes!$A:$B,2,0))</f>
        <v/>
      </c>
      <c r="D38" s="158"/>
      <c r="E38" s="158"/>
      <c r="F38" s="158"/>
      <c r="G38" s="158"/>
      <c r="H38" s="159"/>
      <c r="I38" s="214"/>
      <c r="J38" s="221"/>
      <c r="K38" s="223" t="str">
        <f t="shared" si="1"/>
        <v/>
      </c>
    </row>
    <row r="39" spans="1:11" x14ac:dyDescent="0.25">
      <c r="A39" s="216"/>
      <c r="B39" s="216"/>
      <c r="C39" s="217" t="str">
        <f>IF($B39="","",VLOOKUP($B39,Codes!$A:$B,2,0))</f>
        <v/>
      </c>
      <c r="D39" s="156"/>
      <c r="E39" s="156"/>
      <c r="F39" s="156"/>
      <c r="G39" s="156"/>
      <c r="H39" s="157"/>
      <c r="I39" s="214"/>
      <c r="J39" s="220"/>
      <c r="K39" s="224" t="str">
        <f t="shared" si="1"/>
        <v/>
      </c>
    </row>
    <row r="40" spans="1:11" x14ac:dyDescent="0.25">
      <c r="A40" s="218"/>
      <c r="B40" s="218"/>
      <c r="C40" s="219" t="str">
        <f>IF($B40="","",VLOOKUP($B40,Codes!$A:$B,2,0))</f>
        <v/>
      </c>
      <c r="D40" s="158"/>
      <c r="E40" s="158"/>
      <c r="F40" s="158"/>
      <c r="G40" s="158"/>
      <c r="H40" s="159"/>
      <c r="I40" s="214"/>
      <c r="J40" s="221"/>
      <c r="K40" s="223" t="str">
        <f t="shared" si="1"/>
        <v/>
      </c>
    </row>
    <row r="41" spans="1:11" x14ac:dyDescent="0.25">
      <c r="A41" s="216"/>
      <c r="B41" s="216"/>
      <c r="C41" s="217" t="str">
        <f>IF($B41="","",VLOOKUP($B41,Codes!$A:$B,2,0))</f>
        <v/>
      </c>
      <c r="D41" s="156"/>
      <c r="E41" s="156"/>
      <c r="F41" s="156"/>
      <c r="G41" s="156"/>
      <c r="H41" s="157"/>
      <c r="I41" s="214"/>
      <c r="J41" s="220"/>
      <c r="K41" s="224" t="str">
        <f t="shared" si="1"/>
        <v/>
      </c>
    </row>
    <row r="42" spans="1:11" x14ac:dyDescent="0.25">
      <c r="A42" s="218"/>
      <c r="B42" s="218"/>
      <c r="C42" s="219" t="str">
        <f>IF($B42="","",VLOOKUP($B42,Codes!$A:$B,2,0))</f>
        <v/>
      </c>
      <c r="D42" s="158"/>
      <c r="E42" s="158"/>
      <c r="F42" s="158"/>
      <c r="G42" s="158"/>
      <c r="H42" s="159"/>
      <c r="I42" s="214"/>
      <c r="J42" s="221"/>
      <c r="K42" s="223" t="str">
        <f t="shared" si="1"/>
        <v/>
      </c>
    </row>
    <row r="43" spans="1:11" x14ac:dyDescent="0.25">
      <c r="A43" s="216"/>
      <c r="B43" s="216"/>
      <c r="C43" s="217" t="str">
        <f>IF($B43="","",VLOOKUP($B43,Codes!$A:$B,2,0))</f>
        <v/>
      </c>
      <c r="D43" s="156"/>
      <c r="E43" s="156"/>
      <c r="F43" s="156"/>
      <c r="G43" s="156"/>
      <c r="H43" s="157"/>
      <c r="I43" s="214"/>
      <c r="J43" s="220"/>
      <c r="K43" s="224" t="str">
        <f t="shared" si="1"/>
        <v/>
      </c>
    </row>
    <row r="44" spans="1:11" x14ac:dyDescent="0.25">
      <c r="A44" s="218"/>
      <c r="B44" s="218"/>
      <c r="C44" s="219" t="str">
        <f>IF($B44="","",VLOOKUP($B44,Codes!$A:$B,2,0))</f>
        <v/>
      </c>
      <c r="D44" s="158"/>
      <c r="E44" s="158"/>
      <c r="F44" s="158"/>
      <c r="G44" s="158"/>
      <c r="H44" s="159"/>
      <c r="I44" s="214"/>
      <c r="J44" s="221"/>
      <c r="K44" s="223" t="str">
        <f t="shared" si="1"/>
        <v/>
      </c>
    </row>
    <row r="45" spans="1:11" x14ac:dyDescent="0.25">
      <c r="A45" s="216"/>
      <c r="B45" s="216"/>
      <c r="C45" s="217" t="str">
        <f>IF($B45="","",VLOOKUP($B45,Codes!$A:$B,2,0))</f>
        <v/>
      </c>
      <c r="D45" s="156"/>
      <c r="E45" s="156"/>
      <c r="F45" s="156"/>
      <c r="G45" s="156"/>
      <c r="H45" s="157"/>
      <c r="I45" s="214"/>
      <c r="J45" s="220"/>
      <c r="K45" s="224" t="str">
        <f t="shared" si="1"/>
        <v/>
      </c>
    </row>
    <row r="46" spans="1:11" x14ac:dyDescent="0.25">
      <c r="A46" s="218"/>
      <c r="B46" s="218"/>
      <c r="C46" s="219" t="str">
        <f>IF($B46="","",VLOOKUP($B46,Codes!$A:$B,2,0))</f>
        <v/>
      </c>
      <c r="D46" s="158"/>
      <c r="E46" s="158"/>
      <c r="F46" s="158"/>
      <c r="G46" s="158"/>
      <c r="H46" s="159"/>
      <c r="I46" s="214"/>
      <c r="J46" s="221"/>
      <c r="K46" s="223" t="str">
        <f t="shared" si="1"/>
        <v/>
      </c>
    </row>
    <row r="47" spans="1:11" x14ac:dyDescent="0.25">
      <c r="A47" s="216"/>
      <c r="B47" s="216"/>
      <c r="C47" s="217" t="str">
        <f>IF($B47="","",VLOOKUP($B47,Codes!$A:$B,2,0))</f>
        <v/>
      </c>
      <c r="D47" s="156"/>
      <c r="E47" s="156"/>
      <c r="F47" s="156"/>
      <c r="G47" s="156"/>
      <c r="H47" s="157"/>
      <c r="I47" s="214"/>
      <c r="J47" s="220"/>
      <c r="K47" s="224" t="str">
        <f t="shared" si="1"/>
        <v/>
      </c>
    </row>
    <row r="48" spans="1:11" x14ac:dyDescent="0.25">
      <c r="A48" s="218"/>
      <c r="B48" s="218"/>
      <c r="C48" s="219" t="str">
        <f>IF($B48="","",VLOOKUP($B48,Codes!$A:$B,2,0))</f>
        <v/>
      </c>
      <c r="D48" s="158"/>
      <c r="E48" s="158"/>
      <c r="F48" s="158"/>
      <c r="G48" s="158"/>
      <c r="H48" s="159"/>
      <c r="I48" s="214"/>
      <c r="J48" s="221"/>
      <c r="K48" s="223" t="str">
        <f t="shared" si="1"/>
        <v/>
      </c>
    </row>
    <row r="49" spans="1:11" x14ac:dyDescent="0.25">
      <c r="A49" s="216"/>
      <c r="B49" s="216"/>
      <c r="C49" s="217" t="str">
        <f>IF($B49="","",VLOOKUP($B49,Codes!$A:$B,2,0))</f>
        <v/>
      </c>
      <c r="D49" s="156"/>
      <c r="E49" s="156"/>
      <c r="F49" s="156"/>
      <c r="G49" s="156"/>
      <c r="H49" s="157"/>
      <c r="I49" s="214"/>
      <c r="J49" s="220"/>
      <c r="K49" s="224" t="str">
        <f t="shared" si="1"/>
        <v/>
      </c>
    </row>
    <row r="50" spans="1:11" x14ac:dyDescent="0.25">
      <c r="A50" s="218"/>
      <c r="B50" s="218"/>
      <c r="C50" s="219" t="str">
        <f>IF($B50="","",VLOOKUP($B50,Codes!$A:$B,2,0))</f>
        <v/>
      </c>
      <c r="D50" s="158"/>
      <c r="E50" s="158"/>
      <c r="F50" s="158"/>
      <c r="G50" s="158"/>
      <c r="H50" s="159"/>
      <c r="I50" s="214"/>
      <c r="J50" s="221"/>
      <c r="K50" s="223" t="str">
        <f t="shared" si="1"/>
        <v/>
      </c>
    </row>
    <row r="51" spans="1:11" x14ac:dyDescent="0.25">
      <c r="A51" s="216"/>
      <c r="B51" s="216"/>
      <c r="C51" s="217" t="str">
        <f>IF($B51="","",VLOOKUP($B51,Codes!$A:$B,2,0))</f>
        <v/>
      </c>
      <c r="D51" s="156"/>
      <c r="E51" s="156"/>
      <c r="F51" s="156"/>
      <c r="G51" s="156"/>
      <c r="H51" s="157"/>
      <c r="I51" s="214"/>
      <c r="J51" s="220"/>
      <c r="K51" s="224" t="str">
        <f t="shared" si="1"/>
        <v/>
      </c>
    </row>
    <row r="52" spans="1:11" x14ac:dyDescent="0.25">
      <c r="A52" s="218"/>
      <c r="B52" s="218"/>
      <c r="C52" s="219" t="str">
        <f>IF($B52="","",VLOOKUP($B52,Codes!$A:$B,2,0))</f>
        <v/>
      </c>
      <c r="D52" s="158"/>
      <c r="E52" s="158"/>
      <c r="F52" s="158"/>
      <c r="G52" s="158"/>
      <c r="H52" s="159"/>
      <c r="I52" s="214"/>
      <c r="J52" s="221"/>
      <c r="K52" s="223" t="str">
        <f t="shared" si="1"/>
        <v/>
      </c>
    </row>
    <row r="53" spans="1:11" x14ac:dyDescent="0.25">
      <c r="A53" s="216"/>
      <c r="B53" s="216"/>
      <c r="C53" s="217" t="str">
        <f>IF($B53="","",VLOOKUP($B53,Codes!$A:$B,2,0))</f>
        <v/>
      </c>
      <c r="D53" s="156"/>
      <c r="E53" s="156"/>
      <c r="F53" s="156"/>
      <c r="G53" s="156"/>
      <c r="H53" s="157"/>
      <c r="I53" s="214"/>
      <c r="J53" s="220"/>
      <c r="K53" s="224" t="str">
        <f t="shared" si="1"/>
        <v/>
      </c>
    </row>
    <row r="54" spans="1:11" x14ac:dyDescent="0.25">
      <c r="A54" s="218"/>
      <c r="B54" s="218"/>
      <c r="C54" s="219" t="str">
        <f>IF($B54="","",VLOOKUP($B54,Codes!$A:$B,2,0))</f>
        <v/>
      </c>
      <c r="D54" s="158"/>
      <c r="E54" s="158"/>
      <c r="F54" s="158"/>
      <c r="G54" s="158"/>
      <c r="H54" s="159"/>
      <c r="I54" s="214"/>
      <c r="J54" s="221"/>
      <c r="K54" s="223" t="str">
        <f t="shared" si="1"/>
        <v/>
      </c>
    </row>
    <row r="55" spans="1:11" x14ac:dyDescent="0.25">
      <c r="A55" s="216"/>
      <c r="B55" s="216"/>
      <c r="C55" s="217" t="str">
        <f>IF($B55="","",VLOOKUP($B55,Codes!$A:$B,2,0))</f>
        <v/>
      </c>
      <c r="D55" s="156"/>
      <c r="E55" s="156"/>
      <c r="F55" s="156"/>
      <c r="G55" s="156"/>
      <c r="H55" s="157"/>
      <c r="I55" s="214"/>
      <c r="J55" s="220"/>
      <c r="K55" s="224" t="str">
        <f t="shared" si="1"/>
        <v/>
      </c>
    </row>
    <row r="56" spans="1:11" x14ac:dyDescent="0.25">
      <c r="A56" s="218"/>
      <c r="B56" s="218"/>
      <c r="C56" s="219" t="str">
        <f>IF($B56="","",VLOOKUP($B56,Codes!$A:$B,2,0))</f>
        <v/>
      </c>
      <c r="D56" s="158"/>
      <c r="E56" s="158"/>
      <c r="F56" s="158"/>
      <c r="G56" s="158"/>
      <c r="H56" s="159"/>
      <c r="I56" s="214"/>
      <c r="J56" s="221"/>
      <c r="K56" s="223" t="str">
        <f t="shared" si="1"/>
        <v/>
      </c>
    </row>
    <row r="57" spans="1:11" x14ac:dyDescent="0.25">
      <c r="A57" s="216"/>
      <c r="B57" s="216"/>
      <c r="C57" s="217" t="str">
        <f>IF($B57="","",VLOOKUP($B57,Codes!$A:$B,2,0))</f>
        <v/>
      </c>
      <c r="D57" s="156"/>
      <c r="E57" s="156"/>
      <c r="F57" s="156"/>
      <c r="G57" s="156"/>
      <c r="H57" s="157"/>
      <c r="I57" s="214"/>
      <c r="J57" s="220"/>
      <c r="K57" s="224" t="str">
        <f t="shared" si="1"/>
        <v/>
      </c>
    </row>
    <row r="58" spans="1:11" x14ac:dyDescent="0.25">
      <c r="A58" s="218"/>
      <c r="B58" s="218"/>
      <c r="C58" s="219" t="str">
        <f>IF($B58="","",VLOOKUP($B58,Codes!$A:$B,2,0))</f>
        <v/>
      </c>
      <c r="D58" s="158"/>
      <c r="E58" s="158"/>
      <c r="F58" s="158"/>
      <c r="G58" s="158"/>
      <c r="H58" s="159"/>
      <c r="I58" s="214"/>
      <c r="J58" s="221"/>
      <c r="K58" s="223" t="str">
        <f t="shared" si="1"/>
        <v/>
      </c>
    </row>
    <row r="59" spans="1:11" x14ac:dyDescent="0.25">
      <c r="A59" s="216"/>
      <c r="B59" s="216"/>
      <c r="C59" s="217" t="str">
        <f>IF($B59="","",VLOOKUP($B59,Codes!$A:$B,2,0))</f>
        <v/>
      </c>
      <c r="D59" s="156"/>
      <c r="E59" s="156"/>
      <c r="F59" s="156"/>
      <c r="G59" s="156"/>
      <c r="H59" s="157"/>
      <c r="I59" s="214"/>
      <c r="J59" s="220"/>
      <c r="K59" s="224" t="str">
        <f t="shared" si="1"/>
        <v/>
      </c>
    </row>
    <row r="60" spans="1:11" x14ac:dyDescent="0.25">
      <c r="A60" s="218"/>
      <c r="B60" s="218"/>
      <c r="C60" s="219" t="str">
        <f>IF($B60="","",VLOOKUP($B60,Codes!$A:$B,2,0))</f>
        <v/>
      </c>
      <c r="D60" s="158"/>
      <c r="E60" s="158"/>
      <c r="F60" s="158"/>
      <c r="G60" s="158"/>
      <c r="H60" s="159"/>
      <c r="I60" s="214"/>
      <c r="J60" s="221"/>
      <c r="K60" s="223" t="str">
        <f t="shared" si="1"/>
        <v/>
      </c>
    </row>
    <row r="61" spans="1:11" x14ac:dyDescent="0.25">
      <c r="A61" s="216"/>
      <c r="B61" s="216"/>
      <c r="C61" s="217" t="str">
        <f>IF($B61="","",VLOOKUP($B61,Codes!$A:$B,2,0))</f>
        <v/>
      </c>
      <c r="D61" s="156"/>
      <c r="E61" s="156"/>
      <c r="F61" s="156"/>
      <c r="G61" s="156"/>
      <c r="H61" s="157"/>
      <c r="I61" s="214"/>
      <c r="J61" s="220"/>
      <c r="K61" s="224" t="str">
        <f t="shared" si="1"/>
        <v/>
      </c>
    </row>
    <row r="62" spans="1:11" x14ac:dyDescent="0.25">
      <c r="A62" s="218"/>
      <c r="B62" s="218"/>
      <c r="C62" s="219" t="str">
        <f>IF($B62="","",VLOOKUP($B62,Codes!$A:$B,2,0))</f>
        <v/>
      </c>
      <c r="D62" s="158"/>
      <c r="E62" s="158"/>
      <c r="F62" s="158"/>
      <c r="G62" s="158"/>
      <c r="H62" s="159"/>
      <c r="I62" s="214"/>
      <c r="J62" s="221"/>
      <c r="K62" s="223" t="str">
        <f t="shared" si="1"/>
        <v/>
      </c>
    </row>
    <row r="63" spans="1:11" x14ac:dyDescent="0.25">
      <c r="A63" s="216"/>
      <c r="B63" s="216"/>
      <c r="C63" s="217" t="str">
        <f>IF($B63="","",VLOOKUP($B63,Codes!$A:$B,2,0))</f>
        <v/>
      </c>
      <c r="D63" s="156"/>
      <c r="E63" s="156"/>
      <c r="F63" s="156"/>
      <c r="G63" s="156"/>
      <c r="H63" s="157"/>
      <c r="I63" s="214"/>
      <c r="J63" s="220"/>
      <c r="K63" s="224" t="str">
        <f t="shared" si="1"/>
        <v/>
      </c>
    </row>
    <row r="64" spans="1:11" x14ac:dyDescent="0.25">
      <c r="A64" s="218"/>
      <c r="B64" s="218"/>
      <c r="C64" s="219" t="str">
        <f>IF($B64="","",VLOOKUP($B64,Codes!$A:$B,2,0))</f>
        <v/>
      </c>
      <c r="D64" s="158"/>
      <c r="E64" s="158"/>
      <c r="F64" s="158"/>
      <c r="G64" s="158"/>
      <c r="H64" s="159"/>
      <c r="I64" s="214"/>
      <c r="J64" s="221"/>
      <c r="K64" s="223" t="str">
        <f t="shared" si="1"/>
        <v/>
      </c>
    </row>
    <row r="65" spans="1:11" x14ac:dyDescent="0.25">
      <c r="A65" s="216"/>
      <c r="B65" s="216"/>
      <c r="C65" s="217" t="str">
        <f>IF($B65="","",VLOOKUP($B65,Codes!$A:$B,2,0))</f>
        <v/>
      </c>
      <c r="D65" s="156"/>
      <c r="E65" s="156"/>
      <c r="F65" s="156"/>
      <c r="G65" s="156"/>
      <c r="H65" s="157"/>
      <c r="I65" s="214"/>
      <c r="J65" s="220"/>
      <c r="K65" s="224" t="str">
        <f t="shared" si="1"/>
        <v/>
      </c>
    </row>
    <row r="66" spans="1:11" x14ac:dyDescent="0.25">
      <c r="A66" s="218"/>
      <c r="B66" s="218"/>
      <c r="C66" s="219" t="str">
        <f>IF($B66="","",VLOOKUP($B66,Codes!$A:$B,2,0))</f>
        <v/>
      </c>
      <c r="D66" s="158"/>
      <c r="E66" s="158"/>
      <c r="F66" s="158"/>
      <c r="G66" s="158"/>
      <c r="H66" s="159"/>
      <c r="I66" s="214"/>
      <c r="J66" s="221"/>
      <c r="K66" s="223" t="str">
        <f t="shared" si="1"/>
        <v/>
      </c>
    </row>
    <row r="67" spans="1:11" x14ac:dyDescent="0.25">
      <c r="A67" s="216"/>
      <c r="B67" s="216"/>
      <c r="C67" s="217" t="str">
        <f>IF($B67="","",VLOOKUP($B67,Codes!$A:$B,2,0))</f>
        <v/>
      </c>
      <c r="D67" s="156"/>
      <c r="E67" s="156"/>
      <c r="F67" s="156"/>
      <c r="G67" s="156"/>
      <c r="H67" s="157"/>
      <c r="I67" s="214"/>
      <c r="J67" s="220"/>
      <c r="K67" s="224" t="str">
        <f t="shared" si="1"/>
        <v/>
      </c>
    </row>
    <row r="68" spans="1:11" x14ac:dyDescent="0.25">
      <c r="A68" s="218"/>
      <c r="B68" s="218"/>
      <c r="C68" s="219" t="str">
        <f>IF($B68="","",VLOOKUP($B68,Codes!$A:$B,2,0))</f>
        <v/>
      </c>
      <c r="D68" s="158"/>
      <c r="E68" s="158"/>
      <c r="F68" s="158"/>
      <c r="G68" s="158"/>
      <c r="H68" s="159"/>
      <c r="I68" s="214"/>
      <c r="J68" s="221"/>
      <c r="K68" s="223" t="str">
        <f t="shared" ref="K68:K131" si="2">IF(ABS(SUM(-D68,-E68,F68,-G68,-H68,I68))&lt; ABS(1),"","x")</f>
        <v/>
      </c>
    </row>
    <row r="69" spans="1:11" x14ac:dyDescent="0.25">
      <c r="A69" s="216"/>
      <c r="B69" s="216"/>
      <c r="C69" s="217" t="str">
        <f>IF($B69="","",VLOOKUP($B69,Codes!$A:$B,2,0))</f>
        <v/>
      </c>
      <c r="D69" s="156"/>
      <c r="E69" s="156"/>
      <c r="F69" s="156"/>
      <c r="G69" s="156"/>
      <c r="H69" s="157"/>
      <c r="I69" s="214"/>
      <c r="J69" s="220"/>
      <c r="K69" s="224" t="str">
        <f t="shared" si="2"/>
        <v/>
      </c>
    </row>
    <row r="70" spans="1:11" x14ac:dyDescent="0.25">
      <c r="A70" s="218"/>
      <c r="B70" s="218"/>
      <c r="C70" s="219" t="str">
        <f>IF($B70="","",VLOOKUP($B70,Codes!$A:$B,2,0))</f>
        <v/>
      </c>
      <c r="D70" s="158"/>
      <c r="E70" s="158"/>
      <c r="F70" s="158"/>
      <c r="G70" s="158"/>
      <c r="H70" s="159"/>
      <c r="I70" s="214"/>
      <c r="J70" s="221"/>
      <c r="K70" s="223" t="str">
        <f t="shared" si="2"/>
        <v/>
      </c>
    </row>
    <row r="71" spans="1:11" x14ac:dyDescent="0.25">
      <c r="A71" s="216"/>
      <c r="B71" s="216"/>
      <c r="C71" s="217" t="str">
        <f>IF($B71="","",VLOOKUP($B71,Codes!$A:$B,2,0))</f>
        <v/>
      </c>
      <c r="D71" s="156"/>
      <c r="E71" s="156"/>
      <c r="F71" s="156"/>
      <c r="G71" s="156"/>
      <c r="H71" s="157"/>
      <c r="I71" s="214"/>
      <c r="J71" s="220"/>
      <c r="K71" s="224" t="str">
        <f t="shared" si="2"/>
        <v/>
      </c>
    </row>
    <row r="72" spans="1:11" x14ac:dyDescent="0.25">
      <c r="A72" s="218"/>
      <c r="B72" s="218"/>
      <c r="C72" s="219" t="str">
        <f>IF($B72="","",VLOOKUP($B72,Codes!$A:$B,2,0))</f>
        <v/>
      </c>
      <c r="D72" s="158"/>
      <c r="E72" s="158"/>
      <c r="F72" s="158"/>
      <c r="G72" s="158"/>
      <c r="H72" s="159"/>
      <c r="I72" s="214"/>
      <c r="J72" s="221"/>
      <c r="K72" s="223" t="str">
        <f t="shared" si="2"/>
        <v/>
      </c>
    </row>
    <row r="73" spans="1:11" x14ac:dyDescent="0.25">
      <c r="A73" s="216"/>
      <c r="B73" s="216"/>
      <c r="C73" s="217" t="str">
        <f>IF($B73="","",VLOOKUP($B73,Codes!$A:$B,2,0))</f>
        <v/>
      </c>
      <c r="D73" s="156"/>
      <c r="E73" s="156"/>
      <c r="F73" s="156"/>
      <c r="G73" s="156"/>
      <c r="H73" s="157"/>
      <c r="I73" s="214"/>
      <c r="J73" s="220"/>
      <c r="K73" s="224" t="str">
        <f t="shared" si="2"/>
        <v/>
      </c>
    </row>
    <row r="74" spans="1:11" x14ac:dyDescent="0.25">
      <c r="A74" s="218"/>
      <c r="B74" s="218"/>
      <c r="C74" s="219" t="str">
        <f>IF($B74="","",VLOOKUP($B74,Codes!$A:$B,2,0))</f>
        <v/>
      </c>
      <c r="D74" s="158"/>
      <c r="E74" s="158"/>
      <c r="F74" s="158"/>
      <c r="G74" s="158"/>
      <c r="H74" s="159"/>
      <c r="I74" s="214"/>
      <c r="J74" s="221"/>
      <c r="K74" s="223" t="str">
        <f t="shared" si="2"/>
        <v/>
      </c>
    </row>
    <row r="75" spans="1:11" x14ac:dyDescent="0.25">
      <c r="A75" s="216"/>
      <c r="B75" s="216"/>
      <c r="C75" s="217" t="str">
        <f>IF($B75="","",VLOOKUP($B75,Codes!$A:$B,2,0))</f>
        <v/>
      </c>
      <c r="D75" s="156"/>
      <c r="E75" s="156"/>
      <c r="F75" s="156"/>
      <c r="G75" s="156"/>
      <c r="H75" s="157"/>
      <c r="I75" s="214"/>
      <c r="J75" s="220"/>
      <c r="K75" s="224" t="str">
        <f t="shared" si="2"/>
        <v/>
      </c>
    </row>
    <row r="76" spans="1:11" x14ac:dyDescent="0.25">
      <c r="A76" s="218"/>
      <c r="B76" s="218"/>
      <c r="C76" s="219" t="str">
        <f>IF($B76="","",VLOOKUP($B76,Codes!$A:$B,2,0))</f>
        <v/>
      </c>
      <c r="D76" s="158"/>
      <c r="E76" s="158"/>
      <c r="F76" s="158"/>
      <c r="G76" s="158"/>
      <c r="H76" s="159"/>
      <c r="I76" s="214"/>
      <c r="J76" s="221"/>
      <c r="K76" s="223" t="str">
        <f t="shared" si="2"/>
        <v/>
      </c>
    </row>
    <row r="77" spans="1:11" x14ac:dyDescent="0.25">
      <c r="A77" s="216"/>
      <c r="B77" s="216"/>
      <c r="C77" s="217" t="str">
        <f>IF($B77="","",VLOOKUP($B77,Codes!$A:$B,2,0))</f>
        <v/>
      </c>
      <c r="D77" s="156"/>
      <c r="E77" s="156"/>
      <c r="F77" s="156"/>
      <c r="G77" s="156"/>
      <c r="H77" s="157"/>
      <c r="I77" s="214"/>
      <c r="J77" s="220"/>
      <c r="K77" s="224" t="str">
        <f t="shared" si="2"/>
        <v/>
      </c>
    </row>
    <row r="78" spans="1:11" x14ac:dyDescent="0.25">
      <c r="A78" s="218"/>
      <c r="B78" s="218"/>
      <c r="C78" s="219" t="str">
        <f>IF($B78="","",VLOOKUP($B78,Codes!$A:$B,2,0))</f>
        <v/>
      </c>
      <c r="D78" s="158"/>
      <c r="E78" s="158"/>
      <c r="F78" s="158"/>
      <c r="G78" s="158"/>
      <c r="H78" s="159"/>
      <c r="I78" s="214"/>
      <c r="J78" s="221"/>
      <c r="K78" s="223" t="str">
        <f t="shared" si="2"/>
        <v/>
      </c>
    </row>
    <row r="79" spans="1:11" x14ac:dyDescent="0.25">
      <c r="A79" s="216"/>
      <c r="B79" s="216"/>
      <c r="C79" s="217" t="str">
        <f>IF($B79="","",VLOOKUP($B79,Codes!$A:$B,2,0))</f>
        <v/>
      </c>
      <c r="D79" s="156"/>
      <c r="E79" s="156"/>
      <c r="F79" s="156"/>
      <c r="G79" s="156"/>
      <c r="H79" s="157"/>
      <c r="I79" s="214"/>
      <c r="J79" s="220"/>
      <c r="K79" s="224" t="str">
        <f t="shared" si="2"/>
        <v/>
      </c>
    </row>
    <row r="80" spans="1:11" x14ac:dyDescent="0.25">
      <c r="A80" s="218"/>
      <c r="B80" s="218"/>
      <c r="C80" s="219" t="str">
        <f>IF($B80="","",VLOOKUP($B80,Codes!$A:$B,2,0))</f>
        <v/>
      </c>
      <c r="D80" s="158"/>
      <c r="E80" s="158"/>
      <c r="F80" s="158"/>
      <c r="G80" s="158"/>
      <c r="H80" s="159"/>
      <c r="I80" s="214"/>
      <c r="J80" s="221"/>
      <c r="K80" s="223" t="str">
        <f t="shared" si="2"/>
        <v/>
      </c>
    </row>
    <row r="81" spans="1:11" x14ac:dyDescent="0.25">
      <c r="A81" s="216"/>
      <c r="B81" s="216"/>
      <c r="C81" s="217" t="str">
        <f>IF($B81="","",VLOOKUP($B81,Codes!$A:$B,2,0))</f>
        <v/>
      </c>
      <c r="D81" s="156"/>
      <c r="E81" s="156"/>
      <c r="F81" s="156"/>
      <c r="G81" s="156"/>
      <c r="H81" s="157"/>
      <c r="I81" s="214"/>
      <c r="J81" s="220"/>
      <c r="K81" s="224" t="str">
        <f t="shared" si="2"/>
        <v/>
      </c>
    </row>
    <row r="82" spans="1:11" x14ac:dyDescent="0.25">
      <c r="A82" s="218"/>
      <c r="B82" s="218"/>
      <c r="C82" s="219" t="str">
        <f>IF($B82="","",VLOOKUP($B82,Codes!$A:$B,2,0))</f>
        <v/>
      </c>
      <c r="D82" s="158"/>
      <c r="E82" s="158"/>
      <c r="F82" s="158"/>
      <c r="G82" s="158"/>
      <c r="H82" s="159"/>
      <c r="I82" s="214"/>
      <c r="J82" s="221"/>
      <c r="K82" s="223" t="str">
        <f t="shared" si="2"/>
        <v/>
      </c>
    </row>
    <row r="83" spans="1:11" x14ac:dyDescent="0.25">
      <c r="A83" s="216"/>
      <c r="B83" s="216"/>
      <c r="C83" s="217" t="str">
        <f>IF($B83="","",VLOOKUP($B83,Codes!$A:$B,2,0))</f>
        <v/>
      </c>
      <c r="D83" s="156"/>
      <c r="E83" s="156"/>
      <c r="F83" s="156"/>
      <c r="G83" s="156"/>
      <c r="H83" s="157"/>
      <c r="I83" s="214"/>
      <c r="J83" s="220"/>
      <c r="K83" s="224" t="str">
        <f t="shared" si="2"/>
        <v/>
      </c>
    </row>
    <row r="84" spans="1:11" x14ac:dyDescent="0.25">
      <c r="A84" s="218"/>
      <c r="B84" s="218"/>
      <c r="C84" s="219" t="str">
        <f>IF($B84="","",VLOOKUP($B84,Codes!$A:$B,2,0))</f>
        <v/>
      </c>
      <c r="D84" s="158"/>
      <c r="E84" s="158"/>
      <c r="F84" s="158"/>
      <c r="G84" s="158"/>
      <c r="H84" s="159"/>
      <c r="I84" s="214"/>
      <c r="J84" s="221"/>
      <c r="K84" s="223" t="str">
        <f t="shared" si="2"/>
        <v/>
      </c>
    </row>
    <row r="85" spans="1:11" x14ac:dyDescent="0.25">
      <c r="A85" s="216"/>
      <c r="B85" s="216"/>
      <c r="C85" s="217" t="str">
        <f>IF($B85="","",VLOOKUP($B85,Codes!$A:$B,2,0))</f>
        <v/>
      </c>
      <c r="D85" s="156"/>
      <c r="E85" s="156"/>
      <c r="F85" s="156"/>
      <c r="G85" s="156"/>
      <c r="H85" s="157"/>
      <c r="I85" s="214"/>
      <c r="J85" s="220"/>
      <c r="K85" s="224" t="str">
        <f t="shared" si="2"/>
        <v/>
      </c>
    </row>
    <row r="86" spans="1:11" x14ac:dyDescent="0.25">
      <c r="A86" s="218"/>
      <c r="B86" s="218"/>
      <c r="C86" s="219" t="str">
        <f>IF($B86="","",VLOOKUP($B86,Codes!$A:$B,2,0))</f>
        <v/>
      </c>
      <c r="D86" s="158"/>
      <c r="E86" s="158"/>
      <c r="F86" s="158"/>
      <c r="G86" s="158"/>
      <c r="H86" s="159"/>
      <c r="I86" s="214"/>
      <c r="J86" s="221"/>
      <c r="K86" s="223" t="str">
        <f t="shared" si="2"/>
        <v/>
      </c>
    </row>
    <row r="87" spans="1:11" x14ac:dyDescent="0.25">
      <c r="A87" s="216"/>
      <c r="B87" s="216"/>
      <c r="C87" s="217" t="str">
        <f>IF($B87="","",VLOOKUP($B87,Codes!$A:$B,2,0))</f>
        <v/>
      </c>
      <c r="D87" s="156"/>
      <c r="E87" s="156"/>
      <c r="F87" s="156"/>
      <c r="G87" s="156"/>
      <c r="H87" s="157"/>
      <c r="I87" s="214"/>
      <c r="J87" s="220"/>
      <c r="K87" s="224" t="str">
        <f t="shared" si="2"/>
        <v/>
      </c>
    </row>
    <row r="88" spans="1:11" x14ac:dyDescent="0.25">
      <c r="A88" s="218"/>
      <c r="B88" s="218"/>
      <c r="C88" s="219" t="str">
        <f>IF($B88="","",VLOOKUP($B88,Codes!$A:$B,2,0))</f>
        <v/>
      </c>
      <c r="D88" s="158"/>
      <c r="E88" s="158"/>
      <c r="F88" s="158"/>
      <c r="G88" s="158"/>
      <c r="H88" s="159"/>
      <c r="I88" s="214"/>
      <c r="J88" s="221"/>
      <c r="K88" s="223" t="str">
        <f t="shared" si="2"/>
        <v/>
      </c>
    </row>
    <row r="89" spans="1:11" x14ac:dyDescent="0.25">
      <c r="A89" s="216"/>
      <c r="B89" s="216"/>
      <c r="C89" s="217" t="str">
        <f>IF($B89="","",VLOOKUP($B89,Codes!$A:$B,2,0))</f>
        <v/>
      </c>
      <c r="D89" s="156"/>
      <c r="E89" s="156"/>
      <c r="F89" s="156"/>
      <c r="G89" s="156"/>
      <c r="H89" s="157"/>
      <c r="I89" s="214"/>
      <c r="J89" s="220"/>
      <c r="K89" s="224" t="str">
        <f t="shared" si="2"/>
        <v/>
      </c>
    </row>
    <row r="90" spans="1:11" x14ac:dyDescent="0.25">
      <c r="A90" s="218"/>
      <c r="B90" s="218"/>
      <c r="C90" s="219" t="str">
        <f>IF($B90="","",VLOOKUP($B90,Codes!$A:$B,2,0))</f>
        <v/>
      </c>
      <c r="D90" s="158"/>
      <c r="E90" s="158"/>
      <c r="F90" s="158"/>
      <c r="G90" s="158"/>
      <c r="H90" s="159"/>
      <c r="I90" s="214"/>
      <c r="J90" s="221"/>
      <c r="K90" s="223" t="str">
        <f t="shared" si="2"/>
        <v/>
      </c>
    </row>
    <row r="91" spans="1:11" x14ac:dyDescent="0.25">
      <c r="A91" s="216"/>
      <c r="B91" s="216"/>
      <c r="C91" s="217" t="str">
        <f>IF($B91="","",VLOOKUP($B91,Codes!$A:$B,2,0))</f>
        <v/>
      </c>
      <c r="D91" s="156"/>
      <c r="E91" s="156"/>
      <c r="F91" s="156"/>
      <c r="G91" s="156"/>
      <c r="H91" s="157"/>
      <c r="I91" s="214"/>
      <c r="J91" s="220"/>
      <c r="K91" s="224" t="str">
        <f t="shared" si="2"/>
        <v/>
      </c>
    </row>
    <row r="92" spans="1:11" x14ac:dyDescent="0.25">
      <c r="A92" s="218"/>
      <c r="B92" s="218"/>
      <c r="C92" s="219" t="str">
        <f>IF($B92="","",VLOOKUP($B92,Codes!$A:$B,2,0))</f>
        <v/>
      </c>
      <c r="D92" s="158"/>
      <c r="E92" s="158"/>
      <c r="F92" s="158"/>
      <c r="G92" s="158"/>
      <c r="H92" s="159"/>
      <c r="I92" s="214"/>
      <c r="J92" s="221"/>
      <c r="K92" s="223" t="str">
        <f t="shared" si="2"/>
        <v/>
      </c>
    </row>
    <row r="93" spans="1:11" x14ac:dyDescent="0.25">
      <c r="A93" s="216"/>
      <c r="B93" s="216"/>
      <c r="C93" s="217" t="str">
        <f>IF($B93="","",VLOOKUP($B93,Codes!$A:$B,2,0))</f>
        <v/>
      </c>
      <c r="D93" s="156"/>
      <c r="E93" s="156"/>
      <c r="F93" s="156"/>
      <c r="G93" s="156"/>
      <c r="H93" s="157"/>
      <c r="I93" s="214"/>
      <c r="J93" s="220"/>
      <c r="K93" s="224" t="str">
        <f t="shared" si="2"/>
        <v/>
      </c>
    </row>
    <row r="94" spans="1:11" x14ac:dyDescent="0.25">
      <c r="A94" s="218"/>
      <c r="B94" s="218"/>
      <c r="C94" s="219" t="str">
        <f>IF($B94="","",VLOOKUP($B94,Codes!$A:$B,2,0))</f>
        <v/>
      </c>
      <c r="D94" s="158"/>
      <c r="E94" s="158"/>
      <c r="F94" s="158"/>
      <c r="G94" s="158"/>
      <c r="H94" s="159"/>
      <c r="I94" s="214"/>
      <c r="J94" s="221"/>
      <c r="K94" s="223" t="str">
        <f t="shared" si="2"/>
        <v/>
      </c>
    </row>
    <row r="95" spans="1:11" x14ac:dyDescent="0.25">
      <c r="A95" s="216"/>
      <c r="B95" s="216"/>
      <c r="C95" s="217" t="str">
        <f>IF($B95="","",VLOOKUP($B95,Codes!$A:$B,2,0))</f>
        <v/>
      </c>
      <c r="D95" s="156"/>
      <c r="E95" s="156"/>
      <c r="F95" s="156"/>
      <c r="G95" s="156"/>
      <c r="H95" s="157"/>
      <c r="I95" s="214"/>
      <c r="J95" s="220"/>
      <c r="K95" s="224" t="str">
        <f t="shared" si="2"/>
        <v/>
      </c>
    </row>
    <row r="96" spans="1:11" x14ac:dyDescent="0.25">
      <c r="A96" s="218"/>
      <c r="B96" s="218"/>
      <c r="C96" s="219" t="str">
        <f>IF($B96="","",VLOOKUP($B96,Codes!$A:$B,2,0))</f>
        <v/>
      </c>
      <c r="D96" s="158"/>
      <c r="E96" s="158"/>
      <c r="F96" s="158"/>
      <c r="G96" s="158"/>
      <c r="H96" s="159"/>
      <c r="I96" s="214"/>
      <c r="J96" s="221"/>
      <c r="K96" s="223" t="str">
        <f t="shared" si="2"/>
        <v/>
      </c>
    </row>
    <row r="97" spans="1:11" x14ac:dyDescent="0.25">
      <c r="A97" s="216"/>
      <c r="B97" s="216"/>
      <c r="C97" s="217" t="str">
        <f>IF($B97="","",VLOOKUP($B97,Codes!$A:$B,2,0))</f>
        <v/>
      </c>
      <c r="D97" s="156"/>
      <c r="E97" s="156"/>
      <c r="F97" s="156"/>
      <c r="G97" s="156"/>
      <c r="H97" s="157"/>
      <c r="I97" s="214"/>
      <c r="J97" s="220"/>
      <c r="K97" s="224" t="str">
        <f t="shared" si="2"/>
        <v/>
      </c>
    </row>
    <row r="98" spans="1:11" x14ac:dyDescent="0.25">
      <c r="A98" s="218"/>
      <c r="B98" s="218"/>
      <c r="C98" s="219" t="str">
        <f>IF($B98="","",VLOOKUP($B98,Codes!$A:$B,2,0))</f>
        <v/>
      </c>
      <c r="D98" s="158"/>
      <c r="E98" s="158"/>
      <c r="F98" s="158"/>
      <c r="G98" s="158"/>
      <c r="H98" s="159"/>
      <c r="I98" s="214"/>
      <c r="J98" s="221"/>
      <c r="K98" s="223" t="str">
        <f t="shared" si="2"/>
        <v/>
      </c>
    </row>
    <row r="99" spans="1:11" x14ac:dyDescent="0.25">
      <c r="A99" s="216"/>
      <c r="B99" s="216"/>
      <c r="C99" s="217" t="str">
        <f>IF($B99="","",VLOOKUP($B99,Codes!$A:$B,2,0))</f>
        <v/>
      </c>
      <c r="D99" s="156"/>
      <c r="E99" s="156"/>
      <c r="F99" s="156"/>
      <c r="G99" s="156"/>
      <c r="H99" s="157"/>
      <c r="I99" s="214"/>
      <c r="J99" s="220"/>
      <c r="K99" s="224" t="str">
        <f t="shared" si="2"/>
        <v/>
      </c>
    </row>
    <row r="100" spans="1:11" x14ac:dyDescent="0.25">
      <c r="A100" s="218"/>
      <c r="B100" s="218"/>
      <c r="C100" s="219" t="str">
        <f>IF($B100="","",VLOOKUP($B100,Codes!$A:$B,2,0))</f>
        <v/>
      </c>
      <c r="D100" s="158"/>
      <c r="E100" s="158"/>
      <c r="F100" s="158"/>
      <c r="G100" s="158"/>
      <c r="H100" s="159"/>
      <c r="I100" s="214"/>
      <c r="J100" s="221"/>
      <c r="K100" s="223" t="str">
        <f t="shared" si="2"/>
        <v/>
      </c>
    </row>
    <row r="101" spans="1:11" x14ac:dyDescent="0.25">
      <c r="A101" s="216"/>
      <c r="B101" s="216"/>
      <c r="C101" s="217" t="str">
        <f>IF($B101="","",VLOOKUP($B101,Codes!$A:$B,2,0))</f>
        <v/>
      </c>
      <c r="D101" s="156"/>
      <c r="E101" s="156"/>
      <c r="F101" s="156"/>
      <c r="G101" s="156"/>
      <c r="H101" s="157"/>
      <c r="I101" s="214"/>
      <c r="J101" s="220"/>
      <c r="K101" s="224" t="str">
        <f t="shared" si="2"/>
        <v/>
      </c>
    </row>
    <row r="102" spans="1:11" x14ac:dyDescent="0.25">
      <c r="A102" s="218"/>
      <c r="B102" s="218"/>
      <c r="C102" s="219" t="str">
        <f>IF($B102="","",VLOOKUP($B102,Codes!$A:$B,2,0))</f>
        <v/>
      </c>
      <c r="D102" s="158"/>
      <c r="E102" s="158"/>
      <c r="F102" s="158"/>
      <c r="G102" s="158"/>
      <c r="H102" s="159"/>
      <c r="I102" s="214"/>
      <c r="J102" s="221"/>
      <c r="K102" s="223" t="str">
        <f t="shared" si="2"/>
        <v/>
      </c>
    </row>
    <row r="103" spans="1:11" x14ac:dyDescent="0.25">
      <c r="A103" s="216"/>
      <c r="B103" s="216"/>
      <c r="C103" s="217" t="str">
        <f>IF($B103="","",VLOOKUP($B103,Codes!$A:$B,2,0))</f>
        <v/>
      </c>
      <c r="D103" s="156"/>
      <c r="E103" s="156"/>
      <c r="F103" s="156"/>
      <c r="G103" s="156"/>
      <c r="H103" s="157"/>
      <c r="I103" s="214"/>
      <c r="J103" s="220"/>
      <c r="K103" s="224" t="str">
        <f t="shared" si="2"/>
        <v/>
      </c>
    </row>
    <row r="104" spans="1:11" x14ac:dyDescent="0.25">
      <c r="A104" s="218"/>
      <c r="B104" s="218"/>
      <c r="C104" s="219" t="str">
        <f>IF($B104="","",VLOOKUP($B104,Codes!$A:$B,2,0))</f>
        <v/>
      </c>
      <c r="D104" s="158"/>
      <c r="E104" s="158"/>
      <c r="F104" s="158"/>
      <c r="G104" s="158"/>
      <c r="H104" s="159"/>
      <c r="I104" s="214"/>
      <c r="J104" s="221"/>
      <c r="K104" s="223" t="str">
        <f t="shared" si="2"/>
        <v/>
      </c>
    </row>
    <row r="105" spans="1:11" x14ac:dyDescent="0.25">
      <c r="A105" s="216"/>
      <c r="B105" s="216"/>
      <c r="C105" s="217" t="str">
        <f>IF($B105="","",VLOOKUP($B105,Codes!$A:$B,2,0))</f>
        <v/>
      </c>
      <c r="D105" s="156"/>
      <c r="E105" s="156"/>
      <c r="F105" s="156"/>
      <c r="G105" s="156"/>
      <c r="H105" s="157"/>
      <c r="I105" s="214"/>
      <c r="J105" s="220"/>
      <c r="K105" s="224" t="str">
        <f t="shared" si="2"/>
        <v/>
      </c>
    </row>
    <row r="106" spans="1:11" x14ac:dyDescent="0.25">
      <c r="A106" s="218"/>
      <c r="B106" s="218"/>
      <c r="C106" s="219" t="str">
        <f>IF($B106="","",VLOOKUP($B106,Codes!$A:$B,2,0))</f>
        <v/>
      </c>
      <c r="D106" s="158"/>
      <c r="E106" s="158"/>
      <c r="F106" s="158"/>
      <c r="G106" s="158"/>
      <c r="H106" s="159"/>
      <c r="I106" s="214"/>
      <c r="J106" s="221"/>
      <c r="K106" s="223" t="str">
        <f t="shared" si="2"/>
        <v/>
      </c>
    </row>
    <row r="107" spans="1:11" x14ac:dyDescent="0.25">
      <c r="A107" s="216"/>
      <c r="B107" s="216"/>
      <c r="C107" s="217" t="str">
        <f>IF($B107="","",VLOOKUP($B107,Codes!$A:$B,2,0))</f>
        <v/>
      </c>
      <c r="D107" s="156"/>
      <c r="E107" s="156"/>
      <c r="F107" s="156"/>
      <c r="G107" s="156"/>
      <c r="H107" s="157"/>
      <c r="I107" s="214"/>
      <c r="J107" s="220"/>
      <c r="K107" s="224" t="str">
        <f t="shared" si="2"/>
        <v/>
      </c>
    </row>
    <row r="108" spans="1:11" x14ac:dyDescent="0.25">
      <c r="A108" s="218"/>
      <c r="B108" s="218"/>
      <c r="C108" s="219" t="str">
        <f>IF($B108="","",VLOOKUP($B108,Codes!$A:$B,2,0))</f>
        <v/>
      </c>
      <c r="D108" s="158"/>
      <c r="E108" s="158"/>
      <c r="F108" s="158"/>
      <c r="G108" s="158"/>
      <c r="H108" s="159"/>
      <c r="I108" s="214"/>
      <c r="J108" s="221"/>
      <c r="K108" s="223" t="str">
        <f t="shared" si="2"/>
        <v/>
      </c>
    </row>
    <row r="109" spans="1:11" x14ac:dyDescent="0.25">
      <c r="A109" s="216"/>
      <c r="B109" s="216"/>
      <c r="C109" s="217" t="str">
        <f>IF($B109="","",VLOOKUP($B109,Codes!$A:$B,2,0))</f>
        <v/>
      </c>
      <c r="D109" s="156"/>
      <c r="E109" s="156"/>
      <c r="F109" s="156"/>
      <c r="G109" s="156"/>
      <c r="H109" s="157"/>
      <c r="I109" s="214"/>
      <c r="J109" s="220"/>
      <c r="K109" s="224" t="str">
        <f t="shared" si="2"/>
        <v/>
      </c>
    </row>
    <row r="110" spans="1:11" x14ac:dyDescent="0.25">
      <c r="A110" s="218"/>
      <c r="B110" s="218"/>
      <c r="C110" s="219" t="str">
        <f>IF($B110="","",VLOOKUP($B110,Codes!$A:$B,2,0))</f>
        <v/>
      </c>
      <c r="D110" s="158"/>
      <c r="E110" s="158"/>
      <c r="F110" s="158"/>
      <c r="G110" s="158"/>
      <c r="H110" s="159"/>
      <c r="I110" s="214"/>
      <c r="J110" s="221"/>
      <c r="K110" s="223" t="str">
        <f t="shared" si="2"/>
        <v/>
      </c>
    </row>
    <row r="111" spans="1:11" x14ac:dyDescent="0.25">
      <c r="A111" s="216"/>
      <c r="B111" s="216"/>
      <c r="C111" s="217" t="str">
        <f>IF($B111="","",VLOOKUP($B111,Codes!$A:$B,2,0))</f>
        <v/>
      </c>
      <c r="D111" s="156"/>
      <c r="E111" s="156"/>
      <c r="F111" s="156"/>
      <c r="G111" s="156"/>
      <c r="H111" s="157"/>
      <c r="I111" s="214"/>
      <c r="J111" s="220"/>
      <c r="K111" s="224" t="str">
        <f t="shared" si="2"/>
        <v/>
      </c>
    </row>
    <row r="112" spans="1:11" x14ac:dyDescent="0.25">
      <c r="A112" s="218"/>
      <c r="B112" s="218"/>
      <c r="C112" s="219" t="str">
        <f>IF($B112="","",VLOOKUP($B112,Codes!$A:$B,2,0))</f>
        <v/>
      </c>
      <c r="D112" s="158"/>
      <c r="E112" s="158"/>
      <c r="F112" s="158"/>
      <c r="G112" s="158"/>
      <c r="H112" s="159"/>
      <c r="I112" s="214"/>
      <c r="J112" s="221"/>
      <c r="K112" s="223" t="str">
        <f t="shared" si="2"/>
        <v/>
      </c>
    </row>
    <row r="113" spans="1:11" x14ac:dyDescent="0.25">
      <c r="A113" s="216"/>
      <c r="B113" s="216"/>
      <c r="C113" s="217" t="str">
        <f>IF($B113="","",VLOOKUP($B113,Codes!$A:$B,2,0))</f>
        <v/>
      </c>
      <c r="D113" s="156"/>
      <c r="E113" s="156"/>
      <c r="F113" s="156"/>
      <c r="G113" s="156"/>
      <c r="H113" s="157"/>
      <c r="I113" s="214"/>
      <c r="J113" s="220"/>
      <c r="K113" s="224" t="str">
        <f t="shared" si="2"/>
        <v/>
      </c>
    </row>
    <row r="114" spans="1:11" x14ac:dyDescent="0.25">
      <c r="A114" s="218"/>
      <c r="B114" s="218"/>
      <c r="C114" s="219" t="str">
        <f>IF($B114="","",VLOOKUP($B114,Codes!$A:$B,2,0))</f>
        <v/>
      </c>
      <c r="D114" s="158"/>
      <c r="E114" s="158"/>
      <c r="F114" s="158"/>
      <c r="G114" s="158"/>
      <c r="H114" s="159"/>
      <c r="I114" s="214"/>
      <c r="J114" s="221"/>
      <c r="K114" s="223" t="str">
        <f t="shared" si="2"/>
        <v/>
      </c>
    </row>
    <row r="115" spans="1:11" x14ac:dyDescent="0.25">
      <c r="A115" s="216"/>
      <c r="B115" s="216"/>
      <c r="C115" s="217" t="str">
        <f>IF($B115="","",VLOOKUP($B115,Codes!$A:$B,2,0))</f>
        <v/>
      </c>
      <c r="D115" s="156"/>
      <c r="E115" s="156"/>
      <c r="F115" s="156"/>
      <c r="G115" s="156"/>
      <c r="H115" s="157"/>
      <c r="I115" s="214"/>
      <c r="J115" s="220"/>
      <c r="K115" s="224" t="str">
        <f t="shared" si="2"/>
        <v/>
      </c>
    </row>
    <row r="116" spans="1:11" x14ac:dyDescent="0.25">
      <c r="A116" s="218"/>
      <c r="B116" s="218"/>
      <c r="C116" s="219" t="str">
        <f>IF($B116="","",VLOOKUP($B116,Codes!$A:$B,2,0))</f>
        <v/>
      </c>
      <c r="D116" s="158"/>
      <c r="E116" s="158"/>
      <c r="F116" s="158"/>
      <c r="G116" s="158"/>
      <c r="H116" s="159"/>
      <c r="I116" s="214"/>
      <c r="J116" s="221"/>
      <c r="K116" s="223" t="str">
        <f t="shared" si="2"/>
        <v/>
      </c>
    </row>
    <row r="117" spans="1:11" x14ac:dyDescent="0.25">
      <c r="A117" s="216"/>
      <c r="B117" s="216"/>
      <c r="C117" s="217" t="str">
        <f>IF($B117="","",VLOOKUP($B117,Codes!$A:$B,2,0))</f>
        <v/>
      </c>
      <c r="D117" s="156"/>
      <c r="E117" s="156"/>
      <c r="F117" s="156"/>
      <c r="G117" s="156"/>
      <c r="H117" s="157"/>
      <c r="I117" s="214"/>
      <c r="J117" s="220"/>
      <c r="K117" s="224" t="str">
        <f t="shared" si="2"/>
        <v/>
      </c>
    </row>
    <row r="118" spans="1:11" x14ac:dyDescent="0.25">
      <c r="A118" s="218"/>
      <c r="B118" s="218"/>
      <c r="C118" s="219" t="str">
        <f>IF($B118="","",VLOOKUP($B118,Codes!$A:$B,2,0))</f>
        <v/>
      </c>
      <c r="D118" s="158"/>
      <c r="E118" s="158"/>
      <c r="F118" s="158"/>
      <c r="G118" s="158"/>
      <c r="H118" s="159"/>
      <c r="I118" s="214"/>
      <c r="J118" s="221"/>
      <c r="K118" s="223" t="str">
        <f t="shared" si="2"/>
        <v/>
      </c>
    </row>
    <row r="119" spans="1:11" x14ac:dyDescent="0.25">
      <c r="A119" s="216"/>
      <c r="B119" s="216"/>
      <c r="C119" s="217" t="str">
        <f>IF($B119="","",VLOOKUP($B119,Codes!$A:$B,2,0))</f>
        <v/>
      </c>
      <c r="D119" s="156"/>
      <c r="E119" s="156"/>
      <c r="F119" s="156"/>
      <c r="G119" s="156"/>
      <c r="H119" s="157"/>
      <c r="I119" s="214"/>
      <c r="J119" s="220"/>
      <c r="K119" s="224" t="str">
        <f t="shared" si="2"/>
        <v/>
      </c>
    </row>
    <row r="120" spans="1:11" x14ac:dyDescent="0.25">
      <c r="A120" s="218"/>
      <c r="B120" s="218"/>
      <c r="C120" s="219" t="str">
        <f>IF($B120="","",VLOOKUP($B120,Codes!$A:$B,2,0))</f>
        <v/>
      </c>
      <c r="D120" s="158"/>
      <c r="E120" s="158"/>
      <c r="F120" s="158"/>
      <c r="G120" s="158"/>
      <c r="H120" s="159"/>
      <c r="I120" s="214"/>
      <c r="J120" s="221"/>
      <c r="K120" s="223" t="str">
        <f t="shared" si="2"/>
        <v/>
      </c>
    </row>
    <row r="121" spans="1:11" x14ac:dyDescent="0.25">
      <c r="A121" s="216"/>
      <c r="B121" s="216"/>
      <c r="C121" s="217" t="str">
        <f>IF($B121="","",VLOOKUP($B121,Codes!$A:$B,2,0))</f>
        <v/>
      </c>
      <c r="D121" s="156"/>
      <c r="E121" s="156"/>
      <c r="F121" s="156"/>
      <c r="G121" s="156"/>
      <c r="H121" s="157"/>
      <c r="I121" s="214"/>
      <c r="J121" s="220"/>
      <c r="K121" s="224" t="str">
        <f t="shared" si="2"/>
        <v/>
      </c>
    </row>
    <row r="122" spans="1:11" x14ac:dyDescent="0.25">
      <c r="A122" s="218"/>
      <c r="B122" s="218"/>
      <c r="C122" s="219" t="str">
        <f>IF($B122="","",VLOOKUP($B122,Codes!$A:$B,2,0))</f>
        <v/>
      </c>
      <c r="D122" s="158"/>
      <c r="E122" s="158"/>
      <c r="F122" s="158"/>
      <c r="G122" s="158"/>
      <c r="H122" s="159"/>
      <c r="I122" s="214"/>
      <c r="J122" s="221"/>
      <c r="K122" s="223" t="str">
        <f t="shared" si="2"/>
        <v/>
      </c>
    </row>
    <row r="123" spans="1:11" x14ac:dyDescent="0.25">
      <c r="A123" s="216"/>
      <c r="B123" s="216"/>
      <c r="C123" s="217" t="str">
        <f>IF($B123="","",VLOOKUP($B123,Codes!$A:$B,2,0))</f>
        <v/>
      </c>
      <c r="D123" s="156"/>
      <c r="E123" s="156"/>
      <c r="F123" s="156"/>
      <c r="G123" s="156"/>
      <c r="H123" s="157"/>
      <c r="I123" s="214"/>
      <c r="J123" s="220"/>
      <c r="K123" s="224" t="str">
        <f t="shared" si="2"/>
        <v/>
      </c>
    </row>
    <row r="124" spans="1:11" x14ac:dyDescent="0.25">
      <c r="A124" s="218"/>
      <c r="B124" s="218"/>
      <c r="C124" s="219" t="str">
        <f>IF($B124="","",VLOOKUP($B124,Codes!$A:$B,2,0))</f>
        <v/>
      </c>
      <c r="D124" s="158"/>
      <c r="E124" s="158"/>
      <c r="F124" s="158"/>
      <c r="G124" s="158"/>
      <c r="H124" s="159"/>
      <c r="I124" s="214"/>
      <c r="J124" s="221"/>
      <c r="K124" s="223" t="str">
        <f t="shared" si="2"/>
        <v/>
      </c>
    </row>
    <row r="125" spans="1:11" x14ac:dyDescent="0.25">
      <c r="A125" s="216"/>
      <c r="B125" s="216"/>
      <c r="C125" s="217" t="str">
        <f>IF($B125="","",VLOOKUP($B125,Codes!$A:$B,2,0))</f>
        <v/>
      </c>
      <c r="D125" s="156"/>
      <c r="E125" s="156"/>
      <c r="F125" s="156"/>
      <c r="G125" s="156"/>
      <c r="H125" s="157"/>
      <c r="I125" s="214"/>
      <c r="J125" s="220"/>
      <c r="K125" s="224" t="str">
        <f t="shared" si="2"/>
        <v/>
      </c>
    </row>
    <row r="126" spans="1:11" x14ac:dyDescent="0.25">
      <c r="A126" s="218"/>
      <c r="B126" s="218"/>
      <c r="C126" s="219" t="str">
        <f>IF($B126="","",VLOOKUP($B126,Codes!$A:$B,2,0))</f>
        <v/>
      </c>
      <c r="D126" s="158"/>
      <c r="E126" s="158"/>
      <c r="F126" s="158"/>
      <c r="G126" s="158"/>
      <c r="H126" s="159"/>
      <c r="I126" s="214"/>
      <c r="J126" s="221"/>
      <c r="K126" s="223" t="str">
        <f t="shared" si="2"/>
        <v/>
      </c>
    </row>
    <row r="127" spans="1:11" x14ac:dyDescent="0.25">
      <c r="A127" s="216"/>
      <c r="B127" s="216"/>
      <c r="C127" s="217" t="str">
        <f>IF($B127="","",VLOOKUP($B127,Codes!$A:$B,2,0))</f>
        <v/>
      </c>
      <c r="D127" s="156"/>
      <c r="E127" s="156"/>
      <c r="F127" s="156"/>
      <c r="G127" s="156"/>
      <c r="H127" s="157"/>
      <c r="I127" s="214"/>
      <c r="J127" s="220"/>
      <c r="K127" s="224" t="str">
        <f t="shared" si="2"/>
        <v/>
      </c>
    </row>
    <row r="128" spans="1:11" x14ac:dyDescent="0.25">
      <c r="A128" s="218"/>
      <c r="B128" s="218"/>
      <c r="C128" s="219" t="str">
        <f>IF($B128="","",VLOOKUP($B128,Codes!$A:$B,2,0))</f>
        <v/>
      </c>
      <c r="D128" s="158"/>
      <c r="E128" s="158"/>
      <c r="F128" s="158"/>
      <c r="G128" s="158"/>
      <c r="H128" s="159"/>
      <c r="I128" s="214"/>
      <c r="J128" s="221"/>
      <c r="K128" s="223" t="str">
        <f t="shared" si="2"/>
        <v/>
      </c>
    </row>
    <row r="129" spans="1:11" x14ac:dyDescent="0.25">
      <c r="A129" s="216"/>
      <c r="B129" s="216"/>
      <c r="C129" s="217" t="str">
        <f>IF($B129="","",VLOOKUP($B129,Codes!$A:$B,2,0))</f>
        <v/>
      </c>
      <c r="D129" s="156"/>
      <c r="E129" s="156"/>
      <c r="F129" s="156"/>
      <c r="G129" s="156"/>
      <c r="H129" s="157"/>
      <c r="I129" s="214"/>
      <c r="J129" s="220"/>
      <c r="K129" s="224" t="str">
        <f t="shared" si="2"/>
        <v/>
      </c>
    </row>
    <row r="130" spans="1:11" x14ac:dyDescent="0.25">
      <c r="A130" s="218"/>
      <c r="B130" s="218"/>
      <c r="C130" s="219" t="str">
        <f>IF($B130="","",VLOOKUP($B130,Codes!$A:$B,2,0))</f>
        <v/>
      </c>
      <c r="D130" s="158"/>
      <c r="E130" s="158"/>
      <c r="F130" s="158"/>
      <c r="G130" s="158"/>
      <c r="H130" s="159"/>
      <c r="I130" s="214"/>
      <c r="J130" s="221"/>
      <c r="K130" s="223" t="str">
        <f t="shared" si="2"/>
        <v/>
      </c>
    </row>
    <row r="131" spans="1:11" x14ac:dyDescent="0.25">
      <c r="A131" s="216"/>
      <c r="B131" s="216"/>
      <c r="C131" s="217" t="str">
        <f>IF($B131="","",VLOOKUP($B131,Codes!$A:$B,2,0))</f>
        <v/>
      </c>
      <c r="D131" s="156"/>
      <c r="E131" s="156"/>
      <c r="F131" s="156"/>
      <c r="G131" s="156"/>
      <c r="H131" s="157"/>
      <c r="I131" s="214"/>
      <c r="J131" s="220"/>
      <c r="K131" s="224" t="str">
        <f t="shared" si="2"/>
        <v/>
      </c>
    </row>
    <row r="132" spans="1:11" x14ac:dyDescent="0.25">
      <c r="A132" s="218"/>
      <c r="B132" s="218"/>
      <c r="C132" s="219" t="str">
        <f>IF($B132="","",VLOOKUP($B132,Codes!$A:$B,2,0))</f>
        <v/>
      </c>
      <c r="D132" s="158"/>
      <c r="E132" s="158"/>
      <c r="F132" s="158"/>
      <c r="G132" s="158"/>
      <c r="H132" s="159"/>
      <c r="I132" s="214"/>
      <c r="J132" s="221"/>
      <c r="K132" s="223" t="str">
        <f t="shared" ref="K132:K195" si="3">IF(ABS(SUM(-D132,-E132,F132,-G132,-H132,I132))&lt; ABS(1),"","x")</f>
        <v/>
      </c>
    </row>
    <row r="133" spans="1:11" x14ac:dyDescent="0.25">
      <c r="A133" s="216"/>
      <c r="B133" s="216"/>
      <c r="C133" s="217" t="str">
        <f>IF($B133="","",VLOOKUP($B133,Codes!$A:$B,2,0))</f>
        <v/>
      </c>
      <c r="D133" s="156"/>
      <c r="E133" s="156"/>
      <c r="F133" s="156"/>
      <c r="G133" s="156"/>
      <c r="H133" s="157"/>
      <c r="I133" s="214"/>
      <c r="J133" s="220"/>
      <c r="K133" s="224" t="str">
        <f t="shared" si="3"/>
        <v/>
      </c>
    </row>
    <row r="134" spans="1:11" x14ac:dyDescent="0.25">
      <c r="A134" s="218"/>
      <c r="B134" s="218"/>
      <c r="C134" s="219" t="str">
        <f>IF($B134="","",VLOOKUP($B134,Codes!$A:$B,2,0))</f>
        <v/>
      </c>
      <c r="D134" s="158"/>
      <c r="E134" s="158"/>
      <c r="F134" s="158"/>
      <c r="G134" s="158"/>
      <c r="H134" s="159"/>
      <c r="I134" s="214"/>
      <c r="J134" s="221"/>
      <c r="K134" s="223" t="str">
        <f t="shared" si="3"/>
        <v/>
      </c>
    </row>
    <row r="135" spans="1:11" x14ac:dyDescent="0.25">
      <c r="A135" s="216"/>
      <c r="B135" s="216"/>
      <c r="C135" s="217" t="str">
        <f>IF($B135="","",VLOOKUP($B135,Codes!$A:$B,2,0))</f>
        <v/>
      </c>
      <c r="D135" s="156"/>
      <c r="E135" s="156"/>
      <c r="F135" s="156"/>
      <c r="G135" s="156"/>
      <c r="H135" s="157"/>
      <c r="I135" s="214"/>
      <c r="J135" s="220"/>
      <c r="K135" s="224" t="str">
        <f t="shared" si="3"/>
        <v/>
      </c>
    </row>
    <row r="136" spans="1:11" x14ac:dyDescent="0.25">
      <c r="A136" s="218"/>
      <c r="B136" s="218"/>
      <c r="C136" s="219" t="str">
        <f>IF($B136="","",VLOOKUP($B136,Codes!$A:$B,2,0))</f>
        <v/>
      </c>
      <c r="D136" s="158"/>
      <c r="E136" s="158"/>
      <c r="F136" s="158"/>
      <c r="G136" s="158"/>
      <c r="H136" s="159"/>
      <c r="I136" s="214"/>
      <c r="J136" s="221"/>
      <c r="K136" s="223" t="str">
        <f t="shared" si="3"/>
        <v/>
      </c>
    </row>
    <row r="137" spans="1:11" x14ac:dyDescent="0.25">
      <c r="A137" s="216"/>
      <c r="B137" s="216"/>
      <c r="C137" s="217" t="str">
        <f>IF($B137="","",VLOOKUP($B137,Codes!$A:$B,2,0))</f>
        <v/>
      </c>
      <c r="D137" s="156"/>
      <c r="E137" s="156"/>
      <c r="F137" s="156"/>
      <c r="G137" s="156"/>
      <c r="H137" s="157"/>
      <c r="I137" s="214"/>
      <c r="J137" s="220"/>
      <c r="K137" s="224" t="str">
        <f t="shared" si="3"/>
        <v/>
      </c>
    </row>
    <row r="138" spans="1:11" x14ac:dyDescent="0.25">
      <c r="A138" s="218"/>
      <c r="B138" s="218"/>
      <c r="C138" s="219" t="str">
        <f>IF($B138="","",VLOOKUP($B138,Codes!$A:$B,2,0))</f>
        <v/>
      </c>
      <c r="D138" s="158"/>
      <c r="E138" s="158"/>
      <c r="F138" s="158"/>
      <c r="G138" s="158"/>
      <c r="H138" s="159"/>
      <c r="I138" s="214"/>
      <c r="J138" s="221"/>
      <c r="K138" s="223" t="str">
        <f t="shared" si="3"/>
        <v/>
      </c>
    </row>
    <row r="139" spans="1:11" x14ac:dyDescent="0.25">
      <c r="A139" s="216"/>
      <c r="B139" s="216"/>
      <c r="C139" s="217" t="str">
        <f>IF($B139="","",VLOOKUP($B139,Codes!$A:$B,2,0))</f>
        <v/>
      </c>
      <c r="D139" s="156"/>
      <c r="E139" s="156"/>
      <c r="F139" s="156"/>
      <c r="G139" s="156"/>
      <c r="H139" s="157"/>
      <c r="I139" s="214"/>
      <c r="J139" s="220"/>
      <c r="K139" s="224" t="str">
        <f t="shared" si="3"/>
        <v/>
      </c>
    </row>
    <row r="140" spans="1:11" x14ac:dyDescent="0.25">
      <c r="A140" s="218"/>
      <c r="B140" s="218"/>
      <c r="C140" s="219" t="str">
        <f>IF($B140="","",VLOOKUP($B140,Codes!$A:$B,2,0))</f>
        <v/>
      </c>
      <c r="D140" s="158"/>
      <c r="E140" s="158"/>
      <c r="F140" s="158"/>
      <c r="G140" s="158"/>
      <c r="H140" s="159"/>
      <c r="I140" s="214"/>
      <c r="J140" s="221"/>
      <c r="K140" s="223" t="str">
        <f t="shared" si="3"/>
        <v/>
      </c>
    </row>
    <row r="141" spans="1:11" x14ac:dyDescent="0.25">
      <c r="A141" s="216"/>
      <c r="B141" s="216"/>
      <c r="C141" s="217" t="str">
        <f>IF($B141="","",VLOOKUP($B141,Codes!$A:$B,2,0))</f>
        <v/>
      </c>
      <c r="D141" s="156"/>
      <c r="E141" s="156"/>
      <c r="F141" s="156"/>
      <c r="G141" s="156"/>
      <c r="H141" s="157"/>
      <c r="I141" s="214"/>
      <c r="J141" s="220"/>
      <c r="K141" s="224" t="str">
        <f t="shared" si="3"/>
        <v/>
      </c>
    </row>
    <row r="142" spans="1:11" x14ac:dyDescent="0.25">
      <c r="A142" s="218"/>
      <c r="B142" s="218"/>
      <c r="C142" s="219" t="str">
        <f>IF($B142="","",VLOOKUP($B142,Codes!$A:$B,2,0))</f>
        <v/>
      </c>
      <c r="D142" s="158"/>
      <c r="E142" s="158"/>
      <c r="F142" s="158"/>
      <c r="G142" s="158"/>
      <c r="H142" s="159"/>
      <c r="I142" s="214"/>
      <c r="J142" s="221"/>
      <c r="K142" s="223" t="str">
        <f t="shared" si="3"/>
        <v/>
      </c>
    </row>
    <row r="143" spans="1:11" x14ac:dyDescent="0.25">
      <c r="A143" s="216"/>
      <c r="B143" s="216"/>
      <c r="C143" s="217" t="str">
        <f>IF($B143="","",VLOOKUP($B143,Codes!$A:$B,2,0))</f>
        <v/>
      </c>
      <c r="D143" s="156"/>
      <c r="E143" s="156"/>
      <c r="F143" s="156"/>
      <c r="G143" s="156"/>
      <c r="H143" s="157"/>
      <c r="I143" s="214"/>
      <c r="J143" s="220"/>
      <c r="K143" s="224" t="str">
        <f t="shared" si="3"/>
        <v/>
      </c>
    </row>
    <row r="144" spans="1:11" x14ac:dyDescent="0.25">
      <c r="A144" s="218"/>
      <c r="B144" s="218"/>
      <c r="C144" s="219" t="str">
        <f>IF($B144="","",VLOOKUP($B144,Codes!$A:$B,2,0))</f>
        <v/>
      </c>
      <c r="D144" s="158"/>
      <c r="E144" s="158"/>
      <c r="F144" s="158"/>
      <c r="G144" s="158"/>
      <c r="H144" s="159"/>
      <c r="I144" s="214"/>
      <c r="J144" s="221"/>
      <c r="K144" s="223" t="str">
        <f t="shared" si="3"/>
        <v/>
      </c>
    </row>
    <row r="145" spans="1:11" x14ac:dyDescent="0.25">
      <c r="A145" s="216"/>
      <c r="B145" s="216"/>
      <c r="C145" s="217" t="str">
        <f>IF($B145="","",VLOOKUP($B145,Codes!$A:$B,2,0))</f>
        <v/>
      </c>
      <c r="D145" s="156"/>
      <c r="E145" s="156"/>
      <c r="F145" s="156"/>
      <c r="G145" s="156"/>
      <c r="H145" s="157"/>
      <c r="I145" s="214"/>
      <c r="J145" s="220"/>
      <c r="K145" s="224" t="str">
        <f t="shared" si="3"/>
        <v/>
      </c>
    </row>
    <row r="146" spans="1:11" x14ac:dyDescent="0.25">
      <c r="A146" s="218"/>
      <c r="B146" s="218"/>
      <c r="C146" s="219" t="str">
        <f>IF($B146="","",VLOOKUP($B146,Codes!$A:$B,2,0))</f>
        <v/>
      </c>
      <c r="D146" s="158"/>
      <c r="E146" s="158"/>
      <c r="F146" s="158"/>
      <c r="G146" s="158"/>
      <c r="H146" s="159"/>
      <c r="I146" s="214"/>
      <c r="J146" s="221"/>
      <c r="K146" s="223" t="str">
        <f t="shared" si="3"/>
        <v/>
      </c>
    </row>
    <row r="147" spans="1:11" x14ac:dyDescent="0.25">
      <c r="A147" s="216"/>
      <c r="B147" s="216"/>
      <c r="C147" s="217" t="str">
        <f>IF($B147="","",VLOOKUP($B147,Codes!$A:$B,2,0))</f>
        <v/>
      </c>
      <c r="D147" s="156"/>
      <c r="E147" s="156"/>
      <c r="F147" s="156"/>
      <c r="G147" s="156"/>
      <c r="H147" s="157"/>
      <c r="I147" s="214"/>
      <c r="J147" s="220"/>
      <c r="K147" s="224" t="str">
        <f t="shared" si="3"/>
        <v/>
      </c>
    </row>
    <row r="148" spans="1:11" x14ac:dyDescent="0.25">
      <c r="A148" s="218"/>
      <c r="B148" s="218"/>
      <c r="C148" s="219" t="str">
        <f>IF($B148="","",VLOOKUP($B148,Codes!$A:$B,2,0))</f>
        <v/>
      </c>
      <c r="D148" s="158"/>
      <c r="E148" s="158"/>
      <c r="F148" s="158"/>
      <c r="G148" s="158"/>
      <c r="H148" s="159"/>
      <c r="I148" s="214"/>
      <c r="J148" s="221"/>
      <c r="K148" s="223" t="str">
        <f t="shared" si="3"/>
        <v/>
      </c>
    </row>
    <row r="149" spans="1:11" x14ac:dyDescent="0.25">
      <c r="A149" s="216"/>
      <c r="B149" s="216"/>
      <c r="C149" s="217" t="str">
        <f>IF($B149="","",VLOOKUP($B149,Codes!$A:$B,2,0))</f>
        <v/>
      </c>
      <c r="D149" s="156"/>
      <c r="E149" s="156"/>
      <c r="F149" s="156"/>
      <c r="G149" s="156"/>
      <c r="H149" s="157"/>
      <c r="I149" s="214"/>
      <c r="J149" s="220"/>
      <c r="K149" s="224" t="str">
        <f t="shared" si="3"/>
        <v/>
      </c>
    </row>
    <row r="150" spans="1:11" x14ac:dyDescent="0.25">
      <c r="A150" s="218"/>
      <c r="B150" s="218"/>
      <c r="C150" s="219" t="str">
        <f>IF($B150="","",VLOOKUP($B150,Codes!$A:$B,2,0))</f>
        <v/>
      </c>
      <c r="D150" s="158"/>
      <c r="E150" s="158"/>
      <c r="F150" s="158"/>
      <c r="G150" s="158"/>
      <c r="H150" s="159"/>
      <c r="I150" s="214"/>
      <c r="J150" s="221"/>
      <c r="K150" s="223" t="str">
        <f t="shared" si="3"/>
        <v/>
      </c>
    </row>
    <row r="151" spans="1:11" x14ac:dyDescent="0.25">
      <c r="A151" s="216"/>
      <c r="B151" s="216"/>
      <c r="C151" s="217" t="str">
        <f>IF($B151="","",VLOOKUP($B151,Codes!$A:$B,2,0))</f>
        <v/>
      </c>
      <c r="D151" s="156"/>
      <c r="E151" s="156"/>
      <c r="F151" s="156"/>
      <c r="G151" s="156"/>
      <c r="H151" s="157"/>
      <c r="I151" s="214"/>
      <c r="J151" s="220"/>
      <c r="K151" s="224" t="str">
        <f t="shared" si="3"/>
        <v/>
      </c>
    </row>
    <row r="152" spans="1:11" x14ac:dyDescent="0.25">
      <c r="A152" s="218"/>
      <c r="B152" s="218"/>
      <c r="C152" s="219" t="str">
        <f>IF($B152="","",VLOOKUP($B152,Codes!$A:$B,2,0))</f>
        <v/>
      </c>
      <c r="D152" s="158"/>
      <c r="E152" s="158"/>
      <c r="F152" s="158"/>
      <c r="G152" s="158"/>
      <c r="H152" s="159"/>
      <c r="I152" s="214"/>
      <c r="J152" s="221"/>
      <c r="K152" s="223" t="str">
        <f t="shared" si="3"/>
        <v/>
      </c>
    </row>
    <row r="153" spans="1:11" x14ac:dyDescent="0.25">
      <c r="A153" s="216"/>
      <c r="B153" s="216"/>
      <c r="C153" s="217" t="str">
        <f>IF($B153="","",VLOOKUP($B153,Codes!$A:$B,2,0))</f>
        <v/>
      </c>
      <c r="D153" s="156"/>
      <c r="E153" s="156"/>
      <c r="F153" s="156"/>
      <c r="G153" s="156"/>
      <c r="H153" s="157"/>
      <c r="I153" s="214"/>
      <c r="J153" s="220"/>
      <c r="K153" s="224" t="str">
        <f t="shared" si="3"/>
        <v/>
      </c>
    </row>
    <row r="154" spans="1:11" x14ac:dyDescent="0.25">
      <c r="A154" s="218"/>
      <c r="B154" s="218"/>
      <c r="C154" s="219" t="str">
        <f>IF($B154="","",VLOOKUP($B154,Codes!$A:$B,2,0))</f>
        <v/>
      </c>
      <c r="D154" s="158"/>
      <c r="E154" s="158"/>
      <c r="F154" s="158"/>
      <c r="G154" s="158"/>
      <c r="H154" s="159"/>
      <c r="I154" s="214"/>
      <c r="J154" s="221"/>
      <c r="K154" s="223" t="str">
        <f t="shared" si="3"/>
        <v/>
      </c>
    </row>
    <row r="155" spans="1:11" x14ac:dyDescent="0.25">
      <c r="A155" s="216"/>
      <c r="B155" s="216"/>
      <c r="C155" s="217" t="str">
        <f>IF($B155="","",VLOOKUP($B155,Codes!$A:$B,2,0))</f>
        <v/>
      </c>
      <c r="D155" s="156"/>
      <c r="E155" s="156"/>
      <c r="F155" s="156"/>
      <c r="G155" s="156"/>
      <c r="H155" s="157"/>
      <c r="I155" s="214"/>
      <c r="J155" s="220"/>
      <c r="K155" s="224" t="str">
        <f t="shared" si="3"/>
        <v/>
      </c>
    </row>
    <row r="156" spans="1:11" x14ac:dyDescent="0.25">
      <c r="A156" s="218"/>
      <c r="B156" s="218"/>
      <c r="C156" s="219" t="str">
        <f>IF($B156="","",VLOOKUP($B156,Codes!$A:$B,2,0))</f>
        <v/>
      </c>
      <c r="D156" s="158"/>
      <c r="E156" s="158"/>
      <c r="F156" s="158"/>
      <c r="G156" s="158"/>
      <c r="H156" s="159"/>
      <c r="I156" s="214"/>
      <c r="J156" s="221"/>
      <c r="K156" s="223" t="str">
        <f t="shared" si="3"/>
        <v/>
      </c>
    </row>
    <row r="157" spans="1:11" x14ac:dyDescent="0.25">
      <c r="A157" s="216"/>
      <c r="B157" s="216"/>
      <c r="C157" s="217" t="str">
        <f>IF($B157="","",VLOOKUP($B157,Codes!$A:$B,2,0))</f>
        <v/>
      </c>
      <c r="D157" s="156"/>
      <c r="E157" s="156"/>
      <c r="F157" s="156"/>
      <c r="G157" s="156"/>
      <c r="H157" s="157"/>
      <c r="I157" s="214"/>
      <c r="J157" s="220"/>
      <c r="K157" s="224" t="str">
        <f t="shared" si="3"/>
        <v/>
      </c>
    </row>
    <row r="158" spans="1:11" x14ac:dyDescent="0.25">
      <c r="A158" s="218"/>
      <c r="B158" s="218"/>
      <c r="C158" s="219" t="str">
        <f>IF($B158="","",VLOOKUP($B158,Codes!$A:$B,2,0))</f>
        <v/>
      </c>
      <c r="D158" s="158"/>
      <c r="E158" s="158"/>
      <c r="F158" s="158"/>
      <c r="G158" s="158"/>
      <c r="H158" s="159"/>
      <c r="I158" s="214"/>
      <c r="J158" s="221"/>
      <c r="K158" s="223" t="str">
        <f t="shared" si="3"/>
        <v/>
      </c>
    </row>
    <row r="159" spans="1:11" x14ac:dyDescent="0.25">
      <c r="A159" s="216"/>
      <c r="B159" s="216"/>
      <c r="C159" s="217" t="str">
        <f>IF($B159="","",VLOOKUP($B159,Codes!$A:$B,2,0))</f>
        <v/>
      </c>
      <c r="D159" s="156"/>
      <c r="E159" s="156"/>
      <c r="F159" s="156"/>
      <c r="G159" s="156"/>
      <c r="H159" s="157"/>
      <c r="I159" s="214"/>
      <c r="J159" s="220"/>
      <c r="K159" s="224" t="str">
        <f t="shared" si="3"/>
        <v/>
      </c>
    </row>
    <row r="160" spans="1:11" x14ac:dyDescent="0.25">
      <c r="A160" s="218"/>
      <c r="B160" s="218"/>
      <c r="C160" s="219" t="str">
        <f>IF($B160="","",VLOOKUP($B160,Codes!$A:$B,2,0))</f>
        <v/>
      </c>
      <c r="D160" s="158"/>
      <c r="E160" s="158"/>
      <c r="F160" s="158"/>
      <c r="G160" s="158"/>
      <c r="H160" s="159"/>
      <c r="I160" s="214"/>
      <c r="J160" s="221"/>
      <c r="K160" s="223" t="str">
        <f t="shared" si="3"/>
        <v/>
      </c>
    </row>
    <row r="161" spans="1:11" x14ac:dyDescent="0.25">
      <c r="A161" s="216"/>
      <c r="B161" s="216"/>
      <c r="C161" s="217" t="str">
        <f>IF($B161="","",VLOOKUP($B161,Codes!$A:$B,2,0))</f>
        <v/>
      </c>
      <c r="D161" s="156"/>
      <c r="E161" s="156"/>
      <c r="F161" s="156"/>
      <c r="G161" s="156"/>
      <c r="H161" s="157"/>
      <c r="I161" s="214"/>
      <c r="J161" s="220"/>
      <c r="K161" s="224" t="str">
        <f t="shared" si="3"/>
        <v/>
      </c>
    </row>
    <row r="162" spans="1:11" x14ac:dyDescent="0.25">
      <c r="A162" s="218"/>
      <c r="B162" s="218"/>
      <c r="C162" s="219" t="str">
        <f>IF($B162="","",VLOOKUP($B162,Codes!$A:$B,2,0))</f>
        <v/>
      </c>
      <c r="D162" s="158"/>
      <c r="E162" s="158"/>
      <c r="F162" s="158"/>
      <c r="G162" s="158"/>
      <c r="H162" s="159"/>
      <c r="I162" s="214"/>
      <c r="J162" s="221"/>
      <c r="K162" s="223" t="str">
        <f t="shared" si="3"/>
        <v/>
      </c>
    </row>
    <row r="163" spans="1:11" x14ac:dyDescent="0.25">
      <c r="A163" s="216"/>
      <c r="B163" s="216"/>
      <c r="C163" s="217" t="str">
        <f>IF($B163="","",VLOOKUP($B163,Codes!$A:$B,2,0))</f>
        <v/>
      </c>
      <c r="D163" s="156"/>
      <c r="E163" s="156"/>
      <c r="F163" s="156"/>
      <c r="G163" s="156"/>
      <c r="H163" s="157"/>
      <c r="I163" s="214"/>
      <c r="J163" s="220"/>
      <c r="K163" s="224" t="str">
        <f t="shared" si="3"/>
        <v/>
      </c>
    </row>
    <row r="164" spans="1:11" x14ac:dyDescent="0.25">
      <c r="A164" s="218"/>
      <c r="B164" s="218"/>
      <c r="C164" s="219" t="str">
        <f>IF($B164="","",VLOOKUP($B164,Codes!$A:$B,2,0))</f>
        <v/>
      </c>
      <c r="D164" s="158"/>
      <c r="E164" s="158"/>
      <c r="F164" s="158"/>
      <c r="G164" s="158"/>
      <c r="H164" s="159"/>
      <c r="I164" s="214"/>
      <c r="J164" s="221"/>
      <c r="K164" s="223" t="str">
        <f t="shared" si="3"/>
        <v/>
      </c>
    </row>
    <row r="165" spans="1:11" x14ac:dyDescent="0.25">
      <c r="A165" s="216"/>
      <c r="B165" s="216"/>
      <c r="C165" s="217" t="str">
        <f>IF($B165="","",VLOOKUP($B165,Codes!$A:$B,2,0))</f>
        <v/>
      </c>
      <c r="D165" s="156"/>
      <c r="E165" s="156"/>
      <c r="F165" s="156"/>
      <c r="G165" s="156"/>
      <c r="H165" s="157"/>
      <c r="I165" s="214"/>
      <c r="J165" s="220"/>
      <c r="K165" s="224" t="str">
        <f t="shared" si="3"/>
        <v/>
      </c>
    </row>
    <row r="166" spans="1:11" x14ac:dyDescent="0.25">
      <c r="A166" s="218"/>
      <c r="B166" s="218"/>
      <c r="C166" s="219" t="str">
        <f>IF($B166="","",VLOOKUP($B166,Codes!$A:$B,2,0))</f>
        <v/>
      </c>
      <c r="D166" s="158"/>
      <c r="E166" s="158"/>
      <c r="F166" s="158"/>
      <c r="G166" s="158"/>
      <c r="H166" s="159"/>
      <c r="I166" s="214"/>
      <c r="J166" s="221"/>
      <c r="K166" s="223" t="str">
        <f t="shared" si="3"/>
        <v/>
      </c>
    </row>
    <row r="167" spans="1:11" x14ac:dyDescent="0.25">
      <c r="A167" s="216"/>
      <c r="B167" s="216"/>
      <c r="C167" s="217" t="str">
        <f>IF($B167="","",VLOOKUP($B167,Codes!$A:$B,2,0))</f>
        <v/>
      </c>
      <c r="D167" s="156"/>
      <c r="E167" s="156"/>
      <c r="F167" s="156"/>
      <c r="G167" s="156"/>
      <c r="H167" s="157"/>
      <c r="I167" s="214"/>
      <c r="J167" s="220"/>
      <c r="K167" s="224" t="str">
        <f t="shared" si="3"/>
        <v/>
      </c>
    </row>
    <row r="168" spans="1:11" x14ac:dyDescent="0.25">
      <c r="A168" s="218"/>
      <c r="B168" s="218"/>
      <c r="C168" s="219" t="str">
        <f>IF($B168="","",VLOOKUP($B168,Codes!$A:$B,2,0))</f>
        <v/>
      </c>
      <c r="D168" s="158"/>
      <c r="E168" s="158"/>
      <c r="F168" s="158"/>
      <c r="G168" s="158"/>
      <c r="H168" s="159"/>
      <c r="I168" s="214"/>
      <c r="J168" s="221"/>
      <c r="K168" s="223" t="str">
        <f t="shared" si="3"/>
        <v/>
      </c>
    </row>
    <row r="169" spans="1:11" x14ac:dyDescent="0.25">
      <c r="A169" s="216"/>
      <c r="B169" s="216"/>
      <c r="C169" s="217" t="str">
        <f>IF($B169="","",VLOOKUP($B169,Codes!$A:$B,2,0))</f>
        <v/>
      </c>
      <c r="D169" s="156"/>
      <c r="E169" s="156"/>
      <c r="F169" s="156"/>
      <c r="G169" s="156"/>
      <c r="H169" s="157"/>
      <c r="I169" s="214"/>
      <c r="J169" s="220"/>
      <c r="K169" s="224" t="str">
        <f t="shared" si="3"/>
        <v/>
      </c>
    </row>
    <row r="170" spans="1:11" x14ac:dyDescent="0.25">
      <c r="A170" s="218"/>
      <c r="B170" s="218"/>
      <c r="C170" s="219" t="str">
        <f>IF($B170="","",VLOOKUP($B170,Codes!$A:$B,2,0))</f>
        <v/>
      </c>
      <c r="D170" s="158"/>
      <c r="E170" s="158"/>
      <c r="F170" s="158"/>
      <c r="G170" s="158"/>
      <c r="H170" s="159"/>
      <c r="I170" s="214"/>
      <c r="J170" s="221"/>
      <c r="K170" s="223" t="str">
        <f t="shared" si="3"/>
        <v/>
      </c>
    </row>
    <row r="171" spans="1:11" x14ac:dyDescent="0.25">
      <c r="A171" s="216"/>
      <c r="B171" s="216"/>
      <c r="C171" s="217" t="str">
        <f>IF($B171="","",VLOOKUP($B171,Codes!$A:$B,2,0))</f>
        <v/>
      </c>
      <c r="D171" s="156"/>
      <c r="E171" s="156"/>
      <c r="F171" s="156"/>
      <c r="G171" s="156"/>
      <c r="H171" s="157"/>
      <c r="I171" s="214"/>
      <c r="J171" s="220"/>
      <c r="K171" s="224" t="str">
        <f t="shared" si="3"/>
        <v/>
      </c>
    </row>
    <row r="172" spans="1:11" x14ac:dyDescent="0.25">
      <c r="A172" s="218"/>
      <c r="B172" s="218"/>
      <c r="C172" s="219" t="str">
        <f>IF($B172="","",VLOOKUP($B172,Codes!$A:$B,2,0))</f>
        <v/>
      </c>
      <c r="D172" s="158"/>
      <c r="E172" s="158"/>
      <c r="F172" s="158"/>
      <c r="G172" s="158"/>
      <c r="H172" s="159"/>
      <c r="I172" s="214"/>
      <c r="J172" s="221"/>
      <c r="K172" s="223" t="str">
        <f t="shared" si="3"/>
        <v/>
      </c>
    </row>
    <row r="173" spans="1:11" x14ac:dyDescent="0.25">
      <c r="A173" s="216"/>
      <c r="B173" s="216"/>
      <c r="C173" s="217" t="str">
        <f>IF($B173="","",VLOOKUP($B173,Codes!$A:$B,2,0))</f>
        <v/>
      </c>
      <c r="D173" s="156"/>
      <c r="E173" s="156"/>
      <c r="F173" s="156"/>
      <c r="G173" s="156"/>
      <c r="H173" s="157"/>
      <c r="I173" s="214"/>
      <c r="J173" s="220"/>
      <c r="K173" s="224" t="str">
        <f t="shared" si="3"/>
        <v/>
      </c>
    </row>
    <row r="174" spans="1:11" x14ac:dyDescent="0.25">
      <c r="A174" s="218"/>
      <c r="B174" s="218"/>
      <c r="C174" s="219" t="str">
        <f>IF($B174="","",VLOOKUP($B174,Codes!$A:$B,2,0))</f>
        <v/>
      </c>
      <c r="D174" s="158"/>
      <c r="E174" s="158"/>
      <c r="F174" s="158"/>
      <c r="G174" s="158"/>
      <c r="H174" s="159"/>
      <c r="I174" s="214"/>
      <c r="J174" s="221"/>
      <c r="K174" s="223" t="str">
        <f t="shared" si="3"/>
        <v/>
      </c>
    </row>
    <row r="175" spans="1:11" x14ac:dyDescent="0.25">
      <c r="A175" s="216"/>
      <c r="B175" s="216"/>
      <c r="C175" s="217" t="str">
        <f>IF($B175="","",VLOOKUP($B175,Codes!$A:$B,2,0))</f>
        <v/>
      </c>
      <c r="D175" s="156"/>
      <c r="E175" s="156"/>
      <c r="F175" s="156"/>
      <c r="G175" s="156"/>
      <c r="H175" s="157"/>
      <c r="I175" s="214"/>
      <c r="J175" s="220"/>
      <c r="K175" s="224" t="str">
        <f t="shared" si="3"/>
        <v/>
      </c>
    </row>
    <row r="176" spans="1:11" x14ac:dyDescent="0.25">
      <c r="A176" s="218"/>
      <c r="B176" s="218"/>
      <c r="C176" s="219" t="str">
        <f>IF($B176="","",VLOOKUP($B176,Codes!$A:$B,2,0))</f>
        <v/>
      </c>
      <c r="D176" s="158"/>
      <c r="E176" s="158"/>
      <c r="F176" s="158"/>
      <c r="G176" s="158"/>
      <c r="H176" s="159"/>
      <c r="I176" s="214"/>
      <c r="J176" s="221"/>
      <c r="K176" s="223" t="str">
        <f t="shared" si="3"/>
        <v/>
      </c>
    </row>
    <row r="177" spans="1:11" x14ac:dyDescent="0.25">
      <c r="A177" s="216"/>
      <c r="B177" s="216"/>
      <c r="C177" s="217" t="str">
        <f>IF($B177="","",VLOOKUP($B177,Codes!$A:$B,2,0))</f>
        <v/>
      </c>
      <c r="D177" s="156"/>
      <c r="E177" s="156"/>
      <c r="F177" s="156"/>
      <c r="G177" s="156"/>
      <c r="H177" s="157"/>
      <c r="I177" s="214"/>
      <c r="J177" s="220"/>
      <c r="K177" s="224" t="str">
        <f t="shared" si="3"/>
        <v/>
      </c>
    </row>
    <row r="178" spans="1:11" x14ac:dyDescent="0.25">
      <c r="A178" s="218"/>
      <c r="B178" s="218"/>
      <c r="C178" s="219" t="str">
        <f>IF($B178="","",VLOOKUP($B178,Codes!$A:$B,2,0))</f>
        <v/>
      </c>
      <c r="D178" s="158"/>
      <c r="E178" s="158"/>
      <c r="F178" s="158"/>
      <c r="G178" s="158"/>
      <c r="H178" s="159"/>
      <c r="I178" s="214"/>
      <c r="J178" s="221"/>
      <c r="K178" s="223" t="str">
        <f t="shared" si="3"/>
        <v/>
      </c>
    </row>
    <row r="179" spans="1:11" x14ac:dyDescent="0.25">
      <c r="A179" s="216"/>
      <c r="B179" s="216"/>
      <c r="C179" s="217" t="str">
        <f>IF($B179="","",VLOOKUP($B179,Codes!$A:$B,2,0))</f>
        <v/>
      </c>
      <c r="D179" s="156"/>
      <c r="E179" s="156"/>
      <c r="F179" s="156"/>
      <c r="G179" s="156"/>
      <c r="H179" s="157"/>
      <c r="I179" s="214"/>
      <c r="J179" s="220"/>
      <c r="K179" s="224" t="str">
        <f t="shared" si="3"/>
        <v/>
      </c>
    </row>
    <row r="180" spans="1:11" x14ac:dyDescent="0.25">
      <c r="A180" s="218"/>
      <c r="B180" s="218"/>
      <c r="C180" s="219" t="str">
        <f>IF($B180="","",VLOOKUP($B180,Codes!$A:$B,2,0))</f>
        <v/>
      </c>
      <c r="D180" s="158"/>
      <c r="E180" s="158"/>
      <c r="F180" s="158"/>
      <c r="G180" s="158"/>
      <c r="H180" s="159"/>
      <c r="I180" s="214"/>
      <c r="J180" s="221"/>
      <c r="K180" s="223" t="str">
        <f t="shared" si="3"/>
        <v/>
      </c>
    </row>
    <row r="181" spans="1:11" x14ac:dyDescent="0.25">
      <c r="A181" s="216"/>
      <c r="B181" s="216"/>
      <c r="C181" s="217" t="str">
        <f>IF($B181="","",VLOOKUP($B181,Codes!$A:$B,2,0))</f>
        <v/>
      </c>
      <c r="D181" s="156"/>
      <c r="E181" s="156"/>
      <c r="F181" s="156"/>
      <c r="G181" s="156"/>
      <c r="H181" s="157"/>
      <c r="I181" s="214"/>
      <c r="J181" s="220"/>
      <c r="K181" s="224" t="str">
        <f t="shared" si="3"/>
        <v/>
      </c>
    </row>
    <row r="182" spans="1:11" x14ac:dyDescent="0.25">
      <c r="A182" s="218"/>
      <c r="B182" s="218"/>
      <c r="C182" s="219" t="str">
        <f>IF($B182="","",VLOOKUP($B182,Codes!$A:$B,2,0))</f>
        <v/>
      </c>
      <c r="D182" s="158"/>
      <c r="E182" s="158"/>
      <c r="F182" s="158"/>
      <c r="G182" s="158"/>
      <c r="H182" s="159"/>
      <c r="I182" s="214"/>
      <c r="J182" s="221"/>
      <c r="K182" s="223" t="str">
        <f t="shared" si="3"/>
        <v/>
      </c>
    </row>
    <row r="183" spans="1:11" x14ac:dyDescent="0.25">
      <c r="A183" s="216"/>
      <c r="B183" s="216"/>
      <c r="C183" s="217" t="str">
        <f>IF($B183="","",VLOOKUP($B183,Codes!$A:$B,2,0))</f>
        <v/>
      </c>
      <c r="D183" s="156"/>
      <c r="E183" s="156"/>
      <c r="F183" s="156"/>
      <c r="G183" s="156"/>
      <c r="H183" s="157"/>
      <c r="I183" s="214"/>
      <c r="J183" s="220"/>
      <c r="K183" s="224" t="str">
        <f t="shared" si="3"/>
        <v/>
      </c>
    </row>
    <row r="184" spans="1:11" x14ac:dyDescent="0.25">
      <c r="A184" s="218"/>
      <c r="B184" s="218"/>
      <c r="C184" s="219" t="str">
        <f>IF($B184="","",VLOOKUP($B184,Codes!$A:$B,2,0))</f>
        <v/>
      </c>
      <c r="D184" s="158"/>
      <c r="E184" s="158"/>
      <c r="F184" s="158"/>
      <c r="G184" s="158"/>
      <c r="H184" s="159"/>
      <c r="I184" s="214"/>
      <c r="J184" s="221"/>
      <c r="K184" s="223" t="str">
        <f t="shared" si="3"/>
        <v/>
      </c>
    </row>
    <row r="185" spans="1:11" x14ac:dyDescent="0.25">
      <c r="A185" s="216"/>
      <c r="B185" s="216"/>
      <c r="C185" s="217" t="str">
        <f>IF($B185="","",VLOOKUP($B185,Codes!$A:$B,2,0))</f>
        <v/>
      </c>
      <c r="D185" s="156"/>
      <c r="E185" s="156"/>
      <c r="F185" s="156"/>
      <c r="G185" s="156"/>
      <c r="H185" s="157"/>
      <c r="I185" s="214"/>
      <c r="J185" s="220"/>
      <c r="K185" s="224" t="str">
        <f t="shared" si="3"/>
        <v/>
      </c>
    </row>
    <row r="186" spans="1:11" x14ac:dyDescent="0.25">
      <c r="A186" s="218"/>
      <c r="B186" s="218"/>
      <c r="C186" s="219" t="str">
        <f>IF($B186="","",VLOOKUP($B186,Codes!$A:$B,2,0))</f>
        <v/>
      </c>
      <c r="D186" s="158"/>
      <c r="E186" s="158"/>
      <c r="F186" s="158"/>
      <c r="G186" s="158"/>
      <c r="H186" s="159"/>
      <c r="I186" s="214"/>
      <c r="J186" s="221"/>
      <c r="K186" s="223" t="str">
        <f t="shared" si="3"/>
        <v/>
      </c>
    </row>
    <row r="187" spans="1:11" x14ac:dyDescent="0.25">
      <c r="A187" s="216"/>
      <c r="B187" s="216"/>
      <c r="C187" s="217" t="str">
        <f>IF($B187="","",VLOOKUP($B187,Codes!$A:$B,2,0))</f>
        <v/>
      </c>
      <c r="D187" s="156"/>
      <c r="E187" s="156"/>
      <c r="F187" s="156"/>
      <c r="G187" s="156"/>
      <c r="H187" s="157"/>
      <c r="I187" s="214"/>
      <c r="J187" s="220"/>
      <c r="K187" s="224" t="str">
        <f t="shared" si="3"/>
        <v/>
      </c>
    </row>
    <row r="188" spans="1:11" x14ac:dyDescent="0.25">
      <c r="A188" s="218"/>
      <c r="B188" s="218"/>
      <c r="C188" s="219" t="str">
        <f>IF($B188="","",VLOOKUP($B188,Codes!$A:$B,2,0))</f>
        <v/>
      </c>
      <c r="D188" s="158"/>
      <c r="E188" s="158"/>
      <c r="F188" s="158"/>
      <c r="G188" s="158"/>
      <c r="H188" s="159"/>
      <c r="I188" s="214"/>
      <c r="J188" s="221"/>
      <c r="K188" s="223" t="str">
        <f t="shared" si="3"/>
        <v/>
      </c>
    </row>
    <row r="189" spans="1:11" x14ac:dyDescent="0.25">
      <c r="A189" s="216"/>
      <c r="B189" s="216"/>
      <c r="C189" s="217" t="str">
        <f>IF($B189="","",VLOOKUP($B189,Codes!$A:$B,2,0))</f>
        <v/>
      </c>
      <c r="D189" s="156"/>
      <c r="E189" s="156"/>
      <c r="F189" s="156"/>
      <c r="G189" s="156"/>
      <c r="H189" s="157"/>
      <c r="I189" s="214"/>
      <c r="J189" s="220"/>
      <c r="K189" s="224" t="str">
        <f t="shared" si="3"/>
        <v/>
      </c>
    </row>
    <row r="190" spans="1:11" x14ac:dyDescent="0.25">
      <c r="A190" s="218"/>
      <c r="B190" s="218"/>
      <c r="C190" s="219" t="str">
        <f>IF($B190="","",VLOOKUP($B190,Codes!$A:$B,2,0))</f>
        <v/>
      </c>
      <c r="D190" s="158"/>
      <c r="E190" s="158"/>
      <c r="F190" s="158"/>
      <c r="G190" s="158"/>
      <c r="H190" s="159"/>
      <c r="I190" s="214"/>
      <c r="J190" s="221"/>
      <c r="K190" s="223" t="str">
        <f t="shared" si="3"/>
        <v/>
      </c>
    </row>
    <row r="191" spans="1:11" x14ac:dyDescent="0.25">
      <c r="A191" s="216"/>
      <c r="B191" s="216"/>
      <c r="C191" s="217" t="str">
        <f>IF($B191="","",VLOOKUP($B191,Codes!$A:$B,2,0))</f>
        <v/>
      </c>
      <c r="D191" s="156"/>
      <c r="E191" s="156"/>
      <c r="F191" s="156"/>
      <c r="G191" s="156"/>
      <c r="H191" s="157"/>
      <c r="I191" s="214"/>
      <c r="J191" s="220"/>
      <c r="K191" s="224" t="str">
        <f t="shared" si="3"/>
        <v/>
      </c>
    </row>
    <row r="192" spans="1:11" x14ac:dyDescent="0.25">
      <c r="A192" s="218"/>
      <c r="B192" s="218"/>
      <c r="C192" s="219" t="str">
        <f>IF($B192="","",VLOOKUP($B192,Codes!$A:$B,2,0))</f>
        <v/>
      </c>
      <c r="D192" s="158"/>
      <c r="E192" s="158"/>
      <c r="F192" s="158"/>
      <c r="G192" s="158"/>
      <c r="H192" s="159"/>
      <c r="I192" s="214"/>
      <c r="J192" s="221"/>
      <c r="K192" s="223" t="str">
        <f t="shared" si="3"/>
        <v/>
      </c>
    </row>
    <row r="193" spans="1:11" x14ac:dyDescent="0.25">
      <c r="A193" s="216"/>
      <c r="B193" s="216"/>
      <c r="C193" s="217" t="str">
        <f>IF($B193="","",VLOOKUP($B193,Codes!$A:$B,2,0))</f>
        <v/>
      </c>
      <c r="D193" s="156"/>
      <c r="E193" s="156"/>
      <c r="F193" s="156"/>
      <c r="G193" s="156"/>
      <c r="H193" s="157"/>
      <c r="I193" s="214"/>
      <c r="J193" s="220"/>
      <c r="K193" s="224" t="str">
        <f t="shared" si="3"/>
        <v/>
      </c>
    </row>
    <row r="194" spans="1:11" x14ac:dyDescent="0.25">
      <c r="A194" s="218"/>
      <c r="B194" s="218"/>
      <c r="C194" s="219" t="str">
        <f>IF($B194="","",VLOOKUP($B194,Codes!$A:$B,2,0))</f>
        <v/>
      </c>
      <c r="D194" s="158"/>
      <c r="E194" s="158"/>
      <c r="F194" s="158"/>
      <c r="G194" s="158"/>
      <c r="H194" s="159"/>
      <c r="I194" s="214"/>
      <c r="J194" s="221"/>
      <c r="K194" s="223" t="str">
        <f t="shared" si="3"/>
        <v/>
      </c>
    </row>
    <row r="195" spans="1:11" x14ac:dyDescent="0.25">
      <c r="A195" s="216"/>
      <c r="B195" s="216"/>
      <c r="C195" s="217" t="str">
        <f>IF($B195="","",VLOOKUP($B195,Codes!$A:$B,2,0))</f>
        <v/>
      </c>
      <c r="D195" s="156"/>
      <c r="E195" s="156"/>
      <c r="F195" s="156"/>
      <c r="G195" s="156"/>
      <c r="H195" s="157"/>
      <c r="I195" s="214"/>
      <c r="J195" s="220"/>
      <c r="K195" s="224" t="str">
        <f t="shared" si="3"/>
        <v/>
      </c>
    </row>
    <row r="196" spans="1:11" x14ac:dyDescent="0.25">
      <c r="A196" s="218"/>
      <c r="B196" s="218"/>
      <c r="C196" s="219" t="str">
        <f>IF($B196="","",VLOOKUP($B196,Codes!$A:$B,2,0))</f>
        <v/>
      </c>
      <c r="D196" s="158"/>
      <c r="E196" s="158"/>
      <c r="F196" s="158"/>
      <c r="G196" s="158"/>
      <c r="H196" s="159"/>
      <c r="I196" s="214"/>
      <c r="J196" s="221"/>
      <c r="K196" s="223" t="str">
        <f t="shared" ref="K196:K259" si="4">IF(ABS(SUM(-D196,-E196,F196,-G196,-H196,I196))&lt; ABS(1),"","x")</f>
        <v/>
      </c>
    </row>
    <row r="197" spans="1:11" x14ac:dyDescent="0.25">
      <c r="A197" s="216"/>
      <c r="B197" s="216"/>
      <c r="C197" s="217" t="str">
        <f>IF($B197="","",VLOOKUP($B197,Codes!$A:$B,2,0))</f>
        <v/>
      </c>
      <c r="D197" s="156"/>
      <c r="E197" s="156"/>
      <c r="F197" s="156"/>
      <c r="G197" s="156"/>
      <c r="H197" s="157"/>
      <c r="I197" s="214"/>
      <c r="J197" s="220"/>
      <c r="K197" s="224" t="str">
        <f t="shared" si="4"/>
        <v/>
      </c>
    </row>
    <row r="198" spans="1:11" x14ac:dyDescent="0.25">
      <c r="A198" s="218"/>
      <c r="B198" s="218"/>
      <c r="C198" s="219" t="str">
        <f>IF($B198="","",VLOOKUP($B198,Codes!$A:$B,2,0))</f>
        <v/>
      </c>
      <c r="D198" s="158"/>
      <c r="E198" s="158"/>
      <c r="F198" s="158"/>
      <c r="G198" s="158"/>
      <c r="H198" s="159"/>
      <c r="I198" s="214"/>
      <c r="J198" s="221"/>
      <c r="K198" s="223" t="str">
        <f t="shared" si="4"/>
        <v/>
      </c>
    </row>
    <row r="199" spans="1:11" x14ac:dyDescent="0.25">
      <c r="A199" s="216"/>
      <c r="B199" s="216"/>
      <c r="C199" s="217" t="str">
        <f>IF($B199="","",VLOOKUP($B199,Codes!$A:$B,2,0))</f>
        <v/>
      </c>
      <c r="D199" s="156"/>
      <c r="E199" s="156"/>
      <c r="F199" s="156"/>
      <c r="G199" s="156"/>
      <c r="H199" s="157"/>
      <c r="I199" s="214"/>
      <c r="J199" s="220"/>
      <c r="K199" s="224" t="str">
        <f t="shared" si="4"/>
        <v/>
      </c>
    </row>
    <row r="200" spans="1:11" x14ac:dyDescent="0.25">
      <c r="A200" s="218"/>
      <c r="B200" s="218"/>
      <c r="C200" s="219" t="str">
        <f>IF($B200="","",VLOOKUP($B200,Codes!$A:$B,2,0))</f>
        <v/>
      </c>
      <c r="D200" s="158"/>
      <c r="E200" s="158"/>
      <c r="F200" s="158"/>
      <c r="G200" s="158"/>
      <c r="H200" s="159"/>
      <c r="I200" s="214"/>
      <c r="J200" s="221"/>
      <c r="K200" s="223" t="str">
        <f t="shared" si="4"/>
        <v/>
      </c>
    </row>
    <row r="201" spans="1:11" x14ac:dyDescent="0.25">
      <c r="A201" s="216"/>
      <c r="B201" s="216"/>
      <c r="C201" s="217" t="str">
        <f>IF($B201="","",VLOOKUP($B201,Codes!$A:$B,2,0))</f>
        <v/>
      </c>
      <c r="D201" s="156"/>
      <c r="E201" s="156"/>
      <c r="F201" s="156"/>
      <c r="G201" s="156"/>
      <c r="H201" s="157"/>
      <c r="I201" s="214"/>
      <c r="J201" s="220"/>
      <c r="K201" s="224" t="str">
        <f t="shared" si="4"/>
        <v/>
      </c>
    </row>
    <row r="202" spans="1:11" x14ac:dyDescent="0.25">
      <c r="A202" s="218"/>
      <c r="B202" s="218"/>
      <c r="C202" s="219" t="str">
        <f>IF($B202="","",VLOOKUP($B202,Codes!$A:$B,2,0))</f>
        <v/>
      </c>
      <c r="D202" s="158"/>
      <c r="E202" s="158"/>
      <c r="F202" s="158"/>
      <c r="G202" s="158"/>
      <c r="H202" s="159"/>
      <c r="I202" s="214"/>
      <c r="J202" s="221"/>
      <c r="K202" s="223" t="str">
        <f t="shared" si="4"/>
        <v/>
      </c>
    </row>
    <row r="203" spans="1:11" x14ac:dyDescent="0.25">
      <c r="A203" s="216"/>
      <c r="B203" s="216"/>
      <c r="C203" s="217" t="str">
        <f>IF($B203="","",VLOOKUP($B203,Codes!$A:$B,2,0))</f>
        <v/>
      </c>
      <c r="D203" s="156"/>
      <c r="E203" s="156"/>
      <c r="F203" s="156"/>
      <c r="G203" s="156"/>
      <c r="H203" s="157"/>
      <c r="I203" s="214"/>
      <c r="J203" s="220"/>
      <c r="K203" s="224" t="str">
        <f t="shared" si="4"/>
        <v/>
      </c>
    </row>
    <row r="204" spans="1:11" x14ac:dyDescent="0.25">
      <c r="A204" s="218"/>
      <c r="B204" s="218"/>
      <c r="C204" s="219" t="str">
        <f>IF($B204="","",VLOOKUP($B204,Codes!$A:$B,2,0))</f>
        <v/>
      </c>
      <c r="D204" s="158"/>
      <c r="E204" s="158"/>
      <c r="F204" s="158"/>
      <c r="G204" s="158"/>
      <c r="H204" s="159"/>
      <c r="I204" s="214"/>
      <c r="J204" s="221"/>
      <c r="K204" s="223" t="str">
        <f t="shared" si="4"/>
        <v/>
      </c>
    </row>
    <row r="205" spans="1:11" x14ac:dyDescent="0.25">
      <c r="A205" s="216"/>
      <c r="B205" s="216"/>
      <c r="C205" s="217" t="str">
        <f>IF($B205="","",VLOOKUP($B205,Codes!$A:$B,2,0))</f>
        <v/>
      </c>
      <c r="D205" s="156"/>
      <c r="E205" s="156"/>
      <c r="F205" s="156"/>
      <c r="G205" s="156"/>
      <c r="H205" s="157"/>
      <c r="I205" s="214"/>
      <c r="J205" s="220"/>
      <c r="K205" s="224" t="str">
        <f t="shared" si="4"/>
        <v/>
      </c>
    </row>
    <row r="206" spans="1:11" x14ac:dyDescent="0.25">
      <c r="A206" s="218"/>
      <c r="B206" s="218"/>
      <c r="C206" s="219" t="str">
        <f>IF($B206="","",VLOOKUP($B206,Codes!$A:$B,2,0))</f>
        <v/>
      </c>
      <c r="D206" s="158"/>
      <c r="E206" s="158"/>
      <c r="F206" s="158"/>
      <c r="G206" s="158"/>
      <c r="H206" s="159"/>
      <c r="I206" s="214"/>
      <c r="J206" s="221"/>
      <c r="K206" s="223" t="str">
        <f t="shared" si="4"/>
        <v/>
      </c>
    </row>
    <row r="207" spans="1:11" x14ac:dyDescent="0.25">
      <c r="A207" s="216"/>
      <c r="B207" s="216"/>
      <c r="C207" s="217" t="str">
        <f>IF($B207="","",VLOOKUP($B207,Codes!$A:$B,2,0))</f>
        <v/>
      </c>
      <c r="D207" s="156"/>
      <c r="E207" s="156"/>
      <c r="F207" s="156"/>
      <c r="G207" s="156"/>
      <c r="H207" s="157"/>
      <c r="I207" s="214"/>
      <c r="J207" s="220"/>
      <c r="K207" s="224" t="str">
        <f t="shared" si="4"/>
        <v/>
      </c>
    </row>
    <row r="208" spans="1:11" x14ac:dyDescent="0.25">
      <c r="A208" s="218"/>
      <c r="B208" s="218"/>
      <c r="C208" s="219" t="str">
        <f>IF($B208="","",VLOOKUP($B208,Codes!$A:$B,2,0))</f>
        <v/>
      </c>
      <c r="D208" s="158"/>
      <c r="E208" s="158"/>
      <c r="F208" s="158"/>
      <c r="G208" s="158"/>
      <c r="H208" s="159"/>
      <c r="I208" s="214"/>
      <c r="J208" s="221"/>
      <c r="K208" s="223" t="str">
        <f t="shared" si="4"/>
        <v/>
      </c>
    </row>
    <row r="209" spans="1:11" x14ac:dyDescent="0.25">
      <c r="A209" s="216"/>
      <c r="B209" s="216"/>
      <c r="C209" s="217" t="str">
        <f>IF($B209="","",VLOOKUP($B209,Codes!$A:$B,2,0))</f>
        <v/>
      </c>
      <c r="D209" s="156"/>
      <c r="E209" s="156"/>
      <c r="F209" s="156"/>
      <c r="G209" s="156"/>
      <c r="H209" s="157"/>
      <c r="I209" s="214"/>
      <c r="J209" s="220"/>
      <c r="K209" s="224" t="str">
        <f t="shared" si="4"/>
        <v/>
      </c>
    </row>
    <row r="210" spans="1:11" x14ac:dyDescent="0.25">
      <c r="A210" s="218"/>
      <c r="B210" s="218"/>
      <c r="C210" s="219" t="str">
        <f>IF($B210="","",VLOOKUP($B210,Codes!$A:$B,2,0))</f>
        <v/>
      </c>
      <c r="D210" s="158"/>
      <c r="E210" s="158"/>
      <c r="F210" s="158"/>
      <c r="G210" s="158"/>
      <c r="H210" s="159"/>
      <c r="I210" s="214"/>
      <c r="J210" s="221"/>
      <c r="K210" s="223" t="str">
        <f t="shared" si="4"/>
        <v/>
      </c>
    </row>
    <row r="211" spans="1:11" x14ac:dyDescent="0.25">
      <c r="A211" s="216"/>
      <c r="B211" s="216"/>
      <c r="C211" s="217" t="str">
        <f>IF($B211="","",VLOOKUP($B211,Codes!$A:$B,2,0))</f>
        <v/>
      </c>
      <c r="D211" s="156"/>
      <c r="E211" s="156"/>
      <c r="F211" s="156"/>
      <c r="G211" s="156"/>
      <c r="H211" s="157"/>
      <c r="I211" s="214"/>
      <c r="J211" s="220"/>
      <c r="K211" s="224" t="str">
        <f t="shared" si="4"/>
        <v/>
      </c>
    </row>
    <row r="212" spans="1:11" x14ac:dyDescent="0.25">
      <c r="A212" s="218"/>
      <c r="B212" s="218"/>
      <c r="C212" s="219" t="str">
        <f>IF($B212="","",VLOOKUP($B212,Codes!$A:$B,2,0))</f>
        <v/>
      </c>
      <c r="D212" s="158"/>
      <c r="E212" s="158"/>
      <c r="F212" s="158"/>
      <c r="G212" s="158"/>
      <c r="H212" s="159"/>
      <c r="I212" s="214"/>
      <c r="J212" s="221"/>
      <c r="K212" s="223" t="str">
        <f t="shared" si="4"/>
        <v/>
      </c>
    </row>
    <row r="213" spans="1:11" x14ac:dyDescent="0.25">
      <c r="A213" s="216"/>
      <c r="B213" s="216"/>
      <c r="C213" s="217" t="str">
        <f>IF($B213="","",VLOOKUP($B213,Codes!$A:$B,2,0))</f>
        <v/>
      </c>
      <c r="D213" s="156"/>
      <c r="E213" s="156"/>
      <c r="F213" s="156"/>
      <c r="G213" s="156"/>
      <c r="H213" s="157"/>
      <c r="I213" s="214"/>
      <c r="J213" s="220"/>
      <c r="K213" s="224" t="str">
        <f t="shared" si="4"/>
        <v/>
      </c>
    </row>
    <row r="214" spans="1:11" x14ac:dyDescent="0.25">
      <c r="A214" s="218"/>
      <c r="B214" s="218"/>
      <c r="C214" s="219" t="str">
        <f>IF($B214="","",VLOOKUP($B214,Codes!$A:$B,2,0))</f>
        <v/>
      </c>
      <c r="D214" s="158"/>
      <c r="E214" s="158"/>
      <c r="F214" s="158"/>
      <c r="G214" s="158"/>
      <c r="H214" s="159"/>
      <c r="I214" s="214"/>
      <c r="J214" s="221"/>
      <c r="K214" s="223" t="str">
        <f t="shared" si="4"/>
        <v/>
      </c>
    </row>
    <row r="215" spans="1:11" x14ac:dyDescent="0.25">
      <c r="A215" s="216"/>
      <c r="B215" s="216"/>
      <c r="C215" s="217" t="str">
        <f>IF($B215="","",VLOOKUP($B215,Codes!$A:$B,2,0))</f>
        <v/>
      </c>
      <c r="D215" s="156"/>
      <c r="E215" s="156"/>
      <c r="F215" s="156"/>
      <c r="G215" s="156"/>
      <c r="H215" s="157"/>
      <c r="I215" s="214"/>
      <c r="J215" s="220"/>
      <c r="K215" s="224" t="str">
        <f t="shared" si="4"/>
        <v/>
      </c>
    </row>
    <row r="216" spans="1:11" x14ac:dyDescent="0.25">
      <c r="A216" s="218"/>
      <c r="B216" s="218"/>
      <c r="C216" s="219" t="str">
        <f>IF($B216="","",VLOOKUP($B216,Codes!$A:$B,2,0))</f>
        <v/>
      </c>
      <c r="D216" s="158"/>
      <c r="E216" s="158"/>
      <c r="F216" s="158"/>
      <c r="G216" s="158"/>
      <c r="H216" s="159"/>
      <c r="I216" s="214"/>
      <c r="J216" s="221"/>
      <c r="K216" s="223" t="str">
        <f t="shared" si="4"/>
        <v/>
      </c>
    </row>
    <row r="217" spans="1:11" x14ac:dyDescent="0.25">
      <c r="A217" s="216"/>
      <c r="B217" s="216"/>
      <c r="C217" s="217" t="str">
        <f>IF($B217="","",VLOOKUP($B217,Codes!$A:$B,2,0))</f>
        <v/>
      </c>
      <c r="D217" s="156"/>
      <c r="E217" s="156"/>
      <c r="F217" s="156"/>
      <c r="G217" s="156"/>
      <c r="H217" s="157"/>
      <c r="I217" s="214"/>
      <c r="J217" s="220"/>
      <c r="K217" s="224" t="str">
        <f t="shared" si="4"/>
        <v/>
      </c>
    </row>
    <row r="218" spans="1:11" x14ac:dyDescent="0.25">
      <c r="A218" s="218"/>
      <c r="B218" s="218"/>
      <c r="C218" s="219" t="str">
        <f>IF($B218="","",VLOOKUP($B218,Codes!$A:$B,2,0))</f>
        <v/>
      </c>
      <c r="D218" s="158"/>
      <c r="E218" s="158"/>
      <c r="F218" s="158"/>
      <c r="G218" s="158"/>
      <c r="H218" s="159"/>
      <c r="I218" s="214"/>
      <c r="J218" s="221"/>
      <c r="K218" s="223" t="str">
        <f t="shared" si="4"/>
        <v/>
      </c>
    </row>
    <row r="219" spans="1:11" x14ac:dyDescent="0.25">
      <c r="A219" s="216"/>
      <c r="B219" s="216"/>
      <c r="C219" s="217" t="str">
        <f>IF($B219="","",VLOOKUP($B219,Codes!$A:$B,2,0))</f>
        <v/>
      </c>
      <c r="D219" s="156"/>
      <c r="E219" s="156"/>
      <c r="F219" s="156"/>
      <c r="G219" s="156"/>
      <c r="H219" s="157"/>
      <c r="I219" s="214"/>
      <c r="J219" s="220"/>
      <c r="K219" s="224" t="str">
        <f t="shared" si="4"/>
        <v/>
      </c>
    </row>
    <row r="220" spans="1:11" x14ac:dyDescent="0.25">
      <c r="A220" s="218"/>
      <c r="B220" s="218"/>
      <c r="C220" s="219" t="str">
        <f>IF($B220="","",VLOOKUP($B220,Codes!$A:$B,2,0))</f>
        <v/>
      </c>
      <c r="D220" s="158"/>
      <c r="E220" s="158"/>
      <c r="F220" s="158"/>
      <c r="G220" s="158"/>
      <c r="H220" s="159"/>
      <c r="I220" s="214"/>
      <c r="J220" s="221"/>
      <c r="K220" s="223" t="str">
        <f t="shared" si="4"/>
        <v/>
      </c>
    </row>
    <row r="221" spans="1:11" x14ac:dyDescent="0.25">
      <c r="A221" s="216"/>
      <c r="B221" s="216"/>
      <c r="C221" s="217" t="str">
        <f>IF($B221="","",VLOOKUP($B221,Codes!$A:$B,2,0))</f>
        <v/>
      </c>
      <c r="D221" s="156"/>
      <c r="E221" s="156"/>
      <c r="F221" s="156"/>
      <c r="G221" s="156"/>
      <c r="H221" s="157"/>
      <c r="I221" s="214"/>
      <c r="J221" s="220"/>
      <c r="K221" s="224" t="str">
        <f t="shared" si="4"/>
        <v/>
      </c>
    </row>
    <row r="222" spans="1:11" x14ac:dyDescent="0.25">
      <c r="A222" s="218"/>
      <c r="B222" s="218"/>
      <c r="C222" s="219" t="str">
        <f>IF($B222="","",VLOOKUP($B222,Codes!$A:$B,2,0))</f>
        <v/>
      </c>
      <c r="D222" s="158"/>
      <c r="E222" s="158"/>
      <c r="F222" s="158"/>
      <c r="G222" s="158"/>
      <c r="H222" s="159"/>
      <c r="I222" s="214"/>
      <c r="J222" s="221"/>
      <c r="K222" s="223" t="str">
        <f t="shared" si="4"/>
        <v/>
      </c>
    </row>
    <row r="223" spans="1:11" x14ac:dyDescent="0.25">
      <c r="A223" s="216"/>
      <c r="B223" s="216"/>
      <c r="C223" s="217" t="str">
        <f>IF($B223="","",VLOOKUP($B223,Codes!$A:$B,2,0))</f>
        <v/>
      </c>
      <c r="D223" s="156"/>
      <c r="E223" s="156"/>
      <c r="F223" s="156"/>
      <c r="G223" s="156"/>
      <c r="H223" s="157"/>
      <c r="I223" s="214"/>
      <c r="J223" s="220"/>
      <c r="K223" s="224" t="str">
        <f t="shared" si="4"/>
        <v/>
      </c>
    </row>
    <row r="224" spans="1:11" x14ac:dyDescent="0.25">
      <c r="A224" s="218"/>
      <c r="B224" s="218"/>
      <c r="C224" s="219" t="str">
        <f>IF($B224="","",VLOOKUP($B224,Codes!$A:$B,2,0))</f>
        <v/>
      </c>
      <c r="D224" s="158"/>
      <c r="E224" s="158"/>
      <c r="F224" s="158"/>
      <c r="G224" s="158"/>
      <c r="H224" s="159"/>
      <c r="I224" s="214"/>
      <c r="J224" s="221"/>
      <c r="K224" s="223" t="str">
        <f t="shared" si="4"/>
        <v/>
      </c>
    </row>
    <row r="225" spans="1:11" x14ac:dyDescent="0.25">
      <c r="A225" s="216"/>
      <c r="B225" s="216"/>
      <c r="C225" s="217" t="str">
        <f>IF($B225="","",VLOOKUP($B225,Codes!$A:$B,2,0))</f>
        <v/>
      </c>
      <c r="D225" s="156"/>
      <c r="E225" s="156"/>
      <c r="F225" s="156"/>
      <c r="G225" s="156"/>
      <c r="H225" s="157"/>
      <c r="I225" s="214"/>
      <c r="J225" s="220"/>
      <c r="K225" s="224" t="str">
        <f t="shared" si="4"/>
        <v/>
      </c>
    </row>
    <row r="226" spans="1:11" x14ac:dyDescent="0.25">
      <c r="A226" s="218"/>
      <c r="B226" s="218"/>
      <c r="C226" s="219" t="str">
        <f>IF($B226="","",VLOOKUP($B226,Codes!$A:$B,2,0))</f>
        <v/>
      </c>
      <c r="D226" s="158"/>
      <c r="E226" s="158"/>
      <c r="F226" s="158"/>
      <c r="G226" s="158"/>
      <c r="H226" s="159"/>
      <c r="I226" s="214"/>
      <c r="J226" s="221"/>
      <c r="K226" s="223" t="str">
        <f t="shared" si="4"/>
        <v/>
      </c>
    </row>
    <row r="227" spans="1:11" x14ac:dyDescent="0.25">
      <c r="A227" s="216"/>
      <c r="B227" s="216"/>
      <c r="C227" s="217" t="str">
        <f>IF($B227="","",VLOOKUP($B227,Codes!$A:$B,2,0))</f>
        <v/>
      </c>
      <c r="D227" s="156"/>
      <c r="E227" s="156"/>
      <c r="F227" s="156"/>
      <c r="G227" s="156"/>
      <c r="H227" s="157"/>
      <c r="I227" s="214"/>
      <c r="J227" s="220"/>
      <c r="K227" s="224" t="str">
        <f t="shared" si="4"/>
        <v/>
      </c>
    </row>
    <row r="228" spans="1:11" x14ac:dyDescent="0.25">
      <c r="A228" s="218"/>
      <c r="B228" s="218"/>
      <c r="C228" s="219" t="str">
        <f>IF($B228="","",VLOOKUP($B228,Codes!$A:$B,2,0))</f>
        <v/>
      </c>
      <c r="D228" s="158"/>
      <c r="E228" s="158"/>
      <c r="F228" s="158"/>
      <c r="G228" s="158"/>
      <c r="H228" s="159"/>
      <c r="I228" s="214"/>
      <c r="J228" s="221"/>
      <c r="K228" s="223" t="str">
        <f t="shared" si="4"/>
        <v/>
      </c>
    </row>
    <row r="229" spans="1:11" x14ac:dyDescent="0.25">
      <c r="A229" s="216"/>
      <c r="B229" s="216"/>
      <c r="C229" s="217" t="str">
        <f>IF($B229="","",VLOOKUP($B229,Codes!$A:$B,2,0))</f>
        <v/>
      </c>
      <c r="D229" s="156"/>
      <c r="E229" s="156"/>
      <c r="F229" s="156"/>
      <c r="G229" s="156"/>
      <c r="H229" s="157"/>
      <c r="I229" s="214"/>
      <c r="J229" s="220"/>
      <c r="K229" s="224" t="str">
        <f t="shared" si="4"/>
        <v/>
      </c>
    </row>
    <row r="230" spans="1:11" x14ac:dyDescent="0.25">
      <c r="A230" s="218"/>
      <c r="B230" s="218"/>
      <c r="C230" s="219" t="str">
        <f>IF($B230="","",VLOOKUP($B230,Codes!$A:$B,2,0))</f>
        <v/>
      </c>
      <c r="D230" s="158"/>
      <c r="E230" s="158"/>
      <c r="F230" s="158"/>
      <c r="G230" s="158"/>
      <c r="H230" s="159"/>
      <c r="I230" s="214"/>
      <c r="J230" s="221"/>
      <c r="K230" s="223" t="str">
        <f t="shared" si="4"/>
        <v/>
      </c>
    </row>
    <row r="231" spans="1:11" x14ac:dyDescent="0.25">
      <c r="A231" s="216"/>
      <c r="B231" s="216"/>
      <c r="C231" s="217" t="str">
        <f>IF($B231="","",VLOOKUP($B231,Codes!$A:$B,2,0))</f>
        <v/>
      </c>
      <c r="D231" s="156"/>
      <c r="E231" s="156"/>
      <c r="F231" s="156"/>
      <c r="G231" s="156"/>
      <c r="H231" s="157"/>
      <c r="I231" s="214"/>
      <c r="J231" s="220"/>
      <c r="K231" s="224" t="str">
        <f t="shared" si="4"/>
        <v/>
      </c>
    </row>
    <row r="232" spans="1:11" x14ac:dyDescent="0.25">
      <c r="A232" s="218"/>
      <c r="B232" s="218"/>
      <c r="C232" s="219" t="str">
        <f>IF($B232="","",VLOOKUP($B232,Codes!$A:$B,2,0))</f>
        <v/>
      </c>
      <c r="D232" s="158"/>
      <c r="E232" s="158"/>
      <c r="F232" s="158"/>
      <c r="G232" s="158"/>
      <c r="H232" s="159"/>
      <c r="I232" s="214"/>
      <c r="J232" s="221"/>
      <c r="K232" s="223" t="str">
        <f t="shared" si="4"/>
        <v/>
      </c>
    </row>
    <row r="233" spans="1:11" x14ac:dyDescent="0.25">
      <c r="A233" s="216"/>
      <c r="B233" s="216"/>
      <c r="C233" s="217" t="str">
        <f>IF($B233="","",VLOOKUP($B233,Codes!$A:$B,2,0))</f>
        <v/>
      </c>
      <c r="D233" s="156"/>
      <c r="E233" s="156"/>
      <c r="F233" s="156"/>
      <c r="G233" s="156"/>
      <c r="H233" s="157"/>
      <c r="I233" s="214"/>
      <c r="J233" s="220"/>
      <c r="K233" s="224" t="str">
        <f t="shared" si="4"/>
        <v/>
      </c>
    </row>
    <row r="234" spans="1:11" x14ac:dyDescent="0.25">
      <c r="A234" s="218"/>
      <c r="B234" s="218"/>
      <c r="C234" s="219" t="str">
        <f>IF($B234="","",VLOOKUP($B234,Codes!$A:$B,2,0))</f>
        <v/>
      </c>
      <c r="D234" s="158"/>
      <c r="E234" s="158"/>
      <c r="F234" s="158"/>
      <c r="G234" s="158"/>
      <c r="H234" s="159"/>
      <c r="I234" s="214"/>
      <c r="J234" s="221"/>
      <c r="K234" s="223" t="str">
        <f t="shared" si="4"/>
        <v/>
      </c>
    </row>
    <row r="235" spans="1:11" x14ac:dyDescent="0.25">
      <c r="A235" s="216"/>
      <c r="B235" s="216"/>
      <c r="C235" s="217" t="str">
        <f>IF($B235="","",VLOOKUP($B235,Codes!$A:$B,2,0))</f>
        <v/>
      </c>
      <c r="D235" s="156"/>
      <c r="E235" s="156"/>
      <c r="F235" s="156"/>
      <c r="G235" s="156"/>
      <c r="H235" s="157"/>
      <c r="I235" s="214"/>
      <c r="J235" s="220"/>
      <c r="K235" s="224" t="str">
        <f t="shared" si="4"/>
        <v/>
      </c>
    </row>
    <row r="236" spans="1:11" x14ac:dyDescent="0.25">
      <c r="A236" s="218"/>
      <c r="B236" s="218"/>
      <c r="C236" s="219" t="str">
        <f>IF($B236="","",VLOOKUP($B236,Codes!$A:$B,2,0))</f>
        <v/>
      </c>
      <c r="D236" s="158"/>
      <c r="E236" s="158"/>
      <c r="F236" s="158"/>
      <c r="G236" s="158"/>
      <c r="H236" s="159"/>
      <c r="I236" s="214"/>
      <c r="J236" s="221"/>
      <c r="K236" s="223" t="str">
        <f t="shared" si="4"/>
        <v/>
      </c>
    </row>
    <row r="237" spans="1:11" x14ac:dyDescent="0.25">
      <c r="A237" s="216"/>
      <c r="B237" s="216"/>
      <c r="C237" s="217" t="str">
        <f>IF($B237="","",VLOOKUP($B237,Codes!$A:$B,2,0))</f>
        <v/>
      </c>
      <c r="D237" s="156"/>
      <c r="E237" s="156"/>
      <c r="F237" s="156"/>
      <c r="G237" s="156"/>
      <c r="H237" s="157"/>
      <c r="I237" s="214"/>
      <c r="J237" s="220"/>
      <c r="K237" s="224" t="str">
        <f t="shared" si="4"/>
        <v/>
      </c>
    </row>
    <row r="238" spans="1:11" x14ac:dyDescent="0.25">
      <c r="A238" s="218"/>
      <c r="B238" s="218"/>
      <c r="C238" s="219" t="str">
        <f>IF($B238="","",VLOOKUP($B238,Codes!$A:$B,2,0))</f>
        <v/>
      </c>
      <c r="D238" s="158"/>
      <c r="E238" s="158"/>
      <c r="F238" s="158"/>
      <c r="G238" s="158"/>
      <c r="H238" s="159"/>
      <c r="I238" s="214"/>
      <c r="J238" s="221"/>
      <c r="K238" s="223" t="str">
        <f t="shared" si="4"/>
        <v/>
      </c>
    </row>
    <row r="239" spans="1:11" x14ac:dyDescent="0.25">
      <c r="A239" s="216"/>
      <c r="B239" s="216"/>
      <c r="C239" s="217" t="str">
        <f>IF($B239="","",VLOOKUP($B239,Codes!$A:$B,2,0))</f>
        <v/>
      </c>
      <c r="D239" s="156"/>
      <c r="E239" s="156"/>
      <c r="F239" s="156"/>
      <c r="G239" s="156"/>
      <c r="H239" s="157"/>
      <c r="I239" s="214"/>
      <c r="J239" s="220"/>
      <c r="K239" s="224" t="str">
        <f t="shared" si="4"/>
        <v/>
      </c>
    </row>
    <row r="240" spans="1:11" x14ac:dyDescent="0.25">
      <c r="A240" s="218"/>
      <c r="B240" s="218"/>
      <c r="C240" s="219" t="str">
        <f>IF($B240="","",VLOOKUP($B240,Codes!$A:$B,2,0))</f>
        <v/>
      </c>
      <c r="D240" s="158"/>
      <c r="E240" s="158"/>
      <c r="F240" s="158"/>
      <c r="G240" s="158"/>
      <c r="H240" s="159"/>
      <c r="I240" s="214"/>
      <c r="J240" s="221"/>
      <c r="K240" s="223" t="str">
        <f t="shared" si="4"/>
        <v/>
      </c>
    </row>
    <row r="241" spans="1:11" x14ac:dyDescent="0.25">
      <c r="A241" s="216"/>
      <c r="B241" s="216"/>
      <c r="C241" s="217" t="str">
        <f>IF($B241="","",VLOOKUP($B241,Codes!$A:$B,2,0))</f>
        <v/>
      </c>
      <c r="D241" s="156"/>
      <c r="E241" s="156"/>
      <c r="F241" s="156"/>
      <c r="G241" s="156"/>
      <c r="H241" s="157"/>
      <c r="I241" s="214"/>
      <c r="J241" s="220"/>
      <c r="K241" s="224" t="str">
        <f t="shared" si="4"/>
        <v/>
      </c>
    </row>
    <row r="242" spans="1:11" x14ac:dyDescent="0.25">
      <c r="A242" s="218"/>
      <c r="B242" s="218"/>
      <c r="C242" s="219" t="str">
        <f>IF($B242="","",VLOOKUP($B242,Codes!$A:$B,2,0))</f>
        <v/>
      </c>
      <c r="D242" s="158"/>
      <c r="E242" s="158"/>
      <c r="F242" s="158"/>
      <c r="G242" s="158"/>
      <c r="H242" s="159"/>
      <c r="I242" s="214"/>
      <c r="J242" s="221"/>
      <c r="K242" s="223" t="str">
        <f t="shared" si="4"/>
        <v/>
      </c>
    </row>
    <row r="243" spans="1:11" x14ac:dyDescent="0.25">
      <c r="A243" s="216"/>
      <c r="B243" s="216"/>
      <c r="C243" s="217" t="str">
        <f>IF($B243="","",VLOOKUP($B243,Codes!$A:$B,2,0))</f>
        <v/>
      </c>
      <c r="D243" s="156"/>
      <c r="E243" s="156"/>
      <c r="F243" s="156"/>
      <c r="G243" s="156"/>
      <c r="H243" s="157"/>
      <c r="I243" s="214"/>
      <c r="J243" s="220"/>
      <c r="K243" s="224" t="str">
        <f t="shared" si="4"/>
        <v/>
      </c>
    </row>
    <row r="244" spans="1:11" x14ac:dyDescent="0.25">
      <c r="A244" s="218"/>
      <c r="B244" s="218"/>
      <c r="C244" s="219" t="str">
        <f>IF($B244="","",VLOOKUP($B244,Codes!$A:$B,2,0))</f>
        <v/>
      </c>
      <c r="D244" s="158"/>
      <c r="E244" s="158"/>
      <c r="F244" s="158"/>
      <c r="G244" s="158"/>
      <c r="H244" s="159"/>
      <c r="I244" s="214"/>
      <c r="J244" s="221"/>
      <c r="K244" s="223" t="str">
        <f t="shared" si="4"/>
        <v/>
      </c>
    </row>
    <row r="245" spans="1:11" x14ac:dyDescent="0.25">
      <c r="A245" s="216"/>
      <c r="B245" s="216"/>
      <c r="C245" s="217" t="str">
        <f>IF($B245="","",VLOOKUP($B245,Codes!$A:$B,2,0))</f>
        <v/>
      </c>
      <c r="D245" s="156"/>
      <c r="E245" s="156"/>
      <c r="F245" s="156"/>
      <c r="G245" s="156"/>
      <c r="H245" s="157"/>
      <c r="I245" s="214"/>
      <c r="J245" s="220"/>
      <c r="K245" s="224" t="str">
        <f t="shared" si="4"/>
        <v/>
      </c>
    </row>
    <row r="246" spans="1:11" x14ac:dyDescent="0.25">
      <c r="A246" s="218"/>
      <c r="B246" s="218"/>
      <c r="C246" s="219" t="str">
        <f>IF($B246="","",VLOOKUP($B246,Codes!$A:$B,2,0))</f>
        <v/>
      </c>
      <c r="D246" s="158"/>
      <c r="E246" s="158"/>
      <c r="F246" s="158"/>
      <c r="G246" s="158"/>
      <c r="H246" s="159"/>
      <c r="I246" s="214"/>
      <c r="J246" s="221"/>
      <c r="K246" s="223" t="str">
        <f t="shared" si="4"/>
        <v/>
      </c>
    </row>
    <row r="247" spans="1:11" x14ac:dyDescent="0.25">
      <c r="A247" s="216"/>
      <c r="B247" s="216"/>
      <c r="C247" s="217" t="str">
        <f>IF($B247="","",VLOOKUP($B247,Codes!$A:$B,2,0))</f>
        <v/>
      </c>
      <c r="D247" s="156"/>
      <c r="E247" s="156"/>
      <c r="F247" s="156"/>
      <c r="G247" s="156"/>
      <c r="H247" s="157"/>
      <c r="I247" s="214"/>
      <c r="J247" s="220"/>
      <c r="K247" s="224" t="str">
        <f t="shared" si="4"/>
        <v/>
      </c>
    </row>
    <row r="248" spans="1:11" x14ac:dyDescent="0.25">
      <c r="A248" s="218"/>
      <c r="B248" s="218"/>
      <c r="C248" s="219" t="str">
        <f>IF($B248="","",VLOOKUP($B248,Codes!$A:$B,2,0))</f>
        <v/>
      </c>
      <c r="D248" s="158"/>
      <c r="E248" s="158"/>
      <c r="F248" s="158"/>
      <c r="G248" s="158"/>
      <c r="H248" s="159"/>
      <c r="I248" s="214"/>
      <c r="J248" s="221"/>
      <c r="K248" s="223" t="str">
        <f t="shared" si="4"/>
        <v/>
      </c>
    </row>
    <row r="249" spans="1:11" x14ac:dyDescent="0.25">
      <c r="A249" s="216"/>
      <c r="B249" s="216"/>
      <c r="C249" s="217" t="str">
        <f>IF($B249="","",VLOOKUP($B249,Codes!$A:$B,2,0))</f>
        <v/>
      </c>
      <c r="D249" s="156"/>
      <c r="E249" s="156"/>
      <c r="F249" s="156"/>
      <c r="G249" s="156"/>
      <c r="H249" s="157"/>
      <c r="I249" s="214"/>
      <c r="J249" s="220"/>
      <c r="K249" s="224" t="str">
        <f t="shared" si="4"/>
        <v/>
      </c>
    </row>
    <row r="250" spans="1:11" x14ac:dyDescent="0.25">
      <c r="A250" s="218"/>
      <c r="B250" s="218"/>
      <c r="C250" s="219" t="str">
        <f>IF($B250="","",VLOOKUP($B250,Codes!$A:$B,2,0))</f>
        <v/>
      </c>
      <c r="D250" s="158"/>
      <c r="E250" s="158"/>
      <c r="F250" s="158"/>
      <c r="G250" s="158"/>
      <c r="H250" s="159"/>
      <c r="I250" s="214"/>
      <c r="J250" s="221"/>
      <c r="K250" s="223" t="str">
        <f t="shared" si="4"/>
        <v/>
      </c>
    </row>
    <row r="251" spans="1:11" x14ac:dyDescent="0.25">
      <c r="A251" s="216"/>
      <c r="B251" s="216"/>
      <c r="C251" s="217" t="str">
        <f>IF($B251="","",VLOOKUP($B251,Codes!$A:$B,2,0))</f>
        <v/>
      </c>
      <c r="D251" s="156"/>
      <c r="E251" s="156"/>
      <c r="F251" s="156"/>
      <c r="G251" s="156"/>
      <c r="H251" s="157"/>
      <c r="I251" s="214"/>
      <c r="J251" s="220"/>
      <c r="K251" s="224" t="str">
        <f t="shared" si="4"/>
        <v/>
      </c>
    </row>
    <row r="252" spans="1:11" x14ac:dyDescent="0.25">
      <c r="A252" s="218"/>
      <c r="B252" s="218"/>
      <c r="C252" s="219" t="str">
        <f>IF($B252="","",VLOOKUP($B252,Codes!$A:$B,2,0))</f>
        <v/>
      </c>
      <c r="D252" s="158"/>
      <c r="E252" s="158"/>
      <c r="F252" s="158"/>
      <c r="G252" s="158"/>
      <c r="H252" s="159"/>
      <c r="I252" s="214"/>
      <c r="J252" s="221"/>
      <c r="K252" s="223" t="str">
        <f t="shared" si="4"/>
        <v/>
      </c>
    </row>
    <row r="253" spans="1:11" x14ac:dyDescent="0.25">
      <c r="A253" s="216"/>
      <c r="B253" s="216"/>
      <c r="C253" s="217" t="str">
        <f>IF($B253="","",VLOOKUP($B253,Codes!$A:$B,2,0))</f>
        <v/>
      </c>
      <c r="D253" s="156"/>
      <c r="E253" s="156"/>
      <c r="F253" s="156"/>
      <c r="G253" s="156"/>
      <c r="H253" s="157"/>
      <c r="I253" s="214"/>
      <c r="J253" s="220"/>
      <c r="K253" s="224" t="str">
        <f t="shared" si="4"/>
        <v/>
      </c>
    </row>
    <row r="254" spans="1:11" x14ac:dyDescent="0.25">
      <c r="A254" s="218"/>
      <c r="B254" s="218"/>
      <c r="C254" s="219" t="str">
        <f>IF($B254="","",VLOOKUP($B254,Codes!$A:$B,2,0))</f>
        <v/>
      </c>
      <c r="D254" s="158"/>
      <c r="E254" s="158"/>
      <c r="F254" s="158"/>
      <c r="G254" s="158"/>
      <c r="H254" s="159"/>
      <c r="I254" s="214"/>
      <c r="J254" s="221"/>
      <c r="K254" s="223" t="str">
        <f t="shared" si="4"/>
        <v/>
      </c>
    </row>
    <row r="255" spans="1:11" x14ac:dyDescent="0.25">
      <c r="A255" s="216"/>
      <c r="B255" s="216"/>
      <c r="C255" s="217" t="str">
        <f>IF($B255="","",VLOOKUP($B255,Codes!$A:$B,2,0))</f>
        <v/>
      </c>
      <c r="D255" s="156"/>
      <c r="E255" s="156"/>
      <c r="F255" s="156"/>
      <c r="G255" s="156"/>
      <c r="H255" s="157"/>
      <c r="I255" s="214"/>
      <c r="J255" s="220"/>
      <c r="K255" s="224" t="str">
        <f t="shared" si="4"/>
        <v/>
      </c>
    </row>
    <row r="256" spans="1:11" x14ac:dyDescent="0.25">
      <c r="A256" s="218"/>
      <c r="B256" s="218"/>
      <c r="C256" s="219" t="str">
        <f>IF($B256="","",VLOOKUP($B256,Codes!$A:$B,2,0))</f>
        <v/>
      </c>
      <c r="D256" s="158"/>
      <c r="E256" s="158"/>
      <c r="F256" s="158"/>
      <c r="G256" s="158"/>
      <c r="H256" s="159"/>
      <c r="I256" s="214"/>
      <c r="J256" s="221"/>
      <c r="K256" s="223" t="str">
        <f t="shared" si="4"/>
        <v/>
      </c>
    </row>
    <row r="257" spans="1:11" x14ac:dyDescent="0.25">
      <c r="A257" s="216"/>
      <c r="B257" s="216"/>
      <c r="C257" s="217" t="str">
        <f>IF($B257="","",VLOOKUP($B257,Codes!$A:$B,2,0))</f>
        <v/>
      </c>
      <c r="D257" s="156"/>
      <c r="E257" s="156"/>
      <c r="F257" s="156"/>
      <c r="G257" s="156"/>
      <c r="H257" s="157"/>
      <c r="I257" s="214"/>
      <c r="J257" s="220"/>
      <c r="K257" s="224" t="str">
        <f t="shared" si="4"/>
        <v/>
      </c>
    </row>
    <row r="258" spans="1:11" x14ac:dyDescent="0.25">
      <c r="A258" s="218"/>
      <c r="B258" s="218"/>
      <c r="C258" s="219" t="str">
        <f>IF($B258="","",VLOOKUP($B258,Codes!$A:$B,2,0))</f>
        <v/>
      </c>
      <c r="D258" s="158"/>
      <c r="E258" s="158"/>
      <c r="F258" s="158"/>
      <c r="G258" s="158"/>
      <c r="H258" s="159"/>
      <c r="I258" s="214"/>
      <c r="J258" s="221"/>
      <c r="K258" s="223" t="str">
        <f t="shared" si="4"/>
        <v/>
      </c>
    </row>
    <row r="259" spans="1:11" x14ac:dyDescent="0.25">
      <c r="A259" s="216"/>
      <c r="B259" s="216"/>
      <c r="C259" s="217" t="str">
        <f>IF($B259="","",VLOOKUP($B259,Codes!$A:$B,2,0))</f>
        <v/>
      </c>
      <c r="D259" s="156"/>
      <c r="E259" s="156"/>
      <c r="F259" s="156"/>
      <c r="G259" s="156"/>
      <c r="H259" s="157"/>
      <c r="I259" s="214"/>
      <c r="J259" s="220"/>
      <c r="K259" s="224" t="str">
        <f t="shared" si="4"/>
        <v/>
      </c>
    </row>
    <row r="260" spans="1:11" x14ac:dyDescent="0.25">
      <c r="A260" s="218"/>
      <c r="B260" s="218"/>
      <c r="C260" s="219" t="str">
        <f>IF($B260="","",VLOOKUP($B260,Codes!$A:$B,2,0))</f>
        <v/>
      </c>
      <c r="D260" s="158"/>
      <c r="E260" s="158"/>
      <c r="F260" s="158"/>
      <c r="G260" s="158"/>
      <c r="H260" s="159"/>
      <c r="I260" s="214"/>
      <c r="J260" s="221"/>
      <c r="K260" s="223" t="str">
        <f t="shared" ref="K260:K323" si="5">IF(ABS(SUM(-D260,-E260,F260,-G260,-H260,I260))&lt; ABS(1),"","x")</f>
        <v/>
      </c>
    </row>
    <row r="261" spans="1:11" x14ac:dyDescent="0.25">
      <c r="A261" s="216"/>
      <c r="B261" s="216"/>
      <c r="C261" s="217" t="str">
        <f>IF($B261="","",VLOOKUP($B261,Codes!$A:$B,2,0))</f>
        <v/>
      </c>
      <c r="D261" s="156"/>
      <c r="E261" s="156"/>
      <c r="F261" s="156"/>
      <c r="G261" s="156"/>
      <c r="H261" s="157"/>
      <c r="I261" s="214"/>
      <c r="J261" s="220"/>
      <c r="K261" s="224" t="str">
        <f t="shared" si="5"/>
        <v/>
      </c>
    </row>
    <row r="262" spans="1:11" x14ac:dyDescent="0.25">
      <c r="A262" s="218"/>
      <c r="B262" s="218"/>
      <c r="C262" s="219" t="str">
        <f>IF($B262="","",VLOOKUP($B262,Codes!$A:$B,2,0))</f>
        <v/>
      </c>
      <c r="D262" s="158"/>
      <c r="E262" s="158"/>
      <c r="F262" s="158"/>
      <c r="G262" s="158"/>
      <c r="H262" s="159"/>
      <c r="I262" s="214"/>
      <c r="J262" s="221"/>
      <c r="K262" s="223" t="str">
        <f t="shared" si="5"/>
        <v/>
      </c>
    </row>
    <row r="263" spans="1:11" x14ac:dyDescent="0.25">
      <c r="A263" s="216"/>
      <c r="B263" s="216"/>
      <c r="C263" s="217" t="str">
        <f>IF($B263="","",VLOOKUP($B263,Codes!$A:$B,2,0))</f>
        <v/>
      </c>
      <c r="D263" s="156"/>
      <c r="E263" s="156"/>
      <c r="F263" s="156"/>
      <c r="G263" s="156"/>
      <c r="H263" s="157"/>
      <c r="I263" s="214"/>
      <c r="J263" s="220"/>
      <c r="K263" s="224" t="str">
        <f t="shared" si="5"/>
        <v/>
      </c>
    </row>
    <row r="264" spans="1:11" x14ac:dyDescent="0.25">
      <c r="A264" s="218"/>
      <c r="B264" s="218"/>
      <c r="C264" s="219" t="str">
        <f>IF($B264="","",VLOOKUP($B264,Codes!$A:$B,2,0))</f>
        <v/>
      </c>
      <c r="D264" s="158"/>
      <c r="E264" s="158"/>
      <c r="F264" s="158"/>
      <c r="G264" s="158"/>
      <c r="H264" s="159"/>
      <c r="I264" s="214"/>
      <c r="J264" s="221"/>
      <c r="K264" s="223" t="str">
        <f t="shared" si="5"/>
        <v/>
      </c>
    </row>
    <row r="265" spans="1:11" x14ac:dyDescent="0.25">
      <c r="A265" s="216"/>
      <c r="B265" s="216"/>
      <c r="C265" s="217" t="str">
        <f>IF($B265="","",VLOOKUP($B265,Codes!$A:$B,2,0))</f>
        <v/>
      </c>
      <c r="D265" s="156"/>
      <c r="E265" s="156"/>
      <c r="F265" s="156"/>
      <c r="G265" s="156"/>
      <c r="H265" s="157"/>
      <c r="I265" s="214"/>
      <c r="J265" s="220"/>
      <c r="K265" s="224" t="str">
        <f t="shared" si="5"/>
        <v/>
      </c>
    </row>
    <row r="266" spans="1:11" x14ac:dyDescent="0.25">
      <c r="A266" s="218"/>
      <c r="B266" s="218"/>
      <c r="C266" s="219" t="str">
        <f>IF($B266="","",VLOOKUP($B266,Codes!$A:$B,2,0))</f>
        <v/>
      </c>
      <c r="D266" s="158"/>
      <c r="E266" s="158"/>
      <c r="F266" s="158"/>
      <c r="G266" s="158"/>
      <c r="H266" s="159"/>
      <c r="I266" s="214"/>
      <c r="J266" s="221"/>
      <c r="K266" s="223" t="str">
        <f t="shared" si="5"/>
        <v/>
      </c>
    </row>
    <row r="267" spans="1:11" x14ac:dyDescent="0.25">
      <c r="A267" s="216"/>
      <c r="B267" s="216"/>
      <c r="C267" s="217" t="str">
        <f>IF($B267="","",VLOOKUP($B267,Codes!$A:$B,2,0))</f>
        <v/>
      </c>
      <c r="D267" s="156"/>
      <c r="E267" s="156"/>
      <c r="F267" s="156"/>
      <c r="G267" s="156"/>
      <c r="H267" s="157"/>
      <c r="I267" s="214"/>
      <c r="J267" s="220"/>
      <c r="K267" s="224" t="str">
        <f t="shared" si="5"/>
        <v/>
      </c>
    </row>
    <row r="268" spans="1:11" x14ac:dyDescent="0.25">
      <c r="A268" s="218"/>
      <c r="B268" s="218"/>
      <c r="C268" s="219" t="str">
        <f>IF($B268="","",VLOOKUP($B268,Codes!$A:$B,2,0))</f>
        <v/>
      </c>
      <c r="D268" s="158"/>
      <c r="E268" s="158"/>
      <c r="F268" s="158"/>
      <c r="G268" s="158"/>
      <c r="H268" s="159"/>
      <c r="I268" s="214"/>
      <c r="J268" s="221"/>
      <c r="K268" s="223" t="str">
        <f t="shared" si="5"/>
        <v/>
      </c>
    </row>
    <row r="269" spans="1:11" x14ac:dyDescent="0.25">
      <c r="A269" s="216"/>
      <c r="B269" s="216"/>
      <c r="C269" s="217" t="str">
        <f>IF($B269="","",VLOOKUP($B269,Codes!$A:$B,2,0))</f>
        <v/>
      </c>
      <c r="D269" s="156"/>
      <c r="E269" s="156"/>
      <c r="F269" s="156"/>
      <c r="G269" s="156"/>
      <c r="H269" s="157"/>
      <c r="I269" s="214"/>
      <c r="J269" s="220"/>
      <c r="K269" s="224" t="str">
        <f t="shared" si="5"/>
        <v/>
      </c>
    </row>
    <row r="270" spans="1:11" x14ac:dyDescent="0.25">
      <c r="A270" s="218"/>
      <c r="B270" s="218"/>
      <c r="C270" s="219" t="str">
        <f>IF($B270="","",VLOOKUP($B270,Codes!$A:$B,2,0))</f>
        <v/>
      </c>
      <c r="D270" s="158"/>
      <c r="E270" s="158"/>
      <c r="F270" s="158"/>
      <c r="G270" s="158"/>
      <c r="H270" s="159"/>
      <c r="I270" s="214"/>
      <c r="J270" s="221"/>
      <c r="K270" s="223" t="str">
        <f t="shared" si="5"/>
        <v/>
      </c>
    </row>
    <row r="271" spans="1:11" x14ac:dyDescent="0.25">
      <c r="A271" s="216"/>
      <c r="B271" s="216"/>
      <c r="C271" s="217" t="str">
        <f>IF($B271="","",VLOOKUP($B271,Codes!$A:$B,2,0))</f>
        <v/>
      </c>
      <c r="D271" s="156"/>
      <c r="E271" s="156"/>
      <c r="F271" s="156"/>
      <c r="G271" s="156"/>
      <c r="H271" s="157"/>
      <c r="I271" s="214"/>
      <c r="J271" s="220"/>
      <c r="K271" s="224" t="str">
        <f t="shared" si="5"/>
        <v/>
      </c>
    </row>
    <row r="272" spans="1:11" x14ac:dyDescent="0.25">
      <c r="A272" s="218"/>
      <c r="B272" s="218"/>
      <c r="C272" s="219" t="str">
        <f>IF($B272="","",VLOOKUP($B272,Codes!$A:$B,2,0))</f>
        <v/>
      </c>
      <c r="D272" s="158"/>
      <c r="E272" s="158"/>
      <c r="F272" s="158"/>
      <c r="G272" s="158"/>
      <c r="H272" s="159"/>
      <c r="I272" s="214"/>
      <c r="J272" s="221"/>
      <c r="K272" s="223" t="str">
        <f t="shared" si="5"/>
        <v/>
      </c>
    </row>
    <row r="273" spans="1:11" x14ac:dyDescent="0.25">
      <c r="A273" s="216"/>
      <c r="B273" s="216"/>
      <c r="C273" s="217" t="str">
        <f>IF($B273="","",VLOOKUP($B273,Codes!$A:$B,2,0))</f>
        <v/>
      </c>
      <c r="D273" s="156"/>
      <c r="E273" s="156"/>
      <c r="F273" s="156"/>
      <c r="G273" s="156"/>
      <c r="H273" s="157"/>
      <c r="I273" s="214"/>
      <c r="J273" s="220"/>
      <c r="K273" s="224" t="str">
        <f t="shared" si="5"/>
        <v/>
      </c>
    </row>
    <row r="274" spans="1:11" x14ac:dyDescent="0.25">
      <c r="A274" s="218"/>
      <c r="B274" s="218"/>
      <c r="C274" s="219" t="str">
        <f>IF($B274="","",VLOOKUP($B274,Codes!$A:$B,2,0))</f>
        <v/>
      </c>
      <c r="D274" s="158"/>
      <c r="E274" s="158"/>
      <c r="F274" s="158"/>
      <c r="G274" s="158"/>
      <c r="H274" s="159"/>
      <c r="I274" s="214"/>
      <c r="J274" s="221"/>
      <c r="K274" s="223" t="str">
        <f t="shared" si="5"/>
        <v/>
      </c>
    </row>
    <row r="275" spans="1:11" x14ac:dyDescent="0.25">
      <c r="A275" s="216"/>
      <c r="B275" s="216"/>
      <c r="C275" s="217" t="str">
        <f>IF($B275="","",VLOOKUP($B275,Codes!$A:$B,2,0))</f>
        <v/>
      </c>
      <c r="D275" s="156"/>
      <c r="E275" s="156"/>
      <c r="F275" s="156"/>
      <c r="G275" s="156"/>
      <c r="H275" s="157"/>
      <c r="I275" s="214"/>
      <c r="J275" s="220"/>
      <c r="K275" s="224" t="str">
        <f t="shared" si="5"/>
        <v/>
      </c>
    </row>
    <row r="276" spans="1:11" x14ac:dyDescent="0.25">
      <c r="A276" s="218"/>
      <c r="B276" s="218"/>
      <c r="C276" s="219" t="str">
        <f>IF($B276="","",VLOOKUP($B276,Codes!$A:$B,2,0))</f>
        <v/>
      </c>
      <c r="D276" s="158"/>
      <c r="E276" s="158"/>
      <c r="F276" s="158"/>
      <c r="G276" s="158"/>
      <c r="H276" s="159"/>
      <c r="I276" s="214"/>
      <c r="J276" s="221"/>
      <c r="K276" s="223" t="str">
        <f t="shared" si="5"/>
        <v/>
      </c>
    </row>
    <row r="277" spans="1:11" x14ac:dyDescent="0.25">
      <c r="A277" s="216"/>
      <c r="B277" s="216"/>
      <c r="C277" s="217" t="str">
        <f>IF($B277="","",VLOOKUP($B277,Codes!$A:$B,2,0))</f>
        <v/>
      </c>
      <c r="D277" s="156"/>
      <c r="E277" s="156"/>
      <c r="F277" s="156"/>
      <c r="G277" s="156"/>
      <c r="H277" s="157"/>
      <c r="I277" s="214"/>
      <c r="J277" s="220"/>
      <c r="K277" s="224" t="str">
        <f t="shared" si="5"/>
        <v/>
      </c>
    </row>
    <row r="278" spans="1:11" x14ac:dyDescent="0.25">
      <c r="A278" s="218"/>
      <c r="B278" s="218"/>
      <c r="C278" s="219" t="str">
        <f>IF($B278="","",VLOOKUP($B278,Codes!$A:$B,2,0))</f>
        <v/>
      </c>
      <c r="D278" s="158"/>
      <c r="E278" s="158"/>
      <c r="F278" s="158"/>
      <c r="G278" s="158"/>
      <c r="H278" s="159"/>
      <c r="I278" s="214"/>
      <c r="J278" s="221"/>
      <c r="K278" s="223" t="str">
        <f t="shared" si="5"/>
        <v/>
      </c>
    </row>
    <row r="279" spans="1:11" x14ac:dyDescent="0.25">
      <c r="A279" s="216"/>
      <c r="B279" s="216"/>
      <c r="C279" s="217" t="str">
        <f>IF($B279="","",VLOOKUP($B279,Codes!$A:$B,2,0))</f>
        <v/>
      </c>
      <c r="D279" s="156"/>
      <c r="E279" s="156"/>
      <c r="F279" s="156"/>
      <c r="G279" s="156"/>
      <c r="H279" s="157"/>
      <c r="I279" s="214"/>
      <c r="J279" s="220"/>
      <c r="K279" s="224" t="str">
        <f t="shared" si="5"/>
        <v/>
      </c>
    </row>
    <row r="280" spans="1:11" x14ac:dyDescent="0.25">
      <c r="A280" s="218"/>
      <c r="B280" s="218"/>
      <c r="C280" s="219" t="str">
        <f>IF($B280="","",VLOOKUP($B280,Codes!$A:$B,2,0))</f>
        <v/>
      </c>
      <c r="D280" s="158"/>
      <c r="E280" s="158"/>
      <c r="F280" s="158"/>
      <c r="G280" s="158"/>
      <c r="H280" s="159"/>
      <c r="I280" s="214"/>
      <c r="J280" s="221"/>
      <c r="K280" s="223" t="str">
        <f t="shared" si="5"/>
        <v/>
      </c>
    </row>
    <row r="281" spans="1:11" x14ac:dyDescent="0.25">
      <c r="A281" s="216"/>
      <c r="B281" s="216"/>
      <c r="C281" s="217" t="str">
        <f>IF($B281="","",VLOOKUP($B281,Codes!$A:$B,2,0))</f>
        <v/>
      </c>
      <c r="D281" s="156"/>
      <c r="E281" s="156"/>
      <c r="F281" s="156"/>
      <c r="G281" s="156"/>
      <c r="H281" s="157"/>
      <c r="I281" s="214"/>
      <c r="J281" s="220"/>
      <c r="K281" s="224" t="str">
        <f t="shared" si="5"/>
        <v/>
      </c>
    </row>
    <row r="282" spans="1:11" x14ac:dyDescent="0.25">
      <c r="A282" s="218"/>
      <c r="B282" s="218"/>
      <c r="C282" s="219" t="str">
        <f>IF($B282="","",VLOOKUP($B282,Codes!$A:$B,2,0))</f>
        <v/>
      </c>
      <c r="D282" s="158"/>
      <c r="E282" s="158"/>
      <c r="F282" s="158"/>
      <c r="G282" s="158"/>
      <c r="H282" s="159"/>
      <c r="I282" s="214"/>
      <c r="J282" s="221"/>
      <c r="K282" s="223" t="str">
        <f t="shared" si="5"/>
        <v/>
      </c>
    </row>
    <row r="283" spans="1:11" x14ac:dyDescent="0.25">
      <c r="A283" s="216"/>
      <c r="B283" s="216"/>
      <c r="C283" s="217" t="str">
        <f>IF($B283="","",VLOOKUP($B283,Codes!$A:$B,2,0))</f>
        <v/>
      </c>
      <c r="D283" s="156"/>
      <c r="E283" s="156"/>
      <c r="F283" s="156"/>
      <c r="G283" s="156"/>
      <c r="H283" s="157"/>
      <c r="I283" s="214"/>
      <c r="J283" s="220"/>
      <c r="K283" s="224" t="str">
        <f t="shared" si="5"/>
        <v/>
      </c>
    </row>
    <row r="284" spans="1:11" x14ac:dyDescent="0.25">
      <c r="A284" s="218"/>
      <c r="B284" s="218"/>
      <c r="C284" s="219" t="str">
        <f>IF($B284="","",VLOOKUP($B284,Codes!$A:$B,2,0))</f>
        <v/>
      </c>
      <c r="D284" s="158"/>
      <c r="E284" s="158"/>
      <c r="F284" s="158"/>
      <c r="G284" s="158"/>
      <c r="H284" s="159"/>
      <c r="I284" s="214"/>
      <c r="J284" s="221"/>
      <c r="K284" s="223" t="str">
        <f t="shared" si="5"/>
        <v/>
      </c>
    </row>
    <row r="285" spans="1:11" x14ac:dyDescent="0.25">
      <c r="A285" s="216"/>
      <c r="B285" s="216"/>
      <c r="C285" s="217" t="str">
        <f>IF($B285="","",VLOOKUP($B285,Codes!$A:$B,2,0))</f>
        <v/>
      </c>
      <c r="D285" s="156"/>
      <c r="E285" s="156"/>
      <c r="F285" s="156"/>
      <c r="G285" s="156"/>
      <c r="H285" s="157"/>
      <c r="I285" s="214"/>
      <c r="J285" s="220"/>
      <c r="K285" s="224" t="str">
        <f t="shared" si="5"/>
        <v/>
      </c>
    </row>
    <row r="286" spans="1:11" x14ac:dyDescent="0.25">
      <c r="A286" s="218"/>
      <c r="B286" s="218"/>
      <c r="C286" s="219" t="str">
        <f>IF($B286="","",VLOOKUP($B286,Codes!$A:$B,2,0))</f>
        <v/>
      </c>
      <c r="D286" s="158"/>
      <c r="E286" s="158"/>
      <c r="F286" s="158"/>
      <c r="G286" s="158"/>
      <c r="H286" s="159"/>
      <c r="I286" s="214"/>
      <c r="J286" s="221"/>
      <c r="K286" s="223" t="str">
        <f t="shared" si="5"/>
        <v/>
      </c>
    </row>
    <row r="287" spans="1:11" x14ac:dyDescent="0.25">
      <c r="A287" s="216"/>
      <c r="B287" s="216"/>
      <c r="C287" s="217" t="str">
        <f>IF($B287="","",VLOOKUP($B287,Codes!$A:$B,2,0))</f>
        <v/>
      </c>
      <c r="D287" s="156"/>
      <c r="E287" s="156"/>
      <c r="F287" s="156"/>
      <c r="G287" s="156"/>
      <c r="H287" s="157"/>
      <c r="I287" s="214"/>
      <c r="J287" s="220"/>
      <c r="K287" s="224" t="str">
        <f t="shared" si="5"/>
        <v/>
      </c>
    </row>
    <row r="288" spans="1:11" x14ac:dyDescent="0.25">
      <c r="A288" s="218"/>
      <c r="B288" s="218"/>
      <c r="C288" s="219" t="str">
        <f>IF($B288="","",VLOOKUP($B288,Codes!$A:$B,2,0))</f>
        <v/>
      </c>
      <c r="D288" s="158"/>
      <c r="E288" s="158"/>
      <c r="F288" s="158"/>
      <c r="G288" s="158"/>
      <c r="H288" s="159"/>
      <c r="I288" s="214"/>
      <c r="J288" s="221"/>
      <c r="K288" s="223" t="str">
        <f t="shared" si="5"/>
        <v/>
      </c>
    </row>
    <row r="289" spans="1:11" x14ac:dyDescent="0.25">
      <c r="A289" s="216"/>
      <c r="B289" s="216"/>
      <c r="C289" s="217" t="str">
        <f>IF($B289="","",VLOOKUP($B289,Codes!$A:$B,2,0))</f>
        <v/>
      </c>
      <c r="D289" s="156"/>
      <c r="E289" s="156"/>
      <c r="F289" s="156"/>
      <c r="G289" s="156"/>
      <c r="H289" s="157"/>
      <c r="I289" s="214"/>
      <c r="J289" s="220"/>
      <c r="K289" s="224" t="str">
        <f t="shared" si="5"/>
        <v/>
      </c>
    </row>
    <row r="290" spans="1:11" x14ac:dyDescent="0.25">
      <c r="A290" s="218"/>
      <c r="B290" s="218"/>
      <c r="C290" s="219" t="str">
        <f>IF($B290="","",VLOOKUP($B290,Codes!$A:$B,2,0))</f>
        <v/>
      </c>
      <c r="D290" s="158"/>
      <c r="E290" s="158"/>
      <c r="F290" s="158"/>
      <c r="G290" s="158"/>
      <c r="H290" s="159"/>
      <c r="I290" s="214"/>
      <c r="J290" s="221"/>
      <c r="K290" s="223" t="str">
        <f t="shared" si="5"/>
        <v/>
      </c>
    </row>
    <row r="291" spans="1:11" x14ac:dyDescent="0.25">
      <c r="A291" s="216"/>
      <c r="B291" s="216"/>
      <c r="C291" s="217" t="str">
        <f>IF($B291="","",VLOOKUP($B291,Codes!$A:$B,2,0))</f>
        <v/>
      </c>
      <c r="D291" s="156"/>
      <c r="E291" s="156"/>
      <c r="F291" s="156"/>
      <c r="G291" s="156"/>
      <c r="H291" s="157"/>
      <c r="I291" s="214"/>
      <c r="J291" s="220"/>
      <c r="K291" s="224" t="str">
        <f t="shared" si="5"/>
        <v/>
      </c>
    </row>
    <row r="292" spans="1:11" x14ac:dyDescent="0.25">
      <c r="A292" s="218"/>
      <c r="B292" s="218"/>
      <c r="C292" s="219" t="str">
        <f>IF($B292="","",VLOOKUP($B292,Codes!$A:$B,2,0))</f>
        <v/>
      </c>
      <c r="D292" s="158"/>
      <c r="E292" s="158"/>
      <c r="F292" s="158"/>
      <c r="G292" s="158"/>
      <c r="H292" s="159"/>
      <c r="I292" s="214"/>
      <c r="J292" s="221"/>
      <c r="K292" s="223" t="str">
        <f t="shared" si="5"/>
        <v/>
      </c>
    </row>
    <row r="293" spans="1:11" x14ac:dyDescent="0.25">
      <c r="A293" s="216"/>
      <c r="B293" s="216"/>
      <c r="C293" s="217" t="str">
        <f>IF($B293="","",VLOOKUP($B293,Codes!$A:$B,2,0))</f>
        <v/>
      </c>
      <c r="D293" s="156"/>
      <c r="E293" s="156"/>
      <c r="F293" s="156"/>
      <c r="G293" s="156"/>
      <c r="H293" s="157"/>
      <c r="I293" s="214"/>
      <c r="J293" s="220"/>
      <c r="K293" s="224" t="str">
        <f t="shared" si="5"/>
        <v/>
      </c>
    </row>
    <row r="294" spans="1:11" x14ac:dyDescent="0.25">
      <c r="A294" s="218"/>
      <c r="B294" s="218"/>
      <c r="C294" s="219" t="str">
        <f>IF($B294="","",VLOOKUP($B294,Codes!$A:$B,2,0))</f>
        <v/>
      </c>
      <c r="D294" s="158"/>
      <c r="E294" s="158"/>
      <c r="F294" s="158"/>
      <c r="G294" s="158"/>
      <c r="H294" s="159"/>
      <c r="I294" s="214"/>
      <c r="J294" s="221"/>
      <c r="K294" s="223" t="str">
        <f t="shared" si="5"/>
        <v/>
      </c>
    </row>
    <row r="295" spans="1:11" x14ac:dyDescent="0.25">
      <c r="A295" s="216"/>
      <c r="B295" s="216"/>
      <c r="C295" s="217" t="str">
        <f>IF($B295="","",VLOOKUP($B295,Codes!$A:$B,2,0))</f>
        <v/>
      </c>
      <c r="D295" s="156"/>
      <c r="E295" s="156"/>
      <c r="F295" s="156"/>
      <c r="G295" s="156"/>
      <c r="H295" s="157"/>
      <c r="I295" s="214"/>
      <c r="J295" s="220"/>
      <c r="K295" s="224" t="str">
        <f t="shared" si="5"/>
        <v/>
      </c>
    </row>
    <row r="296" spans="1:11" x14ac:dyDescent="0.25">
      <c r="A296" s="218"/>
      <c r="B296" s="218"/>
      <c r="C296" s="219" t="str">
        <f>IF($B296="","",VLOOKUP($B296,Codes!$A:$B,2,0))</f>
        <v/>
      </c>
      <c r="D296" s="158"/>
      <c r="E296" s="158"/>
      <c r="F296" s="158"/>
      <c r="G296" s="158"/>
      <c r="H296" s="159"/>
      <c r="I296" s="214"/>
      <c r="J296" s="221"/>
      <c r="K296" s="223" t="str">
        <f t="shared" si="5"/>
        <v/>
      </c>
    </row>
    <row r="297" spans="1:11" x14ac:dyDescent="0.25">
      <c r="A297" s="216"/>
      <c r="B297" s="216"/>
      <c r="C297" s="217" t="str">
        <f>IF($B297="","",VLOOKUP($B297,Codes!$A:$B,2,0))</f>
        <v/>
      </c>
      <c r="D297" s="156"/>
      <c r="E297" s="156"/>
      <c r="F297" s="156"/>
      <c r="G297" s="156"/>
      <c r="H297" s="157"/>
      <c r="I297" s="214"/>
      <c r="J297" s="220"/>
      <c r="K297" s="224" t="str">
        <f t="shared" si="5"/>
        <v/>
      </c>
    </row>
    <row r="298" spans="1:11" x14ac:dyDescent="0.25">
      <c r="A298" s="218"/>
      <c r="B298" s="218"/>
      <c r="C298" s="219" t="str">
        <f>IF($B298="","",VLOOKUP($B298,Codes!$A:$B,2,0))</f>
        <v/>
      </c>
      <c r="D298" s="158"/>
      <c r="E298" s="158"/>
      <c r="F298" s="158"/>
      <c r="G298" s="158"/>
      <c r="H298" s="159"/>
      <c r="I298" s="214"/>
      <c r="J298" s="221"/>
      <c r="K298" s="223" t="str">
        <f t="shared" si="5"/>
        <v/>
      </c>
    </row>
    <row r="299" spans="1:11" x14ac:dyDescent="0.25">
      <c r="A299" s="216"/>
      <c r="B299" s="216"/>
      <c r="C299" s="217" t="str">
        <f>IF($B299="","",VLOOKUP($B299,Codes!$A:$B,2,0))</f>
        <v/>
      </c>
      <c r="D299" s="156"/>
      <c r="E299" s="156"/>
      <c r="F299" s="156"/>
      <c r="G299" s="156"/>
      <c r="H299" s="157"/>
      <c r="I299" s="214"/>
      <c r="J299" s="220"/>
      <c r="K299" s="224" t="str">
        <f t="shared" si="5"/>
        <v/>
      </c>
    </row>
    <row r="300" spans="1:11" x14ac:dyDescent="0.25">
      <c r="A300" s="218"/>
      <c r="B300" s="218"/>
      <c r="C300" s="219" t="str">
        <f>IF($B300="","",VLOOKUP($B300,Codes!$A:$B,2,0))</f>
        <v/>
      </c>
      <c r="D300" s="158"/>
      <c r="E300" s="158"/>
      <c r="F300" s="158"/>
      <c r="G300" s="158"/>
      <c r="H300" s="159"/>
      <c r="I300" s="214"/>
      <c r="J300" s="221"/>
      <c r="K300" s="223" t="str">
        <f t="shared" si="5"/>
        <v/>
      </c>
    </row>
    <row r="301" spans="1:11" x14ac:dyDescent="0.25">
      <c r="A301" s="216"/>
      <c r="B301" s="216"/>
      <c r="C301" s="217" t="str">
        <f>IF($B301="","",VLOOKUP($B301,Codes!$A:$B,2,0))</f>
        <v/>
      </c>
      <c r="D301" s="156"/>
      <c r="E301" s="156"/>
      <c r="F301" s="156"/>
      <c r="G301" s="156"/>
      <c r="H301" s="157"/>
      <c r="I301" s="214"/>
      <c r="J301" s="220"/>
      <c r="K301" s="224" t="str">
        <f t="shared" si="5"/>
        <v/>
      </c>
    </row>
    <row r="302" spans="1:11" x14ac:dyDescent="0.25">
      <c r="A302" s="218"/>
      <c r="B302" s="218"/>
      <c r="C302" s="219" t="str">
        <f>IF($B302="","",VLOOKUP($B302,Codes!$A:$B,2,0))</f>
        <v/>
      </c>
      <c r="D302" s="158"/>
      <c r="E302" s="158"/>
      <c r="F302" s="158"/>
      <c r="G302" s="158"/>
      <c r="H302" s="159"/>
      <c r="I302" s="214"/>
      <c r="J302" s="221"/>
      <c r="K302" s="223" t="str">
        <f t="shared" si="5"/>
        <v/>
      </c>
    </row>
    <row r="303" spans="1:11" x14ac:dyDescent="0.25">
      <c r="A303" s="216"/>
      <c r="B303" s="216"/>
      <c r="C303" s="217" t="str">
        <f>IF($B303="","",VLOOKUP($B303,Codes!$A:$B,2,0))</f>
        <v/>
      </c>
      <c r="D303" s="156"/>
      <c r="E303" s="156"/>
      <c r="F303" s="156"/>
      <c r="G303" s="156"/>
      <c r="H303" s="157"/>
      <c r="I303" s="214"/>
      <c r="J303" s="220"/>
      <c r="K303" s="224" t="str">
        <f t="shared" si="5"/>
        <v/>
      </c>
    </row>
    <row r="304" spans="1:11" x14ac:dyDescent="0.25">
      <c r="A304" s="218"/>
      <c r="B304" s="218"/>
      <c r="C304" s="219" t="str">
        <f>IF($B304="","",VLOOKUP($B304,Codes!$A:$B,2,0))</f>
        <v/>
      </c>
      <c r="D304" s="158"/>
      <c r="E304" s="158"/>
      <c r="F304" s="158"/>
      <c r="G304" s="158"/>
      <c r="H304" s="159"/>
      <c r="I304" s="214"/>
      <c r="J304" s="221"/>
      <c r="K304" s="223" t="str">
        <f t="shared" si="5"/>
        <v/>
      </c>
    </row>
    <row r="305" spans="1:11" x14ac:dyDescent="0.25">
      <c r="A305" s="216"/>
      <c r="B305" s="216"/>
      <c r="C305" s="217" t="str">
        <f>IF($B305="","",VLOOKUP($B305,Codes!$A:$B,2,0))</f>
        <v/>
      </c>
      <c r="D305" s="156"/>
      <c r="E305" s="156"/>
      <c r="F305" s="156"/>
      <c r="G305" s="156"/>
      <c r="H305" s="157"/>
      <c r="I305" s="214"/>
      <c r="J305" s="220"/>
      <c r="K305" s="224" t="str">
        <f t="shared" si="5"/>
        <v/>
      </c>
    </row>
    <row r="306" spans="1:11" x14ac:dyDescent="0.25">
      <c r="A306" s="218"/>
      <c r="B306" s="218"/>
      <c r="C306" s="219" t="str">
        <f>IF($B306="","",VLOOKUP($B306,Codes!$A:$B,2,0))</f>
        <v/>
      </c>
      <c r="D306" s="158"/>
      <c r="E306" s="158"/>
      <c r="F306" s="158"/>
      <c r="G306" s="158"/>
      <c r="H306" s="159"/>
      <c r="I306" s="214"/>
      <c r="J306" s="221"/>
      <c r="K306" s="223" t="str">
        <f t="shared" si="5"/>
        <v/>
      </c>
    </row>
    <row r="307" spans="1:11" x14ac:dyDescent="0.25">
      <c r="A307" s="216"/>
      <c r="B307" s="216"/>
      <c r="C307" s="217" t="str">
        <f>IF($B307="","",VLOOKUP($B307,Codes!$A:$B,2,0))</f>
        <v/>
      </c>
      <c r="D307" s="156"/>
      <c r="E307" s="156"/>
      <c r="F307" s="156"/>
      <c r="G307" s="156"/>
      <c r="H307" s="157"/>
      <c r="I307" s="214"/>
      <c r="J307" s="220"/>
      <c r="K307" s="224" t="str">
        <f t="shared" si="5"/>
        <v/>
      </c>
    </row>
    <row r="308" spans="1:11" x14ac:dyDescent="0.25">
      <c r="A308" s="218"/>
      <c r="B308" s="218"/>
      <c r="C308" s="219" t="str">
        <f>IF($B308="","",VLOOKUP($B308,Codes!$A:$B,2,0))</f>
        <v/>
      </c>
      <c r="D308" s="158"/>
      <c r="E308" s="158"/>
      <c r="F308" s="158"/>
      <c r="G308" s="158"/>
      <c r="H308" s="159"/>
      <c r="I308" s="214"/>
      <c r="J308" s="221"/>
      <c r="K308" s="223" t="str">
        <f t="shared" si="5"/>
        <v/>
      </c>
    </row>
    <row r="309" spans="1:11" x14ac:dyDescent="0.25">
      <c r="A309" s="216"/>
      <c r="B309" s="216"/>
      <c r="C309" s="217" t="str">
        <f>IF($B309="","",VLOOKUP($B309,Codes!$A:$B,2,0))</f>
        <v/>
      </c>
      <c r="D309" s="156"/>
      <c r="E309" s="156"/>
      <c r="F309" s="156"/>
      <c r="G309" s="156"/>
      <c r="H309" s="157"/>
      <c r="I309" s="214"/>
      <c r="J309" s="220"/>
      <c r="K309" s="224" t="str">
        <f t="shared" si="5"/>
        <v/>
      </c>
    </row>
    <row r="310" spans="1:11" x14ac:dyDescent="0.25">
      <c r="A310" s="218"/>
      <c r="B310" s="218"/>
      <c r="C310" s="219" t="str">
        <f>IF($B310="","",VLOOKUP($B310,Codes!$A:$B,2,0))</f>
        <v/>
      </c>
      <c r="D310" s="158"/>
      <c r="E310" s="158"/>
      <c r="F310" s="158"/>
      <c r="G310" s="158"/>
      <c r="H310" s="159"/>
      <c r="I310" s="214"/>
      <c r="J310" s="221"/>
      <c r="K310" s="223" t="str">
        <f t="shared" si="5"/>
        <v/>
      </c>
    </row>
    <row r="311" spans="1:11" x14ac:dyDescent="0.25">
      <c r="A311" s="216"/>
      <c r="B311" s="216"/>
      <c r="C311" s="217" t="str">
        <f>IF($B311="","",VLOOKUP($B311,Codes!$A:$B,2,0))</f>
        <v/>
      </c>
      <c r="D311" s="156"/>
      <c r="E311" s="156"/>
      <c r="F311" s="156"/>
      <c r="G311" s="156"/>
      <c r="H311" s="157"/>
      <c r="I311" s="214"/>
      <c r="J311" s="220"/>
      <c r="K311" s="224" t="str">
        <f t="shared" si="5"/>
        <v/>
      </c>
    </row>
    <row r="312" spans="1:11" x14ac:dyDescent="0.25">
      <c r="A312" s="218"/>
      <c r="B312" s="218"/>
      <c r="C312" s="219" t="str">
        <f>IF($B312="","",VLOOKUP($B312,Codes!$A:$B,2,0))</f>
        <v/>
      </c>
      <c r="D312" s="158"/>
      <c r="E312" s="158"/>
      <c r="F312" s="158"/>
      <c r="G312" s="158"/>
      <c r="H312" s="159"/>
      <c r="I312" s="214"/>
      <c r="J312" s="221"/>
      <c r="K312" s="223" t="str">
        <f t="shared" si="5"/>
        <v/>
      </c>
    </row>
    <row r="313" spans="1:11" x14ac:dyDescent="0.25">
      <c r="A313" s="216"/>
      <c r="B313" s="216"/>
      <c r="C313" s="217" t="str">
        <f>IF($B313="","",VLOOKUP($B313,Codes!$A:$B,2,0))</f>
        <v/>
      </c>
      <c r="D313" s="156"/>
      <c r="E313" s="156"/>
      <c r="F313" s="156"/>
      <c r="G313" s="156"/>
      <c r="H313" s="157"/>
      <c r="I313" s="214"/>
      <c r="J313" s="220"/>
      <c r="K313" s="224" t="str">
        <f t="shared" si="5"/>
        <v/>
      </c>
    </row>
    <row r="314" spans="1:11" x14ac:dyDescent="0.25">
      <c r="A314" s="218"/>
      <c r="B314" s="218"/>
      <c r="C314" s="219" t="str">
        <f>IF($B314="","",VLOOKUP($B314,Codes!$A:$B,2,0))</f>
        <v/>
      </c>
      <c r="D314" s="158"/>
      <c r="E314" s="158"/>
      <c r="F314" s="158"/>
      <c r="G314" s="158"/>
      <c r="H314" s="159"/>
      <c r="I314" s="214"/>
      <c r="J314" s="221"/>
      <c r="K314" s="223" t="str">
        <f t="shared" si="5"/>
        <v/>
      </c>
    </row>
    <row r="315" spans="1:11" x14ac:dyDescent="0.25">
      <c r="A315" s="216"/>
      <c r="B315" s="216"/>
      <c r="C315" s="217" t="str">
        <f>IF($B315="","",VLOOKUP($B315,Codes!$A:$B,2,0))</f>
        <v/>
      </c>
      <c r="D315" s="156"/>
      <c r="E315" s="156"/>
      <c r="F315" s="156"/>
      <c r="G315" s="156"/>
      <c r="H315" s="157"/>
      <c r="I315" s="214"/>
      <c r="J315" s="220"/>
      <c r="K315" s="224" t="str">
        <f t="shared" si="5"/>
        <v/>
      </c>
    </row>
    <row r="316" spans="1:11" x14ac:dyDescent="0.25">
      <c r="A316" s="218"/>
      <c r="B316" s="218"/>
      <c r="C316" s="219" t="str">
        <f>IF($B316="","",VLOOKUP($B316,Codes!$A:$B,2,0))</f>
        <v/>
      </c>
      <c r="D316" s="158"/>
      <c r="E316" s="158"/>
      <c r="F316" s="158"/>
      <c r="G316" s="158"/>
      <c r="H316" s="159"/>
      <c r="I316" s="214"/>
      <c r="J316" s="221"/>
      <c r="K316" s="223" t="str">
        <f t="shared" si="5"/>
        <v/>
      </c>
    </row>
    <row r="317" spans="1:11" x14ac:dyDescent="0.25">
      <c r="A317" s="216"/>
      <c r="B317" s="216"/>
      <c r="C317" s="217" t="str">
        <f>IF($B317="","",VLOOKUP($B317,Codes!$A:$B,2,0))</f>
        <v/>
      </c>
      <c r="D317" s="156"/>
      <c r="E317" s="156"/>
      <c r="F317" s="156"/>
      <c r="G317" s="156"/>
      <c r="H317" s="157"/>
      <c r="I317" s="214"/>
      <c r="J317" s="220"/>
      <c r="K317" s="224" t="str">
        <f t="shared" si="5"/>
        <v/>
      </c>
    </row>
    <row r="318" spans="1:11" x14ac:dyDescent="0.25">
      <c r="A318" s="218"/>
      <c r="B318" s="218"/>
      <c r="C318" s="219" t="str">
        <f>IF($B318="","",VLOOKUP($B318,Codes!$A:$B,2,0))</f>
        <v/>
      </c>
      <c r="D318" s="158"/>
      <c r="E318" s="158"/>
      <c r="F318" s="158"/>
      <c r="G318" s="158"/>
      <c r="H318" s="159"/>
      <c r="I318" s="214"/>
      <c r="J318" s="221"/>
      <c r="K318" s="223" t="str">
        <f t="shared" si="5"/>
        <v/>
      </c>
    </row>
    <row r="319" spans="1:11" x14ac:dyDescent="0.25">
      <c r="A319" s="216"/>
      <c r="B319" s="216"/>
      <c r="C319" s="217" t="str">
        <f>IF($B319="","",VLOOKUP($B319,Codes!$A:$B,2,0))</f>
        <v/>
      </c>
      <c r="D319" s="156"/>
      <c r="E319" s="156"/>
      <c r="F319" s="156"/>
      <c r="G319" s="156"/>
      <c r="H319" s="157"/>
      <c r="I319" s="214"/>
      <c r="J319" s="220"/>
      <c r="K319" s="224" t="str">
        <f t="shared" si="5"/>
        <v/>
      </c>
    </row>
    <row r="320" spans="1:11" x14ac:dyDescent="0.25">
      <c r="A320" s="218"/>
      <c r="B320" s="218"/>
      <c r="C320" s="219" t="str">
        <f>IF($B320="","",VLOOKUP($B320,Codes!$A:$B,2,0))</f>
        <v/>
      </c>
      <c r="D320" s="158"/>
      <c r="E320" s="158"/>
      <c r="F320" s="158"/>
      <c r="G320" s="158"/>
      <c r="H320" s="159"/>
      <c r="I320" s="214"/>
      <c r="J320" s="221"/>
      <c r="K320" s="223" t="str">
        <f t="shared" si="5"/>
        <v/>
      </c>
    </row>
    <row r="321" spans="1:11" x14ac:dyDescent="0.25">
      <c r="A321" s="216"/>
      <c r="B321" s="216"/>
      <c r="C321" s="217" t="str">
        <f>IF($B321="","",VLOOKUP($B321,Codes!$A:$B,2,0))</f>
        <v/>
      </c>
      <c r="D321" s="156"/>
      <c r="E321" s="156"/>
      <c r="F321" s="156"/>
      <c r="G321" s="156"/>
      <c r="H321" s="157"/>
      <c r="I321" s="214"/>
      <c r="J321" s="220"/>
      <c r="K321" s="224" t="str">
        <f t="shared" si="5"/>
        <v/>
      </c>
    </row>
    <row r="322" spans="1:11" x14ac:dyDescent="0.25">
      <c r="A322" s="218"/>
      <c r="B322" s="218"/>
      <c r="C322" s="219" t="str">
        <f>IF($B322="","",VLOOKUP($B322,Codes!$A:$B,2,0))</f>
        <v/>
      </c>
      <c r="D322" s="158"/>
      <c r="E322" s="158"/>
      <c r="F322" s="158"/>
      <c r="G322" s="158"/>
      <c r="H322" s="159"/>
      <c r="I322" s="214"/>
      <c r="J322" s="221"/>
      <c r="K322" s="223" t="str">
        <f t="shared" si="5"/>
        <v/>
      </c>
    </row>
    <row r="323" spans="1:11" x14ac:dyDescent="0.25">
      <c r="A323" s="216"/>
      <c r="B323" s="216"/>
      <c r="C323" s="217" t="str">
        <f>IF($B323="","",VLOOKUP($B323,Codes!$A:$B,2,0))</f>
        <v/>
      </c>
      <c r="D323" s="156"/>
      <c r="E323" s="156"/>
      <c r="F323" s="156"/>
      <c r="G323" s="156"/>
      <c r="H323" s="157"/>
      <c r="I323" s="214"/>
      <c r="J323" s="220"/>
      <c r="K323" s="224" t="str">
        <f t="shared" si="5"/>
        <v/>
      </c>
    </row>
    <row r="324" spans="1:11" x14ac:dyDescent="0.25">
      <c r="A324" s="218"/>
      <c r="B324" s="218"/>
      <c r="C324" s="219" t="str">
        <f>IF($B324="","",VLOOKUP($B324,Codes!$A:$B,2,0))</f>
        <v/>
      </c>
      <c r="D324" s="158"/>
      <c r="E324" s="158"/>
      <c r="F324" s="158"/>
      <c r="G324" s="158"/>
      <c r="H324" s="159"/>
      <c r="I324" s="214"/>
      <c r="J324" s="221"/>
      <c r="K324" s="223" t="str">
        <f t="shared" ref="K324:K387" si="6">IF(ABS(SUM(-D324,-E324,F324,-G324,-H324,I324))&lt; ABS(1),"","x")</f>
        <v/>
      </c>
    </row>
    <row r="325" spans="1:11" x14ac:dyDescent="0.25">
      <c r="A325" s="216"/>
      <c r="B325" s="216"/>
      <c r="C325" s="217" t="str">
        <f>IF($B325="","",VLOOKUP($B325,Codes!$A:$B,2,0))</f>
        <v/>
      </c>
      <c r="D325" s="156"/>
      <c r="E325" s="156"/>
      <c r="F325" s="156"/>
      <c r="G325" s="156"/>
      <c r="H325" s="157"/>
      <c r="I325" s="214"/>
      <c r="J325" s="220"/>
      <c r="K325" s="224" t="str">
        <f t="shared" si="6"/>
        <v/>
      </c>
    </row>
    <row r="326" spans="1:11" x14ac:dyDescent="0.25">
      <c r="A326" s="218"/>
      <c r="B326" s="218"/>
      <c r="C326" s="219" t="str">
        <f>IF($B326="","",VLOOKUP($B326,Codes!$A:$B,2,0))</f>
        <v/>
      </c>
      <c r="D326" s="158"/>
      <c r="E326" s="158"/>
      <c r="F326" s="158"/>
      <c r="G326" s="158"/>
      <c r="H326" s="159"/>
      <c r="I326" s="214"/>
      <c r="J326" s="221"/>
      <c r="K326" s="223" t="str">
        <f t="shared" si="6"/>
        <v/>
      </c>
    </row>
    <row r="327" spans="1:11" x14ac:dyDescent="0.25">
      <c r="A327" s="216"/>
      <c r="B327" s="216"/>
      <c r="C327" s="217" t="str">
        <f>IF($B327="","",VLOOKUP($B327,Codes!$A:$B,2,0))</f>
        <v/>
      </c>
      <c r="D327" s="156"/>
      <c r="E327" s="156"/>
      <c r="F327" s="156"/>
      <c r="G327" s="156"/>
      <c r="H327" s="157"/>
      <c r="I327" s="214"/>
      <c r="J327" s="220"/>
      <c r="K327" s="224" t="str">
        <f t="shared" si="6"/>
        <v/>
      </c>
    </row>
    <row r="328" spans="1:11" x14ac:dyDescent="0.25">
      <c r="A328" s="218"/>
      <c r="B328" s="218"/>
      <c r="C328" s="219" t="str">
        <f>IF($B328="","",VLOOKUP($B328,Codes!$A:$B,2,0))</f>
        <v/>
      </c>
      <c r="D328" s="158"/>
      <c r="E328" s="158"/>
      <c r="F328" s="158"/>
      <c r="G328" s="158"/>
      <c r="H328" s="159"/>
      <c r="I328" s="214"/>
      <c r="J328" s="221"/>
      <c r="K328" s="223" t="str">
        <f t="shared" si="6"/>
        <v/>
      </c>
    </row>
    <row r="329" spans="1:11" x14ac:dyDescent="0.25">
      <c r="A329" s="216"/>
      <c r="B329" s="216"/>
      <c r="C329" s="217" t="str">
        <f>IF($B329="","",VLOOKUP($B329,Codes!$A:$B,2,0))</f>
        <v/>
      </c>
      <c r="D329" s="156"/>
      <c r="E329" s="156"/>
      <c r="F329" s="156"/>
      <c r="G329" s="156"/>
      <c r="H329" s="157"/>
      <c r="I329" s="214"/>
      <c r="J329" s="220"/>
      <c r="K329" s="224" t="str">
        <f t="shared" si="6"/>
        <v/>
      </c>
    </row>
    <row r="330" spans="1:11" x14ac:dyDescent="0.25">
      <c r="A330" s="218"/>
      <c r="B330" s="218"/>
      <c r="C330" s="219" t="str">
        <f>IF($B330="","",VLOOKUP($B330,Codes!$A:$B,2,0))</f>
        <v/>
      </c>
      <c r="D330" s="158"/>
      <c r="E330" s="158"/>
      <c r="F330" s="158"/>
      <c r="G330" s="158"/>
      <c r="H330" s="159"/>
      <c r="I330" s="214"/>
      <c r="J330" s="221"/>
      <c r="K330" s="223" t="str">
        <f t="shared" si="6"/>
        <v/>
      </c>
    </row>
    <row r="331" spans="1:11" x14ac:dyDescent="0.25">
      <c r="A331" s="216"/>
      <c r="B331" s="216"/>
      <c r="C331" s="217" t="str">
        <f>IF($B331="","",VLOOKUP($B331,Codes!$A:$B,2,0))</f>
        <v/>
      </c>
      <c r="D331" s="156"/>
      <c r="E331" s="156"/>
      <c r="F331" s="156"/>
      <c r="G331" s="156"/>
      <c r="H331" s="157"/>
      <c r="I331" s="214"/>
      <c r="J331" s="220"/>
      <c r="K331" s="224" t="str">
        <f t="shared" si="6"/>
        <v/>
      </c>
    </row>
    <row r="332" spans="1:11" x14ac:dyDescent="0.25">
      <c r="A332" s="218"/>
      <c r="B332" s="218"/>
      <c r="C332" s="219" t="str">
        <f>IF($B332="","",VLOOKUP($B332,Codes!$A:$B,2,0))</f>
        <v/>
      </c>
      <c r="D332" s="158"/>
      <c r="E332" s="158"/>
      <c r="F332" s="158"/>
      <c r="G332" s="158"/>
      <c r="H332" s="159"/>
      <c r="I332" s="214"/>
      <c r="J332" s="221"/>
      <c r="K332" s="223" t="str">
        <f t="shared" si="6"/>
        <v/>
      </c>
    </row>
    <row r="333" spans="1:11" x14ac:dyDescent="0.25">
      <c r="A333" s="216"/>
      <c r="B333" s="216"/>
      <c r="C333" s="217" t="str">
        <f>IF($B333="","",VLOOKUP($B333,Codes!$A:$B,2,0))</f>
        <v/>
      </c>
      <c r="D333" s="156"/>
      <c r="E333" s="156"/>
      <c r="F333" s="156"/>
      <c r="G333" s="156"/>
      <c r="H333" s="157"/>
      <c r="I333" s="214"/>
      <c r="J333" s="220"/>
      <c r="K333" s="224" t="str">
        <f t="shared" si="6"/>
        <v/>
      </c>
    </row>
    <row r="334" spans="1:11" x14ac:dyDescent="0.25">
      <c r="A334" s="218"/>
      <c r="B334" s="218"/>
      <c r="C334" s="219" t="str">
        <f>IF($B334="","",VLOOKUP($B334,Codes!$A:$B,2,0))</f>
        <v/>
      </c>
      <c r="D334" s="158"/>
      <c r="E334" s="158"/>
      <c r="F334" s="158"/>
      <c r="G334" s="158"/>
      <c r="H334" s="159"/>
      <c r="I334" s="214"/>
      <c r="J334" s="221"/>
      <c r="K334" s="223" t="str">
        <f t="shared" si="6"/>
        <v/>
      </c>
    </row>
    <row r="335" spans="1:11" x14ac:dyDescent="0.25">
      <c r="A335" s="216"/>
      <c r="B335" s="216"/>
      <c r="C335" s="217" t="str">
        <f>IF($B335="","",VLOOKUP($B335,Codes!$A:$B,2,0))</f>
        <v/>
      </c>
      <c r="D335" s="156"/>
      <c r="E335" s="156"/>
      <c r="F335" s="156"/>
      <c r="G335" s="156"/>
      <c r="H335" s="157"/>
      <c r="I335" s="214"/>
      <c r="J335" s="220"/>
      <c r="K335" s="224" t="str">
        <f t="shared" si="6"/>
        <v/>
      </c>
    </row>
    <row r="336" spans="1:11" x14ac:dyDescent="0.25">
      <c r="A336" s="218"/>
      <c r="B336" s="218"/>
      <c r="C336" s="219" t="str">
        <f>IF($B336="","",VLOOKUP($B336,Codes!$A:$B,2,0))</f>
        <v/>
      </c>
      <c r="D336" s="158"/>
      <c r="E336" s="158"/>
      <c r="F336" s="158"/>
      <c r="G336" s="158"/>
      <c r="H336" s="159"/>
      <c r="I336" s="214"/>
      <c r="J336" s="221"/>
      <c r="K336" s="223" t="str">
        <f t="shared" si="6"/>
        <v/>
      </c>
    </row>
    <row r="337" spans="1:11" x14ac:dyDescent="0.25">
      <c r="A337" s="216"/>
      <c r="B337" s="216"/>
      <c r="C337" s="217" t="str">
        <f>IF($B337="","",VLOOKUP($B337,Codes!$A:$B,2,0))</f>
        <v/>
      </c>
      <c r="D337" s="156"/>
      <c r="E337" s="156"/>
      <c r="F337" s="156"/>
      <c r="G337" s="156"/>
      <c r="H337" s="157"/>
      <c r="I337" s="214"/>
      <c r="J337" s="220"/>
      <c r="K337" s="224" t="str">
        <f t="shared" si="6"/>
        <v/>
      </c>
    </row>
    <row r="338" spans="1:11" x14ac:dyDescent="0.25">
      <c r="A338" s="218"/>
      <c r="B338" s="218"/>
      <c r="C338" s="219" t="str">
        <f>IF($B338="","",VLOOKUP($B338,Codes!$A:$B,2,0))</f>
        <v/>
      </c>
      <c r="D338" s="158"/>
      <c r="E338" s="158"/>
      <c r="F338" s="158"/>
      <c r="G338" s="158"/>
      <c r="H338" s="159"/>
      <c r="I338" s="214"/>
      <c r="J338" s="221"/>
      <c r="K338" s="223" t="str">
        <f t="shared" si="6"/>
        <v/>
      </c>
    </row>
    <row r="339" spans="1:11" x14ac:dyDescent="0.25">
      <c r="A339" s="216"/>
      <c r="B339" s="216"/>
      <c r="C339" s="217" t="str">
        <f>IF($B339="","",VLOOKUP($B339,Codes!$A:$B,2,0))</f>
        <v/>
      </c>
      <c r="D339" s="156"/>
      <c r="E339" s="156"/>
      <c r="F339" s="156"/>
      <c r="G339" s="156"/>
      <c r="H339" s="157"/>
      <c r="I339" s="214"/>
      <c r="J339" s="220"/>
      <c r="K339" s="224" t="str">
        <f t="shared" si="6"/>
        <v/>
      </c>
    </row>
    <row r="340" spans="1:11" x14ac:dyDescent="0.25">
      <c r="A340" s="218"/>
      <c r="B340" s="218"/>
      <c r="C340" s="219" t="str">
        <f>IF($B340="","",VLOOKUP($B340,Codes!$A:$B,2,0))</f>
        <v/>
      </c>
      <c r="D340" s="158"/>
      <c r="E340" s="158"/>
      <c r="F340" s="158"/>
      <c r="G340" s="158"/>
      <c r="H340" s="159"/>
      <c r="I340" s="214"/>
      <c r="J340" s="221"/>
      <c r="K340" s="223" t="str">
        <f t="shared" si="6"/>
        <v/>
      </c>
    </row>
    <row r="341" spans="1:11" x14ac:dyDescent="0.25">
      <c r="A341" s="216"/>
      <c r="B341" s="216"/>
      <c r="C341" s="217" t="str">
        <f>IF($B341="","",VLOOKUP($B341,Codes!$A:$B,2,0))</f>
        <v/>
      </c>
      <c r="D341" s="156"/>
      <c r="E341" s="156"/>
      <c r="F341" s="156"/>
      <c r="G341" s="156"/>
      <c r="H341" s="157"/>
      <c r="I341" s="214"/>
      <c r="J341" s="220"/>
      <c r="K341" s="224" t="str">
        <f t="shared" si="6"/>
        <v/>
      </c>
    </row>
    <row r="342" spans="1:11" x14ac:dyDescent="0.25">
      <c r="A342" s="218"/>
      <c r="B342" s="218"/>
      <c r="C342" s="219" t="str">
        <f>IF($B342="","",VLOOKUP($B342,Codes!$A:$B,2,0))</f>
        <v/>
      </c>
      <c r="D342" s="158"/>
      <c r="E342" s="158"/>
      <c r="F342" s="158"/>
      <c r="G342" s="158"/>
      <c r="H342" s="159"/>
      <c r="I342" s="214"/>
      <c r="J342" s="221"/>
      <c r="K342" s="223" t="str">
        <f t="shared" si="6"/>
        <v/>
      </c>
    </row>
    <row r="343" spans="1:11" x14ac:dyDescent="0.25">
      <c r="A343" s="216"/>
      <c r="B343" s="216"/>
      <c r="C343" s="217" t="str">
        <f>IF($B343="","",VLOOKUP($B343,Codes!$A:$B,2,0))</f>
        <v/>
      </c>
      <c r="D343" s="156"/>
      <c r="E343" s="156"/>
      <c r="F343" s="156"/>
      <c r="G343" s="156"/>
      <c r="H343" s="157"/>
      <c r="I343" s="214"/>
      <c r="J343" s="220"/>
      <c r="K343" s="224" t="str">
        <f t="shared" si="6"/>
        <v/>
      </c>
    </row>
    <row r="344" spans="1:11" x14ac:dyDescent="0.25">
      <c r="A344" s="218"/>
      <c r="B344" s="218"/>
      <c r="C344" s="219" t="str">
        <f>IF($B344="","",VLOOKUP($B344,Codes!$A:$B,2,0))</f>
        <v/>
      </c>
      <c r="D344" s="158"/>
      <c r="E344" s="158"/>
      <c r="F344" s="158"/>
      <c r="G344" s="158"/>
      <c r="H344" s="159"/>
      <c r="I344" s="214"/>
      <c r="J344" s="221"/>
      <c r="K344" s="223" t="str">
        <f t="shared" si="6"/>
        <v/>
      </c>
    </row>
    <row r="345" spans="1:11" x14ac:dyDescent="0.25">
      <c r="A345" s="216"/>
      <c r="B345" s="216"/>
      <c r="C345" s="217" t="str">
        <f>IF($B345="","",VLOOKUP($B345,Codes!$A:$B,2,0))</f>
        <v/>
      </c>
      <c r="D345" s="156"/>
      <c r="E345" s="156"/>
      <c r="F345" s="156"/>
      <c r="G345" s="156"/>
      <c r="H345" s="157"/>
      <c r="I345" s="214"/>
      <c r="J345" s="220"/>
      <c r="K345" s="224" t="str">
        <f t="shared" si="6"/>
        <v/>
      </c>
    </row>
    <row r="346" spans="1:11" x14ac:dyDescent="0.25">
      <c r="A346" s="218"/>
      <c r="B346" s="218"/>
      <c r="C346" s="219" t="str">
        <f>IF($B346="","",VLOOKUP($B346,Codes!$A:$B,2,0))</f>
        <v/>
      </c>
      <c r="D346" s="158"/>
      <c r="E346" s="158"/>
      <c r="F346" s="158"/>
      <c r="G346" s="158"/>
      <c r="H346" s="159"/>
      <c r="I346" s="214"/>
      <c r="J346" s="221"/>
      <c r="K346" s="223" t="str">
        <f t="shared" si="6"/>
        <v/>
      </c>
    </row>
    <row r="347" spans="1:11" x14ac:dyDescent="0.25">
      <c r="A347" s="216"/>
      <c r="B347" s="216"/>
      <c r="C347" s="217" t="str">
        <f>IF($B347="","",VLOOKUP($B347,Codes!$A:$B,2,0))</f>
        <v/>
      </c>
      <c r="D347" s="156"/>
      <c r="E347" s="156"/>
      <c r="F347" s="156"/>
      <c r="G347" s="156"/>
      <c r="H347" s="157"/>
      <c r="I347" s="214"/>
      <c r="J347" s="220"/>
      <c r="K347" s="224" t="str">
        <f t="shared" si="6"/>
        <v/>
      </c>
    </row>
    <row r="348" spans="1:11" x14ac:dyDescent="0.25">
      <c r="A348" s="218"/>
      <c r="B348" s="218"/>
      <c r="C348" s="219" t="str">
        <f>IF($B348="","",VLOOKUP($B348,Codes!$A:$B,2,0))</f>
        <v/>
      </c>
      <c r="D348" s="158"/>
      <c r="E348" s="158"/>
      <c r="F348" s="158"/>
      <c r="G348" s="158"/>
      <c r="H348" s="159"/>
      <c r="I348" s="214"/>
      <c r="J348" s="221"/>
      <c r="K348" s="223" t="str">
        <f t="shared" si="6"/>
        <v/>
      </c>
    </row>
    <row r="349" spans="1:11" x14ac:dyDescent="0.25">
      <c r="A349" s="216"/>
      <c r="B349" s="216"/>
      <c r="C349" s="217" t="str">
        <f>IF($B349="","",VLOOKUP($B349,Codes!$A:$B,2,0))</f>
        <v/>
      </c>
      <c r="D349" s="156"/>
      <c r="E349" s="156"/>
      <c r="F349" s="156"/>
      <c r="G349" s="156"/>
      <c r="H349" s="157"/>
      <c r="I349" s="214"/>
      <c r="J349" s="220"/>
      <c r="K349" s="224" t="str">
        <f t="shared" si="6"/>
        <v/>
      </c>
    </row>
    <row r="350" spans="1:11" x14ac:dyDescent="0.25">
      <c r="A350" s="218"/>
      <c r="B350" s="218"/>
      <c r="C350" s="219" t="str">
        <f>IF($B350="","",VLOOKUP($B350,Codes!$A:$B,2,0))</f>
        <v/>
      </c>
      <c r="D350" s="158"/>
      <c r="E350" s="158"/>
      <c r="F350" s="158"/>
      <c r="G350" s="158"/>
      <c r="H350" s="159"/>
      <c r="I350" s="214"/>
      <c r="J350" s="221"/>
      <c r="K350" s="223" t="str">
        <f t="shared" si="6"/>
        <v/>
      </c>
    </row>
    <row r="351" spans="1:11" x14ac:dyDescent="0.25">
      <c r="A351" s="216"/>
      <c r="B351" s="216"/>
      <c r="C351" s="217" t="str">
        <f>IF($B351="","",VLOOKUP($B351,Codes!$A:$B,2,0))</f>
        <v/>
      </c>
      <c r="D351" s="156"/>
      <c r="E351" s="156"/>
      <c r="F351" s="156"/>
      <c r="G351" s="156"/>
      <c r="H351" s="157"/>
      <c r="I351" s="214"/>
      <c r="J351" s="220"/>
      <c r="K351" s="224" t="str">
        <f t="shared" si="6"/>
        <v/>
      </c>
    </row>
    <row r="352" spans="1:11" x14ac:dyDescent="0.25">
      <c r="A352" s="218"/>
      <c r="B352" s="218"/>
      <c r="C352" s="219" t="str">
        <f>IF($B352="","",VLOOKUP($B352,Codes!$A:$B,2,0))</f>
        <v/>
      </c>
      <c r="D352" s="158"/>
      <c r="E352" s="158"/>
      <c r="F352" s="158"/>
      <c r="G352" s="158"/>
      <c r="H352" s="159"/>
      <c r="I352" s="214"/>
      <c r="J352" s="221"/>
      <c r="K352" s="223" t="str">
        <f t="shared" si="6"/>
        <v/>
      </c>
    </row>
    <row r="353" spans="1:11" x14ac:dyDescent="0.25">
      <c r="A353" s="216"/>
      <c r="B353" s="216"/>
      <c r="C353" s="217" t="str">
        <f>IF($B353="","",VLOOKUP($B353,Codes!$A:$B,2,0))</f>
        <v/>
      </c>
      <c r="D353" s="156"/>
      <c r="E353" s="156"/>
      <c r="F353" s="156"/>
      <c r="G353" s="156"/>
      <c r="H353" s="157"/>
      <c r="I353" s="214"/>
      <c r="J353" s="220"/>
      <c r="K353" s="224" t="str">
        <f t="shared" si="6"/>
        <v/>
      </c>
    </row>
    <row r="354" spans="1:11" x14ac:dyDescent="0.25">
      <c r="A354" s="218"/>
      <c r="B354" s="218"/>
      <c r="C354" s="219" t="str">
        <f>IF($B354="","",VLOOKUP($B354,Codes!$A:$B,2,0))</f>
        <v/>
      </c>
      <c r="D354" s="158"/>
      <c r="E354" s="158"/>
      <c r="F354" s="158"/>
      <c r="G354" s="158"/>
      <c r="H354" s="159"/>
      <c r="I354" s="214"/>
      <c r="J354" s="221"/>
      <c r="K354" s="223" t="str">
        <f t="shared" si="6"/>
        <v/>
      </c>
    </row>
    <row r="355" spans="1:11" x14ac:dyDescent="0.25">
      <c r="A355" s="216"/>
      <c r="B355" s="216"/>
      <c r="C355" s="217" t="str">
        <f>IF($B355="","",VLOOKUP($B355,Codes!$A:$B,2,0))</f>
        <v/>
      </c>
      <c r="D355" s="156"/>
      <c r="E355" s="156"/>
      <c r="F355" s="156"/>
      <c r="G355" s="156"/>
      <c r="H355" s="157"/>
      <c r="I355" s="214"/>
      <c r="J355" s="220"/>
      <c r="K355" s="224" t="str">
        <f t="shared" si="6"/>
        <v/>
      </c>
    </row>
    <row r="356" spans="1:11" x14ac:dyDescent="0.25">
      <c r="A356" s="218"/>
      <c r="B356" s="218"/>
      <c r="C356" s="219" t="str">
        <f>IF($B356="","",VLOOKUP($B356,Codes!$A:$B,2,0))</f>
        <v/>
      </c>
      <c r="D356" s="158"/>
      <c r="E356" s="158"/>
      <c r="F356" s="158"/>
      <c r="G356" s="158"/>
      <c r="H356" s="159"/>
      <c r="I356" s="214"/>
      <c r="J356" s="221"/>
      <c r="K356" s="223" t="str">
        <f t="shared" si="6"/>
        <v/>
      </c>
    </row>
    <row r="357" spans="1:11" x14ac:dyDescent="0.25">
      <c r="A357" s="216"/>
      <c r="B357" s="216"/>
      <c r="C357" s="217" t="str">
        <f>IF($B357="","",VLOOKUP($B357,Codes!$A:$B,2,0))</f>
        <v/>
      </c>
      <c r="D357" s="156"/>
      <c r="E357" s="156"/>
      <c r="F357" s="156"/>
      <c r="G357" s="156"/>
      <c r="H357" s="157"/>
      <c r="I357" s="214"/>
      <c r="J357" s="220"/>
      <c r="K357" s="224" t="str">
        <f t="shared" si="6"/>
        <v/>
      </c>
    </row>
    <row r="358" spans="1:11" x14ac:dyDescent="0.25">
      <c r="A358" s="218"/>
      <c r="B358" s="218"/>
      <c r="C358" s="219" t="str">
        <f>IF($B358="","",VLOOKUP($B358,Codes!$A:$B,2,0))</f>
        <v/>
      </c>
      <c r="D358" s="158"/>
      <c r="E358" s="158"/>
      <c r="F358" s="158"/>
      <c r="G358" s="158"/>
      <c r="H358" s="159"/>
      <c r="I358" s="214"/>
      <c r="J358" s="221"/>
      <c r="K358" s="223" t="str">
        <f t="shared" si="6"/>
        <v/>
      </c>
    </row>
    <row r="359" spans="1:11" x14ac:dyDescent="0.25">
      <c r="A359" s="216"/>
      <c r="B359" s="216"/>
      <c r="C359" s="217" t="str">
        <f>IF($B359="","",VLOOKUP($B359,Codes!$A:$B,2,0))</f>
        <v/>
      </c>
      <c r="D359" s="156"/>
      <c r="E359" s="156"/>
      <c r="F359" s="156"/>
      <c r="G359" s="156"/>
      <c r="H359" s="157"/>
      <c r="I359" s="214"/>
      <c r="J359" s="220"/>
      <c r="K359" s="224" t="str">
        <f t="shared" si="6"/>
        <v/>
      </c>
    </row>
    <row r="360" spans="1:11" x14ac:dyDescent="0.25">
      <c r="A360" s="218"/>
      <c r="B360" s="218"/>
      <c r="C360" s="219" t="str">
        <f>IF($B360="","",VLOOKUP($B360,Codes!$A:$B,2,0))</f>
        <v/>
      </c>
      <c r="D360" s="158"/>
      <c r="E360" s="158"/>
      <c r="F360" s="158"/>
      <c r="G360" s="158"/>
      <c r="H360" s="159"/>
      <c r="I360" s="214"/>
      <c r="J360" s="221"/>
      <c r="K360" s="223" t="str">
        <f t="shared" si="6"/>
        <v/>
      </c>
    </row>
    <row r="361" spans="1:11" x14ac:dyDescent="0.25">
      <c r="A361" s="216"/>
      <c r="B361" s="216"/>
      <c r="C361" s="217" t="str">
        <f>IF($B361="","",VLOOKUP($B361,Codes!$A:$B,2,0))</f>
        <v/>
      </c>
      <c r="D361" s="156"/>
      <c r="E361" s="156"/>
      <c r="F361" s="156"/>
      <c r="G361" s="156"/>
      <c r="H361" s="157"/>
      <c r="I361" s="214"/>
      <c r="J361" s="220"/>
      <c r="K361" s="224" t="str">
        <f t="shared" si="6"/>
        <v/>
      </c>
    </row>
    <row r="362" spans="1:11" x14ac:dyDescent="0.25">
      <c r="A362" s="218"/>
      <c r="B362" s="218"/>
      <c r="C362" s="219" t="str">
        <f>IF($B362="","",VLOOKUP($B362,Codes!$A:$B,2,0))</f>
        <v/>
      </c>
      <c r="D362" s="158"/>
      <c r="E362" s="158"/>
      <c r="F362" s="158"/>
      <c r="G362" s="158"/>
      <c r="H362" s="159"/>
      <c r="I362" s="214"/>
      <c r="J362" s="221"/>
      <c r="K362" s="223" t="str">
        <f t="shared" si="6"/>
        <v/>
      </c>
    </row>
    <row r="363" spans="1:11" x14ac:dyDescent="0.25">
      <c r="A363" s="216"/>
      <c r="B363" s="216"/>
      <c r="C363" s="217" t="str">
        <f>IF($B363="","",VLOOKUP($B363,Codes!$A:$B,2,0))</f>
        <v/>
      </c>
      <c r="D363" s="156"/>
      <c r="E363" s="156"/>
      <c r="F363" s="156"/>
      <c r="G363" s="156"/>
      <c r="H363" s="157"/>
      <c r="I363" s="214"/>
      <c r="J363" s="220"/>
      <c r="K363" s="224" t="str">
        <f t="shared" si="6"/>
        <v/>
      </c>
    </row>
    <row r="364" spans="1:11" x14ac:dyDescent="0.25">
      <c r="A364" s="218"/>
      <c r="B364" s="218"/>
      <c r="C364" s="219" t="str">
        <f>IF($B364="","",VLOOKUP($B364,Codes!$A:$B,2,0))</f>
        <v/>
      </c>
      <c r="D364" s="158"/>
      <c r="E364" s="158"/>
      <c r="F364" s="158"/>
      <c r="G364" s="158"/>
      <c r="H364" s="159"/>
      <c r="I364" s="214"/>
      <c r="J364" s="221"/>
      <c r="K364" s="223" t="str">
        <f t="shared" si="6"/>
        <v/>
      </c>
    </row>
    <row r="365" spans="1:11" x14ac:dyDescent="0.25">
      <c r="A365" s="216"/>
      <c r="B365" s="216"/>
      <c r="C365" s="217" t="str">
        <f>IF($B365="","",VLOOKUP($B365,Codes!$A:$B,2,0))</f>
        <v/>
      </c>
      <c r="D365" s="156"/>
      <c r="E365" s="156"/>
      <c r="F365" s="156"/>
      <c r="G365" s="156"/>
      <c r="H365" s="157"/>
      <c r="I365" s="214"/>
      <c r="J365" s="220"/>
      <c r="K365" s="224" t="str">
        <f t="shared" si="6"/>
        <v/>
      </c>
    </row>
    <row r="366" spans="1:11" x14ac:dyDescent="0.25">
      <c r="A366" s="218"/>
      <c r="B366" s="218"/>
      <c r="C366" s="219" t="str">
        <f>IF($B366="","",VLOOKUP($B366,Codes!$A:$B,2,0))</f>
        <v/>
      </c>
      <c r="D366" s="158"/>
      <c r="E366" s="158"/>
      <c r="F366" s="158"/>
      <c r="G366" s="158"/>
      <c r="H366" s="159"/>
      <c r="I366" s="214"/>
      <c r="J366" s="221"/>
      <c r="K366" s="223" t="str">
        <f t="shared" si="6"/>
        <v/>
      </c>
    </row>
    <row r="367" spans="1:11" x14ac:dyDescent="0.25">
      <c r="A367" s="216"/>
      <c r="B367" s="216"/>
      <c r="C367" s="217" t="str">
        <f>IF($B367="","",VLOOKUP($B367,Codes!$A:$B,2,0))</f>
        <v/>
      </c>
      <c r="D367" s="156"/>
      <c r="E367" s="156"/>
      <c r="F367" s="156"/>
      <c r="G367" s="156"/>
      <c r="H367" s="157"/>
      <c r="I367" s="214"/>
      <c r="J367" s="220"/>
      <c r="K367" s="224" t="str">
        <f t="shared" si="6"/>
        <v/>
      </c>
    </row>
    <row r="368" spans="1:11" x14ac:dyDescent="0.25">
      <c r="A368" s="218"/>
      <c r="B368" s="218"/>
      <c r="C368" s="219" t="str">
        <f>IF($B368="","",VLOOKUP($B368,Codes!$A:$B,2,0))</f>
        <v/>
      </c>
      <c r="D368" s="158"/>
      <c r="E368" s="158"/>
      <c r="F368" s="158"/>
      <c r="G368" s="158"/>
      <c r="H368" s="159"/>
      <c r="I368" s="214"/>
      <c r="J368" s="221"/>
      <c r="K368" s="223" t="str">
        <f t="shared" si="6"/>
        <v/>
      </c>
    </row>
    <row r="369" spans="1:11" x14ac:dyDescent="0.25">
      <c r="A369" s="216"/>
      <c r="B369" s="216"/>
      <c r="C369" s="217" t="str">
        <f>IF($B369="","",VLOOKUP($B369,Codes!$A:$B,2,0))</f>
        <v/>
      </c>
      <c r="D369" s="156"/>
      <c r="E369" s="156"/>
      <c r="F369" s="156"/>
      <c r="G369" s="156"/>
      <c r="H369" s="157"/>
      <c r="I369" s="214"/>
      <c r="J369" s="220"/>
      <c r="K369" s="224" t="str">
        <f t="shared" si="6"/>
        <v/>
      </c>
    </row>
    <row r="370" spans="1:11" x14ac:dyDescent="0.25">
      <c r="A370" s="218"/>
      <c r="B370" s="218"/>
      <c r="C370" s="219" t="str">
        <f>IF($B370="","",VLOOKUP($B370,Codes!$A:$B,2,0))</f>
        <v/>
      </c>
      <c r="D370" s="158"/>
      <c r="E370" s="158"/>
      <c r="F370" s="158"/>
      <c r="G370" s="158"/>
      <c r="H370" s="159"/>
      <c r="I370" s="214"/>
      <c r="J370" s="221"/>
      <c r="K370" s="223" t="str">
        <f t="shared" si="6"/>
        <v/>
      </c>
    </row>
    <row r="371" spans="1:11" x14ac:dyDescent="0.25">
      <c r="A371" s="216"/>
      <c r="B371" s="216"/>
      <c r="C371" s="217" t="str">
        <f>IF($B371="","",VLOOKUP($B371,Codes!$A:$B,2,0))</f>
        <v/>
      </c>
      <c r="D371" s="156"/>
      <c r="E371" s="156"/>
      <c r="F371" s="156"/>
      <c r="G371" s="156"/>
      <c r="H371" s="157"/>
      <c r="I371" s="214"/>
      <c r="J371" s="220"/>
      <c r="K371" s="224" t="str">
        <f t="shared" si="6"/>
        <v/>
      </c>
    </row>
    <row r="372" spans="1:11" x14ac:dyDescent="0.25">
      <c r="A372" s="218"/>
      <c r="B372" s="218"/>
      <c r="C372" s="219" t="str">
        <f>IF($B372="","",VLOOKUP($B372,Codes!$A:$B,2,0))</f>
        <v/>
      </c>
      <c r="D372" s="158"/>
      <c r="E372" s="158"/>
      <c r="F372" s="158"/>
      <c r="G372" s="158"/>
      <c r="H372" s="159"/>
      <c r="I372" s="214"/>
      <c r="J372" s="221"/>
      <c r="K372" s="223" t="str">
        <f t="shared" si="6"/>
        <v/>
      </c>
    </row>
    <row r="373" spans="1:11" x14ac:dyDescent="0.25">
      <c r="A373" s="216"/>
      <c r="B373" s="216"/>
      <c r="C373" s="217" t="str">
        <f>IF($B373="","",VLOOKUP($B373,Codes!$A:$B,2,0))</f>
        <v/>
      </c>
      <c r="D373" s="156"/>
      <c r="E373" s="156"/>
      <c r="F373" s="156"/>
      <c r="G373" s="156"/>
      <c r="H373" s="157"/>
      <c r="I373" s="214"/>
      <c r="J373" s="220"/>
      <c r="K373" s="224" t="str">
        <f t="shared" si="6"/>
        <v/>
      </c>
    </row>
    <row r="374" spans="1:11" x14ac:dyDescent="0.25">
      <c r="A374" s="218"/>
      <c r="B374" s="218"/>
      <c r="C374" s="219" t="str">
        <f>IF($B374="","",VLOOKUP($B374,Codes!$A:$B,2,0))</f>
        <v/>
      </c>
      <c r="D374" s="158"/>
      <c r="E374" s="158"/>
      <c r="F374" s="158"/>
      <c r="G374" s="158"/>
      <c r="H374" s="159"/>
      <c r="I374" s="214"/>
      <c r="J374" s="221"/>
      <c r="K374" s="223" t="str">
        <f t="shared" si="6"/>
        <v/>
      </c>
    </row>
    <row r="375" spans="1:11" x14ac:dyDescent="0.25">
      <c r="A375" s="216"/>
      <c r="B375" s="216"/>
      <c r="C375" s="217" t="str">
        <f>IF($B375="","",VLOOKUP($B375,Codes!$A:$B,2,0))</f>
        <v/>
      </c>
      <c r="D375" s="156"/>
      <c r="E375" s="156"/>
      <c r="F375" s="156"/>
      <c r="G375" s="156"/>
      <c r="H375" s="157"/>
      <c r="I375" s="214"/>
      <c r="J375" s="220"/>
      <c r="K375" s="224" t="str">
        <f t="shared" si="6"/>
        <v/>
      </c>
    </row>
    <row r="376" spans="1:11" x14ac:dyDescent="0.25">
      <c r="A376" s="218"/>
      <c r="B376" s="218"/>
      <c r="C376" s="219" t="str">
        <f>IF($B376="","",VLOOKUP($B376,Codes!$A:$B,2,0))</f>
        <v/>
      </c>
      <c r="D376" s="158"/>
      <c r="E376" s="158"/>
      <c r="F376" s="158"/>
      <c r="G376" s="158"/>
      <c r="H376" s="159"/>
      <c r="I376" s="214"/>
      <c r="J376" s="221"/>
      <c r="K376" s="223" t="str">
        <f t="shared" si="6"/>
        <v/>
      </c>
    </row>
    <row r="377" spans="1:11" x14ac:dyDescent="0.25">
      <c r="A377" s="216"/>
      <c r="B377" s="216"/>
      <c r="C377" s="217" t="str">
        <f>IF($B377="","",VLOOKUP($B377,Codes!$A:$B,2,0))</f>
        <v/>
      </c>
      <c r="D377" s="156"/>
      <c r="E377" s="156"/>
      <c r="F377" s="156"/>
      <c r="G377" s="156"/>
      <c r="H377" s="157"/>
      <c r="I377" s="214"/>
      <c r="J377" s="220"/>
      <c r="K377" s="224" t="str">
        <f t="shared" si="6"/>
        <v/>
      </c>
    </row>
    <row r="378" spans="1:11" x14ac:dyDescent="0.25">
      <c r="A378" s="218"/>
      <c r="B378" s="218"/>
      <c r="C378" s="219" t="str">
        <f>IF($B378="","",VLOOKUP($B378,Codes!$A:$B,2,0))</f>
        <v/>
      </c>
      <c r="D378" s="158"/>
      <c r="E378" s="158"/>
      <c r="F378" s="158"/>
      <c r="G378" s="158"/>
      <c r="H378" s="159"/>
      <c r="I378" s="214"/>
      <c r="J378" s="221"/>
      <c r="K378" s="223" t="str">
        <f t="shared" si="6"/>
        <v/>
      </c>
    </row>
    <row r="379" spans="1:11" x14ac:dyDescent="0.25">
      <c r="A379" s="216"/>
      <c r="B379" s="216"/>
      <c r="C379" s="217" t="str">
        <f>IF($B379="","",VLOOKUP($B379,Codes!$A:$B,2,0))</f>
        <v/>
      </c>
      <c r="D379" s="156"/>
      <c r="E379" s="156"/>
      <c r="F379" s="156"/>
      <c r="G379" s="156"/>
      <c r="H379" s="157"/>
      <c r="I379" s="214"/>
      <c r="J379" s="220"/>
      <c r="K379" s="224" t="str">
        <f t="shared" si="6"/>
        <v/>
      </c>
    </row>
    <row r="380" spans="1:11" x14ac:dyDescent="0.25">
      <c r="A380" s="218"/>
      <c r="B380" s="218"/>
      <c r="C380" s="219" t="str">
        <f>IF($B380="","",VLOOKUP($B380,Codes!$A:$B,2,0))</f>
        <v/>
      </c>
      <c r="D380" s="158"/>
      <c r="E380" s="158"/>
      <c r="F380" s="158"/>
      <c r="G380" s="158"/>
      <c r="H380" s="159"/>
      <c r="I380" s="214"/>
      <c r="J380" s="221"/>
      <c r="K380" s="223" t="str">
        <f t="shared" si="6"/>
        <v/>
      </c>
    </row>
    <row r="381" spans="1:11" x14ac:dyDescent="0.25">
      <c r="A381" s="216"/>
      <c r="B381" s="216"/>
      <c r="C381" s="217" t="str">
        <f>IF($B381="","",VLOOKUP($B381,Codes!$A:$B,2,0))</f>
        <v/>
      </c>
      <c r="D381" s="156"/>
      <c r="E381" s="156"/>
      <c r="F381" s="156"/>
      <c r="G381" s="156"/>
      <c r="H381" s="157"/>
      <c r="I381" s="214"/>
      <c r="J381" s="220"/>
      <c r="K381" s="224" t="str">
        <f t="shared" si="6"/>
        <v/>
      </c>
    </row>
    <row r="382" spans="1:11" x14ac:dyDescent="0.25">
      <c r="A382" s="218"/>
      <c r="B382" s="218"/>
      <c r="C382" s="219" t="str">
        <f>IF($B382="","",VLOOKUP($B382,Codes!$A:$B,2,0))</f>
        <v/>
      </c>
      <c r="D382" s="158"/>
      <c r="E382" s="158"/>
      <c r="F382" s="158"/>
      <c r="G382" s="158"/>
      <c r="H382" s="159"/>
      <c r="I382" s="214"/>
      <c r="J382" s="221"/>
      <c r="K382" s="223" t="str">
        <f t="shared" si="6"/>
        <v/>
      </c>
    </row>
    <row r="383" spans="1:11" x14ac:dyDescent="0.25">
      <c r="A383" s="216"/>
      <c r="B383" s="216"/>
      <c r="C383" s="217" t="str">
        <f>IF($B383="","",VLOOKUP($B383,Codes!$A:$B,2,0))</f>
        <v/>
      </c>
      <c r="D383" s="156"/>
      <c r="E383" s="156"/>
      <c r="F383" s="156"/>
      <c r="G383" s="156"/>
      <c r="H383" s="157"/>
      <c r="I383" s="214"/>
      <c r="J383" s="220"/>
      <c r="K383" s="224" t="str">
        <f t="shared" si="6"/>
        <v/>
      </c>
    </row>
    <row r="384" spans="1:11" x14ac:dyDescent="0.25">
      <c r="A384" s="218"/>
      <c r="B384" s="218"/>
      <c r="C384" s="219" t="str">
        <f>IF($B384="","",VLOOKUP($B384,Codes!$A:$B,2,0))</f>
        <v/>
      </c>
      <c r="D384" s="158"/>
      <c r="E384" s="158"/>
      <c r="F384" s="158"/>
      <c r="G384" s="158"/>
      <c r="H384" s="159"/>
      <c r="I384" s="214"/>
      <c r="J384" s="221"/>
      <c r="K384" s="223" t="str">
        <f t="shared" si="6"/>
        <v/>
      </c>
    </row>
    <row r="385" spans="1:11" x14ac:dyDescent="0.25">
      <c r="A385" s="216"/>
      <c r="B385" s="216"/>
      <c r="C385" s="217" t="str">
        <f>IF($B385="","",VLOOKUP($B385,Codes!$A:$B,2,0))</f>
        <v/>
      </c>
      <c r="D385" s="156"/>
      <c r="E385" s="156"/>
      <c r="F385" s="156"/>
      <c r="G385" s="156"/>
      <c r="H385" s="157"/>
      <c r="I385" s="214"/>
      <c r="J385" s="220"/>
      <c r="K385" s="224" t="str">
        <f t="shared" si="6"/>
        <v/>
      </c>
    </row>
    <row r="386" spans="1:11" x14ac:dyDescent="0.25">
      <c r="A386" s="218"/>
      <c r="B386" s="218"/>
      <c r="C386" s="219" t="str">
        <f>IF($B386="","",VLOOKUP($B386,Codes!$A:$B,2,0))</f>
        <v/>
      </c>
      <c r="D386" s="158"/>
      <c r="E386" s="158"/>
      <c r="F386" s="158"/>
      <c r="G386" s="158"/>
      <c r="H386" s="159"/>
      <c r="I386" s="214"/>
      <c r="J386" s="221"/>
      <c r="K386" s="223" t="str">
        <f t="shared" si="6"/>
        <v/>
      </c>
    </row>
    <row r="387" spans="1:11" x14ac:dyDescent="0.25">
      <c r="A387" s="216"/>
      <c r="B387" s="216"/>
      <c r="C387" s="217" t="str">
        <f>IF($B387="","",VLOOKUP($B387,Codes!$A:$B,2,0))</f>
        <v/>
      </c>
      <c r="D387" s="156"/>
      <c r="E387" s="156"/>
      <c r="F387" s="156"/>
      <c r="G387" s="156"/>
      <c r="H387" s="157"/>
      <c r="I387" s="214"/>
      <c r="J387" s="220"/>
      <c r="K387" s="224" t="str">
        <f t="shared" si="6"/>
        <v/>
      </c>
    </row>
    <row r="388" spans="1:11" x14ac:dyDescent="0.25">
      <c r="A388" s="218"/>
      <c r="B388" s="218"/>
      <c r="C388" s="219" t="str">
        <f>IF($B388="","",VLOOKUP($B388,Codes!$A:$B,2,0))</f>
        <v/>
      </c>
      <c r="D388" s="158"/>
      <c r="E388" s="158"/>
      <c r="F388" s="158"/>
      <c r="G388" s="158"/>
      <c r="H388" s="159"/>
      <c r="I388" s="214"/>
      <c r="J388" s="221"/>
      <c r="K388" s="223" t="str">
        <f t="shared" ref="K388:K451" si="7">IF(ABS(SUM(-D388,-E388,F388,-G388,-H388,I388))&lt; ABS(1),"","x")</f>
        <v/>
      </c>
    </row>
    <row r="389" spans="1:11" x14ac:dyDescent="0.25">
      <c r="A389" s="216"/>
      <c r="B389" s="216"/>
      <c r="C389" s="217" t="str">
        <f>IF($B389="","",VLOOKUP($B389,Codes!$A:$B,2,0))</f>
        <v/>
      </c>
      <c r="D389" s="156"/>
      <c r="E389" s="156"/>
      <c r="F389" s="156"/>
      <c r="G389" s="156"/>
      <c r="H389" s="157"/>
      <c r="I389" s="214"/>
      <c r="J389" s="220"/>
      <c r="K389" s="224" t="str">
        <f t="shared" si="7"/>
        <v/>
      </c>
    </row>
    <row r="390" spans="1:11" x14ac:dyDescent="0.25">
      <c r="A390" s="218"/>
      <c r="B390" s="218"/>
      <c r="C390" s="219" t="str">
        <f>IF($B390="","",VLOOKUP($B390,Codes!$A:$B,2,0))</f>
        <v/>
      </c>
      <c r="D390" s="158"/>
      <c r="E390" s="158"/>
      <c r="F390" s="158"/>
      <c r="G390" s="158"/>
      <c r="H390" s="159"/>
      <c r="I390" s="214"/>
      <c r="J390" s="221"/>
      <c r="K390" s="223" t="str">
        <f t="shared" si="7"/>
        <v/>
      </c>
    </row>
    <row r="391" spans="1:11" x14ac:dyDescent="0.25">
      <c r="A391" s="216"/>
      <c r="B391" s="216"/>
      <c r="C391" s="217" t="str">
        <f>IF($B391="","",VLOOKUP($B391,Codes!$A:$B,2,0))</f>
        <v/>
      </c>
      <c r="D391" s="156"/>
      <c r="E391" s="156"/>
      <c r="F391" s="156"/>
      <c r="G391" s="156"/>
      <c r="H391" s="157"/>
      <c r="I391" s="214"/>
      <c r="J391" s="220"/>
      <c r="K391" s="224" t="str">
        <f t="shared" si="7"/>
        <v/>
      </c>
    </row>
    <row r="392" spans="1:11" x14ac:dyDescent="0.25">
      <c r="A392" s="218"/>
      <c r="B392" s="218"/>
      <c r="C392" s="219" t="str">
        <f>IF($B392="","",VLOOKUP($B392,Codes!$A:$B,2,0))</f>
        <v/>
      </c>
      <c r="D392" s="158"/>
      <c r="E392" s="158"/>
      <c r="F392" s="158"/>
      <c r="G392" s="158"/>
      <c r="H392" s="159"/>
      <c r="I392" s="214"/>
      <c r="J392" s="221"/>
      <c r="K392" s="223" t="str">
        <f t="shared" si="7"/>
        <v/>
      </c>
    </row>
    <row r="393" spans="1:11" x14ac:dyDescent="0.25">
      <c r="A393" s="216"/>
      <c r="B393" s="216"/>
      <c r="C393" s="217" t="str">
        <f>IF($B393="","",VLOOKUP($B393,Codes!$A:$B,2,0))</f>
        <v/>
      </c>
      <c r="D393" s="156"/>
      <c r="E393" s="156"/>
      <c r="F393" s="156"/>
      <c r="G393" s="156"/>
      <c r="H393" s="157"/>
      <c r="I393" s="214"/>
      <c r="J393" s="220"/>
      <c r="K393" s="224" t="str">
        <f t="shared" si="7"/>
        <v/>
      </c>
    </row>
    <row r="394" spans="1:11" x14ac:dyDescent="0.25">
      <c r="A394" s="218"/>
      <c r="B394" s="218"/>
      <c r="C394" s="219" t="str">
        <f>IF($B394="","",VLOOKUP($B394,Codes!$A:$B,2,0))</f>
        <v/>
      </c>
      <c r="D394" s="158"/>
      <c r="E394" s="158"/>
      <c r="F394" s="158"/>
      <c r="G394" s="158"/>
      <c r="H394" s="159"/>
      <c r="I394" s="214"/>
      <c r="J394" s="221"/>
      <c r="K394" s="223" t="str">
        <f t="shared" si="7"/>
        <v/>
      </c>
    </row>
    <row r="395" spans="1:11" x14ac:dyDescent="0.25">
      <c r="A395" s="216"/>
      <c r="B395" s="216"/>
      <c r="C395" s="217" t="str">
        <f>IF($B395="","",VLOOKUP($B395,Codes!$A:$B,2,0))</f>
        <v/>
      </c>
      <c r="D395" s="156"/>
      <c r="E395" s="156"/>
      <c r="F395" s="156"/>
      <c r="G395" s="156"/>
      <c r="H395" s="157"/>
      <c r="I395" s="214"/>
      <c r="J395" s="220"/>
      <c r="K395" s="224" t="str">
        <f t="shared" si="7"/>
        <v/>
      </c>
    </row>
    <row r="396" spans="1:11" x14ac:dyDescent="0.25">
      <c r="A396" s="218"/>
      <c r="B396" s="218"/>
      <c r="C396" s="219" t="str">
        <f>IF($B396="","",VLOOKUP($B396,Codes!$A:$B,2,0))</f>
        <v/>
      </c>
      <c r="D396" s="158"/>
      <c r="E396" s="158"/>
      <c r="F396" s="158"/>
      <c r="G396" s="158"/>
      <c r="H396" s="159"/>
      <c r="I396" s="214"/>
      <c r="J396" s="221"/>
      <c r="K396" s="223" t="str">
        <f t="shared" si="7"/>
        <v/>
      </c>
    </row>
    <row r="397" spans="1:11" x14ac:dyDescent="0.25">
      <c r="A397" s="216"/>
      <c r="B397" s="216"/>
      <c r="C397" s="217" t="str">
        <f>IF($B397="","",VLOOKUP($B397,Codes!$A:$B,2,0))</f>
        <v/>
      </c>
      <c r="D397" s="156"/>
      <c r="E397" s="156"/>
      <c r="F397" s="156"/>
      <c r="G397" s="156"/>
      <c r="H397" s="157"/>
      <c r="I397" s="214"/>
      <c r="J397" s="220"/>
      <c r="K397" s="224" t="str">
        <f t="shared" si="7"/>
        <v/>
      </c>
    </row>
    <row r="398" spans="1:11" x14ac:dyDescent="0.25">
      <c r="A398" s="218"/>
      <c r="B398" s="218"/>
      <c r="C398" s="219" t="str">
        <f>IF($B398="","",VLOOKUP($B398,Codes!$A:$B,2,0))</f>
        <v/>
      </c>
      <c r="D398" s="158"/>
      <c r="E398" s="158"/>
      <c r="F398" s="158"/>
      <c r="G398" s="158"/>
      <c r="H398" s="159"/>
      <c r="I398" s="214"/>
      <c r="J398" s="221"/>
      <c r="K398" s="223" t="str">
        <f t="shared" si="7"/>
        <v/>
      </c>
    </row>
    <row r="399" spans="1:11" x14ac:dyDescent="0.25">
      <c r="A399" s="216"/>
      <c r="B399" s="216"/>
      <c r="C399" s="217" t="str">
        <f>IF($B399="","",VLOOKUP($B399,Codes!$A:$B,2,0))</f>
        <v/>
      </c>
      <c r="D399" s="156"/>
      <c r="E399" s="156"/>
      <c r="F399" s="156"/>
      <c r="G399" s="156"/>
      <c r="H399" s="157"/>
      <c r="I399" s="214"/>
      <c r="J399" s="220"/>
      <c r="K399" s="224" t="str">
        <f t="shared" si="7"/>
        <v/>
      </c>
    </row>
    <row r="400" spans="1:11" x14ac:dyDescent="0.25">
      <c r="A400" s="218"/>
      <c r="B400" s="218"/>
      <c r="C400" s="219" t="str">
        <f>IF($B400="","",VLOOKUP($B400,Codes!$A:$B,2,0))</f>
        <v/>
      </c>
      <c r="D400" s="158"/>
      <c r="E400" s="158"/>
      <c r="F400" s="158"/>
      <c r="G400" s="158"/>
      <c r="H400" s="159"/>
      <c r="I400" s="214"/>
      <c r="J400" s="221"/>
      <c r="K400" s="223" t="str">
        <f t="shared" si="7"/>
        <v/>
      </c>
    </row>
    <row r="401" spans="1:11" x14ac:dyDescent="0.25">
      <c r="A401" s="216"/>
      <c r="B401" s="216"/>
      <c r="C401" s="217" t="str">
        <f>IF($B401="","",VLOOKUP($B401,Codes!$A:$B,2,0))</f>
        <v/>
      </c>
      <c r="D401" s="156"/>
      <c r="E401" s="156"/>
      <c r="F401" s="156"/>
      <c r="G401" s="156"/>
      <c r="H401" s="157"/>
      <c r="I401" s="214"/>
      <c r="J401" s="220"/>
      <c r="K401" s="224" t="str">
        <f t="shared" si="7"/>
        <v/>
      </c>
    </row>
    <row r="402" spans="1:11" x14ac:dyDescent="0.25">
      <c r="A402" s="218"/>
      <c r="B402" s="218"/>
      <c r="C402" s="219" t="str">
        <f>IF($B402="","",VLOOKUP($B402,Codes!$A:$B,2,0))</f>
        <v/>
      </c>
      <c r="D402" s="158"/>
      <c r="E402" s="158"/>
      <c r="F402" s="158"/>
      <c r="G402" s="158"/>
      <c r="H402" s="159"/>
      <c r="I402" s="214"/>
      <c r="J402" s="221"/>
      <c r="K402" s="223" t="str">
        <f t="shared" si="7"/>
        <v/>
      </c>
    </row>
    <row r="403" spans="1:11" x14ac:dyDescent="0.25">
      <c r="A403" s="216"/>
      <c r="B403" s="216"/>
      <c r="C403" s="217" t="str">
        <f>IF($B403="","",VLOOKUP($B403,Codes!$A:$B,2,0))</f>
        <v/>
      </c>
      <c r="D403" s="156"/>
      <c r="E403" s="156"/>
      <c r="F403" s="156"/>
      <c r="G403" s="156"/>
      <c r="H403" s="157"/>
      <c r="I403" s="214"/>
      <c r="J403" s="220"/>
      <c r="K403" s="224" t="str">
        <f t="shared" si="7"/>
        <v/>
      </c>
    </row>
    <row r="404" spans="1:11" x14ac:dyDescent="0.25">
      <c r="A404" s="218"/>
      <c r="B404" s="218"/>
      <c r="C404" s="219" t="str">
        <f>IF($B404="","",VLOOKUP($B404,Codes!$A:$B,2,0))</f>
        <v/>
      </c>
      <c r="D404" s="158"/>
      <c r="E404" s="158"/>
      <c r="F404" s="158"/>
      <c r="G404" s="158"/>
      <c r="H404" s="159"/>
      <c r="I404" s="214"/>
      <c r="J404" s="221"/>
      <c r="K404" s="223" t="str">
        <f t="shared" si="7"/>
        <v/>
      </c>
    </row>
    <row r="405" spans="1:11" x14ac:dyDescent="0.25">
      <c r="A405" s="216"/>
      <c r="B405" s="216"/>
      <c r="C405" s="217" t="str">
        <f>IF($B405="","",VLOOKUP($B405,Codes!$A:$B,2,0))</f>
        <v/>
      </c>
      <c r="D405" s="156"/>
      <c r="E405" s="156"/>
      <c r="F405" s="156"/>
      <c r="G405" s="156"/>
      <c r="H405" s="157"/>
      <c r="I405" s="214"/>
      <c r="J405" s="220"/>
      <c r="K405" s="224" t="str">
        <f t="shared" si="7"/>
        <v/>
      </c>
    </row>
    <row r="406" spans="1:11" x14ac:dyDescent="0.25">
      <c r="A406" s="218"/>
      <c r="B406" s="218"/>
      <c r="C406" s="219" t="str">
        <f>IF($B406="","",VLOOKUP($B406,Codes!$A:$B,2,0))</f>
        <v/>
      </c>
      <c r="D406" s="158"/>
      <c r="E406" s="158"/>
      <c r="F406" s="158"/>
      <c r="G406" s="158"/>
      <c r="H406" s="159"/>
      <c r="I406" s="214"/>
      <c r="J406" s="221"/>
      <c r="K406" s="223" t="str">
        <f t="shared" si="7"/>
        <v/>
      </c>
    </row>
    <row r="407" spans="1:11" x14ac:dyDescent="0.25">
      <c r="A407" s="216"/>
      <c r="B407" s="216"/>
      <c r="C407" s="217" t="str">
        <f>IF($B407="","",VLOOKUP($B407,Codes!$A:$B,2,0))</f>
        <v/>
      </c>
      <c r="D407" s="156"/>
      <c r="E407" s="156"/>
      <c r="F407" s="156"/>
      <c r="G407" s="156"/>
      <c r="H407" s="157"/>
      <c r="I407" s="214"/>
      <c r="J407" s="220"/>
      <c r="K407" s="224" t="str">
        <f t="shared" si="7"/>
        <v/>
      </c>
    </row>
    <row r="408" spans="1:11" x14ac:dyDescent="0.25">
      <c r="A408" s="218"/>
      <c r="B408" s="218"/>
      <c r="C408" s="219" t="str">
        <f>IF($B408="","",VLOOKUP($B408,Codes!$A:$B,2,0))</f>
        <v/>
      </c>
      <c r="D408" s="158"/>
      <c r="E408" s="158"/>
      <c r="F408" s="158"/>
      <c r="G408" s="158"/>
      <c r="H408" s="159"/>
      <c r="I408" s="214"/>
      <c r="J408" s="221"/>
      <c r="K408" s="223" t="str">
        <f t="shared" si="7"/>
        <v/>
      </c>
    </row>
    <row r="409" spans="1:11" x14ac:dyDescent="0.25">
      <c r="A409" s="216"/>
      <c r="B409" s="216"/>
      <c r="C409" s="217" t="str">
        <f>IF($B409="","",VLOOKUP($B409,Codes!$A:$B,2,0))</f>
        <v/>
      </c>
      <c r="D409" s="156"/>
      <c r="E409" s="156"/>
      <c r="F409" s="156"/>
      <c r="G409" s="156"/>
      <c r="H409" s="157"/>
      <c r="I409" s="214"/>
      <c r="J409" s="220"/>
      <c r="K409" s="224" t="str">
        <f t="shared" si="7"/>
        <v/>
      </c>
    </row>
    <row r="410" spans="1:11" x14ac:dyDescent="0.25">
      <c r="A410" s="218"/>
      <c r="B410" s="218"/>
      <c r="C410" s="219" t="str">
        <f>IF($B410="","",VLOOKUP($B410,Codes!$A:$B,2,0))</f>
        <v/>
      </c>
      <c r="D410" s="158"/>
      <c r="E410" s="158"/>
      <c r="F410" s="158"/>
      <c r="G410" s="158"/>
      <c r="H410" s="159"/>
      <c r="I410" s="214"/>
      <c r="J410" s="221"/>
      <c r="K410" s="223" t="str">
        <f t="shared" si="7"/>
        <v/>
      </c>
    </row>
    <row r="411" spans="1:11" x14ac:dyDescent="0.25">
      <c r="A411" s="216"/>
      <c r="B411" s="216"/>
      <c r="C411" s="217" t="str">
        <f>IF($B411="","",VLOOKUP($B411,Codes!$A:$B,2,0))</f>
        <v/>
      </c>
      <c r="D411" s="156"/>
      <c r="E411" s="156"/>
      <c r="F411" s="156"/>
      <c r="G411" s="156"/>
      <c r="H411" s="157"/>
      <c r="I411" s="214"/>
      <c r="J411" s="220"/>
      <c r="K411" s="224" t="str">
        <f t="shared" si="7"/>
        <v/>
      </c>
    </row>
    <row r="412" spans="1:11" x14ac:dyDescent="0.25">
      <c r="A412" s="218"/>
      <c r="B412" s="218"/>
      <c r="C412" s="219" t="str">
        <f>IF($B412="","",VLOOKUP($B412,Codes!$A:$B,2,0))</f>
        <v/>
      </c>
      <c r="D412" s="158"/>
      <c r="E412" s="158"/>
      <c r="F412" s="158"/>
      <c r="G412" s="158"/>
      <c r="H412" s="159"/>
      <c r="I412" s="214"/>
      <c r="J412" s="221"/>
      <c r="K412" s="223" t="str">
        <f t="shared" si="7"/>
        <v/>
      </c>
    </row>
    <row r="413" spans="1:11" x14ac:dyDescent="0.25">
      <c r="A413" s="216"/>
      <c r="B413" s="216"/>
      <c r="C413" s="217" t="str">
        <f>IF($B413="","",VLOOKUP($B413,Codes!$A:$B,2,0))</f>
        <v/>
      </c>
      <c r="D413" s="156"/>
      <c r="E413" s="156"/>
      <c r="F413" s="156"/>
      <c r="G413" s="156"/>
      <c r="H413" s="157"/>
      <c r="I413" s="214"/>
      <c r="J413" s="220"/>
      <c r="K413" s="224" t="str">
        <f t="shared" si="7"/>
        <v/>
      </c>
    </row>
    <row r="414" spans="1:11" x14ac:dyDescent="0.25">
      <c r="A414" s="218"/>
      <c r="B414" s="218"/>
      <c r="C414" s="219" t="str">
        <f>IF($B414="","",VLOOKUP($B414,Codes!$A:$B,2,0))</f>
        <v/>
      </c>
      <c r="D414" s="158"/>
      <c r="E414" s="158"/>
      <c r="F414" s="158"/>
      <c r="G414" s="158"/>
      <c r="H414" s="159"/>
      <c r="I414" s="214"/>
      <c r="J414" s="221"/>
      <c r="K414" s="223" t="str">
        <f t="shared" si="7"/>
        <v/>
      </c>
    </row>
    <row r="415" spans="1:11" x14ac:dyDescent="0.25">
      <c r="A415" s="216"/>
      <c r="B415" s="216"/>
      <c r="C415" s="217" t="str">
        <f>IF($B415="","",VLOOKUP($B415,Codes!$A:$B,2,0))</f>
        <v/>
      </c>
      <c r="D415" s="156"/>
      <c r="E415" s="156"/>
      <c r="F415" s="156"/>
      <c r="G415" s="156"/>
      <c r="H415" s="157"/>
      <c r="I415" s="214"/>
      <c r="J415" s="220"/>
      <c r="K415" s="224" t="str">
        <f t="shared" si="7"/>
        <v/>
      </c>
    </row>
    <row r="416" spans="1:11" x14ac:dyDescent="0.25">
      <c r="A416" s="218"/>
      <c r="B416" s="218"/>
      <c r="C416" s="219" t="str">
        <f>IF($B416="","",VLOOKUP($B416,Codes!$A:$B,2,0))</f>
        <v/>
      </c>
      <c r="D416" s="158"/>
      <c r="E416" s="158"/>
      <c r="F416" s="158"/>
      <c r="G416" s="158"/>
      <c r="H416" s="159"/>
      <c r="I416" s="214"/>
      <c r="J416" s="221"/>
      <c r="K416" s="223" t="str">
        <f t="shared" si="7"/>
        <v/>
      </c>
    </row>
    <row r="417" spans="1:11" x14ac:dyDescent="0.25">
      <c r="A417" s="216"/>
      <c r="B417" s="216"/>
      <c r="C417" s="217" t="str">
        <f>IF($B417="","",VLOOKUP($B417,Codes!$A:$B,2,0))</f>
        <v/>
      </c>
      <c r="D417" s="156"/>
      <c r="E417" s="156"/>
      <c r="F417" s="156"/>
      <c r="G417" s="156"/>
      <c r="H417" s="157"/>
      <c r="I417" s="214"/>
      <c r="J417" s="220"/>
      <c r="K417" s="224" t="str">
        <f t="shared" si="7"/>
        <v/>
      </c>
    </row>
    <row r="418" spans="1:11" x14ac:dyDescent="0.25">
      <c r="A418" s="218"/>
      <c r="B418" s="218"/>
      <c r="C418" s="219" t="str">
        <f>IF($B418="","",VLOOKUP($B418,Codes!$A:$B,2,0))</f>
        <v/>
      </c>
      <c r="D418" s="158"/>
      <c r="E418" s="158"/>
      <c r="F418" s="158"/>
      <c r="G418" s="158"/>
      <c r="H418" s="159"/>
      <c r="I418" s="214"/>
      <c r="J418" s="221"/>
      <c r="K418" s="223" t="str">
        <f t="shared" si="7"/>
        <v/>
      </c>
    </row>
    <row r="419" spans="1:11" x14ac:dyDescent="0.25">
      <c r="A419" s="216"/>
      <c r="B419" s="216"/>
      <c r="C419" s="217" t="str">
        <f>IF($B419="","",VLOOKUP($B419,Codes!$A:$B,2,0))</f>
        <v/>
      </c>
      <c r="D419" s="156"/>
      <c r="E419" s="156"/>
      <c r="F419" s="156"/>
      <c r="G419" s="156"/>
      <c r="H419" s="157"/>
      <c r="I419" s="214"/>
      <c r="J419" s="220"/>
      <c r="K419" s="224" t="str">
        <f t="shared" si="7"/>
        <v/>
      </c>
    </row>
    <row r="420" spans="1:11" x14ac:dyDescent="0.25">
      <c r="A420" s="218"/>
      <c r="B420" s="218"/>
      <c r="C420" s="219" t="str">
        <f>IF($B420="","",VLOOKUP($B420,Codes!$A:$B,2,0))</f>
        <v/>
      </c>
      <c r="D420" s="158"/>
      <c r="E420" s="158"/>
      <c r="F420" s="158"/>
      <c r="G420" s="158"/>
      <c r="H420" s="159"/>
      <c r="I420" s="214"/>
      <c r="J420" s="221"/>
      <c r="K420" s="223" t="str">
        <f t="shared" si="7"/>
        <v/>
      </c>
    </row>
    <row r="421" spans="1:11" x14ac:dyDescent="0.25">
      <c r="A421" s="216"/>
      <c r="B421" s="216"/>
      <c r="C421" s="217" t="str">
        <f>IF($B421="","",VLOOKUP($B421,Codes!$A:$B,2,0))</f>
        <v/>
      </c>
      <c r="D421" s="156"/>
      <c r="E421" s="156"/>
      <c r="F421" s="156"/>
      <c r="G421" s="156"/>
      <c r="H421" s="157"/>
      <c r="I421" s="214"/>
      <c r="J421" s="220"/>
      <c r="K421" s="224" t="str">
        <f t="shared" si="7"/>
        <v/>
      </c>
    </row>
    <row r="422" spans="1:11" x14ac:dyDescent="0.25">
      <c r="A422" s="218"/>
      <c r="B422" s="218"/>
      <c r="C422" s="219" t="str">
        <f>IF($B422="","",VLOOKUP($B422,Codes!$A:$B,2,0))</f>
        <v/>
      </c>
      <c r="D422" s="158"/>
      <c r="E422" s="158"/>
      <c r="F422" s="158"/>
      <c r="G422" s="158"/>
      <c r="H422" s="159"/>
      <c r="I422" s="214"/>
      <c r="J422" s="221"/>
      <c r="K422" s="223" t="str">
        <f t="shared" si="7"/>
        <v/>
      </c>
    </row>
    <row r="423" spans="1:11" x14ac:dyDescent="0.25">
      <c r="A423" s="216"/>
      <c r="B423" s="216"/>
      <c r="C423" s="217" t="str">
        <f>IF($B423="","",VLOOKUP($B423,Codes!$A:$B,2,0))</f>
        <v/>
      </c>
      <c r="D423" s="156"/>
      <c r="E423" s="156"/>
      <c r="F423" s="156"/>
      <c r="G423" s="156"/>
      <c r="H423" s="157"/>
      <c r="I423" s="214"/>
      <c r="J423" s="220"/>
      <c r="K423" s="224" t="str">
        <f t="shared" si="7"/>
        <v/>
      </c>
    </row>
    <row r="424" spans="1:11" x14ac:dyDescent="0.25">
      <c r="A424" s="218"/>
      <c r="B424" s="218"/>
      <c r="C424" s="219" t="str">
        <f>IF($B424="","",VLOOKUP($B424,Codes!$A:$B,2,0))</f>
        <v/>
      </c>
      <c r="D424" s="158"/>
      <c r="E424" s="158"/>
      <c r="F424" s="158"/>
      <c r="G424" s="158"/>
      <c r="H424" s="159"/>
      <c r="I424" s="214"/>
      <c r="J424" s="221"/>
      <c r="K424" s="223" t="str">
        <f t="shared" si="7"/>
        <v/>
      </c>
    </row>
    <row r="425" spans="1:11" x14ac:dyDescent="0.25">
      <c r="A425" s="216"/>
      <c r="B425" s="216"/>
      <c r="C425" s="217" t="str">
        <f>IF($B425="","",VLOOKUP($B425,Codes!$A:$B,2,0))</f>
        <v/>
      </c>
      <c r="D425" s="156"/>
      <c r="E425" s="156"/>
      <c r="F425" s="156"/>
      <c r="G425" s="156"/>
      <c r="H425" s="157"/>
      <c r="I425" s="214"/>
      <c r="J425" s="220"/>
      <c r="K425" s="224" t="str">
        <f t="shared" si="7"/>
        <v/>
      </c>
    </row>
    <row r="426" spans="1:11" x14ac:dyDescent="0.25">
      <c r="A426" s="218"/>
      <c r="B426" s="218"/>
      <c r="C426" s="219" t="str">
        <f>IF($B426="","",VLOOKUP($B426,Codes!$A:$B,2,0))</f>
        <v/>
      </c>
      <c r="D426" s="158"/>
      <c r="E426" s="158"/>
      <c r="F426" s="158"/>
      <c r="G426" s="158"/>
      <c r="H426" s="159"/>
      <c r="I426" s="214"/>
      <c r="J426" s="221"/>
      <c r="K426" s="223" t="str">
        <f t="shared" si="7"/>
        <v/>
      </c>
    </row>
    <row r="427" spans="1:11" x14ac:dyDescent="0.25">
      <c r="A427" s="216"/>
      <c r="B427" s="216"/>
      <c r="C427" s="217" t="str">
        <f>IF($B427="","",VLOOKUP($B427,Codes!$A:$B,2,0))</f>
        <v/>
      </c>
      <c r="D427" s="156"/>
      <c r="E427" s="156"/>
      <c r="F427" s="156"/>
      <c r="G427" s="156"/>
      <c r="H427" s="157"/>
      <c r="I427" s="214"/>
      <c r="J427" s="220"/>
      <c r="K427" s="224" t="str">
        <f t="shared" si="7"/>
        <v/>
      </c>
    </row>
    <row r="428" spans="1:11" x14ac:dyDescent="0.25">
      <c r="A428" s="218"/>
      <c r="B428" s="218"/>
      <c r="C428" s="219" t="str">
        <f>IF($B428="","",VLOOKUP($B428,Codes!$A:$B,2,0))</f>
        <v/>
      </c>
      <c r="D428" s="158"/>
      <c r="E428" s="158"/>
      <c r="F428" s="158"/>
      <c r="G428" s="158"/>
      <c r="H428" s="159"/>
      <c r="I428" s="214"/>
      <c r="J428" s="221"/>
      <c r="K428" s="223" t="str">
        <f t="shared" si="7"/>
        <v/>
      </c>
    </row>
    <row r="429" spans="1:11" x14ac:dyDescent="0.25">
      <c r="A429" s="216"/>
      <c r="B429" s="216"/>
      <c r="C429" s="217" t="str">
        <f>IF($B429="","",VLOOKUP($B429,Codes!$A:$B,2,0))</f>
        <v/>
      </c>
      <c r="D429" s="156"/>
      <c r="E429" s="156"/>
      <c r="F429" s="156"/>
      <c r="G429" s="156"/>
      <c r="H429" s="157"/>
      <c r="I429" s="214"/>
      <c r="J429" s="220"/>
      <c r="K429" s="224" t="str">
        <f t="shared" si="7"/>
        <v/>
      </c>
    </row>
    <row r="430" spans="1:11" x14ac:dyDescent="0.25">
      <c r="A430" s="218"/>
      <c r="B430" s="218"/>
      <c r="C430" s="219" t="str">
        <f>IF($B430="","",VLOOKUP($B430,Codes!$A:$B,2,0))</f>
        <v/>
      </c>
      <c r="D430" s="158"/>
      <c r="E430" s="158"/>
      <c r="F430" s="158"/>
      <c r="G430" s="158"/>
      <c r="H430" s="159"/>
      <c r="I430" s="214"/>
      <c r="J430" s="221"/>
      <c r="K430" s="223" t="str">
        <f t="shared" si="7"/>
        <v/>
      </c>
    </row>
    <row r="431" spans="1:11" x14ac:dyDescent="0.25">
      <c r="A431" s="216"/>
      <c r="B431" s="216"/>
      <c r="C431" s="217" t="str">
        <f>IF($B431="","",VLOOKUP($B431,Codes!$A:$B,2,0))</f>
        <v/>
      </c>
      <c r="D431" s="156"/>
      <c r="E431" s="156"/>
      <c r="F431" s="156"/>
      <c r="G431" s="156"/>
      <c r="H431" s="157"/>
      <c r="I431" s="214"/>
      <c r="J431" s="220"/>
      <c r="K431" s="224" t="str">
        <f t="shared" si="7"/>
        <v/>
      </c>
    </row>
    <row r="432" spans="1:11" x14ac:dyDescent="0.25">
      <c r="A432" s="218"/>
      <c r="B432" s="218"/>
      <c r="C432" s="219" t="str">
        <f>IF($B432="","",VLOOKUP($B432,Codes!$A:$B,2,0))</f>
        <v/>
      </c>
      <c r="D432" s="158"/>
      <c r="E432" s="158"/>
      <c r="F432" s="158"/>
      <c r="G432" s="158"/>
      <c r="H432" s="159"/>
      <c r="I432" s="214"/>
      <c r="J432" s="221"/>
      <c r="K432" s="223" t="str">
        <f t="shared" si="7"/>
        <v/>
      </c>
    </row>
    <row r="433" spans="1:11" x14ac:dyDescent="0.25">
      <c r="A433" s="216"/>
      <c r="B433" s="216"/>
      <c r="C433" s="217" t="str">
        <f>IF($B433="","",VLOOKUP($B433,Codes!$A:$B,2,0))</f>
        <v/>
      </c>
      <c r="D433" s="156"/>
      <c r="E433" s="156"/>
      <c r="F433" s="156"/>
      <c r="G433" s="156"/>
      <c r="H433" s="157"/>
      <c r="I433" s="214"/>
      <c r="J433" s="220"/>
      <c r="K433" s="224" t="str">
        <f t="shared" si="7"/>
        <v/>
      </c>
    </row>
    <row r="434" spans="1:11" x14ac:dyDescent="0.25">
      <c r="A434" s="218"/>
      <c r="B434" s="218"/>
      <c r="C434" s="219" t="str">
        <f>IF($B434="","",VLOOKUP($B434,Codes!$A:$B,2,0))</f>
        <v/>
      </c>
      <c r="D434" s="158"/>
      <c r="E434" s="158"/>
      <c r="F434" s="158"/>
      <c r="G434" s="158"/>
      <c r="H434" s="159"/>
      <c r="I434" s="214"/>
      <c r="J434" s="221"/>
      <c r="K434" s="223" t="str">
        <f t="shared" si="7"/>
        <v/>
      </c>
    </row>
    <row r="435" spans="1:11" x14ac:dyDescent="0.25">
      <c r="A435" s="216"/>
      <c r="B435" s="216"/>
      <c r="C435" s="217" t="str">
        <f>IF($B435="","",VLOOKUP($B435,Codes!$A:$B,2,0))</f>
        <v/>
      </c>
      <c r="D435" s="156"/>
      <c r="E435" s="156"/>
      <c r="F435" s="156"/>
      <c r="G435" s="156"/>
      <c r="H435" s="157"/>
      <c r="I435" s="214"/>
      <c r="J435" s="220"/>
      <c r="K435" s="224" t="str">
        <f t="shared" si="7"/>
        <v/>
      </c>
    </row>
    <row r="436" spans="1:11" x14ac:dyDescent="0.25">
      <c r="A436" s="218"/>
      <c r="B436" s="218"/>
      <c r="C436" s="219" t="str">
        <f>IF($B436="","",VLOOKUP($B436,Codes!$A:$B,2,0))</f>
        <v/>
      </c>
      <c r="D436" s="158"/>
      <c r="E436" s="158"/>
      <c r="F436" s="158"/>
      <c r="G436" s="158"/>
      <c r="H436" s="159"/>
      <c r="I436" s="214"/>
      <c r="J436" s="221"/>
      <c r="K436" s="223" t="str">
        <f t="shared" si="7"/>
        <v/>
      </c>
    </row>
    <row r="437" spans="1:11" x14ac:dyDescent="0.25">
      <c r="A437" s="216"/>
      <c r="B437" s="216"/>
      <c r="C437" s="217" t="str">
        <f>IF($B437="","",VLOOKUP($B437,Codes!$A:$B,2,0))</f>
        <v/>
      </c>
      <c r="D437" s="156"/>
      <c r="E437" s="156"/>
      <c r="F437" s="156"/>
      <c r="G437" s="156"/>
      <c r="H437" s="157"/>
      <c r="I437" s="214"/>
      <c r="J437" s="220"/>
      <c r="K437" s="224" t="str">
        <f t="shared" si="7"/>
        <v/>
      </c>
    </row>
    <row r="438" spans="1:11" x14ac:dyDescent="0.25">
      <c r="A438" s="218"/>
      <c r="B438" s="218"/>
      <c r="C438" s="219" t="str">
        <f>IF($B438="","",VLOOKUP($B438,Codes!$A:$B,2,0))</f>
        <v/>
      </c>
      <c r="D438" s="158"/>
      <c r="E438" s="158"/>
      <c r="F438" s="158"/>
      <c r="G438" s="158"/>
      <c r="H438" s="159"/>
      <c r="I438" s="214"/>
      <c r="J438" s="221"/>
      <c r="K438" s="223" t="str">
        <f t="shared" si="7"/>
        <v/>
      </c>
    </row>
    <row r="439" spans="1:11" x14ac:dyDescent="0.25">
      <c r="A439" s="216"/>
      <c r="B439" s="216"/>
      <c r="C439" s="217" t="str">
        <f>IF($B439="","",VLOOKUP($B439,Codes!$A:$B,2,0))</f>
        <v/>
      </c>
      <c r="D439" s="156"/>
      <c r="E439" s="156"/>
      <c r="F439" s="156"/>
      <c r="G439" s="156"/>
      <c r="H439" s="157"/>
      <c r="I439" s="214"/>
      <c r="J439" s="220"/>
      <c r="K439" s="224" t="str">
        <f t="shared" si="7"/>
        <v/>
      </c>
    </row>
    <row r="440" spans="1:11" x14ac:dyDescent="0.25">
      <c r="A440" s="218"/>
      <c r="B440" s="218"/>
      <c r="C440" s="219" t="str">
        <f>IF($B440="","",VLOOKUP($B440,Codes!$A:$B,2,0))</f>
        <v/>
      </c>
      <c r="D440" s="158"/>
      <c r="E440" s="158"/>
      <c r="F440" s="158"/>
      <c r="G440" s="158"/>
      <c r="H440" s="159"/>
      <c r="I440" s="214"/>
      <c r="J440" s="221"/>
      <c r="K440" s="223" t="str">
        <f t="shared" si="7"/>
        <v/>
      </c>
    </row>
    <row r="441" spans="1:11" x14ac:dyDescent="0.25">
      <c r="A441" s="216"/>
      <c r="B441" s="216"/>
      <c r="C441" s="217" t="str">
        <f>IF($B441="","",VLOOKUP($B441,Codes!$A:$B,2,0))</f>
        <v/>
      </c>
      <c r="D441" s="156"/>
      <c r="E441" s="156"/>
      <c r="F441" s="156"/>
      <c r="G441" s="156"/>
      <c r="H441" s="157"/>
      <c r="I441" s="214"/>
      <c r="J441" s="220"/>
      <c r="K441" s="224" t="str">
        <f t="shared" si="7"/>
        <v/>
      </c>
    </row>
    <row r="442" spans="1:11" x14ac:dyDescent="0.25">
      <c r="A442" s="218"/>
      <c r="B442" s="218"/>
      <c r="C442" s="219" t="str">
        <f>IF($B442="","",VLOOKUP($B442,Codes!$A:$B,2,0))</f>
        <v/>
      </c>
      <c r="D442" s="158"/>
      <c r="E442" s="158"/>
      <c r="F442" s="158"/>
      <c r="G442" s="158"/>
      <c r="H442" s="159"/>
      <c r="I442" s="214"/>
      <c r="J442" s="221"/>
      <c r="K442" s="223" t="str">
        <f t="shared" si="7"/>
        <v/>
      </c>
    </row>
    <row r="443" spans="1:11" x14ac:dyDescent="0.25">
      <c r="A443" s="216"/>
      <c r="B443" s="216"/>
      <c r="C443" s="217" t="str">
        <f>IF($B443="","",VLOOKUP($B443,Codes!$A:$B,2,0))</f>
        <v/>
      </c>
      <c r="D443" s="156"/>
      <c r="E443" s="156"/>
      <c r="F443" s="156"/>
      <c r="G443" s="156"/>
      <c r="H443" s="157"/>
      <c r="I443" s="214"/>
      <c r="J443" s="220"/>
      <c r="K443" s="224" t="str">
        <f t="shared" si="7"/>
        <v/>
      </c>
    </row>
    <row r="444" spans="1:11" x14ac:dyDescent="0.25">
      <c r="A444" s="218"/>
      <c r="B444" s="218"/>
      <c r="C444" s="219" t="str">
        <f>IF($B444="","",VLOOKUP($B444,Codes!$A:$B,2,0))</f>
        <v/>
      </c>
      <c r="D444" s="158"/>
      <c r="E444" s="158"/>
      <c r="F444" s="158"/>
      <c r="G444" s="158"/>
      <c r="H444" s="159"/>
      <c r="I444" s="214"/>
      <c r="J444" s="221"/>
      <c r="K444" s="223" t="str">
        <f t="shared" si="7"/>
        <v/>
      </c>
    </row>
    <row r="445" spans="1:11" x14ac:dyDescent="0.25">
      <c r="A445" s="216"/>
      <c r="B445" s="216"/>
      <c r="C445" s="217" t="str">
        <f>IF($B445="","",VLOOKUP($B445,Codes!$A:$B,2,0))</f>
        <v/>
      </c>
      <c r="D445" s="156"/>
      <c r="E445" s="156"/>
      <c r="F445" s="156"/>
      <c r="G445" s="156"/>
      <c r="H445" s="157"/>
      <c r="I445" s="214"/>
      <c r="J445" s="220"/>
      <c r="K445" s="224" t="str">
        <f t="shared" si="7"/>
        <v/>
      </c>
    </row>
    <row r="446" spans="1:11" x14ac:dyDescent="0.25">
      <c r="A446" s="218"/>
      <c r="B446" s="218"/>
      <c r="C446" s="219" t="str">
        <f>IF($B446="","",VLOOKUP($B446,Codes!$A:$B,2,0))</f>
        <v/>
      </c>
      <c r="D446" s="158"/>
      <c r="E446" s="158"/>
      <c r="F446" s="158"/>
      <c r="G446" s="158"/>
      <c r="H446" s="159"/>
      <c r="I446" s="214"/>
      <c r="J446" s="221"/>
      <c r="K446" s="223" t="str">
        <f t="shared" si="7"/>
        <v/>
      </c>
    </row>
    <row r="447" spans="1:11" x14ac:dyDescent="0.25">
      <c r="A447" s="216"/>
      <c r="B447" s="216"/>
      <c r="C447" s="217" t="str">
        <f>IF($B447="","",VLOOKUP($B447,Codes!$A:$B,2,0))</f>
        <v/>
      </c>
      <c r="D447" s="156"/>
      <c r="E447" s="156"/>
      <c r="F447" s="156"/>
      <c r="G447" s="156"/>
      <c r="H447" s="157"/>
      <c r="I447" s="214"/>
      <c r="J447" s="220"/>
      <c r="K447" s="224" t="str">
        <f t="shared" si="7"/>
        <v/>
      </c>
    </row>
    <row r="448" spans="1:11" x14ac:dyDescent="0.25">
      <c r="A448" s="218"/>
      <c r="B448" s="218"/>
      <c r="C448" s="219" t="str">
        <f>IF($B448="","",VLOOKUP($B448,Codes!$A:$B,2,0))</f>
        <v/>
      </c>
      <c r="D448" s="158"/>
      <c r="E448" s="158"/>
      <c r="F448" s="158"/>
      <c r="G448" s="158"/>
      <c r="H448" s="159"/>
      <c r="I448" s="214"/>
      <c r="J448" s="221"/>
      <c r="K448" s="223" t="str">
        <f t="shared" si="7"/>
        <v/>
      </c>
    </row>
    <row r="449" spans="1:11" x14ac:dyDescent="0.25">
      <c r="A449" s="216"/>
      <c r="B449" s="216"/>
      <c r="C449" s="217" t="str">
        <f>IF($B449="","",VLOOKUP($B449,Codes!$A:$B,2,0))</f>
        <v/>
      </c>
      <c r="D449" s="156"/>
      <c r="E449" s="156"/>
      <c r="F449" s="156"/>
      <c r="G449" s="156"/>
      <c r="H449" s="157"/>
      <c r="I449" s="214"/>
      <c r="J449" s="220"/>
      <c r="K449" s="224" t="str">
        <f t="shared" si="7"/>
        <v/>
      </c>
    </row>
    <row r="450" spans="1:11" x14ac:dyDescent="0.25">
      <c r="A450" s="218"/>
      <c r="B450" s="218"/>
      <c r="C450" s="219" t="str">
        <f>IF($B450="","",VLOOKUP($B450,Codes!$A:$B,2,0))</f>
        <v/>
      </c>
      <c r="D450" s="158"/>
      <c r="E450" s="158"/>
      <c r="F450" s="158"/>
      <c r="G450" s="158"/>
      <c r="H450" s="159"/>
      <c r="I450" s="214"/>
      <c r="J450" s="221"/>
      <c r="K450" s="223" t="str">
        <f t="shared" si="7"/>
        <v/>
      </c>
    </row>
    <row r="451" spans="1:11" x14ac:dyDescent="0.25">
      <c r="A451" s="216"/>
      <c r="B451" s="216"/>
      <c r="C451" s="217" t="str">
        <f>IF($B451="","",VLOOKUP($B451,Codes!$A:$B,2,0))</f>
        <v/>
      </c>
      <c r="D451" s="156"/>
      <c r="E451" s="156"/>
      <c r="F451" s="156"/>
      <c r="G451" s="156"/>
      <c r="H451" s="157"/>
      <c r="I451" s="214"/>
      <c r="J451" s="220"/>
      <c r="K451" s="224" t="str">
        <f t="shared" si="7"/>
        <v/>
      </c>
    </row>
    <row r="452" spans="1:11" x14ac:dyDescent="0.25">
      <c r="A452" s="218"/>
      <c r="B452" s="218"/>
      <c r="C452" s="219" t="str">
        <f>IF($B452="","",VLOOKUP($B452,Codes!$A:$B,2,0))</f>
        <v/>
      </c>
      <c r="D452" s="158"/>
      <c r="E452" s="158"/>
      <c r="F452" s="158"/>
      <c r="G452" s="158"/>
      <c r="H452" s="159"/>
      <c r="I452" s="214"/>
      <c r="J452" s="221"/>
      <c r="K452" s="223" t="str">
        <f t="shared" ref="K452:K500" si="8">IF(ABS(SUM(-D452,-E452,F452,-G452,-H452,I452))&lt; ABS(1),"","x")</f>
        <v/>
      </c>
    </row>
    <row r="453" spans="1:11" x14ac:dyDescent="0.25">
      <c r="A453" s="216"/>
      <c r="B453" s="216"/>
      <c r="C453" s="217" t="str">
        <f>IF($B453="","",VLOOKUP($B453,Codes!$A:$B,2,0))</f>
        <v/>
      </c>
      <c r="D453" s="156"/>
      <c r="E453" s="156"/>
      <c r="F453" s="156"/>
      <c r="G453" s="156"/>
      <c r="H453" s="157"/>
      <c r="I453" s="214"/>
      <c r="J453" s="220"/>
      <c r="K453" s="224" t="str">
        <f t="shared" si="8"/>
        <v/>
      </c>
    </row>
    <row r="454" spans="1:11" x14ac:dyDescent="0.25">
      <c r="A454" s="218"/>
      <c r="B454" s="218"/>
      <c r="C454" s="219" t="str">
        <f>IF($B454="","",VLOOKUP($B454,Codes!$A:$B,2,0))</f>
        <v/>
      </c>
      <c r="D454" s="158"/>
      <c r="E454" s="158"/>
      <c r="F454" s="158"/>
      <c r="G454" s="158"/>
      <c r="H454" s="159"/>
      <c r="I454" s="214"/>
      <c r="J454" s="221"/>
      <c r="K454" s="223" t="str">
        <f t="shared" si="8"/>
        <v/>
      </c>
    </row>
    <row r="455" spans="1:11" x14ac:dyDescent="0.25">
      <c r="A455" s="216"/>
      <c r="B455" s="216"/>
      <c r="C455" s="217" t="str">
        <f>IF($B455="","",VLOOKUP($B455,Codes!$A:$B,2,0))</f>
        <v/>
      </c>
      <c r="D455" s="156"/>
      <c r="E455" s="156"/>
      <c r="F455" s="156"/>
      <c r="G455" s="156"/>
      <c r="H455" s="157"/>
      <c r="I455" s="214"/>
      <c r="J455" s="220"/>
      <c r="K455" s="224" t="str">
        <f t="shared" si="8"/>
        <v/>
      </c>
    </row>
    <row r="456" spans="1:11" x14ac:dyDescent="0.25">
      <c r="A456" s="218"/>
      <c r="B456" s="218"/>
      <c r="C456" s="219" t="str">
        <f>IF($B456="","",VLOOKUP($B456,Codes!$A:$B,2,0))</f>
        <v/>
      </c>
      <c r="D456" s="158"/>
      <c r="E456" s="158"/>
      <c r="F456" s="158"/>
      <c r="G456" s="158"/>
      <c r="H456" s="159"/>
      <c r="I456" s="214"/>
      <c r="J456" s="221"/>
      <c r="K456" s="223" t="str">
        <f t="shared" si="8"/>
        <v/>
      </c>
    </row>
    <row r="457" spans="1:11" x14ac:dyDescent="0.25">
      <c r="A457" s="216"/>
      <c r="B457" s="216"/>
      <c r="C457" s="217" t="str">
        <f>IF($B457="","",VLOOKUP($B457,Codes!$A:$B,2,0))</f>
        <v/>
      </c>
      <c r="D457" s="156"/>
      <c r="E457" s="156"/>
      <c r="F457" s="156"/>
      <c r="G457" s="156"/>
      <c r="H457" s="157"/>
      <c r="I457" s="214"/>
      <c r="J457" s="220"/>
      <c r="K457" s="224" t="str">
        <f t="shared" si="8"/>
        <v/>
      </c>
    </row>
    <row r="458" spans="1:11" x14ac:dyDescent="0.25">
      <c r="A458" s="218"/>
      <c r="B458" s="218"/>
      <c r="C458" s="219" t="str">
        <f>IF($B458="","",VLOOKUP($B458,Codes!$A:$B,2,0))</f>
        <v/>
      </c>
      <c r="D458" s="158"/>
      <c r="E458" s="158"/>
      <c r="F458" s="158"/>
      <c r="G458" s="158"/>
      <c r="H458" s="159"/>
      <c r="I458" s="214"/>
      <c r="J458" s="221"/>
      <c r="K458" s="223" t="str">
        <f t="shared" si="8"/>
        <v/>
      </c>
    </row>
    <row r="459" spans="1:11" x14ac:dyDescent="0.25">
      <c r="A459" s="216"/>
      <c r="B459" s="216"/>
      <c r="C459" s="217" t="str">
        <f>IF($B459="","",VLOOKUP($B459,Codes!$A:$B,2,0))</f>
        <v/>
      </c>
      <c r="D459" s="156"/>
      <c r="E459" s="156"/>
      <c r="F459" s="156"/>
      <c r="G459" s="156"/>
      <c r="H459" s="157"/>
      <c r="I459" s="214"/>
      <c r="J459" s="220"/>
      <c r="K459" s="224" t="str">
        <f t="shared" si="8"/>
        <v/>
      </c>
    </row>
    <row r="460" spans="1:11" x14ac:dyDescent="0.25">
      <c r="A460" s="218"/>
      <c r="B460" s="218"/>
      <c r="C460" s="219" t="str">
        <f>IF($B460="","",VLOOKUP($B460,Codes!$A:$B,2,0))</f>
        <v/>
      </c>
      <c r="D460" s="158"/>
      <c r="E460" s="158"/>
      <c r="F460" s="158"/>
      <c r="G460" s="158"/>
      <c r="H460" s="159"/>
      <c r="I460" s="214"/>
      <c r="J460" s="221"/>
      <c r="K460" s="223" t="str">
        <f t="shared" si="8"/>
        <v/>
      </c>
    </row>
    <row r="461" spans="1:11" x14ac:dyDescent="0.25">
      <c r="A461" s="216"/>
      <c r="B461" s="216"/>
      <c r="C461" s="217" t="str">
        <f>IF($B461="","",VLOOKUP($B461,Codes!$A:$B,2,0))</f>
        <v/>
      </c>
      <c r="D461" s="156"/>
      <c r="E461" s="156"/>
      <c r="F461" s="156"/>
      <c r="G461" s="156"/>
      <c r="H461" s="157"/>
      <c r="I461" s="214"/>
      <c r="J461" s="220"/>
      <c r="K461" s="224" t="str">
        <f t="shared" si="8"/>
        <v/>
      </c>
    </row>
    <row r="462" spans="1:11" x14ac:dyDescent="0.25">
      <c r="A462" s="218"/>
      <c r="B462" s="218"/>
      <c r="C462" s="219" t="str">
        <f>IF($B462="","",VLOOKUP($B462,Codes!$A:$B,2,0))</f>
        <v/>
      </c>
      <c r="D462" s="158"/>
      <c r="E462" s="158"/>
      <c r="F462" s="158"/>
      <c r="G462" s="158"/>
      <c r="H462" s="159"/>
      <c r="I462" s="214"/>
      <c r="J462" s="221"/>
      <c r="K462" s="223" t="str">
        <f t="shared" si="8"/>
        <v/>
      </c>
    </row>
    <row r="463" spans="1:11" x14ac:dyDescent="0.25">
      <c r="A463" s="216"/>
      <c r="B463" s="216"/>
      <c r="C463" s="217" t="str">
        <f>IF($B463="","",VLOOKUP($B463,Codes!$A:$B,2,0))</f>
        <v/>
      </c>
      <c r="D463" s="156"/>
      <c r="E463" s="156"/>
      <c r="F463" s="156"/>
      <c r="G463" s="156"/>
      <c r="H463" s="157"/>
      <c r="I463" s="214"/>
      <c r="J463" s="220"/>
      <c r="K463" s="224" t="str">
        <f t="shared" si="8"/>
        <v/>
      </c>
    </row>
    <row r="464" spans="1:11" x14ac:dyDescent="0.25">
      <c r="A464" s="218"/>
      <c r="B464" s="218"/>
      <c r="C464" s="219" t="str">
        <f>IF($B464="","",VLOOKUP($B464,Codes!$A:$B,2,0))</f>
        <v/>
      </c>
      <c r="D464" s="158"/>
      <c r="E464" s="158"/>
      <c r="F464" s="158"/>
      <c r="G464" s="158"/>
      <c r="H464" s="159"/>
      <c r="I464" s="214"/>
      <c r="J464" s="221"/>
      <c r="K464" s="223" t="str">
        <f t="shared" si="8"/>
        <v/>
      </c>
    </row>
    <row r="465" spans="1:11" x14ac:dyDescent="0.25">
      <c r="A465" s="216"/>
      <c r="B465" s="216"/>
      <c r="C465" s="217" t="str">
        <f>IF($B465="","",VLOOKUP($B465,Codes!$A:$B,2,0))</f>
        <v/>
      </c>
      <c r="D465" s="156"/>
      <c r="E465" s="156"/>
      <c r="F465" s="156"/>
      <c r="G465" s="156"/>
      <c r="H465" s="157"/>
      <c r="I465" s="214"/>
      <c r="J465" s="220"/>
      <c r="K465" s="224" t="str">
        <f t="shared" si="8"/>
        <v/>
      </c>
    </row>
    <row r="466" spans="1:11" x14ac:dyDescent="0.25">
      <c r="A466" s="218"/>
      <c r="B466" s="218"/>
      <c r="C466" s="219" t="str">
        <f>IF($B466="","",VLOOKUP($B466,Codes!$A:$B,2,0))</f>
        <v/>
      </c>
      <c r="D466" s="158"/>
      <c r="E466" s="158"/>
      <c r="F466" s="158"/>
      <c r="G466" s="158"/>
      <c r="H466" s="159"/>
      <c r="I466" s="214"/>
      <c r="J466" s="221"/>
      <c r="K466" s="223" t="str">
        <f t="shared" si="8"/>
        <v/>
      </c>
    </row>
    <row r="467" spans="1:11" x14ac:dyDescent="0.25">
      <c r="A467" s="216"/>
      <c r="B467" s="216"/>
      <c r="C467" s="217" t="str">
        <f>IF($B467="","",VLOOKUP($B467,Codes!$A:$B,2,0))</f>
        <v/>
      </c>
      <c r="D467" s="156"/>
      <c r="E467" s="156"/>
      <c r="F467" s="156"/>
      <c r="G467" s="156"/>
      <c r="H467" s="157"/>
      <c r="I467" s="214"/>
      <c r="J467" s="220"/>
      <c r="K467" s="224" t="str">
        <f t="shared" si="8"/>
        <v/>
      </c>
    </row>
    <row r="468" spans="1:11" x14ac:dyDescent="0.25">
      <c r="A468" s="218"/>
      <c r="B468" s="218"/>
      <c r="C468" s="219" t="str">
        <f>IF($B468="","",VLOOKUP($B468,Codes!$A:$B,2,0))</f>
        <v/>
      </c>
      <c r="D468" s="158"/>
      <c r="E468" s="158"/>
      <c r="F468" s="158"/>
      <c r="G468" s="158"/>
      <c r="H468" s="159"/>
      <c r="I468" s="214"/>
      <c r="J468" s="221"/>
      <c r="K468" s="223" t="str">
        <f t="shared" si="8"/>
        <v/>
      </c>
    </row>
    <row r="469" spans="1:11" x14ac:dyDescent="0.25">
      <c r="A469" s="216"/>
      <c r="B469" s="216"/>
      <c r="C469" s="217" t="str">
        <f>IF($B469="","",VLOOKUP($B469,Codes!$A:$B,2,0))</f>
        <v/>
      </c>
      <c r="D469" s="156"/>
      <c r="E469" s="156"/>
      <c r="F469" s="156"/>
      <c r="G469" s="156"/>
      <c r="H469" s="157"/>
      <c r="I469" s="214"/>
      <c r="J469" s="220"/>
      <c r="K469" s="224" t="str">
        <f t="shared" si="8"/>
        <v/>
      </c>
    </row>
    <row r="470" spans="1:11" x14ac:dyDescent="0.25">
      <c r="A470" s="218"/>
      <c r="B470" s="218"/>
      <c r="C470" s="219" t="str">
        <f>IF($B470="","",VLOOKUP($B470,Codes!$A:$B,2,0))</f>
        <v/>
      </c>
      <c r="D470" s="158"/>
      <c r="E470" s="158"/>
      <c r="F470" s="158"/>
      <c r="G470" s="158"/>
      <c r="H470" s="159"/>
      <c r="I470" s="214"/>
      <c r="J470" s="221"/>
      <c r="K470" s="223" t="str">
        <f t="shared" si="8"/>
        <v/>
      </c>
    </row>
    <row r="471" spans="1:11" x14ac:dyDescent="0.25">
      <c r="A471" s="216"/>
      <c r="B471" s="216"/>
      <c r="C471" s="217" t="str">
        <f>IF($B471="","",VLOOKUP($B471,Codes!$A:$B,2,0))</f>
        <v/>
      </c>
      <c r="D471" s="156"/>
      <c r="E471" s="156"/>
      <c r="F471" s="156"/>
      <c r="G471" s="156"/>
      <c r="H471" s="157"/>
      <c r="I471" s="214"/>
      <c r="J471" s="220"/>
      <c r="K471" s="224" t="str">
        <f t="shared" si="8"/>
        <v/>
      </c>
    </row>
    <row r="472" spans="1:11" x14ac:dyDescent="0.25">
      <c r="A472" s="218"/>
      <c r="B472" s="218"/>
      <c r="C472" s="219" t="str">
        <f>IF($B472="","",VLOOKUP($B472,Codes!$A:$B,2,0))</f>
        <v/>
      </c>
      <c r="D472" s="158"/>
      <c r="E472" s="158"/>
      <c r="F472" s="158"/>
      <c r="G472" s="158"/>
      <c r="H472" s="159"/>
      <c r="I472" s="214"/>
      <c r="J472" s="221"/>
      <c r="K472" s="223" t="str">
        <f t="shared" si="8"/>
        <v/>
      </c>
    </row>
    <row r="473" spans="1:11" x14ac:dyDescent="0.25">
      <c r="A473" s="216"/>
      <c r="B473" s="216"/>
      <c r="C473" s="217" t="str">
        <f>IF($B473="","",VLOOKUP($B473,Codes!$A:$B,2,0))</f>
        <v/>
      </c>
      <c r="D473" s="156"/>
      <c r="E473" s="156"/>
      <c r="F473" s="156"/>
      <c r="G473" s="156"/>
      <c r="H473" s="157"/>
      <c r="I473" s="214"/>
      <c r="J473" s="220"/>
      <c r="K473" s="224" t="str">
        <f t="shared" si="8"/>
        <v/>
      </c>
    </row>
    <row r="474" spans="1:11" x14ac:dyDescent="0.25">
      <c r="A474" s="218"/>
      <c r="B474" s="218"/>
      <c r="C474" s="219" t="str">
        <f>IF($B474="","",VLOOKUP($B474,Codes!$A:$B,2,0))</f>
        <v/>
      </c>
      <c r="D474" s="158"/>
      <c r="E474" s="158"/>
      <c r="F474" s="158"/>
      <c r="G474" s="158"/>
      <c r="H474" s="159"/>
      <c r="I474" s="214"/>
      <c r="J474" s="221"/>
      <c r="K474" s="223" t="str">
        <f t="shared" si="8"/>
        <v/>
      </c>
    </row>
    <row r="475" spans="1:11" x14ac:dyDescent="0.25">
      <c r="A475" s="216"/>
      <c r="B475" s="216"/>
      <c r="C475" s="217" t="str">
        <f>IF($B475="","",VLOOKUP($B475,Codes!$A:$B,2,0))</f>
        <v/>
      </c>
      <c r="D475" s="156"/>
      <c r="E475" s="156"/>
      <c r="F475" s="156"/>
      <c r="G475" s="156"/>
      <c r="H475" s="157"/>
      <c r="I475" s="214"/>
      <c r="J475" s="220"/>
      <c r="K475" s="224" t="str">
        <f t="shared" si="8"/>
        <v/>
      </c>
    </row>
    <row r="476" spans="1:11" x14ac:dyDescent="0.25">
      <c r="A476" s="218"/>
      <c r="B476" s="218"/>
      <c r="C476" s="219" t="str">
        <f>IF($B476="","",VLOOKUP($B476,Codes!$A:$B,2,0))</f>
        <v/>
      </c>
      <c r="D476" s="158"/>
      <c r="E476" s="158"/>
      <c r="F476" s="158"/>
      <c r="G476" s="158"/>
      <c r="H476" s="159"/>
      <c r="I476" s="214"/>
      <c r="J476" s="221"/>
      <c r="K476" s="223" t="str">
        <f t="shared" si="8"/>
        <v/>
      </c>
    </row>
    <row r="477" spans="1:11" x14ac:dyDescent="0.25">
      <c r="A477" s="216"/>
      <c r="B477" s="216"/>
      <c r="C477" s="217" t="str">
        <f>IF($B477="","",VLOOKUP($B477,Codes!$A:$B,2,0))</f>
        <v/>
      </c>
      <c r="D477" s="156"/>
      <c r="E477" s="156"/>
      <c r="F477" s="156"/>
      <c r="G477" s="156"/>
      <c r="H477" s="157"/>
      <c r="I477" s="214"/>
      <c r="J477" s="220"/>
      <c r="K477" s="224" t="str">
        <f t="shared" si="8"/>
        <v/>
      </c>
    </row>
    <row r="478" spans="1:11" x14ac:dyDescent="0.25">
      <c r="A478" s="218"/>
      <c r="B478" s="218"/>
      <c r="C478" s="219" t="str">
        <f>IF($B478="","",VLOOKUP($B478,Codes!$A:$B,2,0))</f>
        <v/>
      </c>
      <c r="D478" s="158"/>
      <c r="E478" s="158"/>
      <c r="F478" s="158"/>
      <c r="G478" s="158"/>
      <c r="H478" s="159"/>
      <c r="I478" s="214"/>
      <c r="J478" s="221"/>
      <c r="K478" s="223" t="str">
        <f t="shared" si="8"/>
        <v/>
      </c>
    </row>
    <row r="479" spans="1:11" x14ac:dyDescent="0.25">
      <c r="A479" s="216"/>
      <c r="B479" s="216"/>
      <c r="C479" s="217" t="str">
        <f>IF($B479="","",VLOOKUP($B479,Codes!$A:$B,2,0))</f>
        <v/>
      </c>
      <c r="D479" s="156"/>
      <c r="E479" s="156"/>
      <c r="F479" s="156"/>
      <c r="G479" s="156"/>
      <c r="H479" s="157"/>
      <c r="I479" s="214"/>
      <c r="J479" s="220"/>
      <c r="K479" s="224" t="str">
        <f t="shared" si="8"/>
        <v/>
      </c>
    </row>
    <row r="480" spans="1:11" x14ac:dyDescent="0.25">
      <c r="A480" s="218"/>
      <c r="B480" s="218"/>
      <c r="C480" s="219" t="str">
        <f>IF($B480="","",VLOOKUP($B480,Codes!$A:$B,2,0))</f>
        <v/>
      </c>
      <c r="D480" s="158"/>
      <c r="E480" s="158"/>
      <c r="F480" s="158"/>
      <c r="G480" s="158"/>
      <c r="H480" s="159"/>
      <c r="I480" s="214"/>
      <c r="J480" s="221"/>
      <c r="K480" s="223" t="str">
        <f t="shared" si="8"/>
        <v/>
      </c>
    </row>
    <row r="481" spans="1:11" x14ac:dyDescent="0.25">
      <c r="A481" s="216"/>
      <c r="B481" s="216"/>
      <c r="C481" s="217" t="str">
        <f>IF($B481="","",VLOOKUP($B481,Codes!$A:$B,2,0))</f>
        <v/>
      </c>
      <c r="D481" s="156"/>
      <c r="E481" s="156"/>
      <c r="F481" s="156"/>
      <c r="G481" s="156"/>
      <c r="H481" s="157"/>
      <c r="I481" s="214"/>
      <c r="J481" s="220"/>
      <c r="K481" s="224" t="str">
        <f t="shared" si="8"/>
        <v/>
      </c>
    </row>
    <row r="482" spans="1:11" x14ac:dyDescent="0.25">
      <c r="A482" s="218"/>
      <c r="B482" s="218"/>
      <c r="C482" s="219" t="str">
        <f>IF($B482="","",VLOOKUP($B482,Codes!$A:$B,2,0))</f>
        <v/>
      </c>
      <c r="D482" s="158"/>
      <c r="E482" s="158"/>
      <c r="F482" s="158"/>
      <c r="G482" s="158"/>
      <c r="H482" s="159"/>
      <c r="I482" s="214"/>
      <c r="J482" s="221"/>
      <c r="K482" s="223" t="str">
        <f t="shared" si="8"/>
        <v/>
      </c>
    </row>
    <row r="483" spans="1:11" x14ac:dyDescent="0.25">
      <c r="A483" s="216"/>
      <c r="B483" s="216"/>
      <c r="C483" s="217" t="str">
        <f>IF($B483="","",VLOOKUP($B483,Codes!$A:$B,2,0))</f>
        <v/>
      </c>
      <c r="D483" s="156"/>
      <c r="E483" s="156"/>
      <c r="F483" s="156"/>
      <c r="G483" s="156"/>
      <c r="H483" s="157"/>
      <c r="I483" s="214"/>
      <c r="J483" s="220"/>
      <c r="K483" s="224" t="str">
        <f t="shared" si="8"/>
        <v/>
      </c>
    </row>
    <row r="484" spans="1:11" x14ac:dyDescent="0.25">
      <c r="A484" s="218"/>
      <c r="B484" s="218"/>
      <c r="C484" s="219" t="str">
        <f>IF($B484="","",VLOOKUP($B484,Codes!$A:$B,2,0))</f>
        <v/>
      </c>
      <c r="D484" s="158"/>
      <c r="E484" s="158"/>
      <c r="F484" s="158"/>
      <c r="G484" s="158"/>
      <c r="H484" s="159"/>
      <c r="I484" s="214"/>
      <c r="J484" s="221"/>
      <c r="K484" s="223" t="str">
        <f t="shared" si="8"/>
        <v/>
      </c>
    </row>
    <row r="485" spans="1:11" x14ac:dyDescent="0.25">
      <c r="A485" s="216"/>
      <c r="B485" s="216"/>
      <c r="C485" s="217" t="str">
        <f>IF($B485="","",VLOOKUP($B485,Codes!$A:$B,2,0))</f>
        <v/>
      </c>
      <c r="D485" s="156"/>
      <c r="E485" s="156"/>
      <c r="F485" s="156"/>
      <c r="G485" s="156"/>
      <c r="H485" s="157"/>
      <c r="I485" s="214"/>
      <c r="J485" s="220"/>
      <c r="K485" s="224" t="str">
        <f t="shared" si="8"/>
        <v/>
      </c>
    </row>
    <row r="486" spans="1:11" x14ac:dyDescent="0.25">
      <c r="A486" s="218"/>
      <c r="B486" s="218"/>
      <c r="C486" s="219" t="str">
        <f>IF($B486="","",VLOOKUP($B486,Codes!$A:$B,2,0))</f>
        <v/>
      </c>
      <c r="D486" s="158"/>
      <c r="E486" s="158"/>
      <c r="F486" s="158"/>
      <c r="G486" s="158"/>
      <c r="H486" s="159"/>
      <c r="I486" s="214"/>
      <c r="J486" s="221"/>
      <c r="K486" s="223" t="str">
        <f t="shared" si="8"/>
        <v/>
      </c>
    </row>
    <row r="487" spans="1:11" x14ac:dyDescent="0.25">
      <c r="A487" s="216"/>
      <c r="B487" s="216"/>
      <c r="C487" s="217" t="str">
        <f>IF($B487="","",VLOOKUP($B487,Codes!$A:$B,2,0))</f>
        <v/>
      </c>
      <c r="D487" s="156"/>
      <c r="E487" s="156"/>
      <c r="F487" s="156"/>
      <c r="G487" s="156"/>
      <c r="H487" s="157"/>
      <c r="I487" s="214"/>
      <c r="J487" s="220"/>
      <c r="K487" s="224" t="str">
        <f t="shared" si="8"/>
        <v/>
      </c>
    </row>
    <row r="488" spans="1:11" x14ac:dyDescent="0.25">
      <c r="A488" s="218"/>
      <c r="B488" s="218"/>
      <c r="C488" s="219" t="str">
        <f>IF($B488="","",VLOOKUP($B488,Codes!$A:$B,2,0))</f>
        <v/>
      </c>
      <c r="D488" s="158"/>
      <c r="E488" s="158"/>
      <c r="F488" s="158"/>
      <c r="G488" s="158"/>
      <c r="H488" s="159"/>
      <c r="I488" s="214"/>
      <c r="J488" s="221"/>
      <c r="K488" s="223" t="str">
        <f t="shared" si="8"/>
        <v/>
      </c>
    </row>
    <row r="489" spans="1:11" x14ac:dyDescent="0.25">
      <c r="A489" s="216"/>
      <c r="B489" s="216"/>
      <c r="C489" s="217" t="str">
        <f>IF($B489="","",VLOOKUP($B489,Codes!$A:$B,2,0))</f>
        <v/>
      </c>
      <c r="D489" s="156"/>
      <c r="E489" s="156"/>
      <c r="F489" s="156"/>
      <c r="G489" s="156"/>
      <c r="H489" s="157"/>
      <c r="I489" s="214"/>
      <c r="J489" s="220"/>
      <c r="K489" s="224" t="str">
        <f t="shared" si="8"/>
        <v/>
      </c>
    </row>
    <row r="490" spans="1:11" x14ac:dyDescent="0.25">
      <c r="A490" s="218"/>
      <c r="B490" s="218"/>
      <c r="C490" s="219" t="str">
        <f>IF($B490="","",VLOOKUP($B490,Codes!$A:$B,2,0))</f>
        <v/>
      </c>
      <c r="D490" s="158"/>
      <c r="E490" s="158"/>
      <c r="F490" s="158"/>
      <c r="G490" s="158"/>
      <c r="H490" s="159"/>
      <c r="I490" s="214"/>
      <c r="J490" s="221"/>
      <c r="K490" s="223" t="str">
        <f t="shared" si="8"/>
        <v/>
      </c>
    </row>
    <row r="491" spans="1:11" x14ac:dyDescent="0.25">
      <c r="A491" s="216"/>
      <c r="B491" s="216"/>
      <c r="C491" s="217" t="str">
        <f>IF($B491="","",VLOOKUP($B491,Codes!$A:$B,2,0))</f>
        <v/>
      </c>
      <c r="D491" s="156"/>
      <c r="E491" s="156"/>
      <c r="F491" s="156"/>
      <c r="G491" s="156"/>
      <c r="H491" s="157"/>
      <c r="I491" s="214"/>
      <c r="J491" s="220"/>
      <c r="K491" s="224" t="str">
        <f t="shared" si="8"/>
        <v/>
      </c>
    </row>
    <row r="492" spans="1:11" x14ac:dyDescent="0.25">
      <c r="A492" s="218"/>
      <c r="B492" s="218"/>
      <c r="C492" s="219" t="str">
        <f>IF($B492="","",VLOOKUP($B492,Codes!$A:$B,2,0))</f>
        <v/>
      </c>
      <c r="D492" s="158"/>
      <c r="E492" s="158"/>
      <c r="F492" s="158"/>
      <c r="G492" s="158"/>
      <c r="H492" s="159"/>
      <c r="I492" s="214"/>
      <c r="J492" s="221"/>
      <c r="K492" s="223" t="str">
        <f t="shared" si="8"/>
        <v/>
      </c>
    </row>
    <row r="493" spans="1:11" x14ac:dyDescent="0.25">
      <c r="A493" s="216"/>
      <c r="B493" s="216"/>
      <c r="C493" s="217" t="str">
        <f>IF($B493="","",VLOOKUP($B493,Codes!$A:$B,2,0))</f>
        <v/>
      </c>
      <c r="D493" s="156"/>
      <c r="E493" s="156"/>
      <c r="F493" s="156"/>
      <c r="G493" s="156"/>
      <c r="H493" s="157"/>
      <c r="I493" s="214"/>
      <c r="J493" s="220"/>
      <c r="K493" s="224" t="str">
        <f t="shared" si="8"/>
        <v/>
      </c>
    </row>
    <row r="494" spans="1:11" x14ac:dyDescent="0.25">
      <c r="A494" s="218"/>
      <c r="B494" s="218"/>
      <c r="C494" s="219" t="str">
        <f>IF($B494="","",VLOOKUP($B494,Codes!$A:$B,2,0))</f>
        <v/>
      </c>
      <c r="D494" s="158"/>
      <c r="E494" s="158"/>
      <c r="F494" s="158"/>
      <c r="G494" s="158"/>
      <c r="H494" s="159"/>
      <c r="I494" s="214"/>
      <c r="J494" s="221"/>
      <c r="K494" s="223" t="str">
        <f t="shared" si="8"/>
        <v/>
      </c>
    </row>
    <row r="495" spans="1:11" x14ac:dyDescent="0.25">
      <c r="A495" s="216"/>
      <c r="B495" s="216"/>
      <c r="C495" s="217" t="str">
        <f>IF($B495="","",VLOOKUP($B495,Codes!$A:$B,2,0))</f>
        <v/>
      </c>
      <c r="D495" s="156"/>
      <c r="E495" s="156"/>
      <c r="F495" s="156"/>
      <c r="G495" s="156"/>
      <c r="H495" s="157"/>
      <c r="I495" s="214"/>
      <c r="J495" s="220"/>
      <c r="K495" s="224" t="str">
        <f t="shared" si="8"/>
        <v/>
      </c>
    </row>
    <row r="496" spans="1:11" x14ac:dyDescent="0.25">
      <c r="A496" s="218"/>
      <c r="B496" s="218"/>
      <c r="C496" s="219" t="str">
        <f>IF($B496="","",VLOOKUP($B496,Codes!$A:$B,2,0))</f>
        <v/>
      </c>
      <c r="D496" s="158"/>
      <c r="E496" s="158"/>
      <c r="F496" s="158"/>
      <c r="G496" s="158"/>
      <c r="H496" s="159"/>
      <c r="I496" s="214"/>
      <c r="J496" s="221"/>
      <c r="K496" s="223" t="str">
        <f t="shared" si="8"/>
        <v/>
      </c>
    </row>
    <row r="497" spans="1:11" x14ac:dyDescent="0.25">
      <c r="A497" s="216"/>
      <c r="B497" s="216"/>
      <c r="C497" s="217" t="str">
        <f>IF($B497="","",VLOOKUP($B497,Codes!$A:$B,2,0))</f>
        <v/>
      </c>
      <c r="D497" s="156"/>
      <c r="E497" s="156"/>
      <c r="F497" s="156"/>
      <c r="G497" s="156"/>
      <c r="H497" s="157"/>
      <c r="I497" s="214"/>
      <c r="J497" s="220"/>
      <c r="K497" s="224" t="str">
        <f t="shared" si="8"/>
        <v/>
      </c>
    </row>
    <row r="498" spans="1:11" x14ac:dyDescent="0.25">
      <c r="A498" s="218"/>
      <c r="B498" s="218"/>
      <c r="C498" s="219" t="str">
        <f>IF($B498="","",VLOOKUP($B498,Codes!$A:$B,2,0))</f>
        <v/>
      </c>
      <c r="D498" s="158"/>
      <c r="E498" s="158"/>
      <c r="F498" s="158"/>
      <c r="G498" s="158"/>
      <c r="H498" s="159"/>
      <c r="I498" s="214"/>
      <c r="J498" s="221"/>
      <c r="K498" s="223" t="str">
        <f t="shared" si="8"/>
        <v/>
      </c>
    </row>
    <row r="499" spans="1:11" x14ac:dyDescent="0.25">
      <c r="A499" s="216"/>
      <c r="B499" s="216"/>
      <c r="C499" s="217" t="str">
        <f>IF($B499="","",VLOOKUP($B499,Codes!$A:$B,2,0))</f>
        <v/>
      </c>
      <c r="D499" s="156"/>
      <c r="E499" s="156"/>
      <c r="F499" s="156"/>
      <c r="G499" s="156"/>
      <c r="H499" s="157"/>
      <c r="I499" s="214"/>
      <c r="J499" s="220"/>
      <c r="K499" s="224" t="str">
        <f t="shared" si="8"/>
        <v/>
      </c>
    </row>
    <row r="500" spans="1:11" x14ac:dyDescent="0.25">
      <c r="A500" s="218"/>
      <c r="B500" s="218"/>
      <c r="C500" s="219" t="str">
        <f>IF($B500="","",VLOOKUP($B500,Codes!$A:$B,2,0))</f>
        <v/>
      </c>
      <c r="D500" s="158"/>
      <c r="E500" s="158"/>
      <c r="F500" s="158"/>
      <c r="G500" s="158"/>
      <c r="H500" s="159"/>
      <c r="I500" s="214"/>
      <c r="J500" s="221"/>
      <c r="K500" s="223" t="str">
        <f t="shared" si="8"/>
        <v/>
      </c>
    </row>
  </sheetData>
  <sheetProtection algorithmName="SHA-512" hashValue="EsGDqlqL+JE35hFYk/NaSA/EK8eNXcWmdC/4MUY5mgVNolZfNsdTK4EEHwd605qMCjHaUI2pN4aO903nnwFJUA==" saltValue="W8WwtH5BzmKf0iP4pBKvPg==" spinCount="100000" sheet="1" objects="1" scenarios="1"/>
  <dataValidations count="1">
    <dataValidation allowBlank="1" showInputMessage="1" showErrorMessage="1" prompt="Opening value should equal the closing value of the previous quarter" sqref="D3:D500" xr:uid="{00000000-0002-0000-08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1000000}">
          <x14:formula1>
            <xm:f>Codes!$F$16:$F$19</xm:f>
          </x14:formula1>
          <xm:sqref>J3:J500</xm:sqref>
        </x14:dataValidation>
        <x14:dataValidation type="list" allowBlank="1" showInputMessage="1" showErrorMessage="1" xr:uid="{00000000-0002-0000-0800-000002000000}">
          <x14:formula1>
            <xm:f>Codes!$J$19:$J$22</xm:f>
          </x14:formula1>
          <xm:sqref>A3:A500</xm:sqref>
        </x14:dataValidation>
        <x14:dataValidation type="list" allowBlank="1" showInputMessage="1" showErrorMessage="1" prompt="A list of ISO country codes with corresponding country name can be found in columns A &amp; B of the Codes worksheet." xr:uid="{00000000-0002-0000-0800-000003000000}">
          <x14:formula1>
            <xm:f>Codes!$A$2:$A$361</xm:f>
          </x14:formula1>
          <xm:sqref>B3:B500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sheetPr>
  <dimension ref="A1:N1000"/>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3.85546875" style="5" customWidth="1"/>
    <col min="2" max="2" width="47.7109375" style="155" bestFit="1" customWidth="1"/>
    <col min="3" max="3" width="9.7109375" style="155" customWidth="1"/>
    <col min="4" max="4" width="18.7109375" style="161" customWidth="1"/>
    <col min="5" max="9" width="15.7109375" style="155" customWidth="1"/>
    <col min="10" max="10" width="15.7109375" style="165" customWidth="1"/>
    <col min="11" max="12" width="15.7109375" style="155" customWidth="1"/>
    <col min="13" max="13" width="9.5703125" style="155" customWidth="1"/>
    <col min="14" max="14" width="0" style="5" hidden="1" customWidth="1"/>
    <col min="15" max="16384" width="9.140625" style="5" hidden="1"/>
  </cols>
  <sheetData>
    <row r="1" spans="1:13" x14ac:dyDescent="0.25">
      <c r="A1" s="86"/>
      <c r="B1" s="151"/>
      <c r="C1" s="151"/>
      <c r="D1" s="162" t="s">
        <v>207</v>
      </c>
      <c r="E1" s="153">
        <f t="shared" ref="E1:K1" si="0">SUM(E3:E1000)</f>
        <v>0</v>
      </c>
      <c r="F1" s="153">
        <f t="shared" si="0"/>
        <v>0</v>
      </c>
      <c r="G1" s="153">
        <f t="shared" si="0"/>
        <v>0</v>
      </c>
      <c r="H1" s="153">
        <f t="shared" si="0"/>
        <v>0</v>
      </c>
      <c r="I1" s="153">
        <f t="shared" si="0"/>
        <v>0</v>
      </c>
      <c r="J1" s="154">
        <f t="shared" si="0"/>
        <v>0</v>
      </c>
      <c r="K1" s="153">
        <f t="shared" si="0"/>
        <v>0</v>
      </c>
      <c r="L1" s="153"/>
      <c r="M1" s="153"/>
    </row>
    <row r="2" spans="1:13" ht="45.75" customHeight="1" thickBot="1" x14ac:dyDescent="0.3">
      <c r="A2" s="87" t="s">
        <v>43</v>
      </c>
      <c r="B2" s="146" t="s">
        <v>110</v>
      </c>
      <c r="C2" s="146" t="s">
        <v>249</v>
      </c>
      <c r="D2" s="147" t="s">
        <v>40</v>
      </c>
      <c r="E2" s="146" t="s">
        <v>210</v>
      </c>
      <c r="F2" s="146" t="s">
        <v>223</v>
      </c>
      <c r="G2" s="146" t="s">
        <v>224</v>
      </c>
      <c r="H2" s="146" t="s">
        <v>222</v>
      </c>
      <c r="I2" s="148" t="s">
        <v>213</v>
      </c>
      <c r="J2" s="149" t="s">
        <v>214</v>
      </c>
      <c r="K2" s="146" t="s">
        <v>225</v>
      </c>
      <c r="L2" s="146" t="s">
        <v>226</v>
      </c>
      <c r="M2" s="150" t="s">
        <v>218</v>
      </c>
    </row>
    <row r="3" spans="1:13" ht="15.75" thickTop="1" x14ac:dyDescent="0.25">
      <c r="A3" s="216"/>
      <c r="B3" s="216"/>
      <c r="C3" s="216"/>
      <c r="D3" s="217" t="str">
        <f>IF($C3="","",VLOOKUP($C3,Codes!$A:$B,2,0))</f>
        <v/>
      </c>
      <c r="E3" s="156"/>
      <c r="F3" s="156"/>
      <c r="G3" s="156"/>
      <c r="H3" s="156"/>
      <c r="I3" s="157"/>
      <c r="J3" s="212"/>
      <c r="K3" s="156"/>
      <c r="L3" s="225"/>
      <c r="M3" s="222" t="str">
        <f>IF(ABS(SUM(-E3,-F3,G3,-H3,-I3,J3))&lt; ABS(1),"","x")</f>
        <v/>
      </c>
    </row>
    <row r="4" spans="1:13" x14ac:dyDescent="0.25">
      <c r="A4" s="218"/>
      <c r="B4" s="218"/>
      <c r="C4" s="218"/>
      <c r="D4" s="219" t="str">
        <f>IF($C4="","",VLOOKUP($C4,Codes!$A:$B,2,0))</f>
        <v/>
      </c>
      <c r="E4" s="158"/>
      <c r="F4" s="158"/>
      <c r="G4" s="158"/>
      <c r="H4" s="158"/>
      <c r="I4" s="159"/>
      <c r="J4" s="213"/>
      <c r="K4" s="158"/>
      <c r="L4" s="226"/>
      <c r="M4" s="223" t="str">
        <f t="shared" ref="M4:M67" si="1">IF(ABS(SUM(-E4,-F4,G4,-H4,-I4,J4))&lt; ABS(1),"","x")</f>
        <v/>
      </c>
    </row>
    <row r="5" spans="1:13" x14ac:dyDescent="0.25">
      <c r="A5" s="216"/>
      <c r="B5" s="216"/>
      <c r="C5" s="216"/>
      <c r="D5" s="217" t="str">
        <f>IF($C5="","",VLOOKUP($C5,Codes!$A:$B,2,0))</f>
        <v/>
      </c>
      <c r="E5" s="156"/>
      <c r="F5" s="156"/>
      <c r="G5" s="156"/>
      <c r="H5" s="156"/>
      <c r="I5" s="157"/>
      <c r="J5" s="214"/>
      <c r="K5" s="156"/>
      <c r="L5" s="225"/>
      <c r="M5" s="224" t="str">
        <f t="shared" si="1"/>
        <v/>
      </c>
    </row>
    <row r="6" spans="1:13" x14ac:dyDescent="0.25">
      <c r="A6" s="218"/>
      <c r="B6" s="218"/>
      <c r="C6" s="218"/>
      <c r="D6" s="219" t="str">
        <f>IF($C6="","",VLOOKUP($C6,Codes!$A:$B,2,0))</f>
        <v/>
      </c>
      <c r="E6" s="158"/>
      <c r="F6" s="158"/>
      <c r="G6" s="158"/>
      <c r="H6" s="158"/>
      <c r="I6" s="159"/>
      <c r="J6" s="214"/>
      <c r="K6" s="158"/>
      <c r="L6" s="226"/>
      <c r="M6" s="223" t="str">
        <f t="shared" si="1"/>
        <v/>
      </c>
    </row>
    <row r="7" spans="1:13" x14ac:dyDescent="0.25">
      <c r="A7" s="216"/>
      <c r="B7" s="216"/>
      <c r="C7" s="216"/>
      <c r="D7" s="217" t="str">
        <f>IF($C7="","",VLOOKUP($C7,Codes!$A:$B,2,0))</f>
        <v/>
      </c>
      <c r="E7" s="156"/>
      <c r="F7" s="156"/>
      <c r="G7" s="156"/>
      <c r="H7" s="156"/>
      <c r="I7" s="157"/>
      <c r="J7" s="214"/>
      <c r="K7" s="156"/>
      <c r="L7" s="225"/>
      <c r="M7" s="224" t="str">
        <f t="shared" si="1"/>
        <v/>
      </c>
    </row>
    <row r="8" spans="1:13" x14ac:dyDescent="0.25">
      <c r="A8" s="218"/>
      <c r="B8" s="218"/>
      <c r="C8" s="218"/>
      <c r="D8" s="219" t="str">
        <f>IF($C8="","",VLOOKUP($C8,Codes!$A:$B,2,0))</f>
        <v/>
      </c>
      <c r="E8" s="158"/>
      <c r="F8" s="158"/>
      <c r="G8" s="158"/>
      <c r="H8" s="158"/>
      <c r="I8" s="159"/>
      <c r="J8" s="214"/>
      <c r="K8" s="158"/>
      <c r="L8" s="226"/>
      <c r="M8" s="223" t="str">
        <f t="shared" si="1"/>
        <v/>
      </c>
    </row>
    <row r="9" spans="1:13" x14ac:dyDescent="0.25">
      <c r="A9" s="216"/>
      <c r="B9" s="216"/>
      <c r="C9" s="216"/>
      <c r="D9" s="217" t="str">
        <f>IF($C9="","",VLOOKUP($C9,Codes!$A:$B,2,0))</f>
        <v/>
      </c>
      <c r="E9" s="156"/>
      <c r="F9" s="156"/>
      <c r="G9" s="156"/>
      <c r="H9" s="156"/>
      <c r="I9" s="157"/>
      <c r="J9" s="214"/>
      <c r="K9" s="156"/>
      <c r="L9" s="225"/>
      <c r="M9" s="224" t="str">
        <f t="shared" si="1"/>
        <v/>
      </c>
    </row>
    <row r="10" spans="1:13" x14ac:dyDescent="0.25">
      <c r="A10" s="218"/>
      <c r="B10" s="218"/>
      <c r="C10" s="218"/>
      <c r="D10" s="219" t="str">
        <f>IF($C10="","",VLOOKUP($C10,Codes!$A:$B,2,0))</f>
        <v/>
      </c>
      <c r="E10" s="158"/>
      <c r="F10" s="158"/>
      <c r="G10" s="158"/>
      <c r="H10" s="158"/>
      <c r="I10" s="159"/>
      <c r="J10" s="214"/>
      <c r="K10" s="158"/>
      <c r="L10" s="226"/>
      <c r="M10" s="223" t="str">
        <f t="shared" si="1"/>
        <v/>
      </c>
    </row>
    <row r="11" spans="1:13" x14ac:dyDescent="0.25">
      <c r="A11" s="216"/>
      <c r="B11" s="216"/>
      <c r="C11" s="216"/>
      <c r="D11" s="217" t="str">
        <f>IF($C11="","",VLOOKUP($C11,Codes!$A:$B,2,0))</f>
        <v/>
      </c>
      <c r="E11" s="156"/>
      <c r="F11" s="156"/>
      <c r="G11" s="156"/>
      <c r="H11" s="156"/>
      <c r="I11" s="157"/>
      <c r="J11" s="214"/>
      <c r="K11" s="156"/>
      <c r="L11" s="225"/>
      <c r="M11" s="224" t="str">
        <f t="shared" si="1"/>
        <v/>
      </c>
    </row>
    <row r="12" spans="1:13" x14ac:dyDescent="0.25">
      <c r="A12" s="218"/>
      <c r="B12" s="218"/>
      <c r="C12" s="218"/>
      <c r="D12" s="219" t="str">
        <f>IF($C12="","",VLOOKUP($C12,Codes!$A:$B,2,0))</f>
        <v/>
      </c>
      <c r="E12" s="158"/>
      <c r="F12" s="158"/>
      <c r="G12" s="158"/>
      <c r="H12" s="158"/>
      <c r="I12" s="159"/>
      <c r="J12" s="214"/>
      <c r="K12" s="158"/>
      <c r="L12" s="226"/>
      <c r="M12" s="223" t="str">
        <f t="shared" si="1"/>
        <v/>
      </c>
    </row>
    <row r="13" spans="1:13" x14ac:dyDescent="0.25">
      <c r="A13" s="216"/>
      <c r="B13" s="216"/>
      <c r="C13" s="216"/>
      <c r="D13" s="217" t="str">
        <f>IF($C13="","",VLOOKUP($C13,Codes!$A:$B,2,0))</f>
        <v/>
      </c>
      <c r="E13" s="156"/>
      <c r="F13" s="156"/>
      <c r="G13" s="156"/>
      <c r="H13" s="156"/>
      <c r="I13" s="157"/>
      <c r="J13" s="214"/>
      <c r="K13" s="156"/>
      <c r="L13" s="225"/>
      <c r="M13" s="224" t="str">
        <f t="shared" si="1"/>
        <v/>
      </c>
    </row>
    <row r="14" spans="1:13" x14ac:dyDescent="0.25">
      <c r="A14" s="218"/>
      <c r="B14" s="218"/>
      <c r="C14" s="218"/>
      <c r="D14" s="219" t="str">
        <f>IF($C14="","",VLOOKUP($C14,Codes!$A:$B,2,0))</f>
        <v/>
      </c>
      <c r="E14" s="158"/>
      <c r="F14" s="158"/>
      <c r="G14" s="158"/>
      <c r="H14" s="158"/>
      <c r="I14" s="159"/>
      <c r="J14" s="214"/>
      <c r="K14" s="158"/>
      <c r="L14" s="226"/>
      <c r="M14" s="223" t="str">
        <f t="shared" si="1"/>
        <v/>
      </c>
    </row>
    <row r="15" spans="1:13" x14ac:dyDescent="0.25">
      <c r="A15" s="216"/>
      <c r="B15" s="216"/>
      <c r="C15" s="216"/>
      <c r="D15" s="217" t="str">
        <f>IF($C15="","",VLOOKUP($C15,Codes!$A:$B,2,0))</f>
        <v/>
      </c>
      <c r="E15" s="156"/>
      <c r="F15" s="156"/>
      <c r="G15" s="156"/>
      <c r="H15" s="156"/>
      <c r="I15" s="157"/>
      <c r="J15" s="214"/>
      <c r="K15" s="156"/>
      <c r="L15" s="225"/>
      <c r="M15" s="224" t="str">
        <f t="shared" si="1"/>
        <v/>
      </c>
    </row>
    <row r="16" spans="1:13" x14ac:dyDescent="0.25">
      <c r="A16" s="218"/>
      <c r="B16" s="218"/>
      <c r="C16" s="218"/>
      <c r="D16" s="219" t="str">
        <f>IF($C16="","",VLOOKUP($C16,Codes!$A:$B,2,0))</f>
        <v/>
      </c>
      <c r="E16" s="158"/>
      <c r="F16" s="158"/>
      <c r="G16" s="158"/>
      <c r="H16" s="158"/>
      <c r="I16" s="159"/>
      <c r="J16" s="214"/>
      <c r="K16" s="158"/>
      <c r="L16" s="226"/>
      <c r="M16" s="223" t="str">
        <f t="shared" si="1"/>
        <v/>
      </c>
    </row>
    <row r="17" spans="1:13" x14ac:dyDescent="0.25">
      <c r="A17" s="216"/>
      <c r="B17" s="216"/>
      <c r="C17" s="216"/>
      <c r="D17" s="217" t="str">
        <f>IF($C17="","",VLOOKUP($C17,Codes!$A:$B,2,0))</f>
        <v/>
      </c>
      <c r="E17" s="156"/>
      <c r="F17" s="156"/>
      <c r="G17" s="156"/>
      <c r="H17" s="156"/>
      <c r="I17" s="157"/>
      <c r="J17" s="214"/>
      <c r="K17" s="156"/>
      <c r="L17" s="225"/>
      <c r="M17" s="224" t="str">
        <f t="shared" si="1"/>
        <v/>
      </c>
    </row>
    <row r="18" spans="1:13" x14ac:dyDescent="0.25">
      <c r="A18" s="218"/>
      <c r="B18" s="218"/>
      <c r="C18" s="218"/>
      <c r="D18" s="219" t="str">
        <f>IF($C18="","",VLOOKUP($C18,Codes!$A:$B,2,0))</f>
        <v/>
      </c>
      <c r="E18" s="158"/>
      <c r="F18" s="158"/>
      <c r="G18" s="158"/>
      <c r="H18" s="158"/>
      <c r="I18" s="159"/>
      <c r="J18" s="214"/>
      <c r="K18" s="158"/>
      <c r="L18" s="226"/>
      <c r="M18" s="223" t="str">
        <f t="shared" si="1"/>
        <v/>
      </c>
    </row>
    <row r="19" spans="1:13" x14ac:dyDescent="0.25">
      <c r="A19" s="216"/>
      <c r="B19" s="216"/>
      <c r="C19" s="216"/>
      <c r="D19" s="217" t="str">
        <f>IF($C19="","",VLOOKUP($C19,Codes!$A:$B,2,0))</f>
        <v/>
      </c>
      <c r="E19" s="156"/>
      <c r="F19" s="156"/>
      <c r="G19" s="156"/>
      <c r="H19" s="156"/>
      <c r="I19" s="157"/>
      <c r="J19" s="214"/>
      <c r="K19" s="156"/>
      <c r="L19" s="225"/>
      <c r="M19" s="224" t="str">
        <f t="shared" si="1"/>
        <v/>
      </c>
    </row>
    <row r="20" spans="1:13" x14ac:dyDescent="0.25">
      <c r="A20" s="218"/>
      <c r="B20" s="218"/>
      <c r="C20" s="218"/>
      <c r="D20" s="219" t="str">
        <f>IF($C20="","",VLOOKUP($C20,Codes!$A:$B,2,0))</f>
        <v/>
      </c>
      <c r="E20" s="158"/>
      <c r="F20" s="158"/>
      <c r="G20" s="158"/>
      <c r="H20" s="158"/>
      <c r="I20" s="159"/>
      <c r="J20" s="214"/>
      <c r="K20" s="158"/>
      <c r="L20" s="226"/>
      <c r="M20" s="223" t="str">
        <f t="shared" si="1"/>
        <v/>
      </c>
    </row>
    <row r="21" spans="1:13" x14ac:dyDescent="0.25">
      <c r="A21" s="216"/>
      <c r="B21" s="216"/>
      <c r="C21" s="216"/>
      <c r="D21" s="217" t="str">
        <f>IF($C21="","",VLOOKUP($C21,Codes!$A:$B,2,0))</f>
        <v/>
      </c>
      <c r="E21" s="156"/>
      <c r="F21" s="156"/>
      <c r="G21" s="156"/>
      <c r="H21" s="156"/>
      <c r="I21" s="157"/>
      <c r="J21" s="214"/>
      <c r="K21" s="156"/>
      <c r="L21" s="225"/>
      <c r="M21" s="224" t="str">
        <f t="shared" si="1"/>
        <v/>
      </c>
    </row>
    <row r="22" spans="1:13" x14ac:dyDescent="0.25">
      <c r="A22" s="218"/>
      <c r="B22" s="218"/>
      <c r="C22" s="218"/>
      <c r="D22" s="219" t="str">
        <f>IF($C22="","",VLOOKUP($C22,Codes!$A:$B,2,0))</f>
        <v/>
      </c>
      <c r="E22" s="158"/>
      <c r="F22" s="158"/>
      <c r="G22" s="158"/>
      <c r="H22" s="158"/>
      <c r="I22" s="159"/>
      <c r="J22" s="214"/>
      <c r="K22" s="158"/>
      <c r="L22" s="226"/>
      <c r="M22" s="223" t="str">
        <f t="shared" si="1"/>
        <v/>
      </c>
    </row>
    <row r="23" spans="1:13" x14ac:dyDescent="0.25">
      <c r="A23" s="216"/>
      <c r="B23" s="216"/>
      <c r="C23" s="216"/>
      <c r="D23" s="217" t="str">
        <f>IF($C23="","",VLOOKUP($C23,Codes!$A:$B,2,0))</f>
        <v/>
      </c>
      <c r="E23" s="156"/>
      <c r="F23" s="156"/>
      <c r="G23" s="156"/>
      <c r="H23" s="156"/>
      <c r="I23" s="157"/>
      <c r="J23" s="214"/>
      <c r="K23" s="156"/>
      <c r="L23" s="225"/>
      <c r="M23" s="224" t="str">
        <f t="shared" si="1"/>
        <v/>
      </c>
    </row>
    <row r="24" spans="1:13" x14ac:dyDescent="0.25">
      <c r="A24" s="218"/>
      <c r="B24" s="218"/>
      <c r="C24" s="218"/>
      <c r="D24" s="219" t="str">
        <f>IF($C24="","",VLOOKUP($C24,Codes!$A:$B,2,0))</f>
        <v/>
      </c>
      <c r="E24" s="158"/>
      <c r="F24" s="158"/>
      <c r="G24" s="158"/>
      <c r="H24" s="158"/>
      <c r="I24" s="159"/>
      <c r="J24" s="214"/>
      <c r="K24" s="158"/>
      <c r="L24" s="226"/>
      <c r="M24" s="223" t="str">
        <f t="shared" si="1"/>
        <v/>
      </c>
    </row>
    <row r="25" spans="1:13" x14ac:dyDescent="0.25">
      <c r="A25" s="216"/>
      <c r="B25" s="216"/>
      <c r="C25" s="216"/>
      <c r="D25" s="217" t="str">
        <f>IF($C25="","",VLOOKUP($C25,Codes!$A:$B,2,0))</f>
        <v/>
      </c>
      <c r="E25" s="156"/>
      <c r="F25" s="156"/>
      <c r="G25" s="156"/>
      <c r="H25" s="156"/>
      <c r="I25" s="157"/>
      <c r="J25" s="214"/>
      <c r="K25" s="156"/>
      <c r="L25" s="225"/>
      <c r="M25" s="224" t="str">
        <f t="shared" si="1"/>
        <v/>
      </c>
    </row>
    <row r="26" spans="1:13" x14ac:dyDescent="0.25">
      <c r="A26" s="218"/>
      <c r="B26" s="218"/>
      <c r="C26" s="218"/>
      <c r="D26" s="219" t="str">
        <f>IF($C26="","",VLOOKUP($C26,Codes!$A:$B,2,0))</f>
        <v/>
      </c>
      <c r="E26" s="158"/>
      <c r="F26" s="158"/>
      <c r="G26" s="158"/>
      <c r="H26" s="158"/>
      <c r="I26" s="159"/>
      <c r="J26" s="214"/>
      <c r="K26" s="158"/>
      <c r="L26" s="226"/>
      <c r="M26" s="223" t="str">
        <f t="shared" si="1"/>
        <v/>
      </c>
    </row>
    <row r="27" spans="1:13" x14ac:dyDescent="0.25">
      <c r="A27" s="216"/>
      <c r="B27" s="216"/>
      <c r="C27" s="216"/>
      <c r="D27" s="217" t="str">
        <f>IF($C27="","",VLOOKUP($C27,Codes!$A:$B,2,0))</f>
        <v/>
      </c>
      <c r="E27" s="156"/>
      <c r="F27" s="156"/>
      <c r="G27" s="156"/>
      <c r="H27" s="156"/>
      <c r="I27" s="157"/>
      <c r="J27" s="214"/>
      <c r="K27" s="156"/>
      <c r="L27" s="225"/>
      <c r="M27" s="224" t="str">
        <f t="shared" si="1"/>
        <v/>
      </c>
    </row>
    <row r="28" spans="1:13" x14ac:dyDescent="0.25">
      <c r="A28" s="218"/>
      <c r="B28" s="218"/>
      <c r="C28" s="218"/>
      <c r="D28" s="219" t="str">
        <f>IF($C28="","",VLOOKUP($C28,Codes!$A:$B,2,0))</f>
        <v/>
      </c>
      <c r="E28" s="158"/>
      <c r="F28" s="158"/>
      <c r="G28" s="158"/>
      <c r="H28" s="158"/>
      <c r="I28" s="159"/>
      <c r="J28" s="214"/>
      <c r="K28" s="158"/>
      <c r="L28" s="226"/>
      <c r="M28" s="223" t="str">
        <f t="shared" si="1"/>
        <v/>
      </c>
    </row>
    <row r="29" spans="1:13" x14ac:dyDescent="0.25">
      <c r="A29" s="216"/>
      <c r="B29" s="216"/>
      <c r="C29" s="216"/>
      <c r="D29" s="217" t="str">
        <f>IF($C29="","",VLOOKUP($C29,Codes!$A:$B,2,0))</f>
        <v/>
      </c>
      <c r="E29" s="156"/>
      <c r="F29" s="156"/>
      <c r="G29" s="156"/>
      <c r="H29" s="156"/>
      <c r="I29" s="157"/>
      <c r="J29" s="214"/>
      <c r="K29" s="156"/>
      <c r="L29" s="225"/>
      <c r="M29" s="224" t="str">
        <f t="shared" si="1"/>
        <v/>
      </c>
    </row>
    <row r="30" spans="1:13" x14ac:dyDescent="0.25">
      <c r="A30" s="218"/>
      <c r="B30" s="218"/>
      <c r="C30" s="218"/>
      <c r="D30" s="219" t="str">
        <f>IF($C30="","",VLOOKUP($C30,Codes!$A:$B,2,0))</f>
        <v/>
      </c>
      <c r="E30" s="158"/>
      <c r="F30" s="158"/>
      <c r="G30" s="158"/>
      <c r="H30" s="158"/>
      <c r="I30" s="159"/>
      <c r="J30" s="214"/>
      <c r="K30" s="158"/>
      <c r="L30" s="226"/>
      <c r="M30" s="223" t="str">
        <f t="shared" si="1"/>
        <v/>
      </c>
    </row>
    <row r="31" spans="1:13" x14ac:dyDescent="0.25">
      <c r="A31" s="216"/>
      <c r="B31" s="216"/>
      <c r="C31" s="216"/>
      <c r="D31" s="217" t="str">
        <f>IF($C31="","",VLOOKUP($C31,Codes!$A:$B,2,0))</f>
        <v/>
      </c>
      <c r="E31" s="156"/>
      <c r="F31" s="156"/>
      <c r="G31" s="156"/>
      <c r="H31" s="156"/>
      <c r="I31" s="157"/>
      <c r="J31" s="214"/>
      <c r="K31" s="156"/>
      <c r="L31" s="225"/>
      <c r="M31" s="224" t="str">
        <f t="shared" si="1"/>
        <v/>
      </c>
    </row>
    <row r="32" spans="1:13" x14ac:dyDescent="0.25">
      <c r="A32" s="218"/>
      <c r="B32" s="218"/>
      <c r="C32" s="218"/>
      <c r="D32" s="219" t="str">
        <f>IF($C32="","",VLOOKUP($C32,Codes!$A:$B,2,0))</f>
        <v/>
      </c>
      <c r="E32" s="158"/>
      <c r="F32" s="158"/>
      <c r="G32" s="158"/>
      <c r="H32" s="158"/>
      <c r="I32" s="159"/>
      <c r="J32" s="214"/>
      <c r="K32" s="158"/>
      <c r="L32" s="226"/>
      <c r="M32" s="223" t="str">
        <f t="shared" si="1"/>
        <v/>
      </c>
    </row>
    <row r="33" spans="1:13" x14ac:dyDescent="0.25">
      <c r="A33" s="216"/>
      <c r="B33" s="216"/>
      <c r="C33" s="216"/>
      <c r="D33" s="217" t="str">
        <f>IF($C33="","",VLOOKUP($C33,Codes!$A:$B,2,0))</f>
        <v/>
      </c>
      <c r="E33" s="156"/>
      <c r="F33" s="156"/>
      <c r="G33" s="156"/>
      <c r="H33" s="156"/>
      <c r="I33" s="157"/>
      <c r="J33" s="214"/>
      <c r="K33" s="156"/>
      <c r="L33" s="225"/>
      <c r="M33" s="224" t="str">
        <f t="shared" si="1"/>
        <v/>
      </c>
    </row>
    <row r="34" spans="1:13" x14ac:dyDescent="0.25">
      <c r="A34" s="218"/>
      <c r="B34" s="218"/>
      <c r="C34" s="218"/>
      <c r="D34" s="219" t="str">
        <f>IF($C34="","",VLOOKUP($C34,Codes!$A:$B,2,0))</f>
        <v/>
      </c>
      <c r="E34" s="158"/>
      <c r="F34" s="158"/>
      <c r="G34" s="158"/>
      <c r="H34" s="158"/>
      <c r="I34" s="159"/>
      <c r="J34" s="214"/>
      <c r="K34" s="158"/>
      <c r="L34" s="226"/>
      <c r="M34" s="223" t="str">
        <f t="shared" si="1"/>
        <v/>
      </c>
    </row>
    <row r="35" spans="1:13" x14ac:dyDescent="0.25">
      <c r="A35" s="216"/>
      <c r="B35" s="216"/>
      <c r="C35" s="216"/>
      <c r="D35" s="217" t="str">
        <f>IF($C35="","",VLOOKUP($C35,Codes!$A:$B,2,0))</f>
        <v/>
      </c>
      <c r="E35" s="156"/>
      <c r="F35" s="156"/>
      <c r="G35" s="156"/>
      <c r="H35" s="156"/>
      <c r="I35" s="157"/>
      <c r="J35" s="214"/>
      <c r="K35" s="156"/>
      <c r="L35" s="225"/>
      <c r="M35" s="224" t="str">
        <f t="shared" si="1"/>
        <v/>
      </c>
    </row>
    <row r="36" spans="1:13" x14ac:dyDescent="0.25">
      <c r="A36" s="218"/>
      <c r="B36" s="218"/>
      <c r="C36" s="218"/>
      <c r="D36" s="219" t="str">
        <f>IF($C36="","",VLOOKUP($C36,Codes!$A:$B,2,0))</f>
        <v/>
      </c>
      <c r="E36" s="158"/>
      <c r="F36" s="158"/>
      <c r="G36" s="158"/>
      <c r="H36" s="158"/>
      <c r="I36" s="159"/>
      <c r="J36" s="214"/>
      <c r="K36" s="158"/>
      <c r="L36" s="226"/>
      <c r="M36" s="223" t="str">
        <f t="shared" si="1"/>
        <v/>
      </c>
    </row>
    <row r="37" spans="1:13" x14ac:dyDescent="0.25">
      <c r="A37" s="216"/>
      <c r="B37" s="216"/>
      <c r="C37" s="216"/>
      <c r="D37" s="217" t="str">
        <f>IF($C37="","",VLOOKUP($C37,Codes!$A:$B,2,0))</f>
        <v/>
      </c>
      <c r="E37" s="156"/>
      <c r="F37" s="156"/>
      <c r="G37" s="156"/>
      <c r="H37" s="156"/>
      <c r="I37" s="157"/>
      <c r="J37" s="214"/>
      <c r="K37" s="156"/>
      <c r="L37" s="225"/>
      <c r="M37" s="224" t="str">
        <f t="shared" si="1"/>
        <v/>
      </c>
    </row>
    <row r="38" spans="1:13" x14ac:dyDescent="0.25">
      <c r="A38" s="218"/>
      <c r="B38" s="218"/>
      <c r="C38" s="218"/>
      <c r="D38" s="219" t="str">
        <f>IF($C38="","",VLOOKUP($C38,Codes!$A:$B,2,0))</f>
        <v/>
      </c>
      <c r="E38" s="158"/>
      <c r="F38" s="158"/>
      <c r="G38" s="158"/>
      <c r="H38" s="158"/>
      <c r="I38" s="159"/>
      <c r="J38" s="214"/>
      <c r="K38" s="158"/>
      <c r="L38" s="226"/>
      <c r="M38" s="223" t="str">
        <f t="shared" si="1"/>
        <v/>
      </c>
    </row>
    <row r="39" spans="1:13" x14ac:dyDescent="0.25">
      <c r="A39" s="216"/>
      <c r="B39" s="216"/>
      <c r="C39" s="216"/>
      <c r="D39" s="217" t="str">
        <f>IF($C39="","",VLOOKUP($C39,Codes!$A:$B,2,0))</f>
        <v/>
      </c>
      <c r="E39" s="156"/>
      <c r="F39" s="156"/>
      <c r="G39" s="156"/>
      <c r="H39" s="156"/>
      <c r="I39" s="157"/>
      <c r="J39" s="214"/>
      <c r="K39" s="156"/>
      <c r="L39" s="225"/>
      <c r="M39" s="224" t="str">
        <f t="shared" si="1"/>
        <v/>
      </c>
    </row>
    <row r="40" spans="1:13" x14ac:dyDescent="0.25">
      <c r="A40" s="218"/>
      <c r="B40" s="218"/>
      <c r="C40" s="218"/>
      <c r="D40" s="219" t="str">
        <f>IF($C40="","",VLOOKUP($C40,Codes!$A:$B,2,0))</f>
        <v/>
      </c>
      <c r="E40" s="158"/>
      <c r="F40" s="158"/>
      <c r="G40" s="158"/>
      <c r="H40" s="158"/>
      <c r="I40" s="159"/>
      <c r="J40" s="214"/>
      <c r="K40" s="158"/>
      <c r="L40" s="226"/>
      <c r="M40" s="223" t="str">
        <f t="shared" si="1"/>
        <v/>
      </c>
    </row>
    <row r="41" spans="1:13" x14ac:dyDescent="0.25">
      <c r="A41" s="216"/>
      <c r="B41" s="216"/>
      <c r="C41" s="216"/>
      <c r="D41" s="217" t="str">
        <f>IF($C41="","",VLOOKUP($C41,Codes!$A:$B,2,0))</f>
        <v/>
      </c>
      <c r="E41" s="156"/>
      <c r="F41" s="156"/>
      <c r="G41" s="156"/>
      <c r="H41" s="156"/>
      <c r="I41" s="157"/>
      <c r="J41" s="214"/>
      <c r="K41" s="156"/>
      <c r="L41" s="225"/>
      <c r="M41" s="224" t="str">
        <f t="shared" si="1"/>
        <v/>
      </c>
    </row>
    <row r="42" spans="1:13" x14ac:dyDescent="0.25">
      <c r="A42" s="218"/>
      <c r="B42" s="218"/>
      <c r="C42" s="218"/>
      <c r="D42" s="219" t="str">
        <f>IF($C42="","",VLOOKUP($C42,Codes!$A:$B,2,0))</f>
        <v/>
      </c>
      <c r="E42" s="158"/>
      <c r="F42" s="158"/>
      <c r="G42" s="158"/>
      <c r="H42" s="158"/>
      <c r="I42" s="159"/>
      <c r="J42" s="214"/>
      <c r="K42" s="158"/>
      <c r="L42" s="226"/>
      <c r="M42" s="223" t="str">
        <f t="shared" si="1"/>
        <v/>
      </c>
    </row>
    <row r="43" spans="1:13" x14ac:dyDescent="0.25">
      <c r="A43" s="216"/>
      <c r="B43" s="216"/>
      <c r="C43" s="216"/>
      <c r="D43" s="217" t="str">
        <f>IF($C43="","",VLOOKUP($C43,Codes!$A:$B,2,0))</f>
        <v/>
      </c>
      <c r="E43" s="156"/>
      <c r="F43" s="156"/>
      <c r="G43" s="156"/>
      <c r="H43" s="156"/>
      <c r="I43" s="157"/>
      <c r="J43" s="214"/>
      <c r="K43" s="156"/>
      <c r="L43" s="225"/>
      <c r="M43" s="224" t="str">
        <f t="shared" si="1"/>
        <v/>
      </c>
    </row>
    <row r="44" spans="1:13" x14ac:dyDescent="0.25">
      <c r="A44" s="218"/>
      <c r="B44" s="218"/>
      <c r="C44" s="218"/>
      <c r="D44" s="219" t="str">
        <f>IF($C44="","",VLOOKUP($C44,Codes!$A:$B,2,0))</f>
        <v/>
      </c>
      <c r="E44" s="158"/>
      <c r="F44" s="158"/>
      <c r="G44" s="158"/>
      <c r="H44" s="158"/>
      <c r="I44" s="159"/>
      <c r="J44" s="214"/>
      <c r="K44" s="158"/>
      <c r="L44" s="226"/>
      <c r="M44" s="223" t="str">
        <f t="shared" si="1"/>
        <v/>
      </c>
    </row>
    <row r="45" spans="1:13" x14ac:dyDescent="0.25">
      <c r="A45" s="216"/>
      <c r="B45" s="216"/>
      <c r="C45" s="216"/>
      <c r="D45" s="217" t="str">
        <f>IF($C45="","",VLOOKUP($C45,Codes!$A:$B,2,0))</f>
        <v/>
      </c>
      <c r="E45" s="156"/>
      <c r="F45" s="156"/>
      <c r="G45" s="156"/>
      <c r="H45" s="156"/>
      <c r="I45" s="157"/>
      <c r="J45" s="214"/>
      <c r="K45" s="156"/>
      <c r="L45" s="225"/>
      <c r="M45" s="224" t="str">
        <f t="shared" si="1"/>
        <v/>
      </c>
    </row>
    <row r="46" spans="1:13" x14ac:dyDescent="0.25">
      <c r="A46" s="218"/>
      <c r="B46" s="218"/>
      <c r="C46" s="218"/>
      <c r="D46" s="219" t="str">
        <f>IF($C46="","",VLOOKUP($C46,Codes!$A:$B,2,0))</f>
        <v/>
      </c>
      <c r="E46" s="158"/>
      <c r="F46" s="158"/>
      <c r="G46" s="158"/>
      <c r="H46" s="158"/>
      <c r="I46" s="159"/>
      <c r="J46" s="214"/>
      <c r="K46" s="158"/>
      <c r="L46" s="226"/>
      <c r="M46" s="223" t="str">
        <f t="shared" si="1"/>
        <v/>
      </c>
    </row>
    <row r="47" spans="1:13" x14ac:dyDescent="0.25">
      <c r="A47" s="216"/>
      <c r="B47" s="216"/>
      <c r="C47" s="216"/>
      <c r="D47" s="217" t="str">
        <f>IF($C47="","",VLOOKUP($C47,Codes!$A:$B,2,0))</f>
        <v/>
      </c>
      <c r="E47" s="156"/>
      <c r="F47" s="156"/>
      <c r="G47" s="156"/>
      <c r="H47" s="156"/>
      <c r="I47" s="157"/>
      <c r="J47" s="214"/>
      <c r="K47" s="156"/>
      <c r="L47" s="225"/>
      <c r="M47" s="224" t="str">
        <f t="shared" si="1"/>
        <v/>
      </c>
    </row>
    <row r="48" spans="1:13" x14ac:dyDescent="0.25">
      <c r="A48" s="218"/>
      <c r="B48" s="218"/>
      <c r="C48" s="218"/>
      <c r="D48" s="219" t="str">
        <f>IF($C48="","",VLOOKUP($C48,Codes!$A:$B,2,0))</f>
        <v/>
      </c>
      <c r="E48" s="158"/>
      <c r="F48" s="158"/>
      <c r="G48" s="158"/>
      <c r="H48" s="158"/>
      <c r="I48" s="159"/>
      <c r="J48" s="214"/>
      <c r="K48" s="158"/>
      <c r="L48" s="226"/>
      <c r="M48" s="223" t="str">
        <f t="shared" si="1"/>
        <v/>
      </c>
    </row>
    <row r="49" spans="1:13" x14ac:dyDescent="0.25">
      <c r="A49" s="216"/>
      <c r="B49" s="216"/>
      <c r="C49" s="216"/>
      <c r="D49" s="217" t="str">
        <f>IF($C49="","",VLOOKUP($C49,Codes!$A:$B,2,0))</f>
        <v/>
      </c>
      <c r="E49" s="156"/>
      <c r="F49" s="156"/>
      <c r="G49" s="156"/>
      <c r="H49" s="156"/>
      <c r="I49" s="157"/>
      <c r="J49" s="214"/>
      <c r="K49" s="156"/>
      <c r="L49" s="225"/>
      <c r="M49" s="224" t="str">
        <f t="shared" si="1"/>
        <v/>
      </c>
    </row>
    <row r="50" spans="1:13" x14ac:dyDescent="0.25">
      <c r="A50" s="218"/>
      <c r="B50" s="218"/>
      <c r="C50" s="218"/>
      <c r="D50" s="219" t="str">
        <f>IF($C50="","",VLOOKUP($C50,Codes!$A:$B,2,0))</f>
        <v/>
      </c>
      <c r="E50" s="158"/>
      <c r="F50" s="158"/>
      <c r="G50" s="158"/>
      <c r="H50" s="158"/>
      <c r="I50" s="159"/>
      <c r="J50" s="214"/>
      <c r="K50" s="158"/>
      <c r="L50" s="226"/>
      <c r="M50" s="223" t="str">
        <f t="shared" si="1"/>
        <v/>
      </c>
    </row>
    <row r="51" spans="1:13" x14ac:dyDescent="0.25">
      <c r="A51" s="216"/>
      <c r="B51" s="216"/>
      <c r="C51" s="216"/>
      <c r="D51" s="217" t="str">
        <f>IF($C51="","",VLOOKUP($C51,Codes!$A:$B,2,0))</f>
        <v/>
      </c>
      <c r="E51" s="156"/>
      <c r="F51" s="156"/>
      <c r="G51" s="156"/>
      <c r="H51" s="156"/>
      <c r="I51" s="157"/>
      <c r="J51" s="214"/>
      <c r="K51" s="156"/>
      <c r="L51" s="225"/>
      <c r="M51" s="224" t="str">
        <f t="shared" si="1"/>
        <v/>
      </c>
    </row>
    <row r="52" spans="1:13" x14ac:dyDescent="0.25">
      <c r="A52" s="218"/>
      <c r="B52" s="218"/>
      <c r="C52" s="218"/>
      <c r="D52" s="219" t="str">
        <f>IF($C52="","",VLOOKUP($C52,Codes!$A:$B,2,0))</f>
        <v/>
      </c>
      <c r="E52" s="158"/>
      <c r="F52" s="158"/>
      <c r="G52" s="158"/>
      <c r="H52" s="158"/>
      <c r="I52" s="159"/>
      <c r="J52" s="214"/>
      <c r="K52" s="158"/>
      <c r="L52" s="226"/>
      <c r="M52" s="223" t="str">
        <f t="shared" si="1"/>
        <v/>
      </c>
    </row>
    <row r="53" spans="1:13" x14ac:dyDescent="0.25">
      <c r="A53" s="216"/>
      <c r="B53" s="216"/>
      <c r="C53" s="216"/>
      <c r="D53" s="217" t="str">
        <f>IF($C53="","",VLOOKUP($C53,Codes!$A:$B,2,0))</f>
        <v/>
      </c>
      <c r="E53" s="156"/>
      <c r="F53" s="156"/>
      <c r="G53" s="156"/>
      <c r="H53" s="156"/>
      <c r="I53" s="157"/>
      <c r="J53" s="214"/>
      <c r="K53" s="156"/>
      <c r="L53" s="225"/>
      <c r="M53" s="224" t="str">
        <f t="shared" si="1"/>
        <v/>
      </c>
    </row>
    <row r="54" spans="1:13" x14ac:dyDescent="0.25">
      <c r="A54" s="218"/>
      <c r="B54" s="218"/>
      <c r="C54" s="218"/>
      <c r="D54" s="219" t="str">
        <f>IF($C54="","",VLOOKUP($C54,Codes!$A:$B,2,0))</f>
        <v/>
      </c>
      <c r="E54" s="158"/>
      <c r="F54" s="158"/>
      <c r="G54" s="158"/>
      <c r="H54" s="158"/>
      <c r="I54" s="159"/>
      <c r="J54" s="214"/>
      <c r="K54" s="158"/>
      <c r="L54" s="226"/>
      <c r="M54" s="223" t="str">
        <f t="shared" si="1"/>
        <v/>
      </c>
    </row>
    <row r="55" spans="1:13" x14ac:dyDescent="0.25">
      <c r="A55" s="216"/>
      <c r="B55" s="216"/>
      <c r="C55" s="216"/>
      <c r="D55" s="217" t="str">
        <f>IF($C55="","",VLOOKUP($C55,Codes!$A:$B,2,0))</f>
        <v/>
      </c>
      <c r="E55" s="156"/>
      <c r="F55" s="156"/>
      <c r="G55" s="156"/>
      <c r="H55" s="156"/>
      <c r="I55" s="157"/>
      <c r="J55" s="214"/>
      <c r="K55" s="156"/>
      <c r="L55" s="225"/>
      <c r="M55" s="224" t="str">
        <f t="shared" si="1"/>
        <v/>
      </c>
    </row>
    <row r="56" spans="1:13" x14ac:dyDescent="0.25">
      <c r="A56" s="218"/>
      <c r="B56" s="218"/>
      <c r="C56" s="218"/>
      <c r="D56" s="219" t="str">
        <f>IF($C56="","",VLOOKUP($C56,Codes!$A:$B,2,0))</f>
        <v/>
      </c>
      <c r="E56" s="158"/>
      <c r="F56" s="158"/>
      <c r="G56" s="158"/>
      <c r="H56" s="158"/>
      <c r="I56" s="159"/>
      <c r="J56" s="214"/>
      <c r="K56" s="158"/>
      <c r="L56" s="226"/>
      <c r="M56" s="223" t="str">
        <f t="shared" si="1"/>
        <v/>
      </c>
    </row>
    <row r="57" spans="1:13" x14ac:dyDescent="0.25">
      <c r="A57" s="216"/>
      <c r="B57" s="216"/>
      <c r="C57" s="216"/>
      <c r="D57" s="217" t="str">
        <f>IF($C57="","",VLOOKUP($C57,Codes!$A:$B,2,0))</f>
        <v/>
      </c>
      <c r="E57" s="156"/>
      <c r="F57" s="156"/>
      <c r="G57" s="156"/>
      <c r="H57" s="156"/>
      <c r="I57" s="157"/>
      <c r="J57" s="214"/>
      <c r="K57" s="156"/>
      <c r="L57" s="225"/>
      <c r="M57" s="224" t="str">
        <f t="shared" si="1"/>
        <v/>
      </c>
    </row>
    <row r="58" spans="1:13" x14ac:dyDescent="0.25">
      <c r="A58" s="218"/>
      <c r="B58" s="218"/>
      <c r="C58" s="218"/>
      <c r="D58" s="219" t="str">
        <f>IF($C58="","",VLOOKUP($C58,Codes!$A:$B,2,0))</f>
        <v/>
      </c>
      <c r="E58" s="158"/>
      <c r="F58" s="158"/>
      <c r="G58" s="158"/>
      <c r="H58" s="158"/>
      <c r="I58" s="159"/>
      <c r="J58" s="214"/>
      <c r="K58" s="158"/>
      <c r="L58" s="226"/>
      <c r="M58" s="223" t="str">
        <f t="shared" si="1"/>
        <v/>
      </c>
    </row>
    <row r="59" spans="1:13" x14ac:dyDescent="0.25">
      <c r="A59" s="216"/>
      <c r="B59" s="216"/>
      <c r="C59" s="216"/>
      <c r="D59" s="217" t="str">
        <f>IF($C59="","",VLOOKUP($C59,Codes!$A:$B,2,0))</f>
        <v/>
      </c>
      <c r="E59" s="156"/>
      <c r="F59" s="156"/>
      <c r="G59" s="156"/>
      <c r="H59" s="156"/>
      <c r="I59" s="157"/>
      <c r="J59" s="214"/>
      <c r="K59" s="156"/>
      <c r="L59" s="225"/>
      <c r="M59" s="224" t="str">
        <f t="shared" si="1"/>
        <v/>
      </c>
    </row>
    <row r="60" spans="1:13" x14ac:dyDescent="0.25">
      <c r="A60" s="218"/>
      <c r="B60" s="218"/>
      <c r="C60" s="218"/>
      <c r="D60" s="219" t="str">
        <f>IF($C60="","",VLOOKUP($C60,Codes!$A:$B,2,0))</f>
        <v/>
      </c>
      <c r="E60" s="158"/>
      <c r="F60" s="158"/>
      <c r="G60" s="158"/>
      <c r="H60" s="158"/>
      <c r="I60" s="159"/>
      <c r="J60" s="214"/>
      <c r="K60" s="158"/>
      <c r="L60" s="226"/>
      <c r="M60" s="223" t="str">
        <f t="shared" si="1"/>
        <v/>
      </c>
    </row>
    <row r="61" spans="1:13" x14ac:dyDescent="0.25">
      <c r="A61" s="216"/>
      <c r="B61" s="216"/>
      <c r="C61" s="216"/>
      <c r="D61" s="217" t="str">
        <f>IF($C61="","",VLOOKUP($C61,Codes!$A:$B,2,0))</f>
        <v/>
      </c>
      <c r="E61" s="156"/>
      <c r="F61" s="156"/>
      <c r="G61" s="156"/>
      <c r="H61" s="156"/>
      <c r="I61" s="157"/>
      <c r="J61" s="214"/>
      <c r="K61" s="156"/>
      <c r="L61" s="225"/>
      <c r="M61" s="224" t="str">
        <f t="shared" si="1"/>
        <v/>
      </c>
    </row>
    <row r="62" spans="1:13" x14ac:dyDescent="0.25">
      <c r="A62" s="218"/>
      <c r="B62" s="218"/>
      <c r="C62" s="218"/>
      <c r="D62" s="219" t="str">
        <f>IF($C62="","",VLOOKUP($C62,Codes!$A:$B,2,0))</f>
        <v/>
      </c>
      <c r="E62" s="158"/>
      <c r="F62" s="158"/>
      <c r="G62" s="158"/>
      <c r="H62" s="158"/>
      <c r="I62" s="159"/>
      <c r="J62" s="214"/>
      <c r="K62" s="158"/>
      <c r="L62" s="226"/>
      <c r="M62" s="223" t="str">
        <f t="shared" si="1"/>
        <v/>
      </c>
    </row>
    <row r="63" spans="1:13" x14ac:dyDescent="0.25">
      <c r="A63" s="216"/>
      <c r="B63" s="216"/>
      <c r="C63" s="216"/>
      <c r="D63" s="217" t="str">
        <f>IF($C63="","",VLOOKUP($C63,Codes!$A:$B,2,0))</f>
        <v/>
      </c>
      <c r="E63" s="156"/>
      <c r="F63" s="156"/>
      <c r="G63" s="156"/>
      <c r="H63" s="156"/>
      <c r="I63" s="157"/>
      <c r="J63" s="214"/>
      <c r="K63" s="156"/>
      <c r="L63" s="225"/>
      <c r="M63" s="224" t="str">
        <f t="shared" si="1"/>
        <v/>
      </c>
    </row>
    <row r="64" spans="1:13" x14ac:dyDescent="0.25">
      <c r="A64" s="218"/>
      <c r="B64" s="218"/>
      <c r="C64" s="218"/>
      <c r="D64" s="219" t="str">
        <f>IF($C64="","",VLOOKUP($C64,Codes!$A:$B,2,0))</f>
        <v/>
      </c>
      <c r="E64" s="158"/>
      <c r="F64" s="158"/>
      <c r="G64" s="158"/>
      <c r="H64" s="158"/>
      <c r="I64" s="159"/>
      <c r="J64" s="214"/>
      <c r="K64" s="158"/>
      <c r="L64" s="226"/>
      <c r="M64" s="223" t="str">
        <f t="shared" si="1"/>
        <v/>
      </c>
    </row>
    <row r="65" spans="1:13" x14ac:dyDescent="0.25">
      <c r="A65" s="216"/>
      <c r="B65" s="216"/>
      <c r="C65" s="216"/>
      <c r="D65" s="217" t="str">
        <f>IF($C65="","",VLOOKUP($C65,Codes!$A:$B,2,0))</f>
        <v/>
      </c>
      <c r="E65" s="156"/>
      <c r="F65" s="156"/>
      <c r="G65" s="156"/>
      <c r="H65" s="156"/>
      <c r="I65" s="157"/>
      <c r="J65" s="214"/>
      <c r="K65" s="156"/>
      <c r="L65" s="225"/>
      <c r="M65" s="224" t="str">
        <f t="shared" si="1"/>
        <v/>
      </c>
    </row>
    <row r="66" spans="1:13" x14ac:dyDescent="0.25">
      <c r="A66" s="218"/>
      <c r="B66" s="218"/>
      <c r="C66" s="218"/>
      <c r="D66" s="219" t="str">
        <f>IF($C66="","",VLOOKUP($C66,Codes!$A:$B,2,0))</f>
        <v/>
      </c>
      <c r="E66" s="158"/>
      <c r="F66" s="158"/>
      <c r="G66" s="158"/>
      <c r="H66" s="158"/>
      <c r="I66" s="159"/>
      <c r="J66" s="214"/>
      <c r="K66" s="158"/>
      <c r="L66" s="226"/>
      <c r="M66" s="223" t="str">
        <f t="shared" si="1"/>
        <v/>
      </c>
    </row>
    <row r="67" spans="1:13" x14ac:dyDescent="0.25">
      <c r="A67" s="216"/>
      <c r="B67" s="216"/>
      <c r="C67" s="216"/>
      <c r="D67" s="217" t="str">
        <f>IF($C67="","",VLOOKUP($C67,Codes!$A:$B,2,0))</f>
        <v/>
      </c>
      <c r="E67" s="156"/>
      <c r="F67" s="156"/>
      <c r="G67" s="156"/>
      <c r="H67" s="156"/>
      <c r="I67" s="157"/>
      <c r="J67" s="214"/>
      <c r="K67" s="156"/>
      <c r="L67" s="225"/>
      <c r="M67" s="224" t="str">
        <f t="shared" si="1"/>
        <v/>
      </c>
    </row>
    <row r="68" spans="1:13" x14ac:dyDescent="0.25">
      <c r="A68" s="218"/>
      <c r="B68" s="218"/>
      <c r="C68" s="218"/>
      <c r="D68" s="219" t="str">
        <f>IF($C68="","",VLOOKUP($C68,Codes!$A:$B,2,0))</f>
        <v/>
      </c>
      <c r="E68" s="158"/>
      <c r="F68" s="158"/>
      <c r="G68" s="158"/>
      <c r="H68" s="158"/>
      <c r="I68" s="159"/>
      <c r="J68" s="214"/>
      <c r="K68" s="158"/>
      <c r="L68" s="226"/>
      <c r="M68" s="223" t="str">
        <f t="shared" ref="M68:M131" si="2">IF(ABS(SUM(-E68,-F68,G68,-H68,-I68,J68))&lt; ABS(1),"","x")</f>
        <v/>
      </c>
    </row>
    <row r="69" spans="1:13" x14ac:dyDescent="0.25">
      <c r="A69" s="216"/>
      <c r="B69" s="216"/>
      <c r="C69" s="216"/>
      <c r="D69" s="217" t="str">
        <f>IF($C69="","",VLOOKUP($C69,Codes!$A:$B,2,0))</f>
        <v/>
      </c>
      <c r="E69" s="156"/>
      <c r="F69" s="156"/>
      <c r="G69" s="156"/>
      <c r="H69" s="156"/>
      <c r="I69" s="157"/>
      <c r="J69" s="214"/>
      <c r="K69" s="156"/>
      <c r="L69" s="225"/>
      <c r="M69" s="224" t="str">
        <f t="shared" si="2"/>
        <v/>
      </c>
    </row>
    <row r="70" spans="1:13" x14ac:dyDescent="0.25">
      <c r="A70" s="218"/>
      <c r="B70" s="218"/>
      <c r="C70" s="218"/>
      <c r="D70" s="219" t="str">
        <f>IF($C70="","",VLOOKUP($C70,Codes!$A:$B,2,0))</f>
        <v/>
      </c>
      <c r="E70" s="158"/>
      <c r="F70" s="158"/>
      <c r="G70" s="158"/>
      <c r="H70" s="158"/>
      <c r="I70" s="159"/>
      <c r="J70" s="214"/>
      <c r="K70" s="158"/>
      <c r="L70" s="226"/>
      <c r="M70" s="223" t="str">
        <f t="shared" si="2"/>
        <v/>
      </c>
    </row>
    <row r="71" spans="1:13" x14ac:dyDescent="0.25">
      <c r="A71" s="216"/>
      <c r="B71" s="216"/>
      <c r="C71" s="216"/>
      <c r="D71" s="217" t="str">
        <f>IF($C71="","",VLOOKUP($C71,Codes!$A:$B,2,0))</f>
        <v/>
      </c>
      <c r="E71" s="156"/>
      <c r="F71" s="156"/>
      <c r="G71" s="156"/>
      <c r="H71" s="156"/>
      <c r="I71" s="157"/>
      <c r="J71" s="214"/>
      <c r="K71" s="156"/>
      <c r="L71" s="225"/>
      <c r="M71" s="224" t="str">
        <f t="shared" si="2"/>
        <v/>
      </c>
    </row>
    <row r="72" spans="1:13" x14ac:dyDescent="0.25">
      <c r="A72" s="218"/>
      <c r="B72" s="218"/>
      <c r="C72" s="218"/>
      <c r="D72" s="219" t="str">
        <f>IF($C72="","",VLOOKUP($C72,Codes!$A:$B,2,0))</f>
        <v/>
      </c>
      <c r="E72" s="158"/>
      <c r="F72" s="158"/>
      <c r="G72" s="158"/>
      <c r="H72" s="158"/>
      <c r="I72" s="159"/>
      <c r="J72" s="214"/>
      <c r="K72" s="158"/>
      <c r="L72" s="226"/>
      <c r="M72" s="223" t="str">
        <f t="shared" si="2"/>
        <v/>
      </c>
    </row>
    <row r="73" spans="1:13" x14ac:dyDescent="0.25">
      <c r="A73" s="216"/>
      <c r="B73" s="216"/>
      <c r="C73" s="216"/>
      <c r="D73" s="217" t="str">
        <f>IF($C73="","",VLOOKUP($C73,Codes!$A:$B,2,0))</f>
        <v/>
      </c>
      <c r="E73" s="156"/>
      <c r="F73" s="156"/>
      <c r="G73" s="156"/>
      <c r="H73" s="156"/>
      <c r="I73" s="157"/>
      <c r="J73" s="214"/>
      <c r="K73" s="156"/>
      <c r="L73" s="225"/>
      <c r="M73" s="224" t="str">
        <f t="shared" si="2"/>
        <v/>
      </c>
    </row>
    <row r="74" spans="1:13" x14ac:dyDescent="0.25">
      <c r="A74" s="218"/>
      <c r="B74" s="218"/>
      <c r="C74" s="218"/>
      <c r="D74" s="219" t="str">
        <f>IF($C74="","",VLOOKUP($C74,Codes!$A:$B,2,0))</f>
        <v/>
      </c>
      <c r="E74" s="158"/>
      <c r="F74" s="158"/>
      <c r="G74" s="158"/>
      <c r="H74" s="158"/>
      <c r="I74" s="159"/>
      <c r="J74" s="214"/>
      <c r="K74" s="158"/>
      <c r="L74" s="226"/>
      <c r="M74" s="223" t="str">
        <f t="shared" si="2"/>
        <v/>
      </c>
    </row>
    <row r="75" spans="1:13" x14ac:dyDescent="0.25">
      <c r="A75" s="216"/>
      <c r="B75" s="216"/>
      <c r="C75" s="216"/>
      <c r="D75" s="217" t="str">
        <f>IF($C75="","",VLOOKUP($C75,Codes!$A:$B,2,0))</f>
        <v/>
      </c>
      <c r="E75" s="156"/>
      <c r="F75" s="156"/>
      <c r="G75" s="156"/>
      <c r="H75" s="156"/>
      <c r="I75" s="157"/>
      <c r="J75" s="214"/>
      <c r="K75" s="156"/>
      <c r="L75" s="225"/>
      <c r="M75" s="224" t="str">
        <f t="shared" si="2"/>
        <v/>
      </c>
    </row>
    <row r="76" spans="1:13" x14ac:dyDescent="0.25">
      <c r="A76" s="218"/>
      <c r="B76" s="218"/>
      <c r="C76" s="218"/>
      <c r="D76" s="219" t="str">
        <f>IF($C76="","",VLOOKUP($C76,Codes!$A:$B,2,0))</f>
        <v/>
      </c>
      <c r="E76" s="158"/>
      <c r="F76" s="158"/>
      <c r="G76" s="158"/>
      <c r="H76" s="158"/>
      <c r="I76" s="159"/>
      <c r="J76" s="214"/>
      <c r="K76" s="158"/>
      <c r="L76" s="226"/>
      <c r="M76" s="223" t="str">
        <f t="shared" si="2"/>
        <v/>
      </c>
    </row>
    <row r="77" spans="1:13" x14ac:dyDescent="0.25">
      <c r="A77" s="216"/>
      <c r="B77" s="216"/>
      <c r="C77" s="216"/>
      <c r="D77" s="217" t="str">
        <f>IF($C77="","",VLOOKUP($C77,Codes!$A:$B,2,0))</f>
        <v/>
      </c>
      <c r="E77" s="156"/>
      <c r="F77" s="156"/>
      <c r="G77" s="156"/>
      <c r="H77" s="156"/>
      <c r="I77" s="157"/>
      <c r="J77" s="214"/>
      <c r="K77" s="156"/>
      <c r="L77" s="225"/>
      <c r="M77" s="224" t="str">
        <f t="shared" si="2"/>
        <v/>
      </c>
    </row>
    <row r="78" spans="1:13" x14ac:dyDescent="0.25">
      <c r="A78" s="218"/>
      <c r="B78" s="218"/>
      <c r="C78" s="218"/>
      <c r="D78" s="219" t="str">
        <f>IF($C78="","",VLOOKUP($C78,Codes!$A:$B,2,0))</f>
        <v/>
      </c>
      <c r="E78" s="158"/>
      <c r="F78" s="158"/>
      <c r="G78" s="158"/>
      <c r="H78" s="158"/>
      <c r="I78" s="159"/>
      <c r="J78" s="214"/>
      <c r="K78" s="158"/>
      <c r="L78" s="226"/>
      <c r="M78" s="223" t="str">
        <f t="shared" si="2"/>
        <v/>
      </c>
    </row>
    <row r="79" spans="1:13" x14ac:dyDescent="0.25">
      <c r="A79" s="216"/>
      <c r="B79" s="216"/>
      <c r="C79" s="216"/>
      <c r="D79" s="217" t="str">
        <f>IF($C79="","",VLOOKUP($C79,Codes!$A:$B,2,0))</f>
        <v/>
      </c>
      <c r="E79" s="156"/>
      <c r="F79" s="156"/>
      <c r="G79" s="156"/>
      <c r="H79" s="156"/>
      <c r="I79" s="157"/>
      <c r="J79" s="214"/>
      <c r="K79" s="156"/>
      <c r="L79" s="225"/>
      <c r="M79" s="224" t="str">
        <f t="shared" si="2"/>
        <v/>
      </c>
    </row>
    <row r="80" spans="1:13" x14ac:dyDescent="0.25">
      <c r="A80" s="218"/>
      <c r="B80" s="218"/>
      <c r="C80" s="218"/>
      <c r="D80" s="219" t="str">
        <f>IF($C80="","",VLOOKUP($C80,Codes!$A:$B,2,0))</f>
        <v/>
      </c>
      <c r="E80" s="158"/>
      <c r="F80" s="158"/>
      <c r="G80" s="158"/>
      <c r="H80" s="158"/>
      <c r="I80" s="159"/>
      <c r="J80" s="214"/>
      <c r="K80" s="158"/>
      <c r="L80" s="226"/>
      <c r="M80" s="223" t="str">
        <f t="shared" si="2"/>
        <v/>
      </c>
    </row>
    <row r="81" spans="1:13" x14ac:dyDescent="0.25">
      <c r="A81" s="216"/>
      <c r="B81" s="216"/>
      <c r="C81" s="216"/>
      <c r="D81" s="217" t="str">
        <f>IF($C81="","",VLOOKUP($C81,Codes!$A:$B,2,0))</f>
        <v/>
      </c>
      <c r="E81" s="156"/>
      <c r="F81" s="156"/>
      <c r="G81" s="156"/>
      <c r="H81" s="156"/>
      <c r="I81" s="157"/>
      <c r="J81" s="214"/>
      <c r="K81" s="156"/>
      <c r="L81" s="225"/>
      <c r="M81" s="224" t="str">
        <f t="shared" si="2"/>
        <v/>
      </c>
    </row>
    <row r="82" spans="1:13" x14ac:dyDescent="0.25">
      <c r="A82" s="218"/>
      <c r="B82" s="218"/>
      <c r="C82" s="218"/>
      <c r="D82" s="219" t="str">
        <f>IF($C82="","",VLOOKUP($C82,Codes!$A:$B,2,0))</f>
        <v/>
      </c>
      <c r="E82" s="158"/>
      <c r="F82" s="158"/>
      <c r="G82" s="158"/>
      <c r="H82" s="158"/>
      <c r="I82" s="159"/>
      <c r="J82" s="214"/>
      <c r="K82" s="158"/>
      <c r="L82" s="226"/>
      <c r="M82" s="223" t="str">
        <f t="shared" si="2"/>
        <v/>
      </c>
    </row>
    <row r="83" spans="1:13" x14ac:dyDescent="0.25">
      <c r="A83" s="216"/>
      <c r="B83" s="216"/>
      <c r="C83" s="216"/>
      <c r="D83" s="217" t="str">
        <f>IF($C83="","",VLOOKUP($C83,Codes!$A:$B,2,0))</f>
        <v/>
      </c>
      <c r="E83" s="156"/>
      <c r="F83" s="156"/>
      <c r="G83" s="156"/>
      <c r="H83" s="156"/>
      <c r="I83" s="157"/>
      <c r="J83" s="214"/>
      <c r="K83" s="156"/>
      <c r="L83" s="225"/>
      <c r="M83" s="224" t="str">
        <f t="shared" si="2"/>
        <v/>
      </c>
    </row>
    <row r="84" spans="1:13" x14ac:dyDescent="0.25">
      <c r="A84" s="218"/>
      <c r="B84" s="218"/>
      <c r="C84" s="218"/>
      <c r="D84" s="219" t="str">
        <f>IF($C84="","",VLOOKUP($C84,Codes!$A:$B,2,0))</f>
        <v/>
      </c>
      <c r="E84" s="158"/>
      <c r="F84" s="158"/>
      <c r="G84" s="158"/>
      <c r="H84" s="158"/>
      <c r="I84" s="159"/>
      <c r="J84" s="214"/>
      <c r="K84" s="158"/>
      <c r="L84" s="226"/>
      <c r="M84" s="223" t="str">
        <f t="shared" si="2"/>
        <v/>
      </c>
    </row>
    <row r="85" spans="1:13" x14ac:dyDescent="0.25">
      <c r="A85" s="216"/>
      <c r="B85" s="216"/>
      <c r="C85" s="216"/>
      <c r="D85" s="217" t="str">
        <f>IF($C85="","",VLOOKUP($C85,Codes!$A:$B,2,0))</f>
        <v/>
      </c>
      <c r="E85" s="156"/>
      <c r="F85" s="156"/>
      <c r="G85" s="156"/>
      <c r="H85" s="156"/>
      <c r="I85" s="157"/>
      <c r="J85" s="214"/>
      <c r="K85" s="156"/>
      <c r="L85" s="225"/>
      <c r="M85" s="224" t="str">
        <f t="shared" si="2"/>
        <v/>
      </c>
    </row>
    <row r="86" spans="1:13" x14ac:dyDescent="0.25">
      <c r="A86" s="218"/>
      <c r="B86" s="218"/>
      <c r="C86" s="218"/>
      <c r="D86" s="219" t="str">
        <f>IF($C86="","",VLOOKUP($C86,Codes!$A:$B,2,0))</f>
        <v/>
      </c>
      <c r="E86" s="158"/>
      <c r="F86" s="158"/>
      <c r="G86" s="158"/>
      <c r="H86" s="158"/>
      <c r="I86" s="159"/>
      <c r="J86" s="214"/>
      <c r="K86" s="158"/>
      <c r="L86" s="226"/>
      <c r="M86" s="223" t="str">
        <f t="shared" si="2"/>
        <v/>
      </c>
    </row>
    <row r="87" spans="1:13" x14ac:dyDescent="0.25">
      <c r="A87" s="216"/>
      <c r="B87" s="216"/>
      <c r="C87" s="216"/>
      <c r="D87" s="217" t="str">
        <f>IF($C87="","",VLOOKUP($C87,Codes!$A:$B,2,0))</f>
        <v/>
      </c>
      <c r="E87" s="156"/>
      <c r="F87" s="156"/>
      <c r="G87" s="156"/>
      <c r="H87" s="156"/>
      <c r="I87" s="157"/>
      <c r="J87" s="214"/>
      <c r="K87" s="156"/>
      <c r="L87" s="225"/>
      <c r="M87" s="224" t="str">
        <f t="shared" si="2"/>
        <v/>
      </c>
    </row>
    <row r="88" spans="1:13" x14ac:dyDescent="0.25">
      <c r="A88" s="218"/>
      <c r="B88" s="218"/>
      <c r="C88" s="218"/>
      <c r="D88" s="219" t="str">
        <f>IF($C88="","",VLOOKUP($C88,Codes!$A:$B,2,0))</f>
        <v/>
      </c>
      <c r="E88" s="158"/>
      <c r="F88" s="158"/>
      <c r="G88" s="158"/>
      <c r="H88" s="158"/>
      <c r="I88" s="159"/>
      <c r="J88" s="214"/>
      <c r="K88" s="158"/>
      <c r="L88" s="226"/>
      <c r="M88" s="223" t="str">
        <f t="shared" si="2"/>
        <v/>
      </c>
    </row>
    <row r="89" spans="1:13" x14ac:dyDescent="0.25">
      <c r="A89" s="216"/>
      <c r="B89" s="216"/>
      <c r="C89" s="216"/>
      <c r="D89" s="217" t="str">
        <f>IF($C89="","",VLOOKUP($C89,Codes!$A:$B,2,0))</f>
        <v/>
      </c>
      <c r="E89" s="156"/>
      <c r="F89" s="156"/>
      <c r="G89" s="156"/>
      <c r="H89" s="156"/>
      <c r="I89" s="157"/>
      <c r="J89" s="214"/>
      <c r="K89" s="156"/>
      <c r="L89" s="225"/>
      <c r="M89" s="224" t="str">
        <f t="shared" si="2"/>
        <v/>
      </c>
    </row>
    <row r="90" spans="1:13" x14ac:dyDescent="0.25">
      <c r="A90" s="218"/>
      <c r="B90" s="218"/>
      <c r="C90" s="218"/>
      <c r="D90" s="219" t="str">
        <f>IF($C90="","",VLOOKUP($C90,Codes!$A:$B,2,0))</f>
        <v/>
      </c>
      <c r="E90" s="158"/>
      <c r="F90" s="158"/>
      <c r="G90" s="158"/>
      <c r="H90" s="158"/>
      <c r="I90" s="159"/>
      <c r="J90" s="214"/>
      <c r="K90" s="158"/>
      <c r="L90" s="226"/>
      <c r="M90" s="223" t="str">
        <f t="shared" si="2"/>
        <v/>
      </c>
    </row>
    <row r="91" spans="1:13" x14ac:dyDescent="0.25">
      <c r="A91" s="216"/>
      <c r="B91" s="216"/>
      <c r="C91" s="216"/>
      <c r="D91" s="217" t="str">
        <f>IF($C91="","",VLOOKUP($C91,Codes!$A:$B,2,0))</f>
        <v/>
      </c>
      <c r="E91" s="156"/>
      <c r="F91" s="156"/>
      <c r="G91" s="156"/>
      <c r="H91" s="156"/>
      <c r="I91" s="157"/>
      <c r="J91" s="214"/>
      <c r="K91" s="156"/>
      <c r="L91" s="225"/>
      <c r="M91" s="224" t="str">
        <f t="shared" si="2"/>
        <v/>
      </c>
    </row>
    <row r="92" spans="1:13" x14ac:dyDescent="0.25">
      <c r="A92" s="218"/>
      <c r="B92" s="218"/>
      <c r="C92" s="218"/>
      <c r="D92" s="219" t="str">
        <f>IF($C92="","",VLOOKUP($C92,Codes!$A:$B,2,0))</f>
        <v/>
      </c>
      <c r="E92" s="158"/>
      <c r="F92" s="158"/>
      <c r="G92" s="158"/>
      <c r="H92" s="158"/>
      <c r="I92" s="159"/>
      <c r="J92" s="214"/>
      <c r="K92" s="158"/>
      <c r="L92" s="226"/>
      <c r="M92" s="223" t="str">
        <f t="shared" si="2"/>
        <v/>
      </c>
    </row>
    <row r="93" spans="1:13" x14ac:dyDescent="0.25">
      <c r="A93" s="216"/>
      <c r="B93" s="216"/>
      <c r="C93" s="216"/>
      <c r="D93" s="217" t="str">
        <f>IF($C93="","",VLOOKUP($C93,Codes!$A:$B,2,0))</f>
        <v/>
      </c>
      <c r="E93" s="156"/>
      <c r="F93" s="156"/>
      <c r="G93" s="156"/>
      <c r="H93" s="156"/>
      <c r="I93" s="157"/>
      <c r="J93" s="214"/>
      <c r="K93" s="156"/>
      <c r="L93" s="225"/>
      <c r="M93" s="224" t="str">
        <f t="shared" si="2"/>
        <v/>
      </c>
    </row>
    <row r="94" spans="1:13" x14ac:dyDescent="0.25">
      <c r="A94" s="218"/>
      <c r="B94" s="218"/>
      <c r="C94" s="218"/>
      <c r="D94" s="219" t="str">
        <f>IF($C94="","",VLOOKUP($C94,Codes!$A:$B,2,0))</f>
        <v/>
      </c>
      <c r="E94" s="158"/>
      <c r="F94" s="158"/>
      <c r="G94" s="158"/>
      <c r="H94" s="158"/>
      <c r="I94" s="159"/>
      <c r="J94" s="214"/>
      <c r="K94" s="158"/>
      <c r="L94" s="226"/>
      <c r="M94" s="223" t="str">
        <f t="shared" si="2"/>
        <v/>
      </c>
    </row>
    <row r="95" spans="1:13" x14ac:dyDescent="0.25">
      <c r="A95" s="216"/>
      <c r="B95" s="216"/>
      <c r="C95" s="216"/>
      <c r="D95" s="217" t="str">
        <f>IF($C95="","",VLOOKUP($C95,Codes!$A:$B,2,0))</f>
        <v/>
      </c>
      <c r="E95" s="156"/>
      <c r="F95" s="156"/>
      <c r="G95" s="156"/>
      <c r="H95" s="156"/>
      <c r="I95" s="157"/>
      <c r="J95" s="214"/>
      <c r="K95" s="156"/>
      <c r="L95" s="225"/>
      <c r="M95" s="224" t="str">
        <f t="shared" si="2"/>
        <v/>
      </c>
    </row>
    <row r="96" spans="1:13" x14ac:dyDescent="0.25">
      <c r="A96" s="218"/>
      <c r="B96" s="218"/>
      <c r="C96" s="218"/>
      <c r="D96" s="219" t="str">
        <f>IF($C96="","",VLOOKUP($C96,Codes!$A:$B,2,0))</f>
        <v/>
      </c>
      <c r="E96" s="158"/>
      <c r="F96" s="158"/>
      <c r="G96" s="158"/>
      <c r="H96" s="158"/>
      <c r="I96" s="159"/>
      <c r="J96" s="214"/>
      <c r="K96" s="158"/>
      <c r="L96" s="226"/>
      <c r="M96" s="223" t="str">
        <f t="shared" si="2"/>
        <v/>
      </c>
    </row>
    <row r="97" spans="1:13" x14ac:dyDescent="0.25">
      <c r="A97" s="216"/>
      <c r="B97" s="216"/>
      <c r="C97" s="216"/>
      <c r="D97" s="217" t="str">
        <f>IF($C97="","",VLOOKUP($C97,Codes!$A:$B,2,0))</f>
        <v/>
      </c>
      <c r="E97" s="156"/>
      <c r="F97" s="156"/>
      <c r="G97" s="156"/>
      <c r="H97" s="156"/>
      <c r="I97" s="157"/>
      <c r="J97" s="214"/>
      <c r="K97" s="156"/>
      <c r="L97" s="225"/>
      <c r="M97" s="224" t="str">
        <f t="shared" si="2"/>
        <v/>
      </c>
    </row>
    <row r="98" spans="1:13" x14ac:dyDescent="0.25">
      <c r="A98" s="218"/>
      <c r="B98" s="218"/>
      <c r="C98" s="218"/>
      <c r="D98" s="219" t="str">
        <f>IF($C98="","",VLOOKUP($C98,Codes!$A:$B,2,0))</f>
        <v/>
      </c>
      <c r="E98" s="158"/>
      <c r="F98" s="158"/>
      <c r="G98" s="158"/>
      <c r="H98" s="158"/>
      <c r="I98" s="159"/>
      <c r="J98" s="214"/>
      <c r="K98" s="158"/>
      <c r="L98" s="226"/>
      <c r="M98" s="223" t="str">
        <f t="shared" si="2"/>
        <v/>
      </c>
    </row>
    <row r="99" spans="1:13" x14ac:dyDescent="0.25">
      <c r="A99" s="216"/>
      <c r="B99" s="216"/>
      <c r="C99" s="216"/>
      <c r="D99" s="217" t="str">
        <f>IF($C99="","",VLOOKUP($C99,Codes!$A:$B,2,0))</f>
        <v/>
      </c>
      <c r="E99" s="156"/>
      <c r="F99" s="156"/>
      <c r="G99" s="156"/>
      <c r="H99" s="156"/>
      <c r="I99" s="157"/>
      <c r="J99" s="214"/>
      <c r="K99" s="156"/>
      <c r="L99" s="225"/>
      <c r="M99" s="224" t="str">
        <f t="shared" si="2"/>
        <v/>
      </c>
    </row>
    <row r="100" spans="1:13" x14ac:dyDescent="0.25">
      <c r="A100" s="218"/>
      <c r="B100" s="218"/>
      <c r="C100" s="218"/>
      <c r="D100" s="219" t="str">
        <f>IF($C100="","",VLOOKUP($C100,Codes!$A:$B,2,0))</f>
        <v/>
      </c>
      <c r="E100" s="158"/>
      <c r="F100" s="158"/>
      <c r="G100" s="158"/>
      <c r="H100" s="158"/>
      <c r="I100" s="159"/>
      <c r="J100" s="214"/>
      <c r="K100" s="158"/>
      <c r="L100" s="226"/>
      <c r="M100" s="223" t="str">
        <f t="shared" si="2"/>
        <v/>
      </c>
    </row>
    <row r="101" spans="1:13" x14ac:dyDescent="0.25">
      <c r="A101" s="216"/>
      <c r="B101" s="216"/>
      <c r="C101" s="216"/>
      <c r="D101" s="217" t="str">
        <f>IF($C101="","",VLOOKUP($C101,Codes!$A:$B,2,0))</f>
        <v/>
      </c>
      <c r="E101" s="156"/>
      <c r="F101" s="156"/>
      <c r="G101" s="156"/>
      <c r="H101" s="156"/>
      <c r="I101" s="157"/>
      <c r="J101" s="214"/>
      <c r="K101" s="156"/>
      <c r="L101" s="225"/>
      <c r="M101" s="224" t="str">
        <f t="shared" si="2"/>
        <v/>
      </c>
    </row>
    <row r="102" spans="1:13" x14ac:dyDescent="0.25">
      <c r="A102" s="218"/>
      <c r="B102" s="218"/>
      <c r="C102" s="218"/>
      <c r="D102" s="219" t="str">
        <f>IF($C102="","",VLOOKUP($C102,Codes!$A:$B,2,0))</f>
        <v/>
      </c>
      <c r="E102" s="158"/>
      <c r="F102" s="158"/>
      <c r="G102" s="158"/>
      <c r="H102" s="158"/>
      <c r="I102" s="159"/>
      <c r="J102" s="214"/>
      <c r="K102" s="158"/>
      <c r="L102" s="226"/>
      <c r="M102" s="223" t="str">
        <f t="shared" si="2"/>
        <v/>
      </c>
    </row>
    <row r="103" spans="1:13" x14ac:dyDescent="0.25">
      <c r="A103" s="216"/>
      <c r="B103" s="216"/>
      <c r="C103" s="216"/>
      <c r="D103" s="217" t="str">
        <f>IF($C103="","",VLOOKUP($C103,Codes!$A:$B,2,0))</f>
        <v/>
      </c>
      <c r="E103" s="156"/>
      <c r="F103" s="156"/>
      <c r="G103" s="156"/>
      <c r="H103" s="156"/>
      <c r="I103" s="157"/>
      <c r="J103" s="214"/>
      <c r="K103" s="156"/>
      <c r="L103" s="225"/>
      <c r="M103" s="224" t="str">
        <f t="shared" si="2"/>
        <v/>
      </c>
    </row>
    <row r="104" spans="1:13" x14ac:dyDescent="0.25">
      <c r="A104" s="218"/>
      <c r="B104" s="218"/>
      <c r="C104" s="218"/>
      <c r="D104" s="219" t="str">
        <f>IF($C104="","",VLOOKUP($C104,Codes!$A:$B,2,0))</f>
        <v/>
      </c>
      <c r="E104" s="158"/>
      <c r="F104" s="158"/>
      <c r="G104" s="158"/>
      <c r="H104" s="158"/>
      <c r="I104" s="159"/>
      <c r="J104" s="214"/>
      <c r="K104" s="158"/>
      <c r="L104" s="226"/>
      <c r="M104" s="223" t="str">
        <f t="shared" si="2"/>
        <v/>
      </c>
    </row>
    <row r="105" spans="1:13" x14ac:dyDescent="0.25">
      <c r="A105" s="216"/>
      <c r="B105" s="216"/>
      <c r="C105" s="216"/>
      <c r="D105" s="217" t="str">
        <f>IF($C105="","",VLOOKUP($C105,Codes!$A:$B,2,0))</f>
        <v/>
      </c>
      <c r="E105" s="156"/>
      <c r="F105" s="156"/>
      <c r="G105" s="156"/>
      <c r="H105" s="156"/>
      <c r="I105" s="157"/>
      <c r="J105" s="214"/>
      <c r="K105" s="156"/>
      <c r="L105" s="225"/>
      <c r="M105" s="224" t="str">
        <f t="shared" si="2"/>
        <v/>
      </c>
    </row>
    <row r="106" spans="1:13" x14ac:dyDescent="0.25">
      <c r="A106" s="218"/>
      <c r="B106" s="218"/>
      <c r="C106" s="218"/>
      <c r="D106" s="219" t="str">
        <f>IF($C106="","",VLOOKUP($C106,Codes!$A:$B,2,0))</f>
        <v/>
      </c>
      <c r="E106" s="158"/>
      <c r="F106" s="158"/>
      <c r="G106" s="158"/>
      <c r="H106" s="158"/>
      <c r="I106" s="159"/>
      <c r="J106" s="214"/>
      <c r="K106" s="158"/>
      <c r="L106" s="226"/>
      <c r="M106" s="223" t="str">
        <f t="shared" si="2"/>
        <v/>
      </c>
    </row>
    <row r="107" spans="1:13" x14ac:dyDescent="0.25">
      <c r="A107" s="216"/>
      <c r="B107" s="216"/>
      <c r="C107" s="216"/>
      <c r="D107" s="217" t="str">
        <f>IF($C107="","",VLOOKUP($C107,Codes!$A:$B,2,0))</f>
        <v/>
      </c>
      <c r="E107" s="156"/>
      <c r="F107" s="156"/>
      <c r="G107" s="156"/>
      <c r="H107" s="156"/>
      <c r="I107" s="157"/>
      <c r="J107" s="214"/>
      <c r="K107" s="156"/>
      <c r="L107" s="225"/>
      <c r="M107" s="224" t="str">
        <f t="shared" si="2"/>
        <v/>
      </c>
    </row>
    <row r="108" spans="1:13" x14ac:dyDescent="0.25">
      <c r="A108" s="218"/>
      <c r="B108" s="218"/>
      <c r="C108" s="218"/>
      <c r="D108" s="219" t="str">
        <f>IF($C108="","",VLOOKUP($C108,Codes!$A:$B,2,0))</f>
        <v/>
      </c>
      <c r="E108" s="158"/>
      <c r="F108" s="158"/>
      <c r="G108" s="158"/>
      <c r="H108" s="158"/>
      <c r="I108" s="159"/>
      <c r="J108" s="214"/>
      <c r="K108" s="158"/>
      <c r="L108" s="226"/>
      <c r="M108" s="223" t="str">
        <f t="shared" si="2"/>
        <v/>
      </c>
    </row>
    <row r="109" spans="1:13" x14ac:dyDescent="0.25">
      <c r="A109" s="216"/>
      <c r="B109" s="216"/>
      <c r="C109" s="216"/>
      <c r="D109" s="217" t="str">
        <f>IF($C109="","",VLOOKUP($C109,Codes!$A:$B,2,0))</f>
        <v/>
      </c>
      <c r="E109" s="156"/>
      <c r="F109" s="156"/>
      <c r="G109" s="156"/>
      <c r="H109" s="156"/>
      <c r="I109" s="157"/>
      <c r="J109" s="214"/>
      <c r="K109" s="156"/>
      <c r="L109" s="225"/>
      <c r="M109" s="224" t="str">
        <f t="shared" si="2"/>
        <v/>
      </c>
    </row>
    <row r="110" spans="1:13" x14ac:dyDescent="0.25">
      <c r="A110" s="218"/>
      <c r="B110" s="218"/>
      <c r="C110" s="218"/>
      <c r="D110" s="219" t="str">
        <f>IF($C110="","",VLOOKUP($C110,Codes!$A:$B,2,0))</f>
        <v/>
      </c>
      <c r="E110" s="158"/>
      <c r="F110" s="158"/>
      <c r="G110" s="158"/>
      <c r="H110" s="158"/>
      <c r="I110" s="159"/>
      <c r="J110" s="214"/>
      <c r="K110" s="158"/>
      <c r="L110" s="226"/>
      <c r="M110" s="223" t="str">
        <f t="shared" si="2"/>
        <v/>
      </c>
    </row>
    <row r="111" spans="1:13" x14ac:dyDescent="0.25">
      <c r="A111" s="216"/>
      <c r="B111" s="216"/>
      <c r="C111" s="216"/>
      <c r="D111" s="217" t="str">
        <f>IF($C111="","",VLOOKUP($C111,Codes!$A:$B,2,0))</f>
        <v/>
      </c>
      <c r="E111" s="156"/>
      <c r="F111" s="156"/>
      <c r="G111" s="156"/>
      <c r="H111" s="156"/>
      <c r="I111" s="157"/>
      <c r="J111" s="214"/>
      <c r="K111" s="156"/>
      <c r="L111" s="225"/>
      <c r="M111" s="224" t="str">
        <f t="shared" si="2"/>
        <v/>
      </c>
    </row>
    <row r="112" spans="1:13" x14ac:dyDescent="0.25">
      <c r="A112" s="218"/>
      <c r="B112" s="218"/>
      <c r="C112" s="218"/>
      <c r="D112" s="219" t="str">
        <f>IF($C112="","",VLOOKUP($C112,Codes!$A:$B,2,0))</f>
        <v/>
      </c>
      <c r="E112" s="158"/>
      <c r="F112" s="158"/>
      <c r="G112" s="158"/>
      <c r="H112" s="158"/>
      <c r="I112" s="159"/>
      <c r="J112" s="214"/>
      <c r="K112" s="158"/>
      <c r="L112" s="226"/>
      <c r="M112" s="223" t="str">
        <f t="shared" si="2"/>
        <v/>
      </c>
    </row>
    <row r="113" spans="1:13" x14ac:dyDescent="0.25">
      <c r="A113" s="216"/>
      <c r="B113" s="216"/>
      <c r="C113" s="216"/>
      <c r="D113" s="217" t="str">
        <f>IF($C113="","",VLOOKUP($C113,Codes!$A:$B,2,0))</f>
        <v/>
      </c>
      <c r="E113" s="156"/>
      <c r="F113" s="156"/>
      <c r="G113" s="156"/>
      <c r="H113" s="156"/>
      <c r="I113" s="157"/>
      <c r="J113" s="214"/>
      <c r="K113" s="156"/>
      <c r="L113" s="225"/>
      <c r="M113" s="224" t="str">
        <f t="shared" si="2"/>
        <v/>
      </c>
    </row>
    <row r="114" spans="1:13" x14ac:dyDescent="0.25">
      <c r="A114" s="218"/>
      <c r="B114" s="218"/>
      <c r="C114" s="218"/>
      <c r="D114" s="219" t="str">
        <f>IF($C114="","",VLOOKUP($C114,Codes!$A:$B,2,0))</f>
        <v/>
      </c>
      <c r="E114" s="158"/>
      <c r="F114" s="158"/>
      <c r="G114" s="158"/>
      <c r="H114" s="158"/>
      <c r="I114" s="159"/>
      <c r="J114" s="214"/>
      <c r="K114" s="158"/>
      <c r="L114" s="226"/>
      <c r="M114" s="223" t="str">
        <f t="shared" si="2"/>
        <v/>
      </c>
    </row>
    <row r="115" spans="1:13" x14ac:dyDescent="0.25">
      <c r="A115" s="216"/>
      <c r="B115" s="216"/>
      <c r="C115" s="216"/>
      <c r="D115" s="217" t="str">
        <f>IF($C115="","",VLOOKUP($C115,Codes!$A:$B,2,0))</f>
        <v/>
      </c>
      <c r="E115" s="156"/>
      <c r="F115" s="156"/>
      <c r="G115" s="156"/>
      <c r="H115" s="156"/>
      <c r="I115" s="157"/>
      <c r="J115" s="214"/>
      <c r="K115" s="156"/>
      <c r="L115" s="225"/>
      <c r="M115" s="224" t="str">
        <f t="shared" si="2"/>
        <v/>
      </c>
    </row>
    <row r="116" spans="1:13" x14ac:dyDescent="0.25">
      <c r="A116" s="218"/>
      <c r="B116" s="218"/>
      <c r="C116" s="218"/>
      <c r="D116" s="219" t="str">
        <f>IF($C116="","",VLOOKUP($C116,Codes!$A:$B,2,0))</f>
        <v/>
      </c>
      <c r="E116" s="158"/>
      <c r="F116" s="158"/>
      <c r="G116" s="158"/>
      <c r="H116" s="158"/>
      <c r="I116" s="159"/>
      <c r="J116" s="214"/>
      <c r="K116" s="158"/>
      <c r="L116" s="226"/>
      <c r="M116" s="223" t="str">
        <f t="shared" si="2"/>
        <v/>
      </c>
    </row>
    <row r="117" spans="1:13" x14ac:dyDescent="0.25">
      <c r="A117" s="216"/>
      <c r="B117" s="216"/>
      <c r="C117" s="216"/>
      <c r="D117" s="217" t="str">
        <f>IF($C117="","",VLOOKUP($C117,Codes!$A:$B,2,0))</f>
        <v/>
      </c>
      <c r="E117" s="156"/>
      <c r="F117" s="156"/>
      <c r="G117" s="156"/>
      <c r="H117" s="156"/>
      <c r="I117" s="157"/>
      <c r="J117" s="214"/>
      <c r="K117" s="156"/>
      <c r="L117" s="225"/>
      <c r="M117" s="224" t="str">
        <f t="shared" si="2"/>
        <v/>
      </c>
    </row>
    <row r="118" spans="1:13" x14ac:dyDescent="0.25">
      <c r="A118" s="218"/>
      <c r="B118" s="218"/>
      <c r="C118" s="218"/>
      <c r="D118" s="219" t="str">
        <f>IF($C118="","",VLOOKUP($C118,Codes!$A:$B,2,0))</f>
        <v/>
      </c>
      <c r="E118" s="158"/>
      <c r="F118" s="158"/>
      <c r="G118" s="158"/>
      <c r="H118" s="158"/>
      <c r="I118" s="159"/>
      <c r="J118" s="214"/>
      <c r="K118" s="158"/>
      <c r="L118" s="226"/>
      <c r="M118" s="223" t="str">
        <f t="shared" si="2"/>
        <v/>
      </c>
    </row>
    <row r="119" spans="1:13" x14ac:dyDescent="0.25">
      <c r="A119" s="216"/>
      <c r="B119" s="216"/>
      <c r="C119" s="216"/>
      <c r="D119" s="217" t="str">
        <f>IF($C119="","",VLOOKUP($C119,Codes!$A:$B,2,0))</f>
        <v/>
      </c>
      <c r="E119" s="156"/>
      <c r="F119" s="156"/>
      <c r="G119" s="156"/>
      <c r="H119" s="156"/>
      <c r="I119" s="157"/>
      <c r="J119" s="214"/>
      <c r="K119" s="156"/>
      <c r="L119" s="225"/>
      <c r="M119" s="224" t="str">
        <f t="shared" si="2"/>
        <v/>
      </c>
    </row>
    <row r="120" spans="1:13" x14ac:dyDescent="0.25">
      <c r="A120" s="218"/>
      <c r="B120" s="218"/>
      <c r="C120" s="218"/>
      <c r="D120" s="219" t="str">
        <f>IF($C120="","",VLOOKUP($C120,Codes!$A:$B,2,0))</f>
        <v/>
      </c>
      <c r="E120" s="158"/>
      <c r="F120" s="158"/>
      <c r="G120" s="158"/>
      <c r="H120" s="158"/>
      <c r="I120" s="159"/>
      <c r="J120" s="214"/>
      <c r="K120" s="158"/>
      <c r="L120" s="226"/>
      <c r="M120" s="223" t="str">
        <f t="shared" si="2"/>
        <v/>
      </c>
    </row>
    <row r="121" spans="1:13" x14ac:dyDescent="0.25">
      <c r="A121" s="216"/>
      <c r="B121" s="216"/>
      <c r="C121" s="216"/>
      <c r="D121" s="217" t="str">
        <f>IF($C121="","",VLOOKUP($C121,Codes!$A:$B,2,0))</f>
        <v/>
      </c>
      <c r="E121" s="156"/>
      <c r="F121" s="156"/>
      <c r="G121" s="156"/>
      <c r="H121" s="156"/>
      <c r="I121" s="157"/>
      <c r="J121" s="214"/>
      <c r="K121" s="156"/>
      <c r="L121" s="225"/>
      <c r="M121" s="224" t="str">
        <f t="shared" si="2"/>
        <v/>
      </c>
    </row>
    <row r="122" spans="1:13" x14ac:dyDescent="0.25">
      <c r="A122" s="218"/>
      <c r="B122" s="218"/>
      <c r="C122" s="218"/>
      <c r="D122" s="219" t="str">
        <f>IF($C122="","",VLOOKUP($C122,Codes!$A:$B,2,0))</f>
        <v/>
      </c>
      <c r="E122" s="158"/>
      <c r="F122" s="158"/>
      <c r="G122" s="158"/>
      <c r="H122" s="158"/>
      <c r="I122" s="159"/>
      <c r="J122" s="214"/>
      <c r="K122" s="158"/>
      <c r="L122" s="226"/>
      <c r="M122" s="223" t="str">
        <f t="shared" si="2"/>
        <v/>
      </c>
    </row>
    <row r="123" spans="1:13" x14ac:dyDescent="0.25">
      <c r="A123" s="216"/>
      <c r="B123" s="216"/>
      <c r="C123" s="216"/>
      <c r="D123" s="217" t="str">
        <f>IF($C123="","",VLOOKUP($C123,Codes!$A:$B,2,0))</f>
        <v/>
      </c>
      <c r="E123" s="156"/>
      <c r="F123" s="156"/>
      <c r="G123" s="156"/>
      <c r="H123" s="156"/>
      <c r="I123" s="157"/>
      <c r="J123" s="214"/>
      <c r="K123" s="156"/>
      <c r="L123" s="225"/>
      <c r="M123" s="224" t="str">
        <f t="shared" si="2"/>
        <v/>
      </c>
    </row>
    <row r="124" spans="1:13" x14ac:dyDescent="0.25">
      <c r="A124" s="218"/>
      <c r="B124" s="218"/>
      <c r="C124" s="218"/>
      <c r="D124" s="219" t="str">
        <f>IF($C124="","",VLOOKUP($C124,Codes!$A:$B,2,0))</f>
        <v/>
      </c>
      <c r="E124" s="158"/>
      <c r="F124" s="158"/>
      <c r="G124" s="158"/>
      <c r="H124" s="158"/>
      <c r="I124" s="159"/>
      <c r="J124" s="214"/>
      <c r="K124" s="158"/>
      <c r="L124" s="226"/>
      <c r="M124" s="223" t="str">
        <f t="shared" si="2"/>
        <v/>
      </c>
    </row>
    <row r="125" spans="1:13" x14ac:dyDescent="0.25">
      <c r="A125" s="216"/>
      <c r="B125" s="216"/>
      <c r="C125" s="216"/>
      <c r="D125" s="217" t="str">
        <f>IF($C125="","",VLOOKUP($C125,Codes!$A:$B,2,0))</f>
        <v/>
      </c>
      <c r="E125" s="156"/>
      <c r="F125" s="156"/>
      <c r="G125" s="156"/>
      <c r="H125" s="156"/>
      <c r="I125" s="157"/>
      <c r="J125" s="214"/>
      <c r="K125" s="156"/>
      <c r="L125" s="225"/>
      <c r="M125" s="224" t="str">
        <f t="shared" si="2"/>
        <v/>
      </c>
    </row>
    <row r="126" spans="1:13" x14ac:dyDescent="0.25">
      <c r="A126" s="218"/>
      <c r="B126" s="218"/>
      <c r="C126" s="218"/>
      <c r="D126" s="219" t="str">
        <f>IF($C126="","",VLOOKUP($C126,Codes!$A:$B,2,0))</f>
        <v/>
      </c>
      <c r="E126" s="158"/>
      <c r="F126" s="158"/>
      <c r="G126" s="158"/>
      <c r="H126" s="158"/>
      <c r="I126" s="159"/>
      <c r="J126" s="214"/>
      <c r="K126" s="158"/>
      <c r="L126" s="226"/>
      <c r="M126" s="223" t="str">
        <f t="shared" si="2"/>
        <v/>
      </c>
    </row>
    <row r="127" spans="1:13" x14ac:dyDescent="0.25">
      <c r="A127" s="216"/>
      <c r="B127" s="216"/>
      <c r="C127" s="216"/>
      <c r="D127" s="217" t="str">
        <f>IF($C127="","",VLOOKUP($C127,Codes!$A:$B,2,0))</f>
        <v/>
      </c>
      <c r="E127" s="156"/>
      <c r="F127" s="156"/>
      <c r="G127" s="156"/>
      <c r="H127" s="156"/>
      <c r="I127" s="157"/>
      <c r="J127" s="214"/>
      <c r="K127" s="156"/>
      <c r="L127" s="225"/>
      <c r="M127" s="224" t="str">
        <f t="shared" si="2"/>
        <v/>
      </c>
    </row>
    <row r="128" spans="1:13" x14ac:dyDescent="0.25">
      <c r="A128" s="218"/>
      <c r="B128" s="218"/>
      <c r="C128" s="218"/>
      <c r="D128" s="219" t="str">
        <f>IF($C128="","",VLOOKUP($C128,Codes!$A:$B,2,0))</f>
        <v/>
      </c>
      <c r="E128" s="158"/>
      <c r="F128" s="158"/>
      <c r="G128" s="158"/>
      <c r="H128" s="158"/>
      <c r="I128" s="159"/>
      <c r="J128" s="214"/>
      <c r="K128" s="158"/>
      <c r="L128" s="226"/>
      <c r="M128" s="223" t="str">
        <f t="shared" si="2"/>
        <v/>
      </c>
    </row>
    <row r="129" spans="1:13" x14ac:dyDescent="0.25">
      <c r="A129" s="216"/>
      <c r="B129" s="216"/>
      <c r="C129" s="216"/>
      <c r="D129" s="217" t="str">
        <f>IF($C129="","",VLOOKUP($C129,Codes!$A:$B,2,0))</f>
        <v/>
      </c>
      <c r="E129" s="156"/>
      <c r="F129" s="156"/>
      <c r="G129" s="156"/>
      <c r="H129" s="156"/>
      <c r="I129" s="157"/>
      <c r="J129" s="214"/>
      <c r="K129" s="156"/>
      <c r="L129" s="225"/>
      <c r="M129" s="224" t="str">
        <f t="shared" si="2"/>
        <v/>
      </c>
    </row>
    <row r="130" spans="1:13" x14ac:dyDescent="0.25">
      <c r="A130" s="218"/>
      <c r="B130" s="218"/>
      <c r="C130" s="218"/>
      <c r="D130" s="219" t="str">
        <f>IF($C130="","",VLOOKUP($C130,Codes!$A:$B,2,0))</f>
        <v/>
      </c>
      <c r="E130" s="158"/>
      <c r="F130" s="158"/>
      <c r="G130" s="158"/>
      <c r="H130" s="158"/>
      <c r="I130" s="159"/>
      <c r="J130" s="214"/>
      <c r="K130" s="158"/>
      <c r="L130" s="226"/>
      <c r="M130" s="223" t="str">
        <f t="shared" si="2"/>
        <v/>
      </c>
    </row>
    <row r="131" spans="1:13" x14ac:dyDescent="0.25">
      <c r="A131" s="216"/>
      <c r="B131" s="216"/>
      <c r="C131" s="216"/>
      <c r="D131" s="217" t="str">
        <f>IF($C131="","",VLOOKUP($C131,Codes!$A:$B,2,0))</f>
        <v/>
      </c>
      <c r="E131" s="156"/>
      <c r="F131" s="156"/>
      <c r="G131" s="156"/>
      <c r="H131" s="156"/>
      <c r="I131" s="157"/>
      <c r="J131" s="214"/>
      <c r="K131" s="156"/>
      <c r="L131" s="225"/>
      <c r="M131" s="224" t="str">
        <f t="shared" si="2"/>
        <v/>
      </c>
    </row>
    <row r="132" spans="1:13" x14ac:dyDescent="0.25">
      <c r="A132" s="218"/>
      <c r="B132" s="218"/>
      <c r="C132" s="218"/>
      <c r="D132" s="219" t="str">
        <f>IF($C132="","",VLOOKUP($C132,Codes!$A:$B,2,0))</f>
        <v/>
      </c>
      <c r="E132" s="158"/>
      <c r="F132" s="158"/>
      <c r="G132" s="158"/>
      <c r="H132" s="158"/>
      <c r="I132" s="159"/>
      <c r="J132" s="214"/>
      <c r="K132" s="158"/>
      <c r="L132" s="226"/>
      <c r="M132" s="223" t="str">
        <f t="shared" ref="M132:M195" si="3">IF(ABS(SUM(-E132,-F132,G132,-H132,-I132,J132))&lt; ABS(1),"","x")</f>
        <v/>
      </c>
    </row>
    <row r="133" spans="1:13" x14ac:dyDescent="0.25">
      <c r="A133" s="216"/>
      <c r="B133" s="216"/>
      <c r="C133" s="216"/>
      <c r="D133" s="217" t="str">
        <f>IF($C133="","",VLOOKUP($C133,Codes!$A:$B,2,0))</f>
        <v/>
      </c>
      <c r="E133" s="156"/>
      <c r="F133" s="156"/>
      <c r="G133" s="156"/>
      <c r="H133" s="156"/>
      <c r="I133" s="157"/>
      <c r="J133" s="214"/>
      <c r="K133" s="156"/>
      <c r="L133" s="225"/>
      <c r="M133" s="224" t="str">
        <f t="shared" si="3"/>
        <v/>
      </c>
    </row>
    <row r="134" spans="1:13" x14ac:dyDescent="0.25">
      <c r="A134" s="218"/>
      <c r="B134" s="218"/>
      <c r="C134" s="218"/>
      <c r="D134" s="219" t="str">
        <f>IF($C134="","",VLOOKUP($C134,Codes!$A:$B,2,0))</f>
        <v/>
      </c>
      <c r="E134" s="158"/>
      <c r="F134" s="158"/>
      <c r="G134" s="158"/>
      <c r="H134" s="158"/>
      <c r="I134" s="159"/>
      <c r="J134" s="214"/>
      <c r="K134" s="158"/>
      <c r="L134" s="226"/>
      <c r="M134" s="223" t="str">
        <f t="shared" si="3"/>
        <v/>
      </c>
    </row>
    <row r="135" spans="1:13" x14ac:dyDescent="0.25">
      <c r="A135" s="216"/>
      <c r="B135" s="216"/>
      <c r="C135" s="216"/>
      <c r="D135" s="217" t="str">
        <f>IF($C135="","",VLOOKUP($C135,Codes!$A:$B,2,0))</f>
        <v/>
      </c>
      <c r="E135" s="156"/>
      <c r="F135" s="156"/>
      <c r="G135" s="156"/>
      <c r="H135" s="156"/>
      <c r="I135" s="157"/>
      <c r="J135" s="214"/>
      <c r="K135" s="156"/>
      <c r="L135" s="225"/>
      <c r="M135" s="224" t="str">
        <f t="shared" si="3"/>
        <v/>
      </c>
    </row>
    <row r="136" spans="1:13" x14ac:dyDescent="0.25">
      <c r="A136" s="218"/>
      <c r="B136" s="218"/>
      <c r="C136" s="218"/>
      <c r="D136" s="219" t="str">
        <f>IF($C136="","",VLOOKUP($C136,Codes!$A:$B,2,0))</f>
        <v/>
      </c>
      <c r="E136" s="158"/>
      <c r="F136" s="158"/>
      <c r="G136" s="158"/>
      <c r="H136" s="158"/>
      <c r="I136" s="159"/>
      <c r="J136" s="214"/>
      <c r="K136" s="158"/>
      <c r="L136" s="226"/>
      <c r="M136" s="223" t="str">
        <f t="shared" si="3"/>
        <v/>
      </c>
    </row>
    <row r="137" spans="1:13" x14ac:dyDescent="0.25">
      <c r="A137" s="216"/>
      <c r="B137" s="216"/>
      <c r="C137" s="216"/>
      <c r="D137" s="217" t="str">
        <f>IF($C137="","",VLOOKUP($C137,Codes!$A:$B,2,0))</f>
        <v/>
      </c>
      <c r="E137" s="156"/>
      <c r="F137" s="156"/>
      <c r="G137" s="156"/>
      <c r="H137" s="156"/>
      <c r="I137" s="157"/>
      <c r="J137" s="214"/>
      <c r="K137" s="156"/>
      <c r="L137" s="225"/>
      <c r="M137" s="224" t="str">
        <f t="shared" si="3"/>
        <v/>
      </c>
    </row>
    <row r="138" spans="1:13" x14ac:dyDescent="0.25">
      <c r="A138" s="218"/>
      <c r="B138" s="218"/>
      <c r="C138" s="218"/>
      <c r="D138" s="219" t="str">
        <f>IF($C138="","",VLOOKUP($C138,Codes!$A:$B,2,0))</f>
        <v/>
      </c>
      <c r="E138" s="158"/>
      <c r="F138" s="158"/>
      <c r="G138" s="158"/>
      <c r="H138" s="158"/>
      <c r="I138" s="159"/>
      <c r="J138" s="214"/>
      <c r="K138" s="158"/>
      <c r="L138" s="226"/>
      <c r="M138" s="223" t="str">
        <f t="shared" si="3"/>
        <v/>
      </c>
    </row>
    <row r="139" spans="1:13" x14ac:dyDescent="0.25">
      <c r="A139" s="216"/>
      <c r="B139" s="216"/>
      <c r="C139" s="216"/>
      <c r="D139" s="217" t="str">
        <f>IF($C139="","",VLOOKUP($C139,Codes!$A:$B,2,0))</f>
        <v/>
      </c>
      <c r="E139" s="156"/>
      <c r="F139" s="156"/>
      <c r="G139" s="156"/>
      <c r="H139" s="156"/>
      <c r="I139" s="157"/>
      <c r="J139" s="214"/>
      <c r="K139" s="156"/>
      <c r="L139" s="225"/>
      <c r="M139" s="224" t="str">
        <f t="shared" si="3"/>
        <v/>
      </c>
    </row>
    <row r="140" spans="1:13" x14ac:dyDescent="0.25">
      <c r="A140" s="218"/>
      <c r="B140" s="218"/>
      <c r="C140" s="218"/>
      <c r="D140" s="219" t="str">
        <f>IF($C140="","",VLOOKUP($C140,Codes!$A:$B,2,0))</f>
        <v/>
      </c>
      <c r="E140" s="158"/>
      <c r="F140" s="158"/>
      <c r="G140" s="158"/>
      <c r="H140" s="158"/>
      <c r="I140" s="159"/>
      <c r="J140" s="214"/>
      <c r="K140" s="158"/>
      <c r="L140" s="226"/>
      <c r="M140" s="223" t="str">
        <f t="shared" si="3"/>
        <v/>
      </c>
    </row>
    <row r="141" spans="1:13" x14ac:dyDescent="0.25">
      <c r="A141" s="216"/>
      <c r="B141" s="216"/>
      <c r="C141" s="216"/>
      <c r="D141" s="217" t="str">
        <f>IF($C141="","",VLOOKUP($C141,Codes!$A:$B,2,0))</f>
        <v/>
      </c>
      <c r="E141" s="156"/>
      <c r="F141" s="156"/>
      <c r="G141" s="156"/>
      <c r="H141" s="156"/>
      <c r="I141" s="157"/>
      <c r="J141" s="214"/>
      <c r="K141" s="156"/>
      <c r="L141" s="225"/>
      <c r="M141" s="224" t="str">
        <f t="shared" si="3"/>
        <v/>
      </c>
    </row>
    <row r="142" spans="1:13" x14ac:dyDescent="0.25">
      <c r="A142" s="218"/>
      <c r="B142" s="218"/>
      <c r="C142" s="218"/>
      <c r="D142" s="219" t="str">
        <f>IF($C142="","",VLOOKUP($C142,Codes!$A:$B,2,0))</f>
        <v/>
      </c>
      <c r="E142" s="158"/>
      <c r="F142" s="158"/>
      <c r="G142" s="158"/>
      <c r="H142" s="158"/>
      <c r="I142" s="159"/>
      <c r="J142" s="214"/>
      <c r="K142" s="158"/>
      <c r="L142" s="226"/>
      <c r="M142" s="223" t="str">
        <f t="shared" si="3"/>
        <v/>
      </c>
    </row>
    <row r="143" spans="1:13" x14ac:dyDescent="0.25">
      <c r="A143" s="216"/>
      <c r="B143" s="216"/>
      <c r="C143" s="216"/>
      <c r="D143" s="217" t="str">
        <f>IF($C143="","",VLOOKUP($C143,Codes!$A:$B,2,0))</f>
        <v/>
      </c>
      <c r="E143" s="156"/>
      <c r="F143" s="156"/>
      <c r="G143" s="156"/>
      <c r="H143" s="156"/>
      <c r="I143" s="157"/>
      <c r="J143" s="214"/>
      <c r="K143" s="156"/>
      <c r="L143" s="225"/>
      <c r="M143" s="224" t="str">
        <f t="shared" si="3"/>
        <v/>
      </c>
    </row>
    <row r="144" spans="1:13" x14ac:dyDescent="0.25">
      <c r="A144" s="218"/>
      <c r="B144" s="218"/>
      <c r="C144" s="218"/>
      <c r="D144" s="219" t="str">
        <f>IF($C144="","",VLOOKUP($C144,Codes!$A:$B,2,0))</f>
        <v/>
      </c>
      <c r="E144" s="158"/>
      <c r="F144" s="158"/>
      <c r="G144" s="158"/>
      <c r="H144" s="158"/>
      <c r="I144" s="159"/>
      <c r="J144" s="214"/>
      <c r="K144" s="158"/>
      <c r="L144" s="226"/>
      <c r="M144" s="223" t="str">
        <f t="shared" si="3"/>
        <v/>
      </c>
    </row>
    <row r="145" spans="1:13" x14ac:dyDescent="0.25">
      <c r="A145" s="216"/>
      <c r="B145" s="216"/>
      <c r="C145" s="216"/>
      <c r="D145" s="217" t="str">
        <f>IF($C145="","",VLOOKUP($C145,Codes!$A:$B,2,0))</f>
        <v/>
      </c>
      <c r="E145" s="156"/>
      <c r="F145" s="156"/>
      <c r="G145" s="156"/>
      <c r="H145" s="156"/>
      <c r="I145" s="157"/>
      <c r="J145" s="214"/>
      <c r="K145" s="156"/>
      <c r="L145" s="225"/>
      <c r="M145" s="224" t="str">
        <f t="shared" si="3"/>
        <v/>
      </c>
    </row>
    <row r="146" spans="1:13" x14ac:dyDescent="0.25">
      <c r="A146" s="218"/>
      <c r="B146" s="218"/>
      <c r="C146" s="218"/>
      <c r="D146" s="219" t="str">
        <f>IF($C146="","",VLOOKUP($C146,Codes!$A:$B,2,0))</f>
        <v/>
      </c>
      <c r="E146" s="158"/>
      <c r="F146" s="158"/>
      <c r="G146" s="158"/>
      <c r="H146" s="158"/>
      <c r="I146" s="159"/>
      <c r="J146" s="214"/>
      <c r="K146" s="158"/>
      <c r="L146" s="226"/>
      <c r="M146" s="223" t="str">
        <f t="shared" si="3"/>
        <v/>
      </c>
    </row>
    <row r="147" spans="1:13" x14ac:dyDescent="0.25">
      <c r="A147" s="216"/>
      <c r="B147" s="216"/>
      <c r="C147" s="216"/>
      <c r="D147" s="217" t="str">
        <f>IF($C147="","",VLOOKUP($C147,Codes!$A:$B,2,0))</f>
        <v/>
      </c>
      <c r="E147" s="156"/>
      <c r="F147" s="156"/>
      <c r="G147" s="156"/>
      <c r="H147" s="156"/>
      <c r="I147" s="157"/>
      <c r="J147" s="214"/>
      <c r="K147" s="156"/>
      <c r="L147" s="225"/>
      <c r="M147" s="224" t="str">
        <f t="shared" si="3"/>
        <v/>
      </c>
    </row>
    <row r="148" spans="1:13" x14ac:dyDescent="0.25">
      <c r="A148" s="218"/>
      <c r="B148" s="218"/>
      <c r="C148" s="218"/>
      <c r="D148" s="219" t="str">
        <f>IF($C148="","",VLOOKUP($C148,Codes!$A:$B,2,0))</f>
        <v/>
      </c>
      <c r="E148" s="158"/>
      <c r="F148" s="158"/>
      <c r="G148" s="158"/>
      <c r="H148" s="158"/>
      <c r="I148" s="159"/>
      <c r="J148" s="214"/>
      <c r="K148" s="158"/>
      <c r="L148" s="226"/>
      <c r="M148" s="223" t="str">
        <f t="shared" si="3"/>
        <v/>
      </c>
    </row>
    <row r="149" spans="1:13" x14ac:dyDescent="0.25">
      <c r="A149" s="216"/>
      <c r="B149" s="216"/>
      <c r="C149" s="216"/>
      <c r="D149" s="217" t="str">
        <f>IF($C149="","",VLOOKUP($C149,Codes!$A:$B,2,0))</f>
        <v/>
      </c>
      <c r="E149" s="156"/>
      <c r="F149" s="156"/>
      <c r="G149" s="156"/>
      <c r="H149" s="156"/>
      <c r="I149" s="157"/>
      <c r="J149" s="214"/>
      <c r="K149" s="156"/>
      <c r="L149" s="225"/>
      <c r="M149" s="224" t="str">
        <f t="shared" si="3"/>
        <v/>
      </c>
    </row>
    <row r="150" spans="1:13" x14ac:dyDescent="0.25">
      <c r="A150" s="218"/>
      <c r="B150" s="218"/>
      <c r="C150" s="218"/>
      <c r="D150" s="219" t="str">
        <f>IF($C150="","",VLOOKUP($C150,Codes!$A:$B,2,0))</f>
        <v/>
      </c>
      <c r="E150" s="158"/>
      <c r="F150" s="158"/>
      <c r="G150" s="158"/>
      <c r="H150" s="158"/>
      <c r="I150" s="159"/>
      <c r="J150" s="214"/>
      <c r="K150" s="158"/>
      <c r="L150" s="226"/>
      <c r="M150" s="223" t="str">
        <f t="shared" si="3"/>
        <v/>
      </c>
    </row>
    <row r="151" spans="1:13" x14ac:dyDescent="0.25">
      <c r="A151" s="216"/>
      <c r="B151" s="216"/>
      <c r="C151" s="216"/>
      <c r="D151" s="217" t="str">
        <f>IF($C151="","",VLOOKUP($C151,Codes!$A:$B,2,0))</f>
        <v/>
      </c>
      <c r="E151" s="156"/>
      <c r="F151" s="156"/>
      <c r="G151" s="156"/>
      <c r="H151" s="156"/>
      <c r="I151" s="157"/>
      <c r="J151" s="214"/>
      <c r="K151" s="156"/>
      <c r="L151" s="225"/>
      <c r="M151" s="224" t="str">
        <f t="shared" si="3"/>
        <v/>
      </c>
    </row>
    <row r="152" spans="1:13" x14ac:dyDescent="0.25">
      <c r="A152" s="218"/>
      <c r="B152" s="218"/>
      <c r="C152" s="218"/>
      <c r="D152" s="219" t="str">
        <f>IF($C152="","",VLOOKUP($C152,Codes!$A:$B,2,0))</f>
        <v/>
      </c>
      <c r="E152" s="158"/>
      <c r="F152" s="158"/>
      <c r="G152" s="158"/>
      <c r="H152" s="158"/>
      <c r="I152" s="159"/>
      <c r="J152" s="214"/>
      <c r="K152" s="158"/>
      <c r="L152" s="226"/>
      <c r="M152" s="223" t="str">
        <f t="shared" si="3"/>
        <v/>
      </c>
    </row>
    <row r="153" spans="1:13" x14ac:dyDescent="0.25">
      <c r="A153" s="216"/>
      <c r="B153" s="216"/>
      <c r="C153" s="216"/>
      <c r="D153" s="217" t="str">
        <f>IF($C153="","",VLOOKUP($C153,Codes!$A:$B,2,0))</f>
        <v/>
      </c>
      <c r="E153" s="156"/>
      <c r="F153" s="156"/>
      <c r="G153" s="156"/>
      <c r="H153" s="156"/>
      <c r="I153" s="157"/>
      <c r="J153" s="214"/>
      <c r="K153" s="156"/>
      <c r="L153" s="225"/>
      <c r="M153" s="224" t="str">
        <f t="shared" si="3"/>
        <v/>
      </c>
    </row>
    <row r="154" spans="1:13" x14ac:dyDescent="0.25">
      <c r="A154" s="218"/>
      <c r="B154" s="218"/>
      <c r="C154" s="218"/>
      <c r="D154" s="219" t="str">
        <f>IF($C154="","",VLOOKUP($C154,Codes!$A:$B,2,0))</f>
        <v/>
      </c>
      <c r="E154" s="158"/>
      <c r="F154" s="158"/>
      <c r="G154" s="158"/>
      <c r="H154" s="158"/>
      <c r="I154" s="159"/>
      <c r="J154" s="214"/>
      <c r="K154" s="158"/>
      <c r="L154" s="226"/>
      <c r="M154" s="223" t="str">
        <f t="shared" si="3"/>
        <v/>
      </c>
    </row>
    <row r="155" spans="1:13" x14ac:dyDescent="0.25">
      <c r="A155" s="216"/>
      <c r="B155" s="216"/>
      <c r="C155" s="216"/>
      <c r="D155" s="217" t="str">
        <f>IF($C155="","",VLOOKUP($C155,Codes!$A:$B,2,0))</f>
        <v/>
      </c>
      <c r="E155" s="156"/>
      <c r="F155" s="156"/>
      <c r="G155" s="156"/>
      <c r="H155" s="156"/>
      <c r="I155" s="157"/>
      <c r="J155" s="214"/>
      <c r="K155" s="156"/>
      <c r="L155" s="225"/>
      <c r="M155" s="224" t="str">
        <f t="shared" si="3"/>
        <v/>
      </c>
    </row>
    <row r="156" spans="1:13" x14ac:dyDescent="0.25">
      <c r="A156" s="218"/>
      <c r="B156" s="218"/>
      <c r="C156" s="218"/>
      <c r="D156" s="219" t="str">
        <f>IF($C156="","",VLOOKUP($C156,Codes!$A:$B,2,0))</f>
        <v/>
      </c>
      <c r="E156" s="158"/>
      <c r="F156" s="158"/>
      <c r="G156" s="158"/>
      <c r="H156" s="158"/>
      <c r="I156" s="159"/>
      <c r="J156" s="214"/>
      <c r="K156" s="158"/>
      <c r="L156" s="226"/>
      <c r="M156" s="223" t="str">
        <f t="shared" si="3"/>
        <v/>
      </c>
    </row>
    <row r="157" spans="1:13" x14ac:dyDescent="0.25">
      <c r="A157" s="216"/>
      <c r="B157" s="216"/>
      <c r="C157" s="216"/>
      <c r="D157" s="217" t="str">
        <f>IF($C157="","",VLOOKUP($C157,Codes!$A:$B,2,0))</f>
        <v/>
      </c>
      <c r="E157" s="156"/>
      <c r="F157" s="156"/>
      <c r="G157" s="156"/>
      <c r="H157" s="156"/>
      <c r="I157" s="157"/>
      <c r="J157" s="214"/>
      <c r="K157" s="156"/>
      <c r="L157" s="225"/>
      <c r="M157" s="224" t="str">
        <f t="shared" si="3"/>
        <v/>
      </c>
    </row>
    <row r="158" spans="1:13" x14ac:dyDescent="0.25">
      <c r="A158" s="218"/>
      <c r="B158" s="218"/>
      <c r="C158" s="218"/>
      <c r="D158" s="219" t="str">
        <f>IF($C158="","",VLOOKUP($C158,Codes!$A:$B,2,0))</f>
        <v/>
      </c>
      <c r="E158" s="158"/>
      <c r="F158" s="158"/>
      <c r="G158" s="158"/>
      <c r="H158" s="158"/>
      <c r="I158" s="159"/>
      <c r="J158" s="214"/>
      <c r="K158" s="158"/>
      <c r="L158" s="226"/>
      <c r="M158" s="223" t="str">
        <f t="shared" si="3"/>
        <v/>
      </c>
    </row>
    <row r="159" spans="1:13" x14ac:dyDescent="0.25">
      <c r="A159" s="216"/>
      <c r="B159" s="216"/>
      <c r="C159" s="216"/>
      <c r="D159" s="217" t="str">
        <f>IF($C159="","",VLOOKUP($C159,Codes!$A:$B,2,0))</f>
        <v/>
      </c>
      <c r="E159" s="156"/>
      <c r="F159" s="156"/>
      <c r="G159" s="156"/>
      <c r="H159" s="156"/>
      <c r="I159" s="157"/>
      <c r="J159" s="214"/>
      <c r="K159" s="156"/>
      <c r="L159" s="225"/>
      <c r="M159" s="224" t="str">
        <f t="shared" si="3"/>
        <v/>
      </c>
    </row>
    <row r="160" spans="1:13" x14ac:dyDescent="0.25">
      <c r="A160" s="218"/>
      <c r="B160" s="218"/>
      <c r="C160" s="218"/>
      <c r="D160" s="219" t="str">
        <f>IF($C160="","",VLOOKUP($C160,Codes!$A:$B,2,0))</f>
        <v/>
      </c>
      <c r="E160" s="158"/>
      <c r="F160" s="158"/>
      <c r="G160" s="158"/>
      <c r="H160" s="158"/>
      <c r="I160" s="159"/>
      <c r="J160" s="214"/>
      <c r="K160" s="158"/>
      <c r="L160" s="226"/>
      <c r="M160" s="223" t="str">
        <f t="shared" si="3"/>
        <v/>
      </c>
    </row>
    <row r="161" spans="1:13" x14ac:dyDescent="0.25">
      <c r="A161" s="216"/>
      <c r="B161" s="216"/>
      <c r="C161" s="216"/>
      <c r="D161" s="217" t="str">
        <f>IF($C161="","",VLOOKUP($C161,Codes!$A:$B,2,0))</f>
        <v/>
      </c>
      <c r="E161" s="156"/>
      <c r="F161" s="156"/>
      <c r="G161" s="156"/>
      <c r="H161" s="156"/>
      <c r="I161" s="157"/>
      <c r="J161" s="214"/>
      <c r="K161" s="156"/>
      <c r="L161" s="225"/>
      <c r="M161" s="224" t="str">
        <f t="shared" si="3"/>
        <v/>
      </c>
    </row>
    <row r="162" spans="1:13" x14ac:dyDescent="0.25">
      <c r="A162" s="218"/>
      <c r="B162" s="218"/>
      <c r="C162" s="218"/>
      <c r="D162" s="219" t="str">
        <f>IF($C162="","",VLOOKUP($C162,Codes!$A:$B,2,0))</f>
        <v/>
      </c>
      <c r="E162" s="158"/>
      <c r="F162" s="158"/>
      <c r="G162" s="158"/>
      <c r="H162" s="158"/>
      <c r="I162" s="159"/>
      <c r="J162" s="214"/>
      <c r="K162" s="158"/>
      <c r="L162" s="226"/>
      <c r="M162" s="223" t="str">
        <f t="shared" si="3"/>
        <v/>
      </c>
    </row>
    <row r="163" spans="1:13" x14ac:dyDescent="0.25">
      <c r="A163" s="216"/>
      <c r="B163" s="216"/>
      <c r="C163" s="216"/>
      <c r="D163" s="217" t="str">
        <f>IF($C163="","",VLOOKUP($C163,Codes!$A:$B,2,0))</f>
        <v/>
      </c>
      <c r="E163" s="156"/>
      <c r="F163" s="156"/>
      <c r="G163" s="156"/>
      <c r="H163" s="156"/>
      <c r="I163" s="157"/>
      <c r="J163" s="214"/>
      <c r="K163" s="156"/>
      <c r="L163" s="225"/>
      <c r="M163" s="224" t="str">
        <f t="shared" si="3"/>
        <v/>
      </c>
    </row>
    <row r="164" spans="1:13" x14ac:dyDescent="0.25">
      <c r="A164" s="218"/>
      <c r="B164" s="218"/>
      <c r="C164" s="218"/>
      <c r="D164" s="219" t="str">
        <f>IF($C164="","",VLOOKUP($C164,Codes!$A:$B,2,0))</f>
        <v/>
      </c>
      <c r="E164" s="158"/>
      <c r="F164" s="158"/>
      <c r="G164" s="158"/>
      <c r="H164" s="158"/>
      <c r="I164" s="159"/>
      <c r="J164" s="214"/>
      <c r="K164" s="158"/>
      <c r="L164" s="226"/>
      <c r="M164" s="223" t="str">
        <f t="shared" si="3"/>
        <v/>
      </c>
    </row>
    <row r="165" spans="1:13" x14ac:dyDescent="0.25">
      <c r="A165" s="216"/>
      <c r="B165" s="216"/>
      <c r="C165" s="216"/>
      <c r="D165" s="217" t="str">
        <f>IF($C165="","",VLOOKUP($C165,Codes!$A:$B,2,0))</f>
        <v/>
      </c>
      <c r="E165" s="156"/>
      <c r="F165" s="156"/>
      <c r="G165" s="156"/>
      <c r="H165" s="156"/>
      <c r="I165" s="157"/>
      <c r="J165" s="214"/>
      <c r="K165" s="156"/>
      <c r="L165" s="225"/>
      <c r="M165" s="224" t="str">
        <f t="shared" si="3"/>
        <v/>
      </c>
    </row>
    <row r="166" spans="1:13" x14ac:dyDescent="0.25">
      <c r="A166" s="218"/>
      <c r="B166" s="218"/>
      <c r="C166" s="218"/>
      <c r="D166" s="219" t="str">
        <f>IF($C166="","",VLOOKUP($C166,Codes!$A:$B,2,0))</f>
        <v/>
      </c>
      <c r="E166" s="158"/>
      <c r="F166" s="158"/>
      <c r="G166" s="158"/>
      <c r="H166" s="158"/>
      <c r="I166" s="159"/>
      <c r="J166" s="214"/>
      <c r="K166" s="158"/>
      <c r="L166" s="226"/>
      <c r="M166" s="223" t="str">
        <f t="shared" si="3"/>
        <v/>
      </c>
    </row>
    <row r="167" spans="1:13" x14ac:dyDescent="0.25">
      <c r="A167" s="216"/>
      <c r="B167" s="216"/>
      <c r="C167" s="216"/>
      <c r="D167" s="217" t="str">
        <f>IF($C167="","",VLOOKUP($C167,Codes!$A:$B,2,0))</f>
        <v/>
      </c>
      <c r="E167" s="156"/>
      <c r="F167" s="156"/>
      <c r="G167" s="156"/>
      <c r="H167" s="156"/>
      <c r="I167" s="157"/>
      <c r="J167" s="214"/>
      <c r="K167" s="156"/>
      <c r="L167" s="225"/>
      <c r="M167" s="224" t="str">
        <f t="shared" si="3"/>
        <v/>
      </c>
    </row>
    <row r="168" spans="1:13" x14ac:dyDescent="0.25">
      <c r="A168" s="218"/>
      <c r="B168" s="218"/>
      <c r="C168" s="218"/>
      <c r="D168" s="219" t="str">
        <f>IF($C168="","",VLOOKUP($C168,Codes!$A:$B,2,0))</f>
        <v/>
      </c>
      <c r="E168" s="158"/>
      <c r="F168" s="158"/>
      <c r="G168" s="158"/>
      <c r="H168" s="158"/>
      <c r="I168" s="159"/>
      <c r="J168" s="214"/>
      <c r="K168" s="158"/>
      <c r="L168" s="226"/>
      <c r="M168" s="223" t="str">
        <f t="shared" si="3"/>
        <v/>
      </c>
    </row>
    <row r="169" spans="1:13" x14ac:dyDescent="0.25">
      <c r="A169" s="216"/>
      <c r="B169" s="216"/>
      <c r="C169" s="216"/>
      <c r="D169" s="217" t="str">
        <f>IF($C169="","",VLOOKUP($C169,Codes!$A:$B,2,0))</f>
        <v/>
      </c>
      <c r="E169" s="156"/>
      <c r="F169" s="156"/>
      <c r="G169" s="156"/>
      <c r="H169" s="156"/>
      <c r="I169" s="157"/>
      <c r="J169" s="214"/>
      <c r="K169" s="156"/>
      <c r="L169" s="225"/>
      <c r="M169" s="224" t="str">
        <f t="shared" si="3"/>
        <v/>
      </c>
    </row>
    <row r="170" spans="1:13" x14ac:dyDescent="0.25">
      <c r="A170" s="218"/>
      <c r="B170" s="218"/>
      <c r="C170" s="218"/>
      <c r="D170" s="219" t="str">
        <f>IF($C170="","",VLOOKUP($C170,Codes!$A:$B,2,0))</f>
        <v/>
      </c>
      <c r="E170" s="158"/>
      <c r="F170" s="158"/>
      <c r="G170" s="158"/>
      <c r="H170" s="158"/>
      <c r="I170" s="159"/>
      <c r="J170" s="214"/>
      <c r="K170" s="158"/>
      <c r="L170" s="226"/>
      <c r="M170" s="223" t="str">
        <f t="shared" si="3"/>
        <v/>
      </c>
    </row>
    <row r="171" spans="1:13" x14ac:dyDescent="0.25">
      <c r="A171" s="216"/>
      <c r="B171" s="216"/>
      <c r="C171" s="216"/>
      <c r="D171" s="217" t="str">
        <f>IF($C171="","",VLOOKUP($C171,Codes!$A:$B,2,0))</f>
        <v/>
      </c>
      <c r="E171" s="156"/>
      <c r="F171" s="156"/>
      <c r="G171" s="156"/>
      <c r="H171" s="156"/>
      <c r="I171" s="157"/>
      <c r="J171" s="214"/>
      <c r="K171" s="156"/>
      <c r="L171" s="225"/>
      <c r="M171" s="224" t="str">
        <f t="shared" si="3"/>
        <v/>
      </c>
    </row>
    <row r="172" spans="1:13" x14ac:dyDescent="0.25">
      <c r="A172" s="218"/>
      <c r="B172" s="218"/>
      <c r="C172" s="218"/>
      <c r="D172" s="219" t="str">
        <f>IF($C172="","",VLOOKUP($C172,Codes!$A:$B,2,0))</f>
        <v/>
      </c>
      <c r="E172" s="158"/>
      <c r="F172" s="158"/>
      <c r="G172" s="158"/>
      <c r="H172" s="158"/>
      <c r="I172" s="159"/>
      <c r="J172" s="214"/>
      <c r="K172" s="158"/>
      <c r="L172" s="226"/>
      <c r="M172" s="223" t="str">
        <f t="shared" si="3"/>
        <v/>
      </c>
    </row>
    <row r="173" spans="1:13" x14ac:dyDescent="0.25">
      <c r="A173" s="216"/>
      <c r="B173" s="216"/>
      <c r="C173" s="216"/>
      <c r="D173" s="217" t="str">
        <f>IF($C173="","",VLOOKUP($C173,Codes!$A:$B,2,0))</f>
        <v/>
      </c>
      <c r="E173" s="156"/>
      <c r="F173" s="156"/>
      <c r="G173" s="156"/>
      <c r="H173" s="156"/>
      <c r="I173" s="157"/>
      <c r="J173" s="214"/>
      <c r="K173" s="156"/>
      <c r="L173" s="225"/>
      <c r="M173" s="224" t="str">
        <f t="shared" si="3"/>
        <v/>
      </c>
    </row>
    <row r="174" spans="1:13" x14ac:dyDescent="0.25">
      <c r="A174" s="218"/>
      <c r="B174" s="218"/>
      <c r="C174" s="218"/>
      <c r="D174" s="219" t="str">
        <f>IF($C174="","",VLOOKUP($C174,Codes!$A:$B,2,0))</f>
        <v/>
      </c>
      <c r="E174" s="158"/>
      <c r="F174" s="158"/>
      <c r="G174" s="158"/>
      <c r="H174" s="158"/>
      <c r="I174" s="159"/>
      <c r="J174" s="214"/>
      <c r="K174" s="158"/>
      <c r="L174" s="226"/>
      <c r="M174" s="223" t="str">
        <f t="shared" si="3"/>
        <v/>
      </c>
    </row>
    <row r="175" spans="1:13" x14ac:dyDescent="0.25">
      <c r="A175" s="216"/>
      <c r="B175" s="216"/>
      <c r="C175" s="216"/>
      <c r="D175" s="217" t="str">
        <f>IF($C175="","",VLOOKUP($C175,Codes!$A:$B,2,0))</f>
        <v/>
      </c>
      <c r="E175" s="156"/>
      <c r="F175" s="156"/>
      <c r="G175" s="156"/>
      <c r="H175" s="156"/>
      <c r="I175" s="157"/>
      <c r="J175" s="214"/>
      <c r="K175" s="156"/>
      <c r="L175" s="225"/>
      <c r="M175" s="224" t="str">
        <f t="shared" si="3"/>
        <v/>
      </c>
    </row>
    <row r="176" spans="1:13" x14ac:dyDescent="0.25">
      <c r="A176" s="218"/>
      <c r="B176" s="218"/>
      <c r="C176" s="218"/>
      <c r="D176" s="219" t="str">
        <f>IF($C176="","",VLOOKUP($C176,Codes!$A:$B,2,0))</f>
        <v/>
      </c>
      <c r="E176" s="158"/>
      <c r="F176" s="158"/>
      <c r="G176" s="158"/>
      <c r="H176" s="158"/>
      <c r="I176" s="159"/>
      <c r="J176" s="214"/>
      <c r="K176" s="158"/>
      <c r="L176" s="226"/>
      <c r="M176" s="223" t="str">
        <f t="shared" si="3"/>
        <v/>
      </c>
    </row>
    <row r="177" spans="1:13" x14ac:dyDescent="0.25">
      <c r="A177" s="216"/>
      <c r="B177" s="216"/>
      <c r="C177" s="216"/>
      <c r="D177" s="217" t="str">
        <f>IF($C177="","",VLOOKUP($C177,Codes!$A:$B,2,0))</f>
        <v/>
      </c>
      <c r="E177" s="156"/>
      <c r="F177" s="156"/>
      <c r="G177" s="156"/>
      <c r="H177" s="156"/>
      <c r="I177" s="157"/>
      <c r="J177" s="214"/>
      <c r="K177" s="156"/>
      <c r="L177" s="225"/>
      <c r="M177" s="224" t="str">
        <f t="shared" si="3"/>
        <v/>
      </c>
    </row>
    <row r="178" spans="1:13" x14ac:dyDescent="0.25">
      <c r="A178" s="218"/>
      <c r="B178" s="218"/>
      <c r="C178" s="218"/>
      <c r="D178" s="219" t="str">
        <f>IF($C178="","",VLOOKUP($C178,Codes!$A:$B,2,0))</f>
        <v/>
      </c>
      <c r="E178" s="158"/>
      <c r="F178" s="158"/>
      <c r="G178" s="158"/>
      <c r="H178" s="158"/>
      <c r="I178" s="159"/>
      <c r="J178" s="214"/>
      <c r="K178" s="158"/>
      <c r="L178" s="226"/>
      <c r="M178" s="223" t="str">
        <f t="shared" si="3"/>
        <v/>
      </c>
    </row>
    <row r="179" spans="1:13" x14ac:dyDescent="0.25">
      <c r="A179" s="216"/>
      <c r="B179" s="216"/>
      <c r="C179" s="216"/>
      <c r="D179" s="217" t="str">
        <f>IF($C179="","",VLOOKUP($C179,Codes!$A:$B,2,0))</f>
        <v/>
      </c>
      <c r="E179" s="156"/>
      <c r="F179" s="156"/>
      <c r="G179" s="156"/>
      <c r="H179" s="156"/>
      <c r="I179" s="157"/>
      <c r="J179" s="214"/>
      <c r="K179" s="156"/>
      <c r="L179" s="225"/>
      <c r="M179" s="224" t="str">
        <f t="shared" si="3"/>
        <v/>
      </c>
    </row>
    <row r="180" spans="1:13" x14ac:dyDescent="0.25">
      <c r="A180" s="218"/>
      <c r="B180" s="218"/>
      <c r="C180" s="218"/>
      <c r="D180" s="219" t="str">
        <f>IF($C180="","",VLOOKUP($C180,Codes!$A:$B,2,0))</f>
        <v/>
      </c>
      <c r="E180" s="158"/>
      <c r="F180" s="158"/>
      <c r="G180" s="158"/>
      <c r="H180" s="158"/>
      <c r="I180" s="159"/>
      <c r="J180" s="214"/>
      <c r="K180" s="158"/>
      <c r="L180" s="226"/>
      <c r="M180" s="223" t="str">
        <f t="shared" si="3"/>
        <v/>
      </c>
    </row>
    <row r="181" spans="1:13" x14ac:dyDescent="0.25">
      <c r="A181" s="216"/>
      <c r="B181" s="216"/>
      <c r="C181" s="216"/>
      <c r="D181" s="217" t="str">
        <f>IF($C181="","",VLOOKUP($C181,Codes!$A:$B,2,0))</f>
        <v/>
      </c>
      <c r="E181" s="156"/>
      <c r="F181" s="156"/>
      <c r="G181" s="156"/>
      <c r="H181" s="156"/>
      <c r="I181" s="157"/>
      <c r="J181" s="214"/>
      <c r="K181" s="156"/>
      <c r="L181" s="225"/>
      <c r="M181" s="224" t="str">
        <f t="shared" si="3"/>
        <v/>
      </c>
    </row>
    <row r="182" spans="1:13" x14ac:dyDescent="0.25">
      <c r="A182" s="218"/>
      <c r="B182" s="218"/>
      <c r="C182" s="218"/>
      <c r="D182" s="219" t="str">
        <f>IF($C182="","",VLOOKUP($C182,Codes!$A:$B,2,0))</f>
        <v/>
      </c>
      <c r="E182" s="158"/>
      <c r="F182" s="158"/>
      <c r="G182" s="158"/>
      <c r="H182" s="158"/>
      <c r="I182" s="159"/>
      <c r="J182" s="214"/>
      <c r="K182" s="158"/>
      <c r="L182" s="226"/>
      <c r="M182" s="223" t="str">
        <f t="shared" si="3"/>
        <v/>
      </c>
    </row>
    <row r="183" spans="1:13" x14ac:dyDescent="0.25">
      <c r="A183" s="216"/>
      <c r="B183" s="216"/>
      <c r="C183" s="216"/>
      <c r="D183" s="217" t="str">
        <f>IF($C183="","",VLOOKUP($C183,Codes!$A:$B,2,0))</f>
        <v/>
      </c>
      <c r="E183" s="156"/>
      <c r="F183" s="156"/>
      <c r="G183" s="156"/>
      <c r="H183" s="156"/>
      <c r="I183" s="157"/>
      <c r="J183" s="214"/>
      <c r="K183" s="156"/>
      <c r="L183" s="225"/>
      <c r="M183" s="224" t="str">
        <f t="shared" si="3"/>
        <v/>
      </c>
    </row>
    <row r="184" spans="1:13" x14ac:dyDescent="0.25">
      <c r="A184" s="218"/>
      <c r="B184" s="218"/>
      <c r="C184" s="218"/>
      <c r="D184" s="219" t="str">
        <f>IF($C184="","",VLOOKUP($C184,Codes!$A:$B,2,0))</f>
        <v/>
      </c>
      <c r="E184" s="158"/>
      <c r="F184" s="158"/>
      <c r="G184" s="158"/>
      <c r="H184" s="158"/>
      <c r="I184" s="159"/>
      <c r="J184" s="214"/>
      <c r="K184" s="158"/>
      <c r="L184" s="226"/>
      <c r="M184" s="223" t="str">
        <f t="shared" si="3"/>
        <v/>
      </c>
    </row>
    <row r="185" spans="1:13" x14ac:dyDescent="0.25">
      <c r="A185" s="216"/>
      <c r="B185" s="216"/>
      <c r="C185" s="216"/>
      <c r="D185" s="217" t="str">
        <f>IF($C185="","",VLOOKUP($C185,Codes!$A:$B,2,0))</f>
        <v/>
      </c>
      <c r="E185" s="156"/>
      <c r="F185" s="156"/>
      <c r="G185" s="156"/>
      <c r="H185" s="156"/>
      <c r="I185" s="157"/>
      <c r="J185" s="214"/>
      <c r="K185" s="156"/>
      <c r="L185" s="225"/>
      <c r="M185" s="224" t="str">
        <f t="shared" si="3"/>
        <v/>
      </c>
    </row>
    <row r="186" spans="1:13" x14ac:dyDescent="0.25">
      <c r="A186" s="218"/>
      <c r="B186" s="218"/>
      <c r="C186" s="218"/>
      <c r="D186" s="219" t="str">
        <f>IF($C186="","",VLOOKUP($C186,Codes!$A:$B,2,0))</f>
        <v/>
      </c>
      <c r="E186" s="158"/>
      <c r="F186" s="158"/>
      <c r="G186" s="158"/>
      <c r="H186" s="158"/>
      <c r="I186" s="159"/>
      <c r="J186" s="214"/>
      <c r="K186" s="158"/>
      <c r="L186" s="226"/>
      <c r="M186" s="223" t="str">
        <f t="shared" si="3"/>
        <v/>
      </c>
    </row>
    <row r="187" spans="1:13" x14ac:dyDescent="0.25">
      <c r="A187" s="216"/>
      <c r="B187" s="216"/>
      <c r="C187" s="216"/>
      <c r="D187" s="217" t="str">
        <f>IF($C187="","",VLOOKUP($C187,Codes!$A:$B,2,0))</f>
        <v/>
      </c>
      <c r="E187" s="156"/>
      <c r="F187" s="156"/>
      <c r="G187" s="156"/>
      <c r="H187" s="156"/>
      <c r="I187" s="157"/>
      <c r="J187" s="214"/>
      <c r="K187" s="156"/>
      <c r="L187" s="225"/>
      <c r="M187" s="224" t="str">
        <f t="shared" si="3"/>
        <v/>
      </c>
    </row>
    <row r="188" spans="1:13" x14ac:dyDescent="0.25">
      <c r="A188" s="218"/>
      <c r="B188" s="218"/>
      <c r="C188" s="218"/>
      <c r="D188" s="219" t="str">
        <f>IF($C188="","",VLOOKUP($C188,Codes!$A:$B,2,0))</f>
        <v/>
      </c>
      <c r="E188" s="158"/>
      <c r="F188" s="158"/>
      <c r="G188" s="158"/>
      <c r="H188" s="158"/>
      <c r="I188" s="159"/>
      <c r="J188" s="214"/>
      <c r="K188" s="158"/>
      <c r="L188" s="226"/>
      <c r="M188" s="223" t="str">
        <f t="shared" si="3"/>
        <v/>
      </c>
    </row>
    <row r="189" spans="1:13" x14ac:dyDescent="0.25">
      <c r="A189" s="216"/>
      <c r="B189" s="216"/>
      <c r="C189" s="216"/>
      <c r="D189" s="217" t="str">
        <f>IF($C189="","",VLOOKUP($C189,Codes!$A:$B,2,0))</f>
        <v/>
      </c>
      <c r="E189" s="156"/>
      <c r="F189" s="156"/>
      <c r="G189" s="156"/>
      <c r="H189" s="156"/>
      <c r="I189" s="157"/>
      <c r="J189" s="214"/>
      <c r="K189" s="156"/>
      <c r="L189" s="225"/>
      <c r="M189" s="224" t="str">
        <f t="shared" si="3"/>
        <v/>
      </c>
    </row>
    <row r="190" spans="1:13" x14ac:dyDescent="0.25">
      <c r="A190" s="218"/>
      <c r="B190" s="218"/>
      <c r="C190" s="218"/>
      <c r="D190" s="219" t="str">
        <f>IF($C190="","",VLOOKUP($C190,Codes!$A:$B,2,0))</f>
        <v/>
      </c>
      <c r="E190" s="158"/>
      <c r="F190" s="158"/>
      <c r="G190" s="158"/>
      <c r="H190" s="158"/>
      <c r="I190" s="159"/>
      <c r="J190" s="214"/>
      <c r="K190" s="158"/>
      <c r="L190" s="226"/>
      <c r="M190" s="223" t="str">
        <f t="shared" si="3"/>
        <v/>
      </c>
    </row>
    <row r="191" spans="1:13" x14ac:dyDescent="0.25">
      <c r="A191" s="216"/>
      <c r="B191" s="216"/>
      <c r="C191" s="216"/>
      <c r="D191" s="217" t="str">
        <f>IF($C191="","",VLOOKUP($C191,Codes!$A:$B,2,0))</f>
        <v/>
      </c>
      <c r="E191" s="156"/>
      <c r="F191" s="156"/>
      <c r="G191" s="156"/>
      <c r="H191" s="156"/>
      <c r="I191" s="157"/>
      <c r="J191" s="214"/>
      <c r="K191" s="156"/>
      <c r="L191" s="225"/>
      <c r="M191" s="224" t="str">
        <f t="shared" si="3"/>
        <v/>
      </c>
    </row>
    <row r="192" spans="1:13" x14ac:dyDescent="0.25">
      <c r="A192" s="218"/>
      <c r="B192" s="218"/>
      <c r="C192" s="218"/>
      <c r="D192" s="219" t="str">
        <f>IF($C192="","",VLOOKUP($C192,Codes!$A:$B,2,0))</f>
        <v/>
      </c>
      <c r="E192" s="158"/>
      <c r="F192" s="158"/>
      <c r="G192" s="158"/>
      <c r="H192" s="158"/>
      <c r="I192" s="159"/>
      <c r="J192" s="214"/>
      <c r="K192" s="158"/>
      <c r="L192" s="226"/>
      <c r="M192" s="223" t="str">
        <f t="shared" si="3"/>
        <v/>
      </c>
    </row>
    <row r="193" spans="1:13" x14ac:dyDescent="0.25">
      <c r="A193" s="216"/>
      <c r="B193" s="216"/>
      <c r="C193" s="216"/>
      <c r="D193" s="217" t="str">
        <f>IF($C193="","",VLOOKUP($C193,Codes!$A:$B,2,0))</f>
        <v/>
      </c>
      <c r="E193" s="156"/>
      <c r="F193" s="156"/>
      <c r="G193" s="156"/>
      <c r="H193" s="156"/>
      <c r="I193" s="157"/>
      <c r="J193" s="214"/>
      <c r="K193" s="156"/>
      <c r="L193" s="225"/>
      <c r="M193" s="224" t="str">
        <f t="shared" si="3"/>
        <v/>
      </c>
    </row>
    <row r="194" spans="1:13" x14ac:dyDescent="0.25">
      <c r="A194" s="218"/>
      <c r="B194" s="218"/>
      <c r="C194" s="218"/>
      <c r="D194" s="219" t="str">
        <f>IF($C194="","",VLOOKUP($C194,Codes!$A:$B,2,0))</f>
        <v/>
      </c>
      <c r="E194" s="158"/>
      <c r="F194" s="158"/>
      <c r="G194" s="158"/>
      <c r="H194" s="158"/>
      <c r="I194" s="159"/>
      <c r="J194" s="214"/>
      <c r="K194" s="158"/>
      <c r="L194" s="226"/>
      <c r="M194" s="223" t="str">
        <f t="shared" si="3"/>
        <v/>
      </c>
    </row>
    <row r="195" spans="1:13" x14ac:dyDescent="0.25">
      <c r="A195" s="216"/>
      <c r="B195" s="216"/>
      <c r="C195" s="216"/>
      <c r="D195" s="217" t="str">
        <f>IF($C195="","",VLOOKUP($C195,Codes!$A:$B,2,0))</f>
        <v/>
      </c>
      <c r="E195" s="156"/>
      <c r="F195" s="156"/>
      <c r="G195" s="156"/>
      <c r="H195" s="156"/>
      <c r="I195" s="157"/>
      <c r="J195" s="214"/>
      <c r="K195" s="156"/>
      <c r="L195" s="225"/>
      <c r="M195" s="224" t="str">
        <f t="shared" si="3"/>
        <v/>
      </c>
    </row>
    <row r="196" spans="1:13" x14ac:dyDescent="0.25">
      <c r="A196" s="218"/>
      <c r="B196" s="218"/>
      <c r="C196" s="218"/>
      <c r="D196" s="219" t="str">
        <f>IF($C196="","",VLOOKUP($C196,Codes!$A:$B,2,0))</f>
        <v/>
      </c>
      <c r="E196" s="158"/>
      <c r="F196" s="158"/>
      <c r="G196" s="158"/>
      <c r="H196" s="158"/>
      <c r="I196" s="159"/>
      <c r="J196" s="214"/>
      <c r="K196" s="158"/>
      <c r="L196" s="226"/>
      <c r="M196" s="223" t="str">
        <f t="shared" ref="M196:M259" si="4">IF(ABS(SUM(-E196,-F196,G196,-H196,-I196,J196))&lt; ABS(1),"","x")</f>
        <v/>
      </c>
    </row>
    <row r="197" spans="1:13" x14ac:dyDescent="0.25">
      <c r="A197" s="216"/>
      <c r="B197" s="216"/>
      <c r="C197" s="216"/>
      <c r="D197" s="217" t="str">
        <f>IF($C197="","",VLOOKUP($C197,Codes!$A:$B,2,0))</f>
        <v/>
      </c>
      <c r="E197" s="156"/>
      <c r="F197" s="156"/>
      <c r="G197" s="156"/>
      <c r="H197" s="156"/>
      <c r="I197" s="157"/>
      <c r="J197" s="214"/>
      <c r="K197" s="156"/>
      <c r="L197" s="225"/>
      <c r="M197" s="224" t="str">
        <f t="shared" si="4"/>
        <v/>
      </c>
    </row>
    <row r="198" spans="1:13" x14ac:dyDescent="0.25">
      <c r="A198" s="218"/>
      <c r="B198" s="218"/>
      <c r="C198" s="218"/>
      <c r="D198" s="219" t="str">
        <f>IF($C198="","",VLOOKUP($C198,Codes!$A:$B,2,0))</f>
        <v/>
      </c>
      <c r="E198" s="158"/>
      <c r="F198" s="158"/>
      <c r="G198" s="158"/>
      <c r="H198" s="158"/>
      <c r="I198" s="159"/>
      <c r="J198" s="214"/>
      <c r="K198" s="158"/>
      <c r="L198" s="226"/>
      <c r="M198" s="223" t="str">
        <f t="shared" si="4"/>
        <v/>
      </c>
    </row>
    <row r="199" spans="1:13" x14ac:dyDescent="0.25">
      <c r="A199" s="216"/>
      <c r="B199" s="216"/>
      <c r="C199" s="216"/>
      <c r="D199" s="217" t="str">
        <f>IF($C199="","",VLOOKUP($C199,Codes!$A:$B,2,0))</f>
        <v/>
      </c>
      <c r="E199" s="156"/>
      <c r="F199" s="156"/>
      <c r="G199" s="156"/>
      <c r="H199" s="156"/>
      <c r="I199" s="157"/>
      <c r="J199" s="214"/>
      <c r="K199" s="156"/>
      <c r="L199" s="225"/>
      <c r="M199" s="224" t="str">
        <f t="shared" si="4"/>
        <v/>
      </c>
    </row>
    <row r="200" spans="1:13" x14ac:dyDescent="0.25">
      <c r="A200" s="218"/>
      <c r="B200" s="218"/>
      <c r="C200" s="218"/>
      <c r="D200" s="219" t="str">
        <f>IF($C200="","",VLOOKUP($C200,Codes!$A:$B,2,0))</f>
        <v/>
      </c>
      <c r="E200" s="158"/>
      <c r="F200" s="158"/>
      <c r="G200" s="158"/>
      <c r="H200" s="158"/>
      <c r="I200" s="159"/>
      <c r="J200" s="214"/>
      <c r="K200" s="158"/>
      <c r="L200" s="226"/>
      <c r="M200" s="223" t="str">
        <f t="shared" si="4"/>
        <v/>
      </c>
    </row>
    <row r="201" spans="1:13" x14ac:dyDescent="0.25">
      <c r="A201" s="216"/>
      <c r="B201" s="216"/>
      <c r="C201" s="216"/>
      <c r="D201" s="217" t="str">
        <f>IF($C201="","",VLOOKUP($C201,Codes!$A:$B,2,0))</f>
        <v/>
      </c>
      <c r="E201" s="156"/>
      <c r="F201" s="156"/>
      <c r="G201" s="156"/>
      <c r="H201" s="156"/>
      <c r="I201" s="157"/>
      <c r="J201" s="214"/>
      <c r="K201" s="156"/>
      <c r="L201" s="225"/>
      <c r="M201" s="224" t="str">
        <f t="shared" si="4"/>
        <v/>
      </c>
    </row>
    <row r="202" spans="1:13" x14ac:dyDescent="0.25">
      <c r="A202" s="218"/>
      <c r="B202" s="218"/>
      <c r="C202" s="218"/>
      <c r="D202" s="219" t="str">
        <f>IF($C202="","",VLOOKUP($C202,Codes!$A:$B,2,0))</f>
        <v/>
      </c>
      <c r="E202" s="158"/>
      <c r="F202" s="158"/>
      <c r="G202" s="158"/>
      <c r="H202" s="158"/>
      <c r="I202" s="159"/>
      <c r="J202" s="214"/>
      <c r="K202" s="158"/>
      <c r="L202" s="226"/>
      <c r="M202" s="223" t="str">
        <f t="shared" si="4"/>
        <v/>
      </c>
    </row>
    <row r="203" spans="1:13" x14ac:dyDescent="0.25">
      <c r="A203" s="216"/>
      <c r="B203" s="216"/>
      <c r="C203" s="216"/>
      <c r="D203" s="217" t="str">
        <f>IF($C203="","",VLOOKUP($C203,Codes!$A:$B,2,0))</f>
        <v/>
      </c>
      <c r="E203" s="156"/>
      <c r="F203" s="156"/>
      <c r="G203" s="156"/>
      <c r="H203" s="156"/>
      <c r="I203" s="157"/>
      <c r="J203" s="214"/>
      <c r="K203" s="156"/>
      <c r="L203" s="225"/>
      <c r="M203" s="224" t="str">
        <f t="shared" si="4"/>
        <v/>
      </c>
    </row>
    <row r="204" spans="1:13" x14ac:dyDescent="0.25">
      <c r="A204" s="218"/>
      <c r="B204" s="218"/>
      <c r="C204" s="218"/>
      <c r="D204" s="219" t="str">
        <f>IF($C204="","",VLOOKUP($C204,Codes!$A:$B,2,0))</f>
        <v/>
      </c>
      <c r="E204" s="158"/>
      <c r="F204" s="158"/>
      <c r="G204" s="158"/>
      <c r="H204" s="158"/>
      <c r="I204" s="159"/>
      <c r="J204" s="214"/>
      <c r="K204" s="158"/>
      <c r="L204" s="226"/>
      <c r="M204" s="223" t="str">
        <f t="shared" si="4"/>
        <v/>
      </c>
    </row>
    <row r="205" spans="1:13" x14ac:dyDescent="0.25">
      <c r="A205" s="216"/>
      <c r="B205" s="216"/>
      <c r="C205" s="216"/>
      <c r="D205" s="217" t="str">
        <f>IF($C205="","",VLOOKUP($C205,Codes!$A:$B,2,0))</f>
        <v/>
      </c>
      <c r="E205" s="156"/>
      <c r="F205" s="156"/>
      <c r="G205" s="156"/>
      <c r="H205" s="156"/>
      <c r="I205" s="157"/>
      <c r="J205" s="214"/>
      <c r="K205" s="156"/>
      <c r="L205" s="225"/>
      <c r="M205" s="224" t="str">
        <f t="shared" si="4"/>
        <v/>
      </c>
    </row>
    <row r="206" spans="1:13" x14ac:dyDescent="0.25">
      <c r="A206" s="218"/>
      <c r="B206" s="218"/>
      <c r="C206" s="218"/>
      <c r="D206" s="219" t="str">
        <f>IF($C206="","",VLOOKUP($C206,Codes!$A:$B,2,0))</f>
        <v/>
      </c>
      <c r="E206" s="158"/>
      <c r="F206" s="158"/>
      <c r="G206" s="158"/>
      <c r="H206" s="158"/>
      <c r="I206" s="159"/>
      <c r="J206" s="214"/>
      <c r="K206" s="158"/>
      <c r="L206" s="226"/>
      <c r="M206" s="223" t="str">
        <f t="shared" si="4"/>
        <v/>
      </c>
    </row>
    <row r="207" spans="1:13" x14ac:dyDescent="0.25">
      <c r="A207" s="216"/>
      <c r="B207" s="216"/>
      <c r="C207" s="216"/>
      <c r="D207" s="217" t="str">
        <f>IF($C207="","",VLOOKUP($C207,Codes!$A:$B,2,0))</f>
        <v/>
      </c>
      <c r="E207" s="156"/>
      <c r="F207" s="156"/>
      <c r="G207" s="156"/>
      <c r="H207" s="156"/>
      <c r="I207" s="157"/>
      <c r="J207" s="214"/>
      <c r="K207" s="156"/>
      <c r="L207" s="225"/>
      <c r="M207" s="224" t="str">
        <f t="shared" si="4"/>
        <v/>
      </c>
    </row>
    <row r="208" spans="1:13" x14ac:dyDescent="0.25">
      <c r="A208" s="218"/>
      <c r="B208" s="218"/>
      <c r="C208" s="218"/>
      <c r="D208" s="219" t="str">
        <f>IF($C208="","",VLOOKUP($C208,Codes!$A:$B,2,0))</f>
        <v/>
      </c>
      <c r="E208" s="158"/>
      <c r="F208" s="158"/>
      <c r="G208" s="158"/>
      <c r="H208" s="158"/>
      <c r="I208" s="159"/>
      <c r="J208" s="214"/>
      <c r="K208" s="158"/>
      <c r="L208" s="226"/>
      <c r="M208" s="223" t="str">
        <f t="shared" si="4"/>
        <v/>
      </c>
    </row>
    <row r="209" spans="1:13" x14ac:dyDescent="0.25">
      <c r="A209" s="216"/>
      <c r="B209" s="216"/>
      <c r="C209" s="216"/>
      <c r="D209" s="217" t="str">
        <f>IF($C209="","",VLOOKUP($C209,Codes!$A:$B,2,0))</f>
        <v/>
      </c>
      <c r="E209" s="156"/>
      <c r="F209" s="156"/>
      <c r="G209" s="156"/>
      <c r="H209" s="156"/>
      <c r="I209" s="157"/>
      <c r="J209" s="214"/>
      <c r="K209" s="156"/>
      <c r="L209" s="225"/>
      <c r="M209" s="224" t="str">
        <f t="shared" si="4"/>
        <v/>
      </c>
    </row>
    <row r="210" spans="1:13" x14ac:dyDescent="0.25">
      <c r="A210" s="218"/>
      <c r="B210" s="218"/>
      <c r="C210" s="218"/>
      <c r="D210" s="219" t="str">
        <f>IF($C210="","",VLOOKUP($C210,Codes!$A:$B,2,0))</f>
        <v/>
      </c>
      <c r="E210" s="158"/>
      <c r="F210" s="158"/>
      <c r="G210" s="158"/>
      <c r="H210" s="158"/>
      <c r="I210" s="159"/>
      <c r="J210" s="214"/>
      <c r="K210" s="158"/>
      <c r="L210" s="226"/>
      <c r="M210" s="223" t="str">
        <f t="shared" si="4"/>
        <v/>
      </c>
    </row>
    <row r="211" spans="1:13" x14ac:dyDescent="0.25">
      <c r="A211" s="216"/>
      <c r="B211" s="216"/>
      <c r="C211" s="216"/>
      <c r="D211" s="217" t="str">
        <f>IF($C211="","",VLOOKUP($C211,Codes!$A:$B,2,0))</f>
        <v/>
      </c>
      <c r="E211" s="156"/>
      <c r="F211" s="156"/>
      <c r="G211" s="156"/>
      <c r="H211" s="156"/>
      <c r="I211" s="157"/>
      <c r="J211" s="214"/>
      <c r="K211" s="156"/>
      <c r="L211" s="225"/>
      <c r="M211" s="224" t="str">
        <f t="shared" si="4"/>
        <v/>
      </c>
    </row>
    <row r="212" spans="1:13" x14ac:dyDescent="0.25">
      <c r="A212" s="218"/>
      <c r="B212" s="218"/>
      <c r="C212" s="218"/>
      <c r="D212" s="219" t="str">
        <f>IF($C212="","",VLOOKUP($C212,Codes!$A:$B,2,0))</f>
        <v/>
      </c>
      <c r="E212" s="158"/>
      <c r="F212" s="158"/>
      <c r="G212" s="158"/>
      <c r="H212" s="158"/>
      <c r="I212" s="159"/>
      <c r="J212" s="214"/>
      <c r="K212" s="158"/>
      <c r="L212" s="226"/>
      <c r="M212" s="223" t="str">
        <f t="shared" si="4"/>
        <v/>
      </c>
    </row>
    <row r="213" spans="1:13" x14ac:dyDescent="0.25">
      <c r="A213" s="216"/>
      <c r="B213" s="216"/>
      <c r="C213" s="216"/>
      <c r="D213" s="217" t="str">
        <f>IF($C213="","",VLOOKUP($C213,Codes!$A:$B,2,0))</f>
        <v/>
      </c>
      <c r="E213" s="156"/>
      <c r="F213" s="156"/>
      <c r="G213" s="156"/>
      <c r="H213" s="156"/>
      <c r="I213" s="157"/>
      <c r="J213" s="214"/>
      <c r="K213" s="156"/>
      <c r="L213" s="225"/>
      <c r="M213" s="224" t="str">
        <f t="shared" si="4"/>
        <v/>
      </c>
    </row>
    <row r="214" spans="1:13" x14ac:dyDescent="0.25">
      <c r="A214" s="218"/>
      <c r="B214" s="218"/>
      <c r="C214" s="218"/>
      <c r="D214" s="219" t="str">
        <f>IF($C214="","",VLOOKUP($C214,Codes!$A:$B,2,0))</f>
        <v/>
      </c>
      <c r="E214" s="158"/>
      <c r="F214" s="158"/>
      <c r="G214" s="158"/>
      <c r="H214" s="158"/>
      <c r="I214" s="159"/>
      <c r="J214" s="214"/>
      <c r="K214" s="158"/>
      <c r="L214" s="226"/>
      <c r="M214" s="223" t="str">
        <f t="shared" si="4"/>
        <v/>
      </c>
    </row>
    <row r="215" spans="1:13" x14ac:dyDescent="0.25">
      <c r="A215" s="216"/>
      <c r="B215" s="216"/>
      <c r="C215" s="216"/>
      <c r="D215" s="217" t="str">
        <f>IF($C215="","",VLOOKUP($C215,Codes!$A:$B,2,0))</f>
        <v/>
      </c>
      <c r="E215" s="156"/>
      <c r="F215" s="156"/>
      <c r="G215" s="156"/>
      <c r="H215" s="156"/>
      <c r="I215" s="157"/>
      <c r="J215" s="214"/>
      <c r="K215" s="156"/>
      <c r="L215" s="225"/>
      <c r="M215" s="224" t="str">
        <f t="shared" si="4"/>
        <v/>
      </c>
    </row>
    <row r="216" spans="1:13" x14ac:dyDescent="0.25">
      <c r="A216" s="218"/>
      <c r="B216" s="218"/>
      <c r="C216" s="218"/>
      <c r="D216" s="219" t="str">
        <f>IF($C216="","",VLOOKUP($C216,Codes!$A:$B,2,0))</f>
        <v/>
      </c>
      <c r="E216" s="158"/>
      <c r="F216" s="158"/>
      <c r="G216" s="158"/>
      <c r="H216" s="158"/>
      <c r="I216" s="159"/>
      <c r="J216" s="214"/>
      <c r="K216" s="158"/>
      <c r="L216" s="226"/>
      <c r="M216" s="223" t="str">
        <f t="shared" si="4"/>
        <v/>
      </c>
    </row>
    <row r="217" spans="1:13" x14ac:dyDescent="0.25">
      <c r="A217" s="216"/>
      <c r="B217" s="216"/>
      <c r="C217" s="216"/>
      <c r="D217" s="217" t="str">
        <f>IF($C217="","",VLOOKUP($C217,Codes!$A:$B,2,0))</f>
        <v/>
      </c>
      <c r="E217" s="156"/>
      <c r="F217" s="156"/>
      <c r="G217" s="156"/>
      <c r="H217" s="156"/>
      <c r="I217" s="157"/>
      <c r="J217" s="214"/>
      <c r="K217" s="156"/>
      <c r="L217" s="225"/>
      <c r="M217" s="224" t="str">
        <f t="shared" si="4"/>
        <v/>
      </c>
    </row>
    <row r="218" spans="1:13" x14ac:dyDescent="0.25">
      <c r="A218" s="218"/>
      <c r="B218" s="218"/>
      <c r="C218" s="218"/>
      <c r="D218" s="219" t="str">
        <f>IF($C218="","",VLOOKUP($C218,Codes!$A:$B,2,0))</f>
        <v/>
      </c>
      <c r="E218" s="158"/>
      <c r="F218" s="158"/>
      <c r="G218" s="158"/>
      <c r="H218" s="158"/>
      <c r="I218" s="159"/>
      <c r="J218" s="214"/>
      <c r="K218" s="158"/>
      <c r="L218" s="226"/>
      <c r="M218" s="223" t="str">
        <f t="shared" si="4"/>
        <v/>
      </c>
    </row>
    <row r="219" spans="1:13" x14ac:dyDescent="0.25">
      <c r="A219" s="216"/>
      <c r="B219" s="216"/>
      <c r="C219" s="216"/>
      <c r="D219" s="217" t="str">
        <f>IF($C219="","",VLOOKUP($C219,Codes!$A:$B,2,0))</f>
        <v/>
      </c>
      <c r="E219" s="156"/>
      <c r="F219" s="156"/>
      <c r="G219" s="156"/>
      <c r="H219" s="156"/>
      <c r="I219" s="157"/>
      <c r="J219" s="214"/>
      <c r="K219" s="156"/>
      <c r="L219" s="225"/>
      <c r="M219" s="224" t="str">
        <f t="shared" si="4"/>
        <v/>
      </c>
    </row>
    <row r="220" spans="1:13" x14ac:dyDescent="0.25">
      <c r="A220" s="218"/>
      <c r="B220" s="218"/>
      <c r="C220" s="218"/>
      <c r="D220" s="219" t="str">
        <f>IF($C220="","",VLOOKUP($C220,Codes!$A:$B,2,0))</f>
        <v/>
      </c>
      <c r="E220" s="158"/>
      <c r="F220" s="158"/>
      <c r="G220" s="158"/>
      <c r="H220" s="158"/>
      <c r="I220" s="159"/>
      <c r="J220" s="214"/>
      <c r="K220" s="158"/>
      <c r="L220" s="226"/>
      <c r="M220" s="223" t="str">
        <f t="shared" si="4"/>
        <v/>
      </c>
    </row>
    <row r="221" spans="1:13" x14ac:dyDescent="0.25">
      <c r="A221" s="216"/>
      <c r="B221" s="216"/>
      <c r="C221" s="216"/>
      <c r="D221" s="217" t="str">
        <f>IF($C221="","",VLOOKUP($C221,Codes!$A:$B,2,0))</f>
        <v/>
      </c>
      <c r="E221" s="156"/>
      <c r="F221" s="156"/>
      <c r="G221" s="156"/>
      <c r="H221" s="156"/>
      <c r="I221" s="157"/>
      <c r="J221" s="214"/>
      <c r="K221" s="156"/>
      <c r="L221" s="225"/>
      <c r="M221" s="224" t="str">
        <f t="shared" si="4"/>
        <v/>
      </c>
    </row>
    <row r="222" spans="1:13" x14ac:dyDescent="0.25">
      <c r="A222" s="218"/>
      <c r="B222" s="218"/>
      <c r="C222" s="218"/>
      <c r="D222" s="219" t="str">
        <f>IF($C222="","",VLOOKUP($C222,Codes!$A:$B,2,0))</f>
        <v/>
      </c>
      <c r="E222" s="158"/>
      <c r="F222" s="158"/>
      <c r="G222" s="158"/>
      <c r="H222" s="158"/>
      <c r="I222" s="159"/>
      <c r="J222" s="214"/>
      <c r="K222" s="158"/>
      <c r="L222" s="226"/>
      <c r="M222" s="223" t="str">
        <f t="shared" si="4"/>
        <v/>
      </c>
    </row>
    <row r="223" spans="1:13" x14ac:dyDescent="0.25">
      <c r="A223" s="216"/>
      <c r="B223" s="216"/>
      <c r="C223" s="216"/>
      <c r="D223" s="217" t="str">
        <f>IF($C223="","",VLOOKUP($C223,Codes!$A:$B,2,0))</f>
        <v/>
      </c>
      <c r="E223" s="156"/>
      <c r="F223" s="156"/>
      <c r="G223" s="156"/>
      <c r="H223" s="156"/>
      <c r="I223" s="157"/>
      <c r="J223" s="214"/>
      <c r="K223" s="156"/>
      <c r="L223" s="225"/>
      <c r="M223" s="224" t="str">
        <f t="shared" si="4"/>
        <v/>
      </c>
    </row>
    <row r="224" spans="1:13" x14ac:dyDescent="0.25">
      <c r="A224" s="218"/>
      <c r="B224" s="218"/>
      <c r="C224" s="218"/>
      <c r="D224" s="219" t="str">
        <f>IF($C224="","",VLOOKUP($C224,Codes!$A:$B,2,0))</f>
        <v/>
      </c>
      <c r="E224" s="158"/>
      <c r="F224" s="158"/>
      <c r="G224" s="158"/>
      <c r="H224" s="158"/>
      <c r="I224" s="159"/>
      <c r="J224" s="214"/>
      <c r="K224" s="158"/>
      <c r="L224" s="226"/>
      <c r="M224" s="223" t="str">
        <f t="shared" si="4"/>
        <v/>
      </c>
    </row>
    <row r="225" spans="1:13" x14ac:dyDescent="0.25">
      <c r="A225" s="216"/>
      <c r="B225" s="216"/>
      <c r="C225" s="216"/>
      <c r="D225" s="217" t="str">
        <f>IF($C225="","",VLOOKUP($C225,Codes!$A:$B,2,0))</f>
        <v/>
      </c>
      <c r="E225" s="156"/>
      <c r="F225" s="156"/>
      <c r="G225" s="156"/>
      <c r="H225" s="156"/>
      <c r="I225" s="157"/>
      <c r="J225" s="214"/>
      <c r="K225" s="156"/>
      <c r="L225" s="225"/>
      <c r="M225" s="224" t="str">
        <f t="shared" si="4"/>
        <v/>
      </c>
    </row>
    <row r="226" spans="1:13" x14ac:dyDescent="0.25">
      <c r="A226" s="218"/>
      <c r="B226" s="218"/>
      <c r="C226" s="218"/>
      <c r="D226" s="219" t="str">
        <f>IF($C226="","",VLOOKUP($C226,Codes!$A:$B,2,0))</f>
        <v/>
      </c>
      <c r="E226" s="158"/>
      <c r="F226" s="158"/>
      <c r="G226" s="158"/>
      <c r="H226" s="158"/>
      <c r="I226" s="159"/>
      <c r="J226" s="214"/>
      <c r="K226" s="158"/>
      <c r="L226" s="226"/>
      <c r="M226" s="223" t="str">
        <f t="shared" si="4"/>
        <v/>
      </c>
    </row>
    <row r="227" spans="1:13" x14ac:dyDescent="0.25">
      <c r="A227" s="216"/>
      <c r="B227" s="216"/>
      <c r="C227" s="216"/>
      <c r="D227" s="217" t="str">
        <f>IF($C227="","",VLOOKUP($C227,Codes!$A:$B,2,0))</f>
        <v/>
      </c>
      <c r="E227" s="156"/>
      <c r="F227" s="156"/>
      <c r="G227" s="156"/>
      <c r="H227" s="156"/>
      <c r="I227" s="157"/>
      <c r="J227" s="214"/>
      <c r="K227" s="156"/>
      <c r="L227" s="225"/>
      <c r="M227" s="224" t="str">
        <f t="shared" si="4"/>
        <v/>
      </c>
    </row>
    <row r="228" spans="1:13" x14ac:dyDescent="0.25">
      <c r="A228" s="218"/>
      <c r="B228" s="218"/>
      <c r="C228" s="218"/>
      <c r="D228" s="219" t="str">
        <f>IF($C228="","",VLOOKUP($C228,Codes!$A:$B,2,0))</f>
        <v/>
      </c>
      <c r="E228" s="158"/>
      <c r="F228" s="158"/>
      <c r="G228" s="158"/>
      <c r="H228" s="158"/>
      <c r="I228" s="159"/>
      <c r="J228" s="214"/>
      <c r="K228" s="158"/>
      <c r="L228" s="226"/>
      <c r="M228" s="223" t="str">
        <f t="shared" si="4"/>
        <v/>
      </c>
    </row>
    <row r="229" spans="1:13" x14ac:dyDescent="0.25">
      <c r="A229" s="216"/>
      <c r="B229" s="216"/>
      <c r="C229" s="216"/>
      <c r="D229" s="217" t="str">
        <f>IF($C229="","",VLOOKUP($C229,Codes!$A:$B,2,0))</f>
        <v/>
      </c>
      <c r="E229" s="156"/>
      <c r="F229" s="156"/>
      <c r="G229" s="156"/>
      <c r="H229" s="156"/>
      <c r="I229" s="157"/>
      <c r="J229" s="214"/>
      <c r="K229" s="156"/>
      <c r="L229" s="225"/>
      <c r="M229" s="224" t="str">
        <f t="shared" si="4"/>
        <v/>
      </c>
    </row>
    <row r="230" spans="1:13" x14ac:dyDescent="0.25">
      <c r="A230" s="218"/>
      <c r="B230" s="218"/>
      <c r="C230" s="218"/>
      <c r="D230" s="219" t="str">
        <f>IF($C230="","",VLOOKUP($C230,Codes!$A:$B,2,0))</f>
        <v/>
      </c>
      <c r="E230" s="158"/>
      <c r="F230" s="158"/>
      <c r="G230" s="158"/>
      <c r="H230" s="158"/>
      <c r="I230" s="159"/>
      <c r="J230" s="214"/>
      <c r="K230" s="158"/>
      <c r="L230" s="226"/>
      <c r="M230" s="223" t="str">
        <f t="shared" si="4"/>
        <v/>
      </c>
    </row>
    <row r="231" spans="1:13" x14ac:dyDescent="0.25">
      <c r="A231" s="216"/>
      <c r="B231" s="216"/>
      <c r="C231" s="216"/>
      <c r="D231" s="217" t="str">
        <f>IF($C231="","",VLOOKUP($C231,Codes!$A:$B,2,0))</f>
        <v/>
      </c>
      <c r="E231" s="156"/>
      <c r="F231" s="156"/>
      <c r="G231" s="156"/>
      <c r="H231" s="156"/>
      <c r="I231" s="157"/>
      <c r="J231" s="214"/>
      <c r="K231" s="156"/>
      <c r="L231" s="225"/>
      <c r="M231" s="224" t="str">
        <f t="shared" si="4"/>
        <v/>
      </c>
    </row>
    <row r="232" spans="1:13" x14ac:dyDescent="0.25">
      <c r="A232" s="218"/>
      <c r="B232" s="218"/>
      <c r="C232" s="218"/>
      <c r="D232" s="219" t="str">
        <f>IF($C232="","",VLOOKUP($C232,Codes!$A:$B,2,0))</f>
        <v/>
      </c>
      <c r="E232" s="158"/>
      <c r="F232" s="158"/>
      <c r="G232" s="158"/>
      <c r="H232" s="158"/>
      <c r="I232" s="159"/>
      <c r="J232" s="214"/>
      <c r="K232" s="158"/>
      <c r="L232" s="226"/>
      <c r="M232" s="223" t="str">
        <f t="shared" si="4"/>
        <v/>
      </c>
    </row>
    <row r="233" spans="1:13" x14ac:dyDescent="0.25">
      <c r="A233" s="216"/>
      <c r="B233" s="216"/>
      <c r="C233" s="216"/>
      <c r="D233" s="217" t="str">
        <f>IF($C233="","",VLOOKUP($C233,Codes!$A:$B,2,0))</f>
        <v/>
      </c>
      <c r="E233" s="156"/>
      <c r="F233" s="156"/>
      <c r="G233" s="156"/>
      <c r="H233" s="156"/>
      <c r="I233" s="157"/>
      <c r="J233" s="214"/>
      <c r="K233" s="156"/>
      <c r="L233" s="225"/>
      <c r="M233" s="224" t="str">
        <f t="shared" si="4"/>
        <v/>
      </c>
    </row>
    <row r="234" spans="1:13" x14ac:dyDescent="0.25">
      <c r="A234" s="218"/>
      <c r="B234" s="218"/>
      <c r="C234" s="218"/>
      <c r="D234" s="219" t="str">
        <f>IF($C234="","",VLOOKUP($C234,Codes!$A:$B,2,0))</f>
        <v/>
      </c>
      <c r="E234" s="158"/>
      <c r="F234" s="158"/>
      <c r="G234" s="158"/>
      <c r="H234" s="158"/>
      <c r="I234" s="159"/>
      <c r="J234" s="214"/>
      <c r="K234" s="158"/>
      <c r="L234" s="226"/>
      <c r="M234" s="223" t="str">
        <f t="shared" si="4"/>
        <v/>
      </c>
    </row>
    <row r="235" spans="1:13" x14ac:dyDescent="0.25">
      <c r="A235" s="216"/>
      <c r="B235" s="216"/>
      <c r="C235" s="216"/>
      <c r="D235" s="217" t="str">
        <f>IF($C235="","",VLOOKUP($C235,Codes!$A:$B,2,0))</f>
        <v/>
      </c>
      <c r="E235" s="156"/>
      <c r="F235" s="156"/>
      <c r="G235" s="156"/>
      <c r="H235" s="156"/>
      <c r="I235" s="157"/>
      <c r="J235" s="214"/>
      <c r="K235" s="156"/>
      <c r="L235" s="225"/>
      <c r="M235" s="224" t="str">
        <f t="shared" si="4"/>
        <v/>
      </c>
    </row>
    <row r="236" spans="1:13" x14ac:dyDescent="0.25">
      <c r="A236" s="218"/>
      <c r="B236" s="218"/>
      <c r="C236" s="218"/>
      <c r="D236" s="219" t="str">
        <f>IF($C236="","",VLOOKUP($C236,Codes!$A:$B,2,0))</f>
        <v/>
      </c>
      <c r="E236" s="158"/>
      <c r="F236" s="158"/>
      <c r="G236" s="158"/>
      <c r="H236" s="158"/>
      <c r="I236" s="159"/>
      <c r="J236" s="214"/>
      <c r="K236" s="158"/>
      <c r="L236" s="226"/>
      <c r="M236" s="223" t="str">
        <f t="shared" si="4"/>
        <v/>
      </c>
    </row>
    <row r="237" spans="1:13" x14ac:dyDescent="0.25">
      <c r="A237" s="216"/>
      <c r="B237" s="216"/>
      <c r="C237" s="216"/>
      <c r="D237" s="217" t="str">
        <f>IF($C237="","",VLOOKUP($C237,Codes!$A:$B,2,0))</f>
        <v/>
      </c>
      <c r="E237" s="156"/>
      <c r="F237" s="156"/>
      <c r="G237" s="156"/>
      <c r="H237" s="156"/>
      <c r="I237" s="157"/>
      <c r="J237" s="214"/>
      <c r="K237" s="156"/>
      <c r="L237" s="225"/>
      <c r="M237" s="224" t="str">
        <f t="shared" si="4"/>
        <v/>
      </c>
    </row>
    <row r="238" spans="1:13" x14ac:dyDescent="0.25">
      <c r="A238" s="218"/>
      <c r="B238" s="218"/>
      <c r="C238" s="218"/>
      <c r="D238" s="219" t="str">
        <f>IF($C238="","",VLOOKUP($C238,Codes!$A:$B,2,0))</f>
        <v/>
      </c>
      <c r="E238" s="158"/>
      <c r="F238" s="158"/>
      <c r="G238" s="158"/>
      <c r="H238" s="158"/>
      <c r="I238" s="159"/>
      <c r="J238" s="214"/>
      <c r="K238" s="158"/>
      <c r="L238" s="226"/>
      <c r="M238" s="223" t="str">
        <f t="shared" si="4"/>
        <v/>
      </c>
    </row>
    <row r="239" spans="1:13" x14ac:dyDescent="0.25">
      <c r="A239" s="216"/>
      <c r="B239" s="216"/>
      <c r="C239" s="216"/>
      <c r="D239" s="217" t="str">
        <f>IF($C239="","",VLOOKUP($C239,Codes!$A:$B,2,0))</f>
        <v/>
      </c>
      <c r="E239" s="156"/>
      <c r="F239" s="156"/>
      <c r="G239" s="156"/>
      <c r="H239" s="156"/>
      <c r="I239" s="157"/>
      <c r="J239" s="214"/>
      <c r="K239" s="156"/>
      <c r="L239" s="225"/>
      <c r="M239" s="224" t="str">
        <f t="shared" si="4"/>
        <v/>
      </c>
    </row>
    <row r="240" spans="1:13" x14ac:dyDescent="0.25">
      <c r="A240" s="218"/>
      <c r="B240" s="218"/>
      <c r="C240" s="218"/>
      <c r="D240" s="219" t="str">
        <f>IF($C240="","",VLOOKUP($C240,Codes!$A:$B,2,0))</f>
        <v/>
      </c>
      <c r="E240" s="158"/>
      <c r="F240" s="158"/>
      <c r="G240" s="158"/>
      <c r="H240" s="158"/>
      <c r="I240" s="159"/>
      <c r="J240" s="214"/>
      <c r="K240" s="158"/>
      <c r="L240" s="226"/>
      <c r="M240" s="223" t="str">
        <f t="shared" si="4"/>
        <v/>
      </c>
    </row>
    <row r="241" spans="1:13" x14ac:dyDescent="0.25">
      <c r="A241" s="216"/>
      <c r="B241" s="216"/>
      <c r="C241" s="216"/>
      <c r="D241" s="217" t="str">
        <f>IF($C241="","",VLOOKUP($C241,Codes!$A:$B,2,0))</f>
        <v/>
      </c>
      <c r="E241" s="156"/>
      <c r="F241" s="156"/>
      <c r="G241" s="156"/>
      <c r="H241" s="156"/>
      <c r="I241" s="157"/>
      <c r="J241" s="214"/>
      <c r="K241" s="156"/>
      <c r="L241" s="225"/>
      <c r="M241" s="224" t="str">
        <f t="shared" si="4"/>
        <v/>
      </c>
    </row>
    <row r="242" spans="1:13" x14ac:dyDescent="0.25">
      <c r="A242" s="218"/>
      <c r="B242" s="218"/>
      <c r="C242" s="218"/>
      <c r="D242" s="219" t="str">
        <f>IF($C242="","",VLOOKUP($C242,Codes!$A:$B,2,0))</f>
        <v/>
      </c>
      <c r="E242" s="158"/>
      <c r="F242" s="158"/>
      <c r="G242" s="158"/>
      <c r="H242" s="158"/>
      <c r="I242" s="159"/>
      <c r="J242" s="214"/>
      <c r="K242" s="158"/>
      <c r="L242" s="226"/>
      <c r="M242" s="223" t="str">
        <f t="shared" si="4"/>
        <v/>
      </c>
    </row>
    <row r="243" spans="1:13" x14ac:dyDescent="0.25">
      <c r="A243" s="216"/>
      <c r="B243" s="216"/>
      <c r="C243" s="216"/>
      <c r="D243" s="217" t="str">
        <f>IF($C243="","",VLOOKUP($C243,Codes!$A:$B,2,0))</f>
        <v/>
      </c>
      <c r="E243" s="156"/>
      <c r="F243" s="156"/>
      <c r="G243" s="156"/>
      <c r="H243" s="156"/>
      <c r="I243" s="157"/>
      <c r="J243" s="214"/>
      <c r="K243" s="156"/>
      <c r="L243" s="225"/>
      <c r="M243" s="224" t="str">
        <f t="shared" si="4"/>
        <v/>
      </c>
    </row>
    <row r="244" spans="1:13" x14ac:dyDescent="0.25">
      <c r="A244" s="218"/>
      <c r="B244" s="218"/>
      <c r="C244" s="218"/>
      <c r="D244" s="219" t="str">
        <f>IF($C244="","",VLOOKUP($C244,Codes!$A:$B,2,0))</f>
        <v/>
      </c>
      <c r="E244" s="158"/>
      <c r="F244" s="158"/>
      <c r="G244" s="158"/>
      <c r="H244" s="158"/>
      <c r="I244" s="159"/>
      <c r="J244" s="214"/>
      <c r="K244" s="158"/>
      <c r="L244" s="226"/>
      <c r="M244" s="223" t="str">
        <f t="shared" si="4"/>
        <v/>
      </c>
    </row>
    <row r="245" spans="1:13" x14ac:dyDescent="0.25">
      <c r="A245" s="216"/>
      <c r="B245" s="216"/>
      <c r="C245" s="216"/>
      <c r="D245" s="217" t="str">
        <f>IF($C245="","",VLOOKUP($C245,Codes!$A:$B,2,0))</f>
        <v/>
      </c>
      <c r="E245" s="156"/>
      <c r="F245" s="156"/>
      <c r="G245" s="156"/>
      <c r="H245" s="156"/>
      <c r="I245" s="157"/>
      <c r="J245" s="214"/>
      <c r="K245" s="156"/>
      <c r="L245" s="225"/>
      <c r="M245" s="224" t="str">
        <f t="shared" si="4"/>
        <v/>
      </c>
    </row>
    <row r="246" spans="1:13" x14ac:dyDescent="0.25">
      <c r="A246" s="218"/>
      <c r="B246" s="218"/>
      <c r="C246" s="218"/>
      <c r="D246" s="219" t="str">
        <f>IF($C246="","",VLOOKUP($C246,Codes!$A:$B,2,0))</f>
        <v/>
      </c>
      <c r="E246" s="158"/>
      <c r="F246" s="158"/>
      <c r="G246" s="158"/>
      <c r="H246" s="158"/>
      <c r="I246" s="159"/>
      <c r="J246" s="214"/>
      <c r="K246" s="158"/>
      <c r="L246" s="226"/>
      <c r="M246" s="223" t="str">
        <f t="shared" si="4"/>
        <v/>
      </c>
    </row>
    <row r="247" spans="1:13" x14ac:dyDescent="0.25">
      <c r="A247" s="216"/>
      <c r="B247" s="216"/>
      <c r="C247" s="216"/>
      <c r="D247" s="217" t="str">
        <f>IF($C247="","",VLOOKUP($C247,Codes!$A:$B,2,0))</f>
        <v/>
      </c>
      <c r="E247" s="156"/>
      <c r="F247" s="156"/>
      <c r="G247" s="156"/>
      <c r="H247" s="156"/>
      <c r="I247" s="157"/>
      <c r="J247" s="214"/>
      <c r="K247" s="156"/>
      <c r="L247" s="225"/>
      <c r="M247" s="224" t="str">
        <f t="shared" si="4"/>
        <v/>
      </c>
    </row>
    <row r="248" spans="1:13" x14ac:dyDescent="0.25">
      <c r="A248" s="218"/>
      <c r="B248" s="218"/>
      <c r="C248" s="218"/>
      <c r="D248" s="219" t="str">
        <f>IF($C248="","",VLOOKUP($C248,Codes!$A:$B,2,0))</f>
        <v/>
      </c>
      <c r="E248" s="158"/>
      <c r="F248" s="158"/>
      <c r="G248" s="158"/>
      <c r="H248" s="158"/>
      <c r="I248" s="159"/>
      <c r="J248" s="214"/>
      <c r="K248" s="158"/>
      <c r="L248" s="226"/>
      <c r="M248" s="223" t="str">
        <f t="shared" si="4"/>
        <v/>
      </c>
    </row>
    <row r="249" spans="1:13" x14ac:dyDescent="0.25">
      <c r="A249" s="216"/>
      <c r="B249" s="216"/>
      <c r="C249" s="216"/>
      <c r="D249" s="217" t="str">
        <f>IF($C249="","",VLOOKUP($C249,Codes!$A:$B,2,0))</f>
        <v/>
      </c>
      <c r="E249" s="156"/>
      <c r="F249" s="156"/>
      <c r="G249" s="156"/>
      <c r="H249" s="156"/>
      <c r="I249" s="157"/>
      <c r="J249" s="214"/>
      <c r="K249" s="156"/>
      <c r="L249" s="225"/>
      <c r="M249" s="224" t="str">
        <f t="shared" si="4"/>
        <v/>
      </c>
    </row>
    <row r="250" spans="1:13" x14ac:dyDescent="0.25">
      <c r="A250" s="218"/>
      <c r="B250" s="218"/>
      <c r="C250" s="218"/>
      <c r="D250" s="219" t="str">
        <f>IF($C250="","",VLOOKUP($C250,Codes!$A:$B,2,0))</f>
        <v/>
      </c>
      <c r="E250" s="158"/>
      <c r="F250" s="158"/>
      <c r="G250" s="158"/>
      <c r="H250" s="158"/>
      <c r="I250" s="159"/>
      <c r="J250" s="214"/>
      <c r="K250" s="158"/>
      <c r="L250" s="226"/>
      <c r="M250" s="223" t="str">
        <f t="shared" si="4"/>
        <v/>
      </c>
    </row>
    <row r="251" spans="1:13" x14ac:dyDescent="0.25">
      <c r="A251" s="216"/>
      <c r="B251" s="216"/>
      <c r="C251" s="216"/>
      <c r="D251" s="217" t="str">
        <f>IF($C251="","",VLOOKUP($C251,Codes!$A:$B,2,0))</f>
        <v/>
      </c>
      <c r="E251" s="156"/>
      <c r="F251" s="156"/>
      <c r="G251" s="156"/>
      <c r="H251" s="156"/>
      <c r="I251" s="157"/>
      <c r="J251" s="214"/>
      <c r="K251" s="156"/>
      <c r="L251" s="225"/>
      <c r="M251" s="224" t="str">
        <f t="shared" si="4"/>
        <v/>
      </c>
    </row>
    <row r="252" spans="1:13" x14ac:dyDescent="0.25">
      <c r="A252" s="218"/>
      <c r="B252" s="218"/>
      <c r="C252" s="218"/>
      <c r="D252" s="219" t="str">
        <f>IF($C252="","",VLOOKUP($C252,Codes!$A:$B,2,0))</f>
        <v/>
      </c>
      <c r="E252" s="158"/>
      <c r="F252" s="158"/>
      <c r="G252" s="158"/>
      <c r="H252" s="158"/>
      <c r="I252" s="159"/>
      <c r="J252" s="214"/>
      <c r="K252" s="158"/>
      <c r="L252" s="226"/>
      <c r="M252" s="223" t="str">
        <f t="shared" si="4"/>
        <v/>
      </c>
    </row>
    <row r="253" spans="1:13" x14ac:dyDescent="0.25">
      <c r="A253" s="216"/>
      <c r="B253" s="216"/>
      <c r="C253" s="216"/>
      <c r="D253" s="217" t="str">
        <f>IF($C253="","",VLOOKUP($C253,Codes!$A:$B,2,0))</f>
        <v/>
      </c>
      <c r="E253" s="156"/>
      <c r="F253" s="156"/>
      <c r="G253" s="156"/>
      <c r="H253" s="156"/>
      <c r="I253" s="157"/>
      <c r="J253" s="214"/>
      <c r="K253" s="156"/>
      <c r="L253" s="225"/>
      <c r="M253" s="224" t="str">
        <f t="shared" si="4"/>
        <v/>
      </c>
    </row>
    <row r="254" spans="1:13" x14ac:dyDescent="0.25">
      <c r="A254" s="218"/>
      <c r="B254" s="218"/>
      <c r="C254" s="218"/>
      <c r="D254" s="219" t="str">
        <f>IF($C254="","",VLOOKUP($C254,Codes!$A:$B,2,0))</f>
        <v/>
      </c>
      <c r="E254" s="158"/>
      <c r="F254" s="158"/>
      <c r="G254" s="158"/>
      <c r="H254" s="158"/>
      <c r="I254" s="159"/>
      <c r="J254" s="214"/>
      <c r="K254" s="158"/>
      <c r="L254" s="226"/>
      <c r="M254" s="223" t="str">
        <f t="shared" si="4"/>
        <v/>
      </c>
    </row>
    <row r="255" spans="1:13" x14ac:dyDescent="0.25">
      <c r="A255" s="216"/>
      <c r="B255" s="216"/>
      <c r="C255" s="216"/>
      <c r="D255" s="217" t="str">
        <f>IF($C255="","",VLOOKUP($C255,Codes!$A:$B,2,0))</f>
        <v/>
      </c>
      <c r="E255" s="156"/>
      <c r="F255" s="156"/>
      <c r="G255" s="156"/>
      <c r="H255" s="156"/>
      <c r="I255" s="157"/>
      <c r="J255" s="214"/>
      <c r="K255" s="156"/>
      <c r="L255" s="225"/>
      <c r="M255" s="224" t="str">
        <f t="shared" si="4"/>
        <v/>
      </c>
    </row>
    <row r="256" spans="1:13" x14ac:dyDescent="0.25">
      <c r="A256" s="218"/>
      <c r="B256" s="218"/>
      <c r="C256" s="218"/>
      <c r="D256" s="219" t="str">
        <f>IF($C256="","",VLOOKUP($C256,Codes!$A:$B,2,0))</f>
        <v/>
      </c>
      <c r="E256" s="158"/>
      <c r="F256" s="158"/>
      <c r="G256" s="158"/>
      <c r="H256" s="158"/>
      <c r="I256" s="159"/>
      <c r="J256" s="214"/>
      <c r="K256" s="158"/>
      <c r="L256" s="226"/>
      <c r="M256" s="223" t="str">
        <f t="shared" si="4"/>
        <v/>
      </c>
    </row>
    <row r="257" spans="1:13" x14ac:dyDescent="0.25">
      <c r="A257" s="216"/>
      <c r="B257" s="216"/>
      <c r="C257" s="216"/>
      <c r="D257" s="217" t="str">
        <f>IF($C257="","",VLOOKUP($C257,Codes!$A:$B,2,0))</f>
        <v/>
      </c>
      <c r="E257" s="156"/>
      <c r="F257" s="156"/>
      <c r="G257" s="156"/>
      <c r="H257" s="156"/>
      <c r="I257" s="157"/>
      <c r="J257" s="214"/>
      <c r="K257" s="156"/>
      <c r="L257" s="225"/>
      <c r="M257" s="224" t="str">
        <f t="shared" si="4"/>
        <v/>
      </c>
    </row>
    <row r="258" spans="1:13" x14ac:dyDescent="0.25">
      <c r="A258" s="218"/>
      <c r="B258" s="218"/>
      <c r="C258" s="218"/>
      <c r="D258" s="219" t="str">
        <f>IF($C258="","",VLOOKUP($C258,Codes!$A:$B,2,0))</f>
        <v/>
      </c>
      <c r="E258" s="158"/>
      <c r="F258" s="158"/>
      <c r="G258" s="158"/>
      <c r="H258" s="158"/>
      <c r="I258" s="159"/>
      <c r="J258" s="214"/>
      <c r="K258" s="158"/>
      <c r="L258" s="226"/>
      <c r="M258" s="223" t="str">
        <f t="shared" si="4"/>
        <v/>
      </c>
    </row>
    <row r="259" spans="1:13" x14ac:dyDescent="0.25">
      <c r="A259" s="216"/>
      <c r="B259" s="216"/>
      <c r="C259" s="216"/>
      <c r="D259" s="217" t="str">
        <f>IF($C259="","",VLOOKUP($C259,Codes!$A:$B,2,0))</f>
        <v/>
      </c>
      <c r="E259" s="156"/>
      <c r="F259" s="156"/>
      <c r="G259" s="156"/>
      <c r="H259" s="156"/>
      <c r="I259" s="157"/>
      <c r="J259" s="214"/>
      <c r="K259" s="156"/>
      <c r="L259" s="225"/>
      <c r="M259" s="224" t="str">
        <f t="shared" si="4"/>
        <v/>
      </c>
    </row>
    <row r="260" spans="1:13" x14ac:dyDescent="0.25">
      <c r="A260" s="218"/>
      <c r="B260" s="218"/>
      <c r="C260" s="218"/>
      <c r="D260" s="219" t="str">
        <f>IF($C260="","",VLOOKUP($C260,Codes!$A:$B,2,0))</f>
        <v/>
      </c>
      <c r="E260" s="158"/>
      <c r="F260" s="158"/>
      <c r="G260" s="158"/>
      <c r="H260" s="158"/>
      <c r="I260" s="159"/>
      <c r="J260" s="214"/>
      <c r="K260" s="158"/>
      <c r="L260" s="226"/>
      <c r="M260" s="223" t="str">
        <f t="shared" ref="M260:M323" si="5">IF(ABS(SUM(-E260,-F260,G260,-H260,-I260,J260))&lt; ABS(1),"","x")</f>
        <v/>
      </c>
    </row>
    <row r="261" spans="1:13" x14ac:dyDescent="0.25">
      <c r="A261" s="216"/>
      <c r="B261" s="216"/>
      <c r="C261" s="216"/>
      <c r="D261" s="217" t="str">
        <f>IF($C261="","",VLOOKUP($C261,Codes!$A:$B,2,0))</f>
        <v/>
      </c>
      <c r="E261" s="156"/>
      <c r="F261" s="156"/>
      <c r="G261" s="156"/>
      <c r="H261" s="156"/>
      <c r="I261" s="157"/>
      <c r="J261" s="214"/>
      <c r="K261" s="156"/>
      <c r="L261" s="225"/>
      <c r="M261" s="224" t="str">
        <f t="shared" si="5"/>
        <v/>
      </c>
    </row>
    <row r="262" spans="1:13" x14ac:dyDescent="0.25">
      <c r="A262" s="218"/>
      <c r="B262" s="218"/>
      <c r="C262" s="218"/>
      <c r="D262" s="219" t="str">
        <f>IF($C262="","",VLOOKUP($C262,Codes!$A:$B,2,0))</f>
        <v/>
      </c>
      <c r="E262" s="158"/>
      <c r="F262" s="158"/>
      <c r="G262" s="158"/>
      <c r="H262" s="158"/>
      <c r="I262" s="159"/>
      <c r="J262" s="214"/>
      <c r="K262" s="158"/>
      <c r="L262" s="226"/>
      <c r="M262" s="223" t="str">
        <f t="shared" si="5"/>
        <v/>
      </c>
    </row>
    <row r="263" spans="1:13" x14ac:dyDescent="0.25">
      <c r="A263" s="216"/>
      <c r="B263" s="216"/>
      <c r="C263" s="216"/>
      <c r="D263" s="217" t="str">
        <f>IF($C263="","",VLOOKUP($C263,Codes!$A:$B,2,0))</f>
        <v/>
      </c>
      <c r="E263" s="156"/>
      <c r="F263" s="156"/>
      <c r="G263" s="156"/>
      <c r="H263" s="156"/>
      <c r="I263" s="157"/>
      <c r="J263" s="214"/>
      <c r="K263" s="156"/>
      <c r="L263" s="225"/>
      <c r="M263" s="224" t="str">
        <f t="shared" si="5"/>
        <v/>
      </c>
    </row>
    <row r="264" spans="1:13" x14ac:dyDescent="0.25">
      <c r="A264" s="218"/>
      <c r="B264" s="218"/>
      <c r="C264" s="218"/>
      <c r="D264" s="219" t="str">
        <f>IF($C264="","",VLOOKUP($C264,Codes!$A:$B,2,0))</f>
        <v/>
      </c>
      <c r="E264" s="158"/>
      <c r="F264" s="158"/>
      <c r="G264" s="158"/>
      <c r="H264" s="158"/>
      <c r="I264" s="159"/>
      <c r="J264" s="214"/>
      <c r="K264" s="158"/>
      <c r="L264" s="226"/>
      <c r="M264" s="223" t="str">
        <f t="shared" si="5"/>
        <v/>
      </c>
    </row>
    <row r="265" spans="1:13" x14ac:dyDescent="0.25">
      <c r="A265" s="216"/>
      <c r="B265" s="216"/>
      <c r="C265" s="216"/>
      <c r="D265" s="217" t="str">
        <f>IF($C265="","",VLOOKUP($C265,Codes!$A:$B,2,0))</f>
        <v/>
      </c>
      <c r="E265" s="156"/>
      <c r="F265" s="156"/>
      <c r="G265" s="156"/>
      <c r="H265" s="156"/>
      <c r="I265" s="157"/>
      <c r="J265" s="214"/>
      <c r="K265" s="156"/>
      <c r="L265" s="225"/>
      <c r="M265" s="224" t="str">
        <f t="shared" si="5"/>
        <v/>
      </c>
    </row>
    <row r="266" spans="1:13" x14ac:dyDescent="0.25">
      <c r="A266" s="218"/>
      <c r="B266" s="218"/>
      <c r="C266" s="218"/>
      <c r="D266" s="219" t="str">
        <f>IF($C266="","",VLOOKUP($C266,Codes!$A:$B,2,0))</f>
        <v/>
      </c>
      <c r="E266" s="158"/>
      <c r="F266" s="158"/>
      <c r="G266" s="158"/>
      <c r="H266" s="158"/>
      <c r="I266" s="159"/>
      <c r="J266" s="214"/>
      <c r="K266" s="158"/>
      <c r="L266" s="226"/>
      <c r="M266" s="223" t="str">
        <f t="shared" si="5"/>
        <v/>
      </c>
    </row>
    <row r="267" spans="1:13" x14ac:dyDescent="0.25">
      <c r="A267" s="216"/>
      <c r="B267" s="216"/>
      <c r="C267" s="216"/>
      <c r="D267" s="217" t="str">
        <f>IF($C267="","",VLOOKUP($C267,Codes!$A:$B,2,0))</f>
        <v/>
      </c>
      <c r="E267" s="156"/>
      <c r="F267" s="156"/>
      <c r="G267" s="156"/>
      <c r="H267" s="156"/>
      <c r="I267" s="157"/>
      <c r="J267" s="214"/>
      <c r="K267" s="156"/>
      <c r="L267" s="225"/>
      <c r="M267" s="224" t="str">
        <f t="shared" si="5"/>
        <v/>
      </c>
    </row>
    <row r="268" spans="1:13" x14ac:dyDescent="0.25">
      <c r="A268" s="218"/>
      <c r="B268" s="218"/>
      <c r="C268" s="218"/>
      <c r="D268" s="219" t="str">
        <f>IF($C268="","",VLOOKUP($C268,Codes!$A:$B,2,0))</f>
        <v/>
      </c>
      <c r="E268" s="158"/>
      <c r="F268" s="158"/>
      <c r="G268" s="158"/>
      <c r="H268" s="158"/>
      <c r="I268" s="159"/>
      <c r="J268" s="214"/>
      <c r="K268" s="158"/>
      <c r="L268" s="226"/>
      <c r="M268" s="223" t="str">
        <f t="shared" si="5"/>
        <v/>
      </c>
    </row>
    <row r="269" spans="1:13" x14ac:dyDescent="0.25">
      <c r="A269" s="216"/>
      <c r="B269" s="216"/>
      <c r="C269" s="216"/>
      <c r="D269" s="217" t="str">
        <f>IF($C269="","",VLOOKUP($C269,Codes!$A:$B,2,0))</f>
        <v/>
      </c>
      <c r="E269" s="156"/>
      <c r="F269" s="156"/>
      <c r="G269" s="156"/>
      <c r="H269" s="156"/>
      <c r="I269" s="157"/>
      <c r="J269" s="214"/>
      <c r="K269" s="156"/>
      <c r="L269" s="225"/>
      <c r="M269" s="224" t="str">
        <f t="shared" si="5"/>
        <v/>
      </c>
    </row>
    <row r="270" spans="1:13" x14ac:dyDescent="0.25">
      <c r="A270" s="218"/>
      <c r="B270" s="218"/>
      <c r="C270" s="218"/>
      <c r="D270" s="219" t="str">
        <f>IF($C270="","",VLOOKUP($C270,Codes!$A:$B,2,0))</f>
        <v/>
      </c>
      <c r="E270" s="158"/>
      <c r="F270" s="158"/>
      <c r="G270" s="158"/>
      <c r="H270" s="158"/>
      <c r="I270" s="159"/>
      <c r="J270" s="214"/>
      <c r="K270" s="158"/>
      <c r="L270" s="226"/>
      <c r="M270" s="223" t="str">
        <f t="shared" si="5"/>
        <v/>
      </c>
    </row>
    <row r="271" spans="1:13" x14ac:dyDescent="0.25">
      <c r="A271" s="216"/>
      <c r="B271" s="216"/>
      <c r="C271" s="216"/>
      <c r="D271" s="217" t="str">
        <f>IF($C271="","",VLOOKUP($C271,Codes!$A:$B,2,0))</f>
        <v/>
      </c>
      <c r="E271" s="156"/>
      <c r="F271" s="156"/>
      <c r="G271" s="156"/>
      <c r="H271" s="156"/>
      <c r="I271" s="157"/>
      <c r="J271" s="214"/>
      <c r="K271" s="156"/>
      <c r="L271" s="225"/>
      <c r="M271" s="224" t="str">
        <f t="shared" si="5"/>
        <v/>
      </c>
    </row>
    <row r="272" spans="1:13" x14ac:dyDescent="0.25">
      <c r="A272" s="218"/>
      <c r="B272" s="218"/>
      <c r="C272" s="218"/>
      <c r="D272" s="219" t="str">
        <f>IF($C272="","",VLOOKUP($C272,Codes!$A:$B,2,0))</f>
        <v/>
      </c>
      <c r="E272" s="158"/>
      <c r="F272" s="158"/>
      <c r="G272" s="158"/>
      <c r="H272" s="158"/>
      <c r="I272" s="159"/>
      <c r="J272" s="214"/>
      <c r="K272" s="158"/>
      <c r="L272" s="226"/>
      <c r="M272" s="223" t="str">
        <f t="shared" si="5"/>
        <v/>
      </c>
    </row>
    <row r="273" spans="1:13" x14ac:dyDescent="0.25">
      <c r="A273" s="216"/>
      <c r="B273" s="216"/>
      <c r="C273" s="216"/>
      <c r="D273" s="217" t="str">
        <f>IF($C273="","",VLOOKUP($C273,Codes!$A:$B,2,0))</f>
        <v/>
      </c>
      <c r="E273" s="156"/>
      <c r="F273" s="156"/>
      <c r="G273" s="156"/>
      <c r="H273" s="156"/>
      <c r="I273" s="157"/>
      <c r="J273" s="214"/>
      <c r="K273" s="156"/>
      <c r="L273" s="225"/>
      <c r="M273" s="224" t="str">
        <f t="shared" si="5"/>
        <v/>
      </c>
    </row>
    <row r="274" spans="1:13" x14ac:dyDescent="0.25">
      <c r="A274" s="218"/>
      <c r="B274" s="218"/>
      <c r="C274" s="218"/>
      <c r="D274" s="219" t="str">
        <f>IF($C274="","",VLOOKUP($C274,Codes!$A:$B,2,0))</f>
        <v/>
      </c>
      <c r="E274" s="158"/>
      <c r="F274" s="158"/>
      <c r="G274" s="158"/>
      <c r="H274" s="158"/>
      <c r="I274" s="159"/>
      <c r="J274" s="214"/>
      <c r="K274" s="158"/>
      <c r="L274" s="226"/>
      <c r="M274" s="223" t="str">
        <f t="shared" si="5"/>
        <v/>
      </c>
    </row>
    <row r="275" spans="1:13" x14ac:dyDescent="0.25">
      <c r="A275" s="216"/>
      <c r="B275" s="216"/>
      <c r="C275" s="216"/>
      <c r="D275" s="217" t="str">
        <f>IF($C275="","",VLOOKUP($C275,Codes!$A:$B,2,0))</f>
        <v/>
      </c>
      <c r="E275" s="156"/>
      <c r="F275" s="156"/>
      <c r="G275" s="156"/>
      <c r="H275" s="156"/>
      <c r="I275" s="157"/>
      <c r="J275" s="214"/>
      <c r="K275" s="156"/>
      <c r="L275" s="225"/>
      <c r="M275" s="224" t="str">
        <f t="shared" si="5"/>
        <v/>
      </c>
    </row>
    <row r="276" spans="1:13" x14ac:dyDescent="0.25">
      <c r="A276" s="218"/>
      <c r="B276" s="218"/>
      <c r="C276" s="218"/>
      <c r="D276" s="219" t="str">
        <f>IF($C276="","",VLOOKUP($C276,Codes!$A:$B,2,0))</f>
        <v/>
      </c>
      <c r="E276" s="158"/>
      <c r="F276" s="158"/>
      <c r="G276" s="158"/>
      <c r="H276" s="158"/>
      <c r="I276" s="159"/>
      <c r="J276" s="214"/>
      <c r="K276" s="158"/>
      <c r="L276" s="226"/>
      <c r="M276" s="223" t="str">
        <f t="shared" si="5"/>
        <v/>
      </c>
    </row>
    <row r="277" spans="1:13" x14ac:dyDescent="0.25">
      <c r="A277" s="216"/>
      <c r="B277" s="216"/>
      <c r="C277" s="216"/>
      <c r="D277" s="217" t="str">
        <f>IF($C277="","",VLOOKUP($C277,Codes!$A:$B,2,0))</f>
        <v/>
      </c>
      <c r="E277" s="156"/>
      <c r="F277" s="156"/>
      <c r="G277" s="156"/>
      <c r="H277" s="156"/>
      <c r="I277" s="157"/>
      <c r="J277" s="214"/>
      <c r="K277" s="156"/>
      <c r="L277" s="225"/>
      <c r="M277" s="224" t="str">
        <f t="shared" si="5"/>
        <v/>
      </c>
    </row>
    <row r="278" spans="1:13" x14ac:dyDescent="0.25">
      <c r="A278" s="218"/>
      <c r="B278" s="218"/>
      <c r="C278" s="218"/>
      <c r="D278" s="219" t="str">
        <f>IF($C278="","",VLOOKUP($C278,Codes!$A:$B,2,0))</f>
        <v/>
      </c>
      <c r="E278" s="158"/>
      <c r="F278" s="158"/>
      <c r="G278" s="158"/>
      <c r="H278" s="158"/>
      <c r="I278" s="159"/>
      <c r="J278" s="214"/>
      <c r="K278" s="158"/>
      <c r="L278" s="226"/>
      <c r="M278" s="223" t="str">
        <f t="shared" si="5"/>
        <v/>
      </c>
    </row>
    <row r="279" spans="1:13" x14ac:dyDescent="0.25">
      <c r="A279" s="216"/>
      <c r="B279" s="216"/>
      <c r="C279" s="216"/>
      <c r="D279" s="217" t="str">
        <f>IF($C279="","",VLOOKUP($C279,Codes!$A:$B,2,0))</f>
        <v/>
      </c>
      <c r="E279" s="156"/>
      <c r="F279" s="156"/>
      <c r="G279" s="156"/>
      <c r="H279" s="156"/>
      <c r="I279" s="157"/>
      <c r="J279" s="214"/>
      <c r="K279" s="156"/>
      <c r="L279" s="225"/>
      <c r="M279" s="224" t="str">
        <f t="shared" si="5"/>
        <v/>
      </c>
    </row>
    <row r="280" spans="1:13" x14ac:dyDescent="0.25">
      <c r="A280" s="218"/>
      <c r="B280" s="218"/>
      <c r="C280" s="218"/>
      <c r="D280" s="219" t="str">
        <f>IF($C280="","",VLOOKUP($C280,Codes!$A:$B,2,0))</f>
        <v/>
      </c>
      <c r="E280" s="158"/>
      <c r="F280" s="158"/>
      <c r="G280" s="158"/>
      <c r="H280" s="158"/>
      <c r="I280" s="159"/>
      <c r="J280" s="214"/>
      <c r="K280" s="158"/>
      <c r="L280" s="226"/>
      <c r="M280" s="223" t="str">
        <f t="shared" si="5"/>
        <v/>
      </c>
    </row>
    <row r="281" spans="1:13" x14ac:dyDescent="0.25">
      <c r="A281" s="216"/>
      <c r="B281" s="216"/>
      <c r="C281" s="216"/>
      <c r="D281" s="217" t="str">
        <f>IF($C281="","",VLOOKUP($C281,Codes!$A:$B,2,0))</f>
        <v/>
      </c>
      <c r="E281" s="156"/>
      <c r="F281" s="156"/>
      <c r="G281" s="156"/>
      <c r="H281" s="156"/>
      <c r="I281" s="157"/>
      <c r="J281" s="214"/>
      <c r="K281" s="156"/>
      <c r="L281" s="225"/>
      <c r="M281" s="224" t="str">
        <f t="shared" si="5"/>
        <v/>
      </c>
    </row>
    <row r="282" spans="1:13" x14ac:dyDescent="0.25">
      <c r="A282" s="218"/>
      <c r="B282" s="218"/>
      <c r="C282" s="218"/>
      <c r="D282" s="219" t="str">
        <f>IF($C282="","",VLOOKUP($C282,Codes!$A:$B,2,0))</f>
        <v/>
      </c>
      <c r="E282" s="158"/>
      <c r="F282" s="158"/>
      <c r="G282" s="158"/>
      <c r="H282" s="158"/>
      <c r="I282" s="159"/>
      <c r="J282" s="214"/>
      <c r="K282" s="158"/>
      <c r="L282" s="226"/>
      <c r="M282" s="223" t="str">
        <f t="shared" si="5"/>
        <v/>
      </c>
    </row>
    <row r="283" spans="1:13" x14ac:dyDescent="0.25">
      <c r="A283" s="216"/>
      <c r="B283" s="216"/>
      <c r="C283" s="216"/>
      <c r="D283" s="217" t="str">
        <f>IF($C283="","",VLOOKUP($C283,Codes!$A:$B,2,0))</f>
        <v/>
      </c>
      <c r="E283" s="156"/>
      <c r="F283" s="156"/>
      <c r="G283" s="156"/>
      <c r="H283" s="156"/>
      <c r="I283" s="157"/>
      <c r="J283" s="214"/>
      <c r="K283" s="156"/>
      <c r="L283" s="225"/>
      <c r="M283" s="224" t="str">
        <f t="shared" si="5"/>
        <v/>
      </c>
    </row>
    <row r="284" spans="1:13" x14ac:dyDescent="0.25">
      <c r="A284" s="218"/>
      <c r="B284" s="218"/>
      <c r="C284" s="218"/>
      <c r="D284" s="219" t="str">
        <f>IF($C284="","",VLOOKUP($C284,Codes!$A:$B,2,0))</f>
        <v/>
      </c>
      <c r="E284" s="158"/>
      <c r="F284" s="158"/>
      <c r="G284" s="158"/>
      <c r="H284" s="158"/>
      <c r="I284" s="159"/>
      <c r="J284" s="214"/>
      <c r="K284" s="158"/>
      <c r="L284" s="226"/>
      <c r="M284" s="223" t="str">
        <f t="shared" si="5"/>
        <v/>
      </c>
    </row>
    <row r="285" spans="1:13" x14ac:dyDescent="0.25">
      <c r="A285" s="216"/>
      <c r="B285" s="216"/>
      <c r="C285" s="216"/>
      <c r="D285" s="217" t="str">
        <f>IF($C285="","",VLOOKUP($C285,Codes!$A:$B,2,0))</f>
        <v/>
      </c>
      <c r="E285" s="156"/>
      <c r="F285" s="156"/>
      <c r="G285" s="156"/>
      <c r="H285" s="156"/>
      <c r="I285" s="157"/>
      <c r="J285" s="214"/>
      <c r="K285" s="156"/>
      <c r="L285" s="225"/>
      <c r="M285" s="224" t="str">
        <f t="shared" si="5"/>
        <v/>
      </c>
    </row>
    <row r="286" spans="1:13" x14ac:dyDescent="0.25">
      <c r="A286" s="218"/>
      <c r="B286" s="218"/>
      <c r="C286" s="218"/>
      <c r="D286" s="219" t="str">
        <f>IF($C286="","",VLOOKUP($C286,Codes!$A:$B,2,0))</f>
        <v/>
      </c>
      <c r="E286" s="158"/>
      <c r="F286" s="158"/>
      <c r="G286" s="158"/>
      <c r="H286" s="158"/>
      <c r="I286" s="159"/>
      <c r="J286" s="214"/>
      <c r="K286" s="158"/>
      <c r="L286" s="226"/>
      <c r="M286" s="223" t="str">
        <f t="shared" si="5"/>
        <v/>
      </c>
    </row>
    <row r="287" spans="1:13" x14ac:dyDescent="0.25">
      <c r="A287" s="216"/>
      <c r="B287" s="216"/>
      <c r="C287" s="216"/>
      <c r="D287" s="217" t="str">
        <f>IF($C287="","",VLOOKUP($C287,Codes!$A:$B,2,0))</f>
        <v/>
      </c>
      <c r="E287" s="156"/>
      <c r="F287" s="156"/>
      <c r="G287" s="156"/>
      <c r="H287" s="156"/>
      <c r="I287" s="157"/>
      <c r="J287" s="214"/>
      <c r="K287" s="156"/>
      <c r="L287" s="225"/>
      <c r="M287" s="224" t="str">
        <f t="shared" si="5"/>
        <v/>
      </c>
    </row>
    <row r="288" spans="1:13" x14ac:dyDescent="0.25">
      <c r="A288" s="218"/>
      <c r="B288" s="218"/>
      <c r="C288" s="218"/>
      <c r="D288" s="219" t="str">
        <f>IF($C288="","",VLOOKUP($C288,Codes!$A:$B,2,0))</f>
        <v/>
      </c>
      <c r="E288" s="158"/>
      <c r="F288" s="158"/>
      <c r="G288" s="158"/>
      <c r="H288" s="158"/>
      <c r="I288" s="159"/>
      <c r="J288" s="214"/>
      <c r="K288" s="158"/>
      <c r="L288" s="226"/>
      <c r="M288" s="223" t="str">
        <f t="shared" si="5"/>
        <v/>
      </c>
    </row>
    <row r="289" spans="1:13" x14ac:dyDescent="0.25">
      <c r="A289" s="216"/>
      <c r="B289" s="216"/>
      <c r="C289" s="216"/>
      <c r="D289" s="217" t="str">
        <f>IF($C289="","",VLOOKUP($C289,Codes!$A:$B,2,0))</f>
        <v/>
      </c>
      <c r="E289" s="156"/>
      <c r="F289" s="156"/>
      <c r="G289" s="156"/>
      <c r="H289" s="156"/>
      <c r="I289" s="157"/>
      <c r="J289" s="214"/>
      <c r="K289" s="156"/>
      <c r="L289" s="225"/>
      <c r="M289" s="224" t="str">
        <f t="shared" si="5"/>
        <v/>
      </c>
    </row>
    <row r="290" spans="1:13" x14ac:dyDescent="0.25">
      <c r="A290" s="218"/>
      <c r="B290" s="218"/>
      <c r="C290" s="218"/>
      <c r="D290" s="219" t="str">
        <f>IF($C290="","",VLOOKUP($C290,Codes!$A:$B,2,0))</f>
        <v/>
      </c>
      <c r="E290" s="158"/>
      <c r="F290" s="158"/>
      <c r="G290" s="158"/>
      <c r="H290" s="158"/>
      <c r="I290" s="159"/>
      <c r="J290" s="214"/>
      <c r="K290" s="158"/>
      <c r="L290" s="226"/>
      <c r="M290" s="223" t="str">
        <f t="shared" si="5"/>
        <v/>
      </c>
    </row>
    <row r="291" spans="1:13" x14ac:dyDescent="0.25">
      <c r="A291" s="216"/>
      <c r="B291" s="216"/>
      <c r="C291" s="216"/>
      <c r="D291" s="217" t="str">
        <f>IF($C291="","",VLOOKUP($C291,Codes!$A:$B,2,0))</f>
        <v/>
      </c>
      <c r="E291" s="156"/>
      <c r="F291" s="156"/>
      <c r="G291" s="156"/>
      <c r="H291" s="156"/>
      <c r="I291" s="157"/>
      <c r="J291" s="214"/>
      <c r="K291" s="156"/>
      <c r="L291" s="225"/>
      <c r="M291" s="224" t="str">
        <f t="shared" si="5"/>
        <v/>
      </c>
    </row>
    <row r="292" spans="1:13" x14ac:dyDescent="0.25">
      <c r="A292" s="218"/>
      <c r="B292" s="218"/>
      <c r="C292" s="218"/>
      <c r="D292" s="219" t="str">
        <f>IF($C292="","",VLOOKUP($C292,Codes!$A:$B,2,0))</f>
        <v/>
      </c>
      <c r="E292" s="158"/>
      <c r="F292" s="158"/>
      <c r="G292" s="158"/>
      <c r="H292" s="158"/>
      <c r="I292" s="159"/>
      <c r="J292" s="214"/>
      <c r="K292" s="158"/>
      <c r="L292" s="226"/>
      <c r="M292" s="223" t="str">
        <f t="shared" si="5"/>
        <v/>
      </c>
    </row>
    <row r="293" spans="1:13" x14ac:dyDescent="0.25">
      <c r="A293" s="216"/>
      <c r="B293" s="216"/>
      <c r="C293" s="216"/>
      <c r="D293" s="217" t="str">
        <f>IF($C293="","",VLOOKUP($C293,Codes!$A:$B,2,0))</f>
        <v/>
      </c>
      <c r="E293" s="156"/>
      <c r="F293" s="156"/>
      <c r="G293" s="156"/>
      <c r="H293" s="156"/>
      <c r="I293" s="157"/>
      <c r="J293" s="214"/>
      <c r="K293" s="156"/>
      <c r="L293" s="225"/>
      <c r="M293" s="224" t="str">
        <f t="shared" si="5"/>
        <v/>
      </c>
    </row>
    <row r="294" spans="1:13" x14ac:dyDescent="0.25">
      <c r="A294" s="218"/>
      <c r="B294" s="218"/>
      <c r="C294" s="218"/>
      <c r="D294" s="219" t="str">
        <f>IF($C294="","",VLOOKUP($C294,Codes!$A:$B,2,0))</f>
        <v/>
      </c>
      <c r="E294" s="158"/>
      <c r="F294" s="158"/>
      <c r="G294" s="158"/>
      <c r="H294" s="158"/>
      <c r="I294" s="159"/>
      <c r="J294" s="214"/>
      <c r="K294" s="158"/>
      <c r="L294" s="226"/>
      <c r="M294" s="223" t="str">
        <f t="shared" si="5"/>
        <v/>
      </c>
    </row>
    <row r="295" spans="1:13" x14ac:dyDescent="0.25">
      <c r="A295" s="216"/>
      <c r="B295" s="216"/>
      <c r="C295" s="216"/>
      <c r="D295" s="217" t="str">
        <f>IF($C295="","",VLOOKUP($C295,Codes!$A:$B,2,0))</f>
        <v/>
      </c>
      <c r="E295" s="156"/>
      <c r="F295" s="156"/>
      <c r="G295" s="156"/>
      <c r="H295" s="156"/>
      <c r="I295" s="157"/>
      <c r="J295" s="214"/>
      <c r="K295" s="156"/>
      <c r="L295" s="225"/>
      <c r="M295" s="224" t="str">
        <f t="shared" si="5"/>
        <v/>
      </c>
    </row>
    <row r="296" spans="1:13" x14ac:dyDescent="0.25">
      <c r="A296" s="218"/>
      <c r="B296" s="218"/>
      <c r="C296" s="218"/>
      <c r="D296" s="219" t="str">
        <f>IF($C296="","",VLOOKUP($C296,Codes!$A:$B,2,0))</f>
        <v/>
      </c>
      <c r="E296" s="158"/>
      <c r="F296" s="158"/>
      <c r="G296" s="158"/>
      <c r="H296" s="158"/>
      <c r="I296" s="159"/>
      <c r="J296" s="214"/>
      <c r="K296" s="158"/>
      <c r="L296" s="226"/>
      <c r="M296" s="223" t="str">
        <f t="shared" si="5"/>
        <v/>
      </c>
    </row>
    <row r="297" spans="1:13" x14ac:dyDescent="0.25">
      <c r="A297" s="216"/>
      <c r="B297" s="216"/>
      <c r="C297" s="216"/>
      <c r="D297" s="217" t="str">
        <f>IF($C297="","",VLOOKUP($C297,Codes!$A:$B,2,0))</f>
        <v/>
      </c>
      <c r="E297" s="156"/>
      <c r="F297" s="156"/>
      <c r="G297" s="156"/>
      <c r="H297" s="156"/>
      <c r="I297" s="157"/>
      <c r="J297" s="214"/>
      <c r="K297" s="156"/>
      <c r="L297" s="225"/>
      <c r="M297" s="224" t="str">
        <f t="shared" si="5"/>
        <v/>
      </c>
    </row>
    <row r="298" spans="1:13" x14ac:dyDescent="0.25">
      <c r="A298" s="218"/>
      <c r="B298" s="218"/>
      <c r="C298" s="218"/>
      <c r="D298" s="219" t="str">
        <f>IF($C298="","",VLOOKUP($C298,Codes!$A:$B,2,0))</f>
        <v/>
      </c>
      <c r="E298" s="158"/>
      <c r="F298" s="158"/>
      <c r="G298" s="158"/>
      <c r="H298" s="158"/>
      <c r="I298" s="159"/>
      <c r="J298" s="214"/>
      <c r="K298" s="158"/>
      <c r="L298" s="226"/>
      <c r="M298" s="223" t="str">
        <f t="shared" si="5"/>
        <v/>
      </c>
    </row>
    <row r="299" spans="1:13" x14ac:dyDescent="0.25">
      <c r="A299" s="216"/>
      <c r="B299" s="216"/>
      <c r="C299" s="216"/>
      <c r="D299" s="217" t="str">
        <f>IF($C299="","",VLOOKUP($C299,Codes!$A:$B,2,0))</f>
        <v/>
      </c>
      <c r="E299" s="156"/>
      <c r="F299" s="156"/>
      <c r="G299" s="156"/>
      <c r="H299" s="156"/>
      <c r="I299" s="157"/>
      <c r="J299" s="214"/>
      <c r="K299" s="156"/>
      <c r="L299" s="225"/>
      <c r="M299" s="224" t="str">
        <f t="shared" si="5"/>
        <v/>
      </c>
    </row>
    <row r="300" spans="1:13" x14ac:dyDescent="0.25">
      <c r="A300" s="218"/>
      <c r="B300" s="218"/>
      <c r="C300" s="218"/>
      <c r="D300" s="219" t="str">
        <f>IF($C300="","",VLOOKUP($C300,Codes!$A:$B,2,0))</f>
        <v/>
      </c>
      <c r="E300" s="158"/>
      <c r="F300" s="158"/>
      <c r="G300" s="158"/>
      <c r="H300" s="158"/>
      <c r="I300" s="159"/>
      <c r="J300" s="214"/>
      <c r="K300" s="158"/>
      <c r="L300" s="226"/>
      <c r="M300" s="223" t="str">
        <f t="shared" si="5"/>
        <v/>
      </c>
    </row>
    <row r="301" spans="1:13" x14ac:dyDescent="0.25">
      <c r="A301" s="216"/>
      <c r="B301" s="216"/>
      <c r="C301" s="216"/>
      <c r="D301" s="217" t="str">
        <f>IF($C301="","",VLOOKUP($C301,Codes!$A:$B,2,0))</f>
        <v/>
      </c>
      <c r="E301" s="156"/>
      <c r="F301" s="156"/>
      <c r="G301" s="156"/>
      <c r="H301" s="156"/>
      <c r="I301" s="157"/>
      <c r="J301" s="214"/>
      <c r="K301" s="156"/>
      <c r="L301" s="225"/>
      <c r="M301" s="224" t="str">
        <f t="shared" si="5"/>
        <v/>
      </c>
    </row>
    <row r="302" spans="1:13" x14ac:dyDescent="0.25">
      <c r="A302" s="218"/>
      <c r="B302" s="218"/>
      <c r="C302" s="218"/>
      <c r="D302" s="219" t="str">
        <f>IF($C302="","",VLOOKUP($C302,Codes!$A:$B,2,0))</f>
        <v/>
      </c>
      <c r="E302" s="158"/>
      <c r="F302" s="158"/>
      <c r="G302" s="158"/>
      <c r="H302" s="158"/>
      <c r="I302" s="159"/>
      <c r="J302" s="214"/>
      <c r="K302" s="158"/>
      <c r="L302" s="226"/>
      <c r="M302" s="223" t="str">
        <f t="shared" si="5"/>
        <v/>
      </c>
    </row>
    <row r="303" spans="1:13" x14ac:dyDescent="0.25">
      <c r="A303" s="216"/>
      <c r="B303" s="216"/>
      <c r="C303" s="216"/>
      <c r="D303" s="217" t="str">
        <f>IF($C303="","",VLOOKUP($C303,Codes!$A:$B,2,0))</f>
        <v/>
      </c>
      <c r="E303" s="156"/>
      <c r="F303" s="156"/>
      <c r="G303" s="156"/>
      <c r="H303" s="156"/>
      <c r="I303" s="157"/>
      <c r="J303" s="214"/>
      <c r="K303" s="156"/>
      <c r="L303" s="225"/>
      <c r="M303" s="224" t="str">
        <f t="shared" si="5"/>
        <v/>
      </c>
    </row>
    <row r="304" spans="1:13" x14ac:dyDescent="0.25">
      <c r="A304" s="218"/>
      <c r="B304" s="218"/>
      <c r="C304" s="218"/>
      <c r="D304" s="219" t="str">
        <f>IF($C304="","",VLOOKUP($C304,Codes!$A:$B,2,0))</f>
        <v/>
      </c>
      <c r="E304" s="158"/>
      <c r="F304" s="158"/>
      <c r="G304" s="158"/>
      <c r="H304" s="158"/>
      <c r="I304" s="159"/>
      <c r="J304" s="214"/>
      <c r="K304" s="158"/>
      <c r="L304" s="226"/>
      <c r="M304" s="223" t="str">
        <f t="shared" si="5"/>
        <v/>
      </c>
    </row>
    <row r="305" spans="1:13" x14ac:dyDescent="0.25">
      <c r="A305" s="216"/>
      <c r="B305" s="216"/>
      <c r="C305" s="216"/>
      <c r="D305" s="217" t="str">
        <f>IF($C305="","",VLOOKUP($C305,Codes!$A:$B,2,0))</f>
        <v/>
      </c>
      <c r="E305" s="156"/>
      <c r="F305" s="156"/>
      <c r="G305" s="156"/>
      <c r="H305" s="156"/>
      <c r="I305" s="157"/>
      <c r="J305" s="214"/>
      <c r="K305" s="156"/>
      <c r="L305" s="225"/>
      <c r="M305" s="224" t="str">
        <f t="shared" si="5"/>
        <v/>
      </c>
    </row>
    <row r="306" spans="1:13" x14ac:dyDescent="0.25">
      <c r="A306" s="218"/>
      <c r="B306" s="218"/>
      <c r="C306" s="218"/>
      <c r="D306" s="219" t="str">
        <f>IF($C306="","",VLOOKUP($C306,Codes!$A:$B,2,0))</f>
        <v/>
      </c>
      <c r="E306" s="158"/>
      <c r="F306" s="158"/>
      <c r="G306" s="158"/>
      <c r="H306" s="158"/>
      <c r="I306" s="159"/>
      <c r="J306" s="214"/>
      <c r="K306" s="158"/>
      <c r="L306" s="226"/>
      <c r="M306" s="223" t="str">
        <f t="shared" si="5"/>
        <v/>
      </c>
    </row>
    <row r="307" spans="1:13" x14ac:dyDescent="0.25">
      <c r="A307" s="216"/>
      <c r="B307" s="216"/>
      <c r="C307" s="216"/>
      <c r="D307" s="217" t="str">
        <f>IF($C307="","",VLOOKUP($C307,Codes!$A:$B,2,0))</f>
        <v/>
      </c>
      <c r="E307" s="156"/>
      <c r="F307" s="156"/>
      <c r="G307" s="156"/>
      <c r="H307" s="156"/>
      <c r="I307" s="157"/>
      <c r="J307" s="214"/>
      <c r="K307" s="156"/>
      <c r="L307" s="225"/>
      <c r="M307" s="224" t="str">
        <f t="shared" si="5"/>
        <v/>
      </c>
    </row>
    <row r="308" spans="1:13" x14ac:dyDescent="0.25">
      <c r="A308" s="218"/>
      <c r="B308" s="218"/>
      <c r="C308" s="218"/>
      <c r="D308" s="219" t="str">
        <f>IF($C308="","",VLOOKUP($C308,Codes!$A:$B,2,0))</f>
        <v/>
      </c>
      <c r="E308" s="158"/>
      <c r="F308" s="158"/>
      <c r="G308" s="158"/>
      <c r="H308" s="158"/>
      <c r="I308" s="159"/>
      <c r="J308" s="214"/>
      <c r="K308" s="158"/>
      <c r="L308" s="226"/>
      <c r="M308" s="223" t="str">
        <f t="shared" si="5"/>
        <v/>
      </c>
    </row>
    <row r="309" spans="1:13" x14ac:dyDescent="0.25">
      <c r="A309" s="216"/>
      <c r="B309" s="216"/>
      <c r="C309" s="216"/>
      <c r="D309" s="217" t="str">
        <f>IF($C309="","",VLOOKUP($C309,Codes!$A:$B,2,0))</f>
        <v/>
      </c>
      <c r="E309" s="156"/>
      <c r="F309" s="156"/>
      <c r="G309" s="156"/>
      <c r="H309" s="156"/>
      <c r="I309" s="157"/>
      <c r="J309" s="214"/>
      <c r="K309" s="156"/>
      <c r="L309" s="225"/>
      <c r="M309" s="224" t="str">
        <f t="shared" si="5"/>
        <v/>
      </c>
    </row>
    <row r="310" spans="1:13" x14ac:dyDescent="0.25">
      <c r="A310" s="218"/>
      <c r="B310" s="218"/>
      <c r="C310" s="218"/>
      <c r="D310" s="219" t="str">
        <f>IF($C310="","",VLOOKUP($C310,Codes!$A:$B,2,0))</f>
        <v/>
      </c>
      <c r="E310" s="158"/>
      <c r="F310" s="158"/>
      <c r="G310" s="158"/>
      <c r="H310" s="158"/>
      <c r="I310" s="159"/>
      <c r="J310" s="214"/>
      <c r="K310" s="158"/>
      <c r="L310" s="226"/>
      <c r="M310" s="223" t="str">
        <f t="shared" si="5"/>
        <v/>
      </c>
    </row>
    <row r="311" spans="1:13" x14ac:dyDescent="0.25">
      <c r="A311" s="216"/>
      <c r="B311" s="216"/>
      <c r="C311" s="216"/>
      <c r="D311" s="217" t="str">
        <f>IF($C311="","",VLOOKUP($C311,Codes!$A:$B,2,0))</f>
        <v/>
      </c>
      <c r="E311" s="156"/>
      <c r="F311" s="156"/>
      <c r="G311" s="156"/>
      <c r="H311" s="156"/>
      <c r="I311" s="157"/>
      <c r="J311" s="214"/>
      <c r="K311" s="156"/>
      <c r="L311" s="225"/>
      <c r="M311" s="224" t="str">
        <f t="shared" si="5"/>
        <v/>
      </c>
    </row>
    <row r="312" spans="1:13" x14ac:dyDescent="0.25">
      <c r="A312" s="218"/>
      <c r="B312" s="218"/>
      <c r="C312" s="218"/>
      <c r="D312" s="219" t="str">
        <f>IF($C312="","",VLOOKUP($C312,Codes!$A:$B,2,0))</f>
        <v/>
      </c>
      <c r="E312" s="158"/>
      <c r="F312" s="158"/>
      <c r="G312" s="158"/>
      <c r="H312" s="158"/>
      <c r="I312" s="159"/>
      <c r="J312" s="214"/>
      <c r="K312" s="158"/>
      <c r="L312" s="226"/>
      <c r="M312" s="223" t="str">
        <f t="shared" si="5"/>
        <v/>
      </c>
    </row>
    <row r="313" spans="1:13" x14ac:dyDescent="0.25">
      <c r="A313" s="216"/>
      <c r="B313" s="216"/>
      <c r="C313" s="216"/>
      <c r="D313" s="217" t="str">
        <f>IF($C313="","",VLOOKUP($C313,Codes!$A:$B,2,0))</f>
        <v/>
      </c>
      <c r="E313" s="156"/>
      <c r="F313" s="156"/>
      <c r="G313" s="156"/>
      <c r="H313" s="156"/>
      <c r="I313" s="157"/>
      <c r="J313" s="214"/>
      <c r="K313" s="156"/>
      <c r="L313" s="225"/>
      <c r="M313" s="224" t="str">
        <f t="shared" si="5"/>
        <v/>
      </c>
    </row>
    <row r="314" spans="1:13" x14ac:dyDescent="0.25">
      <c r="A314" s="218"/>
      <c r="B314" s="218"/>
      <c r="C314" s="218"/>
      <c r="D314" s="219" t="str">
        <f>IF($C314="","",VLOOKUP($C314,Codes!$A:$B,2,0))</f>
        <v/>
      </c>
      <c r="E314" s="158"/>
      <c r="F314" s="158"/>
      <c r="G314" s="158"/>
      <c r="H314" s="158"/>
      <c r="I314" s="159"/>
      <c r="J314" s="214"/>
      <c r="K314" s="158"/>
      <c r="L314" s="226"/>
      <c r="M314" s="223" t="str">
        <f t="shared" si="5"/>
        <v/>
      </c>
    </row>
    <row r="315" spans="1:13" x14ac:dyDescent="0.25">
      <c r="A315" s="216"/>
      <c r="B315" s="216"/>
      <c r="C315" s="216"/>
      <c r="D315" s="217" t="str">
        <f>IF($C315="","",VLOOKUP($C315,Codes!$A:$B,2,0))</f>
        <v/>
      </c>
      <c r="E315" s="156"/>
      <c r="F315" s="156"/>
      <c r="G315" s="156"/>
      <c r="H315" s="156"/>
      <c r="I315" s="157"/>
      <c r="J315" s="214"/>
      <c r="K315" s="156"/>
      <c r="L315" s="225"/>
      <c r="M315" s="224" t="str">
        <f t="shared" si="5"/>
        <v/>
      </c>
    </row>
    <row r="316" spans="1:13" x14ac:dyDescent="0.25">
      <c r="A316" s="218"/>
      <c r="B316" s="218"/>
      <c r="C316" s="218"/>
      <c r="D316" s="219" t="str">
        <f>IF($C316="","",VLOOKUP($C316,Codes!$A:$B,2,0))</f>
        <v/>
      </c>
      <c r="E316" s="158"/>
      <c r="F316" s="158"/>
      <c r="G316" s="158"/>
      <c r="H316" s="158"/>
      <c r="I316" s="159"/>
      <c r="J316" s="214"/>
      <c r="K316" s="158"/>
      <c r="L316" s="226"/>
      <c r="M316" s="223" t="str">
        <f t="shared" si="5"/>
        <v/>
      </c>
    </row>
    <row r="317" spans="1:13" x14ac:dyDescent="0.25">
      <c r="A317" s="216"/>
      <c r="B317" s="216"/>
      <c r="C317" s="216"/>
      <c r="D317" s="217" t="str">
        <f>IF($C317="","",VLOOKUP($C317,Codes!$A:$B,2,0))</f>
        <v/>
      </c>
      <c r="E317" s="156"/>
      <c r="F317" s="156"/>
      <c r="G317" s="156"/>
      <c r="H317" s="156"/>
      <c r="I317" s="157"/>
      <c r="J317" s="214"/>
      <c r="K317" s="156"/>
      <c r="L317" s="225"/>
      <c r="M317" s="224" t="str">
        <f t="shared" si="5"/>
        <v/>
      </c>
    </row>
    <row r="318" spans="1:13" x14ac:dyDescent="0.25">
      <c r="A318" s="218"/>
      <c r="B318" s="218"/>
      <c r="C318" s="218"/>
      <c r="D318" s="219" t="str">
        <f>IF($C318="","",VLOOKUP($C318,Codes!$A:$B,2,0))</f>
        <v/>
      </c>
      <c r="E318" s="158"/>
      <c r="F318" s="158"/>
      <c r="G318" s="158"/>
      <c r="H318" s="158"/>
      <c r="I318" s="159"/>
      <c r="J318" s="214"/>
      <c r="K318" s="158"/>
      <c r="L318" s="226"/>
      <c r="M318" s="223" t="str">
        <f t="shared" si="5"/>
        <v/>
      </c>
    </row>
    <row r="319" spans="1:13" x14ac:dyDescent="0.25">
      <c r="A319" s="216"/>
      <c r="B319" s="216"/>
      <c r="C319" s="216"/>
      <c r="D319" s="217" t="str">
        <f>IF($C319="","",VLOOKUP($C319,Codes!$A:$B,2,0))</f>
        <v/>
      </c>
      <c r="E319" s="156"/>
      <c r="F319" s="156"/>
      <c r="G319" s="156"/>
      <c r="H319" s="156"/>
      <c r="I319" s="157"/>
      <c r="J319" s="214"/>
      <c r="K319" s="156"/>
      <c r="L319" s="225"/>
      <c r="M319" s="224" t="str">
        <f t="shared" si="5"/>
        <v/>
      </c>
    </row>
    <row r="320" spans="1:13" x14ac:dyDescent="0.25">
      <c r="A320" s="218"/>
      <c r="B320" s="218"/>
      <c r="C320" s="218"/>
      <c r="D320" s="219" t="str">
        <f>IF($C320="","",VLOOKUP($C320,Codes!$A:$B,2,0))</f>
        <v/>
      </c>
      <c r="E320" s="158"/>
      <c r="F320" s="158"/>
      <c r="G320" s="158"/>
      <c r="H320" s="158"/>
      <c r="I320" s="159"/>
      <c r="J320" s="214"/>
      <c r="K320" s="158"/>
      <c r="L320" s="226"/>
      <c r="M320" s="223" t="str">
        <f t="shared" si="5"/>
        <v/>
      </c>
    </row>
    <row r="321" spans="1:13" x14ac:dyDescent="0.25">
      <c r="A321" s="216"/>
      <c r="B321" s="216"/>
      <c r="C321" s="216"/>
      <c r="D321" s="217" t="str">
        <f>IF($C321="","",VLOOKUP($C321,Codes!$A:$B,2,0))</f>
        <v/>
      </c>
      <c r="E321" s="156"/>
      <c r="F321" s="156"/>
      <c r="G321" s="156"/>
      <c r="H321" s="156"/>
      <c r="I321" s="157"/>
      <c r="J321" s="214"/>
      <c r="K321" s="156"/>
      <c r="L321" s="225"/>
      <c r="M321" s="224" t="str">
        <f t="shared" si="5"/>
        <v/>
      </c>
    </row>
    <row r="322" spans="1:13" x14ac:dyDescent="0.25">
      <c r="A322" s="218"/>
      <c r="B322" s="218"/>
      <c r="C322" s="218"/>
      <c r="D322" s="219" t="str">
        <f>IF($C322="","",VLOOKUP($C322,Codes!$A:$B,2,0))</f>
        <v/>
      </c>
      <c r="E322" s="158"/>
      <c r="F322" s="158"/>
      <c r="G322" s="158"/>
      <c r="H322" s="158"/>
      <c r="I322" s="159"/>
      <c r="J322" s="214"/>
      <c r="K322" s="158"/>
      <c r="L322" s="226"/>
      <c r="M322" s="223" t="str">
        <f t="shared" si="5"/>
        <v/>
      </c>
    </row>
    <row r="323" spans="1:13" x14ac:dyDescent="0.25">
      <c r="A323" s="216"/>
      <c r="B323" s="216"/>
      <c r="C323" s="216"/>
      <c r="D323" s="217" t="str">
        <f>IF($C323="","",VLOOKUP($C323,Codes!$A:$B,2,0))</f>
        <v/>
      </c>
      <c r="E323" s="156"/>
      <c r="F323" s="156"/>
      <c r="G323" s="156"/>
      <c r="H323" s="156"/>
      <c r="I323" s="157"/>
      <c r="J323" s="214"/>
      <c r="K323" s="156"/>
      <c r="L323" s="225"/>
      <c r="M323" s="224" t="str">
        <f t="shared" si="5"/>
        <v/>
      </c>
    </row>
    <row r="324" spans="1:13" x14ac:dyDescent="0.25">
      <c r="A324" s="218"/>
      <c r="B324" s="218"/>
      <c r="C324" s="218"/>
      <c r="D324" s="219" t="str">
        <f>IF($C324="","",VLOOKUP($C324,Codes!$A:$B,2,0))</f>
        <v/>
      </c>
      <c r="E324" s="158"/>
      <c r="F324" s="158"/>
      <c r="G324" s="158"/>
      <c r="H324" s="158"/>
      <c r="I324" s="159"/>
      <c r="J324" s="214"/>
      <c r="K324" s="158"/>
      <c r="L324" s="226"/>
      <c r="M324" s="223" t="str">
        <f t="shared" ref="M324:M387" si="6">IF(ABS(SUM(-E324,-F324,G324,-H324,-I324,J324))&lt; ABS(1),"","x")</f>
        <v/>
      </c>
    </row>
    <row r="325" spans="1:13" x14ac:dyDescent="0.25">
      <c r="A325" s="216"/>
      <c r="B325" s="216"/>
      <c r="C325" s="216"/>
      <c r="D325" s="217" t="str">
        <f>IF($C325="","",VLOOKUP($C325,Codes!$A:$B,2,0))</f>
        <v/>
      </c>
      <c r="E325" s="156"/>
      <c r="F325" s="156"/>
      <c r="G325" s="156"/>
      <c r="H325" s="156"/>
      <c r="I325" s="157"/>
      <c r="J325" s="214"/>
      <c r="K325" s="156"/>
      <c r="L325" s="225"/>
      <c r="M325" s="224" t="str">
        <f t="shared" si="6"/>
        <v/>
      </c>
    </row>
    <row r="326" spans="1:13" x14ac:dyDescent="0.25">
      <c r="A326" s="218"/>
      <c r="B326" s="218"/>
      <c r="C326" s="218"/>
      <c r="D326" s="219" t="str">
        <f>IF($C326="","",VLOOKUP($C326,Codes!$A:$B,2,0))</f>
        <v/>
      </c>
      <c r="E326" s="158"/>
      <c r="F326" s="158"/>
      <c r="G326" s="158"/>
      <c r="H326" s="158"/>
      <c r="I326" s="159"/>
      <c r="J326" s="214"/>
      <c r="K326" s="158"/>
      <c r="L326" s="226"/>
      <c r="M326" s="223" t="str">
        <f t="shared" si="6"/>
        <v/>
      </c>
    </row>
    <row r="327" spans="1:13" x14ac:dyDescent="0.25">
      <c r="A327" s="216"/>
      <c r="B327" s="216"/>
      <c r="C327" s="216"/>
      <c r="D327" s="217" t="str">
        <f>IF($C327="","",VLOOKUP($C327,Codes!$A:$B,2,0))</f>
        <v/>
      </c>
      <c r="E327" s="156"/>
      <c r="F327" s="156"/>
      <c r="G327" s="156"/>
      <c r="H327" s="156"/>
      <c r="I327" s="157"/>
      <c r="J327" s="214"/>
      <c r="K327" s="156"/>
      <c r="L327" s="225"/>
      <c r="M327" s="224" t="str">
        <f t="shared" si="6"/>
        <v/>
      </c>
    </row>
    <row r="328" spans="1:13" x14ac:dyDescent="0.25">
      <c r="A328" s="218"/>
      <c r="B328" s="218"/>
      <c r="C328" s="218"/>
      <c r="D328" s="219" t="str">
        <f>IF($C328="","",VLOOKUP($C328,Codes!$A:$B,2,0))</f>
        <v/>
      </c>
      <c r="E328" s="158"/>
      <c r="F328" s="158"/>
      <c r="G328" s="158"/>
      <c r="H328" s="158"/>
      <c r="I328" s="159"/>
      <c r="J328" s="214"/>
      <c r="K328" s="158"/>
      <c r="L328" s="226"/>
      <c r="M328" s="223" t="str">
        <f t="shared" si="6"/>
        <v/>
      </c>
    </row>
    <row r="329" spans="1:13" x14ac:dyDescent="0.25">
      <c r="A329" s="216"/>
      <c r="B329" s="216"/>
      <c r="C329" s="216"/>
      <c r="D329" s="217" t="str">
        <f>IF($C329="","",VLOOKUP($C329,Codes!$A:$B,2,0))</f>
        <v/>
      </c>
      <c r="E329" s="156"/>
      <c r="F329" s="156"/>
      <c r="G329" s="156"/>
      <c r="H329" s="156"/>
      <c r="I329" s="157"/>
      <c r="J329" s="214"/>
      <c r="K329" s="156"/>
      <c r="L329" s="225"/>
      <c r="M329" s="224" t="str">
        <f t="shared" si="6"/>
        <v/>
      </c>
    </row>
    <row r="330" spans="1:13" x14ac:dyDescent="0.25">
      <c r="A330" s="218"/>
      <c r="B330" s="218"/>
      <c r="C330" s="218"/>
      <c r="D330" s="219" t="str">
        <f>IF($C330="","",VLOOKUP($C330,Codes!$A:$B,2,0))</f>
        <v/>
      </c>
      <c r="E330" s="158"/>
      <c r="F330" s="158"/>
      <c r="G330" s="158"/>
      <c r="H330" s="158"/>
      <c r="I330" s="159"/>
      <c r="J330" s="214"/>
      <c r="K330" s="158"/>
      <c r="L330" s="226"/>
      <c r="M330" s="223" t="str">
        <f t="shared" si="6"/>
        <v/>
      </c>
    </row>
    <row r="331" spans="1:13" x14ac:dyDescent="0.25">
      <c r="A331" s="216"/>
      <c r="B331" s="216"/>
      <c r="C331" s="216"/>
      <c r="D331" s="217" t="str">
        <f>IF($C331="","",VLOOKUP($C331,Codes!$A:$B,2,0))</f>
        <v/>
      </c>
      <c r="E331" s="156"/>
      <c r="F331" s="156"/>
      <c r="G331" s="156"/>
      <c r="H331" s="156"/>
      <c r="I331" s="157"/>
      <c r="J331" s="214"/>
      <c r="K331" s="156"/>
      <c r="L331" s="225"/>
      <c r="M331" s="224" t="str">
        <f t="shared" si="6"/>
        <v/>
      </c>
    </row>
    <row r="332" spans="1:13" x14ac:dyDescent="0.25">
      <c r="A332" s="218"/>
      <c r="B332" s="218"/>
      <c r="C332" s="218"/>
      <c r="D332" s="219" t="str">
        <f>IF($C332="","",VLOOKUP($C332,Codes!$A:$B,2,0))</f>
        <v/>
      </c>
      <c r="E332" s="158"/>
      <c r="F332" s="158"/>
      <c r="G332" s="158"/>
      <c r="H332" s="158"/>
      <c r="I332" s="159"/>
      <c r="J332" s="214"/>
      <c r="K332" s="158"/>
      <c r="L332" s="226"/>
      <c r="M332" s="223" t="str">
        <f t="shared" si="6"/>
        <v/>
      </c>
    </row>
    <row r="333" spans="1:13" x14ac:dyDescent="0.25">
      <c r="A333" s="216"/>
      <c r="B333" s="216"/>
      <c r="C333" s="216"/>
      <c r="D333" s="217" t="str">
        <f>IF($C333="","",VLOOKUP($C333,Codes!$A:$B,2,0))</f>
        <v/>
      </c>
      <c r="E333" s="156"/>
      <c r="F333" s="156"/>
      <c r="G333" s="156"/>
      <c r="H333" s="156"/>
      <c r="I333" s="157"/>
      <c r="J333" s="214"/>
      <c r="K333" s="156"/>
      <c r="L333" s="225"/>
      <c r="M333" s="224" t="str">
        <f t="shared" si="6"/>
        <v/>
      </c>
    </row>
    <row r="334" spans="1:13" x14ac:dyDescent="0.25">
      <c r="A334" s="218"/>
      <c r="B334" s="218"/>
      <c r="C334" s="218"/>
      <c r="D334" s="219" t="str">
        <f>IF($C334="","",VLOOKUP($C334,Codes!$A:$B,2,0))</f>
        <v/>
      </c>
      <c r="E334" s="158"/>
      <c r="F334" s="158"/>
      <c r="G334" s="158"/>
      <c r="H334" s="158"/>
      <c r="I334" s="159"/>
      <c r="J334" s="214"/>
      <c r="K334" s="158"/>
      <c r="L334" s="226"/>
      <c r="M334" s="223" t="str">
        <f t="shared" si="6"/>
        <v/>
      </c>
    </row>
    <row r="335" spans="1:13" x14ac:dyDescent="0.25">
      <c r="A335" s="216"/>
      <c r="B335" s="216"/>
      <c r="C335" s="216"/>
      <c r="D335" s="217" t="str">
        <f>IF($C335="","",VLOOKUP($C335,Codes!$A:$B,2,0))</f>
        <v/>
      </c>
      <c r="E335" s="156"/>
      <c r="F335" s="156"/>
      <c r="G335" s="156"/>
      <c r="H335" s="156"/>
      <c r="I335" s="157"/>
      <c r="J335" s="214"/>
      <c r="K335" s="156"/>
      <c r="L335" s="225"/>
      <c r="M335" s="224" t="str">
        <f t="shared" si="6"/>
        <v/>
      </c>
    </row>
    <row r="336" spans="1:13" x14ac:dyDescent="0.25">
      <c r="A336" s="218"/>
      <c r="B336" s="218"/>
      <c r="C336" s="218"/>
      <c r="D336" s="219" t="str">
        <f>IF($C336="","",VLOOKUP($C336,Codes!$A:$B,2,0))</f>
        <v/>
      </c>
      <c r="E336" s="158"/>
      <c r="F336" s="158"/>
      <c r="G336" s="158"/>
      <c r="H336" s="158"/>
      <c r="I336" s="159"/>
      <c r="J336" s="214"/>
      <c r="K336" s="158"/>
      <c r="L336" s="226"/>
      <c r="M336" s="223" t="str">
        <f t="shared" si="6"/>
        <v/>
      </c>
    </row>
    <row r="337" spans="1:13" x14ac:dyDescent="0.25">
      <c r="A337" s="216"/>
      <c r="B337" s="216"/>
      <c r="C337" s="216"/>
      <c r="D337" s="217" t="str">
        <f>IF($C337="","",VLOOKUP($C337,Codes!$A:$B,2,0))</f>
        <v/>
      </c>
      <c r="E337" s="156"/>
      <c r="F337" s="156"/>
      <c r="G337" s="156"/>
      <c r="H337" s="156"/>
      <c r="I337" s="157"/>
      <c r="J337" s="214"/>
      <c r="K337" s="156"/>
      <c r="L337" s="225"/>
      <c r="M337" s="224" t="str">
        <f t="shared" si="6"/>
        <v/>
      </c>
    </row>
    <row r="338" spans="1:13" x14ac:dyDescent="0.25">
      <c r="A338" s="218"/>
      <c r="B338" s="218"/>
      <c r="C338" s="218"/>
      <c r="D338" s="219" t="str">
        <f>IF($C338="","",VLOOKUP($C338,Codes!$A:$B,2,0))</f>
        <v/>
      </c>
      <c r="E338" s="158"/>
      <c r="F338" s="158"/>
      <c r="G338" s="158"/>
      <c r="H338" s="158"/>
      <c r="I338" s="159"/>
      <c r="J338" s="214"/>
      <c r="K338" s="158"/>
      <c r="L338" s="226"/>
      <c r="M338" s="223" t="str">
        <f t="shared" si="6"/>
        <v/>
      </c>
    </row>
    <row r="339" spans="1:13" x14ac:dyDescent="0.25">
      <c r="A339" s="216"/>
      <c r="B339" s="216"/>
      <c r="C339" s="216"/>
      <c r="D339" s="217" t="str">
        <f>IF($C339="","",VLOOKUP($C339,Codes!$A:$B,2,0))</f>
        <v/>
      </c>
      <c r="E339" s="156"/>
      <c r="F339" s="156"/>
      <c r="G339" s="156"/>
      <c r="H339" s="156"/>
      <c r="I339" s="157"/>
      <c r="J339" s="214"/>
      <c r="K339" s="156"/>
      <c r="L339" s="225"/>
      <c r="M339" s="224" t="str">
        <f t="shared" si="6"/>
        <v/>
      </c>
    </row>
    <row r="340" spans="1:13" x14ac:dyDescent="0.25">
      <c r="A340" s="218"/>
      <c r="B340" s="218"/>
      <c r="C340" s="218"/>
      <c r="D340" s="219" t="str">
        <f>IF($C340="","",VLOOKUP($C340,Codes!$A:$B,2,0))</f>
        <v/>
      </c>
      <c r="E340" s="158"/>
      <c r="F340" s="158"/>
      <c r="G340" s="158"/>
      <c r="H340" s="158"/>
      <c r="I340" s="159"/>
      <c r="J340" s="214"/>
      <c r="K340" s="158"/>
      <c r="L340" s="226"/>
      <c r="M340" s="223" t="str">
        <f t="shared" si="6"/>
        <v/>
      </c>
    </row>
    <row r="341" spans="1:13" x14ac:dyDescent="0.25">
      <c r="A341" s="216"/>
      <c r="B341" s="216"/>
      <c r="C341" s="216"/>
      <c r="D341" s="217" t="str">
        <f>IF($C341="","",VLOOKUP($C341,Codes!$A:$B,2,0))</f>
        <v/>
      </c>
      <c r="E341" s="156"/>
      <c r="F341" s="156"/>
      <c r="G341" s="156"/>
      <c r="H341" s="156"/>
      <c r="I341" s="157"/>
      <c r="J341" s="214"/>
      <c r="K341" s="156"/>
      <c r="L341" s="225"/>
      <c r="M341" s="224" t="str">
        <f t="shared" si="6"/>
        <v/>
      </c>
    </row>
    <row r="342" spans="1:13" x14ac:dyDescent="0.25">
      <c r="A342" s="218"/>
      <c r="B342" s="218"/>
      <c r="C342" s="218"/>
      <c r="D342" s="219" t="str">
        <f>IF($C342="","",VLOOKUP($C342,Codes!$A:$B,2,0))</f>
        <v/>
      </c>
      <c r="E342" s="158"/>
      <c r="F342" s="158"/>
      <c r="G342" s="158"/>
      <c r="H342" s="158"/>
      <c r="I342" s="159"/>
      <c r="J342" s="214"/>
      <c r="K342" s="158"/>
      <c r="L342" s="226"/>
      <c r="M342" s="223" t="str">
        <f t="shared" si="6"/>
        <v/>
      </c>
    </row>
    <row r="343" spans="1:13" x14ac:dyDescent="0.25">
      <c r="A343" s="216"/>
      <c r="B343" s="216"/>
      <c r="C343" s="216"/>
      <c r="D343" s="217" t="str">
        <f>IF($C343="","",VLOOKUP($C343,Codes!$A:$B,2,0))</f>
        <v/>
      </c>
      <c r="E343" s="156"/>
      <c r="F343" s="156"/>
      <c r="G343" s="156"/>
      <c r="H343" s="156"/>
      <c r="I343" s="157"/>
      <c r="J343" s="214"/>
      <c r="K343" s="156"/>
      <c r="L343" s="225"/>
      <c r="M343" s="224" t="str">
        <f t="shared" si="6"/>
        <v/>
      </c>
    </row>
    <row r="344" spans="1:13" x14ac:dyDescent="0.25">
      <c r="A344" s="218"/>
      <c r="B344" s="218"/>
      <c r="C344" s="218"/>
      <c r="D344" s="219" t="str">
        <f>IF($C344="","",VLOOKUP($C344,Codes!$A:$B,2,0))</f>
        <v/>
      </c>
      <c r="E344" s="158"/>
      <c r="F344" s="158"/>
      <c r="G344" s="158"/>
      <c r="H344" s="158"/>
      <c r="I344" s="159"/>
      <c r="J344" s="214"/>
      <c r="K344" s="158"/>
      <c r="L344" s="226"/>
      <c r="M344" s="223" t="str">
        <f t="shared" si="6"/>
        <v/>
      </c>
    </row>
    <row r="345" spans="1:13" x14ac:dyDescent="0.25">
      <c r="A345" s="216"/>
      <c r="B345" s="216"/>
      <c r="C345" s="216"/>
      <c r="D345" s="217" t="str">
        <f>IF($C345="","",VLOOKUP($C345,Codes!$A:$B,2,0))</f>
        <v/>
      </c>
      <c r="E345" s="156"/>
      <c r="F345" s="156"/>
      <c r="G345" s="156"/>
      <c r="H345" s="156"/>
      <c r="I345" s="157"/>
      <c r="J345" s="214"/>
      <c r="K345" s="156"/>
      <c r="L345" s="225"/>
      <c r="M345" s="224" t="str">
        <f t="shared" si="6"/>
        <v/>
      </c>
    </row>
    <row r="346" spans="1:13" x14ac:dyDescent="0.25">
      <c r="A346" s="218"/>
      <c r="B346" s="218"/>
      <c r="C346" s="218"/>
      <c r="D346" s="219" t="str">
        <f>IF($C346="","",VLOOKUP($C346,Codes!$A:$B,2,0))</f>
        <v/>
      </c>
      <c r="E346" s="158"/>
      <c r="F346" s="158"/>
      <c r="G346" s="158"/>
      <c r="H346" s="158"/>
      <c r="I346" s="159"/>
      <c r="J346" s="214"/>
      <c r="K346" s="158"/>
      <c r="L346" s="226"/>
      <c r="M346" s="223" t="str">
        <f t="shared" si="6"/>
        <v/>
      </c>
    </row>
    <row r="347" spans="1:13" x14ac:dyDescent="0.25">
      <c r="A347" s="216"/>
      <c r="B347" s="216"/>
      <c r="C347" s="216"/>
      <c r="D347" s="217" t="str">
        <f>IF($C347="","",VLOOKUP($C347,Codes!$A:$B,2,0))</f>
        <v/>
      </c>
      <c r="E347" s="156"/>
      <c r="F347" s="156"/>
      <c r="G347" s="156"/>
      <c r="H347" s="156"/>
      <c r="I347" s="157"/>
      <c r="J347" s="214"/>
      <c r="K347" s="156"/>
      <c r="L347" s="225"/>
      <c r="M347" s="224" t="str">
        <f t="shared" si="6"/>
        <v/>
      </c>
    </row>
    <row r="348" spans="1:13" x14ac:dyDescent="0.25">
      <c r="A348" s="218"/>
      <c r="B348" s="218"/>
      <c r="C348" s="218"/>
      <c r="D348" s="219" t="str">
        <f>IF($C348="","",VLOOKUP($C348,Codes!$A:$B,2,0))</f>
        <v/>
      </c>
      <c r="E348" s="158"/>
      <c r="F348" s="158"/>
      <c r="G348" s="158"/>
      <c r="H348" s="158"/>
      <c r="I348" s="159"/>
      <c r="J348" s="214"/>
      <c r="K348" s="158"/>
      <c r="L348" s="226"/>
      <c r="M348" s="223" t="str">
        <f t="shared" si="6"/>
        <v/>
      </c>
    </row>
    <row r="349" spans="1:13" x14ac:dyDescent="0.25">
      <c r="A349" s="216"/>
      <c r="B349" s="216"/>
      <c r="C349" s="216"/>
      <c r="D349" s="217" t="str">
        <f>IF($C349="","",VLOOKUP($C349,Codes!$A:$B,2,0))</f>
        <v/>
      </c>
      <c r="E349" s="156"/>
      <c r="F349" s="156"/>
      <c r="G349" s="156"/>
      <c r="H349" s="156"/>
      <c r="I349" s="157"/>
      <c r="J349" s="214"/>
      <c r="K349" s="156"/>
      <c r="L349" s="225"/>
      <c r="M349" s="224" t="str">
        <f t="shared" si="6"/>
        <v/>
      </c>
    </row>
    <row r="350" spans="1:13" x14ac:dyDescent="0.25">
      <c r="A350" s="218"/>
      <c r="B350" s="218"/>
      <c r="C350" s="218"/>
      <c r="D350" s="219" t="str">
        <f>IF($C350="","",VLOOKUP($C350,Codes!$A:$B,2,0))</f>
        <v/>
      </c>
      <c r="E350" s="158"/>
      <c r="F350" s="158"/>
      <c r="G350" s="158"/>
      <c r="H350" s="158"/>
      <c r="I350" s="159"/>
      <c r="J350" s="214"/>
      <c r="K350" s="158"/>
      <c r="L350" s="226"/>
      <c r="M350" s="223" t="str">
        <f t="shared" si="6"/>
        <v/>
      </c>
    </row>
    <row r="351" spans="1:13" x14ac:dyDescent="0.25">
      <c r="A351" s="216"/>
      <c r="B351" s="216"/>
      <c r="C351" s="216"/>
      <c r="D351" s="217" t="str">
        <f>IF($C351="","",VLOOKUP($C351,Codes!$A:$B,2,0))</f>
        <v/>
      </c>
      <c r="E351" s="156"/>
      <c r="F351" s="156"/>
      <c r="G351" s="156"/>
      <c r="H351" s="156"/>
      <c r="I351" s="157"/>
      <c r="J351" s="214"/>
      <c r="K351" s="156"/>
      <c r="L351" s="225"/>
      <c r="M351" s="224" t="str">
        <f t="shared" si="6"/>
        <v/>
      </c>
    </row>
    <row r="352" spans="1:13" x14ac:dyDescent="0.25">
      <c r="A352" s="218"/>
      <c r="B352" s="218"/>
      <c r="C352" s="218"/>
      <c r="D352" s="219" t="str">
        <f>IF($C352="","",VLOOKUP($C352,Codes!$A:$B,2,0))</f>
        <v/>
      </c>
      <c r="E352" s="158"/>
      <c r="F352" s="158"/>
      <c r="G352" s="158"/>
      <c r="H352" s="158"/>
      <c r="I352" s="159"/>
      <c r="J352" s="214"/>
      <c r="K352" s="158"/>
      <c r="L352" s="226"/>
      <c r="M352" s="223" t="str">
        <f t="shared" si="6"/>
        <v/>
      </c>
    </row>
    <row r="353" spans="1:13" x14ac:dyDescent="0.25">
      <c r="A353" s="216"/>
      <c r="B353" s="216"/>
      <c r="C353" s="216"/>
      <c r="D353" s="217" t="str">
        <f>IF($C353="","",VLOOKUP($C353,Codes!$A:$B,2,0))</f>
        <v/>
      </c>
      <c r="E353" s="156"/>
      <c r="F353" s="156"/>
      <c r="G353" s="156"/>
      <c r="H353" s="156"/>
      <c r="I353" s="157"/>
      <c r="J353" s="214"/>
      <c r="K353" s="156"/>
      <c r="L353" s="225"/>
      <c r="M353" s="224" t="str">
        <f t="shared" si="6"/>
        <v/>
      </c>
    </row>
    <row r="354" spans="1:13" x14ac:dyDescent="0.25">
      <c r="A354" s="218"/>
      <c r="B354" s="218"/>
      <c r="C354" s="218"/>
      <c r="D354" s="219" t="str">
        <f>IF($C354="","",VLOOKUP($C354,Codes!$A:$B,2,0))</f>
        <v/>
      </c>
      <c r="E354" s="158"/>
      <c r="F354" s="158"/>
      <c r="G354" s="158"/>
      <c r="H354" s="158"/>
      <c r="I354" s="159"/>
      <c r="J354" s="214"/>
      <c r="K354" s="158"/>
      <c r="L354" s="226"/>
      <c r="M354" s="223" t="str">
        <f t="shared" si="6"/>
        <v/>
      </c>
    </row>
    <row r="355" spans="1:13" x14ac:dyDescent="0.25">
      <c r="A355" s="216"/>
      <c r="B355" s="216"/>
      <c r="C355" s="216"/>
      <c r="D355" s="217" t="str">
        <f>IF($C355="","",VLOOKUP($C355,Codes!$A:$B,2,0))</f>
        <v/>
      </c>
      <c r="E355" s="156"/>
      <c r="F355" s="156"/>
      <c r="G355" s="156"/>
      <c r="H355" s="156"/>
      <c r="I355" s="157"/>
      <c r="J355" s="214"/>
      <c r="K355" s="156"/>
      <c r="L355" s="225"/>
      <c r="M355" s="224" t="str">
        <f t="shared" si="6"/>
        <v/>
      </c>
    </row>
    <row r="356" spans="1:13" x14ac:dyDescent="0.25">
      <c r="A356" s="218"/>
      <c r="B356" s="218"/>
      <c r="C356" s="218"/>
      <c r="D356" s="219" t="str">
        <f>IF($C356="","",VLOOKUP($C356,Codes!$A:$B,2,0))</f>
        <v/>
      </c>
      <c r="E356" s="158"/>
      <c r="F356" s="158"/>
      <c r="G356" s="158"/>
      <c r="H356" s="158"/>
      <c r="I356" s="159"/>
      <c r="J356" s="214"/>
      <c r="K356" s="158"/>
      <c r="L356" s="226"/>
      <c r="M356" s="223" t="str">
        <f t="shared" si="6"/>
        <v/>
      </c>
    </row>
    <row r="357" spans="1:13" x14ac:dyDescent="0.25">
      <c r="A357" s="216"/>
      <c r="B357" s="216"/>
      <c r="C357" s="216"/>
      <c r="D357" s="217" t="str">
        <f>IF($C357="","",VLOOKUP($C357,Codes!$A:$B,2,0))</f>
        <v/>
      </c>
      <c r="E357" s="156"/>
      <c r="F357" s="156"/>
      <c r="G357" s="156"/>
      <c r="H357" s="156"/>
      <c r="I357" s="157"/>
      <c r="J357" s="214"/>
      <c r="K357" s="156"/>
      <c r="L357" s="225"/>
      <c r="M357" s="224" t="str">
        <f t="shared" si="6"/>
        <v/>
      </c>
    </row>
    <row r="358" spans="1:13" x14ac:dyDescent="0.25">
      <c r="A358" s="218"/>
      <c r="B358" s="218"/>
      <c r="C358" s="218"/>
      <c r="D358" s="219" t="str">
        <f>IF($C358="","",VLOOKUP($C358,Codes!$A:$B,2,0))</f>
        <v/>
      </c>
      <c r="E358" s="158"/>
      <c r="F358" s="158"/>
      <c r="G358" s="158"/>
      <c r="H358" s="158"/>
      <c r="I358" s="159"/>
      <c r="J358" s="214"/>
      <c r="K358" s="158"/>
      <c r="L358" s="226"/>
      <c r="M358" s="223" t="str">
        <f t="shared" si="6"/>
        <v/>
      </c>
    </row>
    <row r="359" spans="1:13" x14ac:dyDescent="0.25">
      <c r="A359" s="216"/>
      <c r="B359" s="216"/>
      <c r="C359" s="216"/>
      <c r="D359" s="217" t="str">
        <f>IF($C359="","",VLOOKUP($C359,Codes!$A:$B,2,0))</f>
        <v/>
      </c>
      <c r="E359" s="156"/>
      <c r="F359" s="156"/>
      <c r="G359" s="156"/>
      <c r="H359" s="156"/>
      <c r="I359" s="157"/>
      <c r="J359" s="214"/>
      <c r="K359" s="156"/>
      <c r="L359" s="225"/>
      <c r="M359" s="224" t="str">
        <f t="shared" si="6"/>
        <v/>
      </c>
    </row>
    <row r="360" spans="1:13" x14ac:dyDescent="0.25">
      <c r="A360" s="218"/>
      <c r="B360" s="218"/>
      <c r="C360" s="218"/>
      <c r="D360" s="219" t="str">
        <f>IF($C360="","",VLOOKUP($C360,Codes!$A:$B,2,0))</f>
        <v/>
      </c>
      <c r="E360" s="158"/>
      <c r="F360" s="158"/>
      <c r="G360" s="158"/>
      <c r="H360" s="158"/>
      <c r="I360" s="159"/>
      <c r="J360" s="214"/>
      <c r="K360" s="158"/>
      <c r="L360" s="226"/>
      <c r="M360" s="223" t="str">
        <f t="shared" si="6"/>
        <v/>
      </c>
    </row>
    <row r="361" spans="1:13" x14ac:dyDescent="0.25">
      <c r="A361" s="216"/>
      <c r="B361" s="216"/>
      <c r="C361" s="216"/>
      <c r="D361" s="217" t="str">
        <f>IF($C361="","",VLOOKUP($C361,Codes!$A:$B,2,0))</f>
        <v/>
      </c>
      <c r="E361" s="156"/>
      <c r="F361" s="156"/>
      <c r="G361" s="156"/>
      <c r="H361" s="156"/>
      <c r="I361" s="157"/>
      <c r="J361" s="214"/>
      <c r="K361" s="156"/>
      <c r="L361" s="225"/>
      <c r="M361" s="224" t="str">
        <f t="shared" si="6"/>
        <v/>
      </c>
    </row>
    <row r="362" spans="1:13" x14ac:dyDescent="0.25">
      <c r="A362" s="218"/>
      <c r="B362" s="218"/>
      <c r="C362" s="218"/>
      <c r="D362" s="219" t="str">
        <f>IF($C362="","",VLOOKUP($C362,Codes!$A:$B,2,0))</f>
        <v/>
      </c>
      <c r="E362" s="158"/>
      <c r="F362" s="158"/>
      <c r="G362" s="158"/>
      <c r="H362" s="158"/>
      <c r="I362" s="159"/>
      <c r="J362" s="214"/>
      <c r="K362" s="158"/>
      <c r="L362" s="226"/>
      <c r="M362" s="223" t="str">
        <f t="shared" si="6"/>
        <v/>
      </c>
    </row>
    <row r="363" spans="1:13" x14ac:dyDescent="0.25">
      <c r="A363" s="216"/>
      <c r="B363" s="216"/>
      <c r="C363" s="216"/>
      <c r="D363" s="217" t="str">
        <f>IF($C363="","",VLOOKUP($C363,Codes!$A:$B,2,0))</f>
        <v/>
      </c>
      <c r="E363" s="156"/>
      <c r="F363" s="156"/>
      <c r="G363" s="156"/>
      <c r="H363" s="156"/>
      <c r="I363" s="157"/>
      <c r="J363" s="214"/>
      <c r="K363" s="156"/>
      <c r="L363" s="225"/>
      <c r="M363" s="224" t="str">
        <f t="shared" si="6"/>
        <v/>
      </c>
    </row>
    <row r="364" spans="1:13" x14ac:dyDescent="0.25">
      <c r="A364" s="218"/>
      <c r="B364" s="218"/>
      <c r="C364" s="218"/>
      <c r="D364" s="219" t="str">
        <f>IF($C364="","",VLOOKUP($C364,Codes!$A:$B,2,0))</f>
        <v/>
      </c>
      <c r="E364" s="158"/>
      <c r="F364" s="158"/>
      <c r="G364" s="158"/>
      <c r="H364" s="158"/>
      <c r="I364" s="159"/>
      <c r="J364" s="214"/>
      <c r="K364" s="158"/>
      <c r="L364" s="226"/>
      <c r="M364" s="223" t="str">
        <f t="shared" si="6"/>
        <v/>
      </c>
    </row>
    <row r="365" spans="1:13" x14ac:dyDescent="0.25">
      <c r="A365" s="216"/>
      <c r="B365" s="216"/>
      <c r="C365" s="216"/>
      <c r="D365" s="217" t="str">
        <f>IF($C365="","",VLOOKUP($C365,Codes!$A:$B,2,0))</f>
        <v/>
      </c>
      <c r="E365" s="156"/>
      <c r="F365" s="156"/>
      <c r="G365" s="156"/>
      <c r="H365" s="156"/>
      <c r="I365" s="157"/>
      <c r="J365" s="214"/>
      <c r="K365" s="156"/>
      <c r="L365" s="225"/>
      <c r="M365" s="224" t="str">
        <f t="shared" si="6"/>
        <v/>
      </c>
    </row>
    <row r="366" spans="1:13" x14ac:dyDescent="0.25">
      <c r="A366" s="218"/>
      <c r="B366" s="218"/>
      <c r="C366" s="218"/>
      <c r="D366" s="219" t="str">
        <f>IF($C366="","",VLOOKUP($C366,Codes!$A:$B,2,0))</f>
        <v/>
      </c>
      <c r="E366" s="158"/>
      <c r="F366" s="158"/>
      <c r="G366" s="158"/>
      <c r="H366" s="158"/>
      <c r="I366" s="159"/>
      <c r="J366" s="214"/>
      <c r="K366" s="158"/>
      <c r="L366" s="226"/>
      <c r="M366" s="223" t="str">
        <f t="shared" si="6"/>
        <v/>
      </c>
    </row>
    <row r="367" spans="1:13" x14ac:dyDescent="0.25">
      <c r="A367" s="216"/>
      <c r="B367" s="216"/>
      <c r="C367" s="216"/>
      <c r="D367" s="217" t="str">
        <f>IF($C367="","",VLOOKUP($C367,Codes!$A:$B,2,0))</f>
        <v/>
      </c>
      <c r="E367" s="156"/>
      <c r="F367" s="156"/>
      <c r="G367" s="156"/>
      <c r="H367" s="156"/>
      <c r="I367" s="157"/>
      <c r="J367" s="214"/>
      <c r="K367" s="156"/>
      <c r="L367" s="225"/>
      <c r="M367" s="224" t="str">
        <f t="shared" si="6"/>
        <v/>
      </c>
    </row>
    <row r="368" spans="1:13" x14ac:dyDescent="0.25">
      <c r="A368" s="218"/>
      <c r="B368" s="218"/>
      <c r="C368" s="218"/>
      <c r="D368" s="219" t="str">
        <f>IF($C368="","",VLOOKUP($C368,Codes!$A:$B,2,0))</f>
        <v/>
      </c>
      <c r="E368" s="158"/>
      <c r="F368" s="158"/>
      <c r="G368" s="158"/>
      <c r="H368" s="158"/>
      <c r="I368" s="159"/>
      <c r="J368" s="214"/>
      <c r="K368" s="158"/>
      <c r="L368" s="226"/>
      <c r="M368" s="223" t="str">
        <f t="shared" si="6"/>
        <v/>
      </c>
    </row>
    <row r="369" spans="1:13" x14ac:dyDescent="0.25">
      <c r="A369" s="216"/>
      <c r="B369" s="216"/>
      <c r="C369" s="216"/>
      <c r="D369" s="217" t="str">
        <f>IF($C369="","",VLOOKUP($C369,Codes!$A:$B,2,0))</f>
        <v/>
      </c>
      <c r="E369" s="156"/>
      <c r="F369" s="156"/>
      <c r="G369" s="156"/>
      <c r="H369" s="156"/>
      <c r="I369" s="157"/>
      <c r="J369" s="214"/>
      <c r="K369" s="156"/>
      <c r="L369" s="225"/>
      <c r="M369" s="224" t="str">
        <f t="shared" si="6"/>
        <v/>
      </c>
    </row>
    <row r="370" spans="1:13" x14ac:dyDescent="0.25">
      <c r="A370" s="218"/>
      <c r="B370" s="218"/>
      <c r="C370" s="218"/>
      <c r="D370" s="219" t="str">
        <f>IF($C370="","",VLOOKUP($C370,Codes!$A:$B,2,0))</f>
        <v/>
      </c>
      <c r="E370" s="158"/>
      <c r="F370" s="158"/>
      <c r="G370" s="158"/>
      <c r="H370" s="158"/>
      <c r="I370" s="159"/>
      <c r="J370" s="214"/>
      <c r="K370" s="158"/>
      <c r="L370" s="226"/>
      <c r="M370" s="223" t="str">
        <f t="shared" si="6"/>
        <v/>
      </c>
    </row>
    <row r="371" spans="1:13" x14ac:dyDescent="0.25">
      <c r="A371" s="216"/>
      <c r="B371" s="216"/>
      <c r="C371" s="216"/>
      <c r="D371" s="217" t="str">
        <f>IF($C371="","",VLOOKUP($C371,Codes!$A:$B,2,0))</f>
        <v/>
      </c>
      <c r="E371" s="156"/>
      <c r="F371" s="156"/>
      <c r="G371" s="156"/>
      <c r="H371" s="156"/>
      <c r="I371" s="157"/>
      <c r="J371" s="214"/>
      <c r="K371" s="156"/>
      <c r="L371" s="225"/>
      <c r="M371" s="224" t="str">
        <f t="shared" si="6"/>
        <v/>
      </c>
    </row>
    <row r="372" spans="1:13" x14ac:dyDescent="0.25">
      <c r="A372" s="218"/>
      <c r="B372" s="218"/>
      <c r="C372" s="218"/>
      <c r="D372" s="219" t="str">
        <f>IF($C372="","",VLOOKUP($C372,Codes!$A:$B,2,0))</f>
        <v/>
      </c>
      <c r="E372" s="158"/>
      <c r="F372" s="158"/>
      <c r="G372" s="158"/>
      <c r="H372" s="158"/>
      <c r="I372" s="159"/>
      <c r="J372" s="214"/>
      <c r="K372" s="158"/>
      <c r="L372" s="226"/>
      <c r="M372" s="223" t="str">
        <f t="shared" si="6"/>
        <v/>
      </c>
    </row>
    <row r="373" spans="1:13" x14ac:dyDescent="0.25">
      <c r="A373" s="216"/>
      <c r="B373" s="216"/>
      <c r="C373" s="216"/>
      <c r="D373" s="217" t="str">
        <f>IF($C373="","",VLOOKUP($C373,Codes!$A:$B,2,0))</f>
        <v/>
      </c>
      <c r="E373" s="156"/>
      <c r="F373" s="156"/>
      <c r="G373" s="156"/>
      <c r="H373" s="156"/>
      <c r="I373" s="157"/>
      <c r="J373" s="214"/>
      <c r="K373" s="156"/>
      <c r="L373" s="225"/>
      <c r="M373" s="224" t="str">
        <f t="shared" si="6"/>
        <v/>
      </c>
    </row>
    <row r="374" spans="1:13" x14ac:dyDescent="0.25">
      <c r="A374" s="218"/>
      <c r="B374" s="218"/>
      <c r="C374" s="218"/>
      <c r="D374" s="219" t="str">
        <f>IF($C374="","",VLOOKUP($C374,Codes!$A:$B,2,0))</f>
        <v/>
      </c>
      <c r="E374" s="158"/>
      <c r="F374" s="158"/>
      <c r="G374" s="158"/>
      <c r="H374" s="158"/>
      <c r="I374" s="159"/>
      <c r="J374" s="214"/>
      <c r="K374" s="158"/>
      <c r="L374" s="226"/>
      <c r="M374" s="223" t="str">
        <f t="shared" si="6"/>
        <v/>
      </c>
    </row>
    <row r="375" spans="1:13" x14ac:dyDescent="0.25">
      <c r="A375" s="216"/>
      <c r="B375" s="216"/>
      <c r="C375" s="216"/>
      <c r="D375" s="217" t="str">
        <f>IF($C375="","",VLOOKUP($C375,Codes!$A:$B,2,0))</f>
        <v/>
      </c>
      <c r="E375" s="156"/>
      <c r="F375" s="156"/>
      <c r="G375" s="156"/>
      <c r="H375" s="156"/>
      <c r="I375" s="157"/>
      <c r="J375" s="214"/>
      <c r="K375" s="156"/>
      <c r="L375" s="225"/>
      <c r="M375" s="224" t="str">
        <f t="shared" si="6"/>
        <v/>
      </c>
    </row>
    <row r="376" spans="1:13" x14ac:dyDescent="0.25">
      <c r="A376" s="218"/>
      <c r="B376" s="218"/>
      <c r="C376" s="218"/>
      <c r="D376" s="219" t="str">
        <f>IF($C376="","",VLOOKUP($C376,Codes!$A:$B,2,0))</f>
        <v/>
      </c>
      <c r="E376" s="158"/>
      <c r="F376" s="158"/>
      <c r="G376" s="158"/>
      <c r="H376" s="158"/>
      <c r="I376" s="159"/>
      <c r="J376" s="214"/>
      <c r="K376" s="158"/>
      <c r="L376" s="226"/>
      <c r="M376" s="223" t="str">
        <f t="shared" si="6"/>
        <v/>
      </c>
    </row>
    <row r="377" spans="1:13" x14ac:dyDescent="0.25">
      <c r="A377" s="216"/>
      <c r="B377" s="216"/>
      <c r="C377" s="216"/>
      <c r="D377" s="217" t="str">
        <f>IF($C377="","",VLOOKUP($C377,Codes!$A:$B,2,0))</f>
        <v/>
      </c>
      <c r="E377" s="156"/>
      <c r="F377" s="156"/>
      <c r="G377" s="156"/>
      <c r="H377" s="156"/>
      <c r="I377" s="157"/>
      <c r="J377" s="214"/>
      <c r="K377" s="156"/>
      <c r="L377" s="225"/>
      <c r="M377" s="224" t="str">
        <f t="shared" si="6"/>
        <v/>
      </c>
    </row>
    <row r="378" spans="1:13" x14ac:dyDescent="0.25">
      <c r="A378" s="218"/>
      <c r="B378" s="218"/>
      <c r="C378" s="218"/>
      <c r="D378" s="219" t="str">
        <f>IF($C378="","",VLOOKUP($C378,Codes!$A:$B,2,0))</f>
        <v/>
      </c>
      <c r="E378" s="158"/>
      <c r="F378" s="158"/>
      <c r="G378" s="158"/>
      <c r="H378" s="158"/>
      <c r="I378" s="159"/>
      <c r="J378" s="214"/>
      <c r="K378" s="158"/>
      <c r="L378" s="226"/>
      <c r="M378" s="223" t="str">
        <f t="shared" si="6"/>
        <v/>
      </c>
    </row>
    <row r="379" spans="1:13" x14ac:dyDescent="0.25">
      <c r="A379" s="216"/>
      <c r="B379" s="216"/>
      <c r="C379" s="216"/>
      <c r="D379" s="217" t="str">
        <f>IF($C379="","",VLOOKUP($C379,Codes!$A:$B,2,0))</f>
        <v/>
      </c>
      <c r="E379" s="156"/>
      <c r="F379" s="156"/>
      <c r="G379" s="156"/>
      <c r="H379" s="156"/>
      <c r="I379" s="157"/>
      <c r="J379" s="214"/>
      <c r="K379" s="156"/>
      <c r="L379" s="225"/>
      <c r="M379" s="224" t="str">
        <f t="shared" si="6"/>
        <v/>
      </c>
    </row>
    <row r="380" spans="1:13" x14ac:dyDescent="0.25">
      <c r="A380" s="218"/>
      <c r="B380" s="218"/>
      <c r="C380" s="218"/>
      <c r="D380" s="219" t="str">
        <f>IF($C380="","",VLOOKUP($C380,Codes!$A:$B,2,0))</f>
        <v/>
      </c>
      <c r="E380" s="158"/>
      <c r="F380" s="158"/>
      <c r="G380" s="158"/>
      <c r="H380" s="158"/>
      <c r="I380" s="159"/>
      <c r="J380" s="214"/>
      <c r="K380" s="158"/>
      <c r="L380" s="226"/>
      <c r="M380" s="223" t="str">
        <f t="shared" si="6"/>
        <v/>
      </c>
    </row>
    <row r="381" spans="1:13" x14ac:dyDescent="0.25">
      <c r="A381" s="216"/>
      <c r="B381" s="216"/>
      <c r="C381" s="216"/>
      <c r="D381" s="217" t="str">
        <f>IF($C381="","",VLOOKUP($C381,Codes!$A:$B,2,0))</f>
        <v/>
      </c>
      <c r="E381" s="156"/>
      <c r="F381" s="156"/>
      <c r="G381" s="156"/>
      <c r="H381" s="156"/>
      <c r="I381" s="157"/>
      <c r="J381" s="214"/>
      <c r="K381" s="156"/>
      <c r="L381" s="225"/>
      <c r="M381" s="224" t="str">
        <f t="shared" si="6"/>
        <v/>
      </c>
    </row>
    <row r="382" spans="1:13" x14ac:dyDescent="0.25">
      <c r="A382" s="218"/>
      <c r="B382" s="218"/>
      <c r="C382" s="218"/>
      <c r="D382" s="219" t="str">
        <f>IF($C382="","",VLOOKUP($C382,Codes!$A:$B,2,0))</f>
        <v/>
      </c>
      <c r="E382" s="158"/>
      <c r="F382" s="158"/>
      <c r="G382" s="158"/>
      <c r="H382" s="158"/>
      <c r="I382" s="159"/>
      <c r="J382" s="214"/>
      <c r="K382" s="158"/>
      <c r="L382" s="226"/>
      <c r="M382" s="223" t="str">
        <f t="shared" si="6"/>
        <v/>
      </c>
    </row>
    <row r="383" spans="1:13" x14ac:dyDescent="0.25">
      <c r="A383" s="216"/>
      <c r="B383" s="216"/>
      <c r="C383" s="216"/>
      <c r="D383" s="217" t="str">
        <f>IF($C383="","",VLOOKUP($C383,Codes!$A:$B,2,0))</f>
        <v/>
      </c>
      <c r="E383" s="156"/>
      <c r="F383" s="156"/>
      <c r="G383" s="156"/>
      <c r="H383" s="156"/>
      <c r="I383" s="157"/>
      <c r="J383" s="214"/>
      <c r="K383" s="156"/>
      <c r="L383" s="225"/>
      <c r="M383" s="224" t="str">
        <f t="shared" si="6"/>
        <v/>
      </c>
    </row>
    <row r="384" spans="1:13" x14ac:dyDescent="0.25">
      <c r="A384" s="218"/>
      <c r="B384" s="218"/>
      <c r="C384" s="218"/>
      <c r="D384" s="219" t="str">
        <f>IF($C384="","",VLOOKUP($C384,Codes!$A:$B,2,0))</f>
        <v/>
      </c>
      <c r="E384" s="158"/>
      <c r="F384" s="158"/>
      <c r="G384" s="158"/>
      <c r="H384" s="158"/>
      <c r="I384" s="159"/>
      <c r="J384" s="214"/>
      <c r="K384" s="158"/>
      <c r="L384" s="226"/>
      <c r="M384" s="223" t="str">
        <f t="shared" si="6"/>
        <v/>
      </c>
    </row>
    <row r="385" spans="1:13" x14ac:dyDescent="0.25">
      <c r="A385" s="216"/>
      <c r="B385" s="216"/>
      <c r="C385" s="216"/>
      <c r="D385" s="217" t="str">
        <f>IF($C385="","",VLOOKUP($C385,Codes!$A:$B,2,0))</f>
        <v/>
      </c>
      <c r="E385" s="156"/>
      <c r="F385" s="156"/>
      <c r="G385" s="156"/>
      <c r="H385" s="156"/>
      <c r="I385" s="157"/>
      <c r="J385" s="214"/>
      <c r="K385" s="156"/>
      <c r="L385" s="225"/>
      <c r="M385" s="224" t="str">
        <f t="shared" si="6"/>
        <v/>
      </c>
    </row>
    <row r="386" spans="1:13" x14ac:dyDescent="0.25">
      <c r="A386" s="218"/>
      <c r="B386" s="218"/>
      <c r="C386" s="218"/>
      <c r="D386" s="219" t="str">
        <f>IF($C386="","",VLOOKUP($C386,Codes!$A:$B,2,0))</f>
        <v/>
      </c>
      <c r="E386" s="158"/>
      <c r="F386" s="158"/>
      <c r="G386" s="158"/>
      <c r="H386" s="158"/>
      <c r="I386" s="159"/>
      <c r="J386" s="214"/>
      <c r="K386" s="158"/>
      <c r="L386" s="226"/>
      <c r="M386" s="223" t="str">
        <f t="shared" si="6"/>
        <v/>
      </c>
    </row>
    <row r="387" spans="1:13" x14ac:dyDescent="0.25">
      <c r="A387" s="216"/>
      <c r="B387" s="216"/>
      <c r="C387" s="216"/>
      <c r="D387" s="217" t="str">
        <f>IF($C387="","",VLOOKUP($C387,Codes!$A:$B,2,0))</f>
        <v/>
      </c>
      <c r="E387" s="156"/>
      <c r="F387" s="156"/>
      <c r="G387" s="156"/>
      <c r="H387" s="156"/>
      <c r="I387" s="157"/>
      <c r="J387" s="214"/>
      <c r="K387" s="156"/>
      <c r="L387" s="225"/>
      <c r="M387" s="224" t="str">
        <f t="shared" si="6"/>
        <v/>
      </c>
    </row>
    <row r="388" spans="1:13" x14ac:dyDescent="0.25">
      <c r="A388" s="218"/>
      <c r="B388" s="218"/>
      <c r="C388" s="218"/>
      <c r="D388" s="219" t="str">
        <f>IF($C388="","",VLOOKUP($C388,Codes!$A:$B,2,0))</f>
        <v/>
      </c>
      <c r="E388" s="158"/>
      <c r="F388" s="158"/>
      <c r="G388" s="158"/>
      <c r="H388" s="158"/>
      <c r="I388" s="159"/>
      <c r="J388" s="214"/>
      <c r="K388" s="158"/>
      <c r="L388" s="226"/>
      <c r="M388" s="223" t="str">
        <f t="shared" ref="M388:M451" si="7">IF(ABS(SUM(-E388,-F388,G388,-H388,-I388,J388))&lt; ABS(1),"","x")</f>
        <v/>
      </c>
    </row>
    <row r="389" spans="1:13" x14ac:dyDescent="0.25">
      <c r="A389" s="216"/>
      <c r="B389" s="216"/>
      <c r="C389" s="216"/>
      <c r="D389" s="217" t="str">
        <f>IF($C389="","",VLOOKUP($C389,Codes!$A:$B,2,0))</f>
        <v/>
      </c>
      <c r="E389" s="156"/>
      <c r="F389" s="156"/>
      <c r="G389" s="156"/>
      <c r="H389" s="156"/>
      <c r="I389" s="157"/>
      <c r="J389" s="214"/>
      <c r="K389" s="156"/>
      <c r="L389" s="225"/>
      <c r="M389" s="224" t="str">
        <f t="shared" si="7"/>
        <v/>
      </c>
    </row>
    <row r="390" spans="1:13" x14ac:dyDescent="0.25">
      <c r="A390" s="218"/>
      <c r="B390" s="218"/>
      <c r="C390" s="218"/>
      <c r="D390" s="219" t="str">
        <f>IF($C390="","",VLOOKUP($C390,Codes!$A:$B,2,0))</f>
        <v/>
      </c>
      <c r="E390" s="158"/>
      <c r="F390" s="158"/>
      <c r="G390" s="158"/>
      <c r="H390" s="158"/>
      <c r="I390" s="159"/>
      <c r="J390" s="214"/>
      <c r="K390" s="158"/>
      <c r="L390" s="226"/>
      <c r="M390" s="223" t="str">
        <f t="shared" si="7"/>
        <v/>
      </c>
    </row>
    <row r="391" spans="1:13" x14ac:dyDescent="0.25">
      <c r="A391" s="216"/>
      <c r="B391" s="216"/>
      <c r="C391" s="216"/>
      <c r="D391" s="217" t="str">
        <f>IF($C391="","",VLOOKUP($C391,Codes!$A:$B,2,0))</f>
        <v/>
      </c>
      <c r="E391" s="156"/>
      <c r="F391" s="156"/>
      <c r="G391" s="156"/>
      <c r="H391" s="156"/>
      <c r="I391" s="157"/>
      <c r="J391" s="214"/>
      <c r="K391" s="156"/>
      <c r="L391" s="225"/>
      <c r="M391" s="224" t="str">
        <f t="shared" si="7"/>
        <v/>
      </c>
    </row>
    <row r="392" spans="1:13" x14ac:dyDescent="0.25">
      <c r="A392" s="218"/>
      <c r="B392" s="218"/>
      <c r="C392" s="218"/>
      <c r="D392" s="219" t="str">
        <f>IF($C392="","",VLOOKUP($C392,Codes!$A:$B,2,0))</f>
        <v/>
      </c>
      <c r="E392" s="158"/>
      <c r="F392" s="158"/>
      <c r="G392" s="158"/>
      <c r="H392" s="158"/>
      <c r="I392" s="159"/>
      <c r="J392" s="214"/>
      <c r="K392" s="158"/>
      <c r="L392" s="226"/>
      <c r="M392" s="223" t="str">
        <f t="shared" si="7"/>
        <v/>
      </c>
    </row>
    <row r="393" spans="1:13" x14ac:dyDescent="0.25">
      <c r="A393" s="216"/>
      <c r="B393" s="216"/>
      <c r="C393" s="216"/>
      <c r="D393" s="217" t="str">
        <f>IF($C393="","",VLOOKUP($C393,Codes!$A:$B,2,0))</f>
        <v/>
      </c>
      <c r="E393" s="156"/>
      <c r="F393" s="156"/>
      <c r="G393" s="156"/>
      <c r="H393" s="156"/>
      <c r="I393" s="157"/>
      <c r="J393" s="214"/>
      <c r="K393" s="156"/>
      <c r="L393" s="225"/>
      <c r="M393" s="224" t="str">
        <f t="shared" si="7"/>
        <v/>
      </c>
    </row>
    <row r="394" spans="1:13" x14ac:dyDescent="0.25">
      <c r="A394" s="218"/>
      <c r="B394" s="218"/>
      <c r="C394" s="218"/>
      <c r="D394" s="219" t="str">
        <f>IF($C394="","",VLOOKUP($C394,Codes!$A:$B,2,0))</f>
        <v/>
      </c>
      <c r="E394" s="158"/>
      <c r="F394" s="158"/>
      <c r="G394" s="158"/>
      <c r="H394" s="158"/>
      <c r="I394" s="159"/>
      <c r="J394" s="214"/>
      <c r="K394" s="158"/>
      <c r="L394" s="226"/>
      <c r="M394" s="223" t="str">
        <f t="shared" si="7"/>
        <v/>
      </c>
    </row>
    <row r="395" spans="1:13" x14ac:dyDescent="0.25">
      <c r="A395" s="216"/>
      <c r="B395" s="216"/>
      <c r="C395" s="216"/>
      <c r="D395" s="217" t="str">
        <f>IF($C395="","",VLOOKUP($C395,Codes!$A:$B,2,0))</f>
        <v/>
      </c>
      <c r="E395" s="156"/>
      <c r="F395" s="156"/>
      <c r="G395" s="156"/>
      <c r="H395" s="156"/>
      <c r="I395" s="157"/>
      <c r="J395" s="214"/>
      <c r="K395" s="156"/>
      <c r="L395" s="225"/>
      <c r="M395" s="224" t="str">
        <f t="shared" si="7"/>
        <v/>
      </c>
    </row>
    <row r="396" spans="1:13" x14ac:dyDescent="0.25">
      <c r="A396" s="218"/>
      <c r="B396" s="218"/>
      <c r="C396" s="218"/>
      <c r="D396" s="219" t="str">
        <f>IF($C396="","",VLOOKUP($C396,Codes!$A:$B,2,0))</f>
        <v/>
      </c>
      <c r="E396" s="158"/>
      <c r="F396" s="158"/>
      <c r="G396" s="158"/>
      <c r="H396" s="158"/>
      <c r="I396" s="159"/>
      <c r="J396" s="214"/>
      <c r="K396" s="158"/>
      <c r="L396" s="226"/>
      <c r="M396" s="223" t="str">
        <f t="shared" si="7"/>
        <v/>
      </c>
    </row>
    <row r="397" spans="1:13" x14ac:dyDescent="0.25">
      <c r="A397" s="216"/>
      <c r="B397" s="216"/>
      <c r="C397" s="216"/>
      <c r="D397" s="217" t="str">
        <f>IF($C397="","",VLOOKUP($C397,Codes!$A:$B,2,0))</f>
        <v/>
      </c>
      <c r="E397" s="156"/>
      <c r="F397" s="156"/>
      <c r="G397" s="156"/>
      <c r="H397" s="156"/>
      <c r="I397" s="157"/>
      <c r="J397" s="214"/>
      <c r="K397" s="156"/>
      <c r="L397" s="225"/>
      <c r="M397" s="224" t="str">
        <f t="shared" si="7"/>
        <v/>
      </c>
    </row>
    <row r="398" spans="1:13" x14ac:dyDescent="0.25">
      <c r="A398" s="218"/>
      <c r="B398" s="218"/>
      <c r="C398" s="218"/>
      <c r="D398" s="219" t="str">
        <f>IF($C398="","",VLOOKUP($C398,Codes!$A:$B,2,0))</f>
        <v/>
      </c>
      <c r="E398" s="158"/>
      <c r="F398" s="158"/>
      <c r="G398" s="158"/>
      <c r="H398" s="158"/>
      <c r="I398" s="159"/>
      <c r="J398" s="214"/>
      <c r="K398" s="158"/>
      <c r="L398" s="226"/>
      <c r="M398" s="223" t="str">
        <f t="shared" si="7"/>
        <v/>
      </c>
    </row>
    <row r="399" spans="1:13" x14ac:dyDescent="0.25">
      <c r="A399" s="216"/>
      <c r="B399" s="216"/>
      <c r="C399" s="216"/>
      <c r="D399" s="217" t="str">
        <f>IF($C399="","",VLOOKUP($C399,Codes!$A:$B,2,0))</f>
        <v/>
      </c>
      <c r="E399" s="156"/>
      <c r="F399" s="156"/>
      <c r="G399" s="156"/>
      <c r="H399" s="156"/>
      <c r="I399" s="157"/>
      <c r="J399" s="214"/>
      <c r="K399" s="156"/>
      <c r="L399" s="225"/>
      <c r="M399" s="224" t="str">
        <f t="shared" si="7"/>
        <v/>
      </c>
    </row>
    <row r="400" spans="1:13" x14ac:dyDescent="0.25">
      <c r="A400" s="218"/>
      <c r="B400" s="218"/>
      <c r="C400" s="218"/>
      <c r="D400" s="219" t="str">
        <f>IF($C400="","",VLOOKUP($C400,Codes!$A:$B,2,0))</f>
        <v/>
      </c>
      <c r="E400" s="158"/>
      <c r="F400" s="158"/>
      <c r="G400" s="158"/>
      <c r="H400" s="158"/>
      <c r="I400" s="159"/>
      <c r="J400" s="214"/>
      <c r="K400" s="158"/>
      <c r="L400" s="226"/>
      <c r="M400" s="223" t="str">
        <f t="shared" si="7"/>
        <v/>
      </c>
    </row>
    <row r="401" spans="1:13" x14ac:dyDescent="0.25">
      <c r="A401" s="216"/>
      <c r="B401" s="216"/>
      <c r="C401" s="216"/>
      <c r="D401" s="217" t="str">
        <f>IF($C401="","",VLOOKUP($C401,Codes!$A:$B,2,0))</f>
        <v/>
      </c>
      <c r="E401" s="156"/>
      <c r="F401" s="156"/>
      <c r="G401" s="156"/>
      <c r="H401" s="156"/>
      <c r="I401" s="157"/>
      <c r="J401" s="214"/>
      <c r="K401" s="156"/>
      <c r="L401" s="225"/>
      <c r="M401" s="224" t="str">
        <f t="shared" si="7"/>
        <v/>
      </c>
    </row>
    <row r="402" spans="1:13" x14ac:dyDescent="0.25">
      <c r="A402" s="218"/>
      <c r="B402" s="218"/>
      <c r="C402" s="218"/>
      <c r="D402" s="219" t="str">
        <f>IF($C402="","",VLOOKUP($C402,Codes!$A:$B,2,0))</f>
        <v/>
      </c>
      <c r="E402" s="158"/>
      <c r="F402" s="158"/>
      <c r="G402" s="158"/>
      <c r="H402" s="158"/>
      <c r="I402" s="159"/>
      <c r="J402" s="214"/>
      <c r="K402" s="158"/>
      <c r="L402" s="226"/>
      <c r="M402" s="223" t="str">
        <f t="shared" si="7"/>
        <v/>
      </c>
    </row>
    <row r="403" spans="1:13" x14ac:dyDescent="0.25">
      <c r="A403" s="216"/>
      <c r="B403" s="216"/>
      <c r="C403" s="216"/>
      <c r="D403" s="217" t="str">
        <f>IF($C403="","",VLOOKUP($C403,Codes!$A:$B,2,0))</f>
        <v/>
      </c>
      <c r="E403" s="156"/>
      <c r="F403" s="156"/>
      <c r="G403" s="156"/>
      <c r="H403" s="156"/>
      <c r="I403" s="157"/>
      <c r="J403" s="214"/>
      <c r="K403" s="156"/>
      <c r="L403" s="225"/>
      <c r="M403" s="224" t="str">
        <f t="shared" si="7"/>
        <v/>
      </c>
    </row>
    <row r="404" spans="1:13" x14ac:dyDescent="0.25">
      <c r="A404" s="218"/>
      <c r="B404" s="218"/>
      <c r="C404" s="218"/>
      <c r="D404" s="219" t="str">
        <f>IF($C404="","",VLOOKUP($C404,Codes!$A:$B,2,0))</f>
        <v/>
      </c>
      <c r="E404" s="158"/>
      <c r="F404" s="158"/>
      <c r="G404" s="158"/>
      <c r="H404" s="158"/>
      <c r="I404" s="159"/>
      <c r="J404" s="214"/>
      <c r="K404" s="158"/>
      <c r="L404" s="226"/>
      <c r="M404" s="223" t="str">
        <f t="shared" si="7"/>
        <v/>
      </c>
    </row>
    <row r="405" spans="1:13" x14ac:dyDescent="0.25">
      <c r="A405" s="216"/>
      <c r="B405" s="216"/>
      <c r="C405" s="216"/>
      <c r="D405" s="217" t="str">
        <f>IF($C405="","",VLOOKUP($C405,Codes!$A:$B,2,0))</f>
        <v/>
      </c>
      <c r="E405" s="156"/>
      <c r="F405" s="156"/>
      <c r="G405" s="156"/>
      <c r="H405" s="156"/>
      <c r="I405" s="157"/>
      <c r="J405" s="214"/>
      <c r="K405" s="156"/>
      <c r="L405" s="225"/>
      <c r="M405" s="224" t="str">
        <f t="shared" si="7"/>
        <v/>
      </c>
    </row>
    <row r="406" spans="1:13" x14ac:dyDescent="0.25">
      <c r="A406" s="218"/>
      <c r="B406" s="218"/>
      <c r="C406" s="218"/>
      <c r="D406" s="219" t="str">
        <f>IF($C406="","",VLOOKUP($C406,Codes!$A:$B,2,0))</f>
        <v/>
      </c>
      <c r="E406" s="158"/>
      <c r="F406" s="158"/>
      <c r="G406" s="158"/>
      <c r="H406" s="158"/>
      <c r="I406" s="159"/>
      <c r="J406" s="214"/>
      <c r="K406" s="158"/>
      <c r="L406" s="226"/>
      <c r="M406" s="223" t="str">
        <f t="shared" si="7"/>
        <v/>
      </c>
    </row>
    <row r="407" spans="1:13" x14ac:dyDescent="0.25">
      <c r="A407" s="216"/>
      <c r="B407" s="216"/>
      <c r="C407" s="216"/>
      <c r="D407" s="217" t="str">
        <f>IF($C407="","",VLOOKUP($C407,Codes!$A:$B,2,0))</f>
        <v/>
      </c>
      <c r="E407" s="156"/>
      <c r="F407" s="156"/>
      <c r="G407" s="156"/>
      <c r="H407" s="156"/>
      <c r="I407" s="157"/>
      <c r="J407" s="214"/>
      <c r="K407" s="156"/>
      <c r="L407" s="225"/>
      <c r="M407" s="224" t="str">
        <f t="shared" si="7"/>
        <v/>
      </c>
    </row>
    <row r="408" spans="1:13" x14ac:dyDescent="0.25">
      <c r="A408" s="218"/>
      <c r="B408" s="218"/>
      <c r="C408" s="218"/>
      <c r="D408" s="219" t="str">
        <f>IF($C408="","",VLOOKUP($C408,Codes!$A:$B,2,0))</f>
        <v/>
      </c>
      <c r="E408" s="158"/>
      <c r="F408" s="158"/>
      <c r="G408" s="158"/>
      <c r="H408" s="158"/>
      <c r="I408" s="159"/>
      <c r="J408" s="214"/>
      <c r="K408" s="158"/>
      <c r="L408" s="226"/>
      <c r="M408" s="223" t="str">
        <f t="shared" si="7"/>
        <v/>
      </c>
    </row>
    <row r="409" spans="1:13" x14ac:dyDescent="0.25">
      <c r="A409" s="216"/>
      <c r="B409" s="216"/>
      <c r="C409" s="216"/>
      <c r="D409" s="217" t="str">
        <f>IF($C409="","",VLOOKUP($C409,Codes!$A:$B,2,0))</f>
        <v/>
      </c>
      <c r="E409" s="156"/>
      <c r="F409" s="156"/>
      <c r="G409" s="156"/>
      <c r="H409" s="156"/>
      <c r="I409" s="157"/>
      <c r="J409" s="214"/>
      <c r="K409" s="156"/>
      <c r="L409" s="225"/>
      <c r="M409" s="224" t="str">
        <f t="shared" si="7"/>
        <v/>
      </c>
    </row>
    <row r="410" spans="1:13" x14ac:dyDescent="0.25">
      <c r="A410" s="218"/>
      <c r="B410" s="218"/>
      <c r="C410" s="218"/>
      <c r="D410" s="219" t="str">
        <f>IF($C410="","",VLOOKUP($C410,Codes!$A:$B,2,0))</f>
        <v/>
      </c>
      <c r="E410" s="158"/>
      <c r="F410" s="158"/>
      <c r="G410" s="158"/>
      <c r="H410" s="158"/>
      <c r="I410" s="159"/>
      <c r="J410" s="214"/>
      <c r="K410" s="158"/>
      <c r="L410" s="226"/>
      <c r="M410" s="223" t="str">
        <f t="shared" si="7"/>
        <v/>
      </c>
    </row>
    <row r="411" spans="1:13" x14ac:dyDescent="0.25">
      <c r="A411" s="216"/>
      <c r="B411" s="216"/>
      <c r="C411" s="216"/>
      <c r="D411" s="217" t="str">
        <f>IF($C411="","",VLOOKUP($C411,Codes!$A:$B,2,0))</f>
        <v/>
      </c>
      <c r="E411" s="156"/>
      <c r="F411" s="156"/>
      <c r="G411" s="156"/>
      <c r="H411" s="156"/>
      <c r="I411" s="157"/>
      <c r="J411" s="214"/>
      <c r="K411" s="156"/>
      <c r="L411" s="225"/>
      <c r="M411" s="224" t="str">
        <f t="shared" si="7"/>
        <v/>
      </c>
    </row>
    <row r="412" spans="1:13" x14ac:dyDescent="0.25">
      <c r="A412" s="218"/>
      <c r="B412" s="218"/>
      <c r="C412" s="218"/>
      <c r="D412" s="219" t="str">
        <f>IF($C412="","",VLOOKUP($C412,Codes!$A:$B,2,0))</f>
        <v/>
      </c>
      <c r="E412" s="158"/>
      <c r="F412" s="158"/>
      <c r="G412" s="158"/>
      <c r="H412" s="158"/>
      <c r="I412" s="159"/>
      <c r="J412" s="214"/>
      <c r="K412" s="158"/>
      <c r="L412" s="226"/>
      <c r="M412" s="223" t="str">
        <f t="shared" si="7"/>
        <v/>
      </c>
    </row>
    <row r="413" spans="1:13" x14ac:dyDescent="0.25">
      <c r="A413" s="216"/>
      <c r="B413" s="216"/>
      <c r="C413" s="216"/>
      <c r="D413" s="217" t="str">
        <f>IF($C413="","",VLOOKUP($C413,Codes!$A:$B,2,0))</f>
        <v/>
      </c>
      <c r="E413" s="156"/>
      <c r="F413" s="156"/>
      <c r="G413" s="156"/>
      <c r="H413" s="156"/>
      <c r="I413" s="157"/>
      <c r="J413" s="214"/>
      <c r="K413" s="156"/>
      <c r="L413" s="225"/>
      <c r="M413" s="224" t="str">
        <f t="shared" si="7"/>
        <v/>
      </c>
    </row>
    <row r="414" spans="1:13" x14ac:dyDescent="0.25">
      <c r="A414" s="218"/>
      <c r="B414" s="218"/>
      <c r="C414" s="218"/>
      <c r="D414" s="219" t="str">
        <f>IF($C414="","",VLOOKUP($C414,Codes!$A:$B,2,0))</f>
        <v/>
      </c>
      <c r="E414" s="158"/>
      <c r="F414" s="158"/>
      <c r="G414" s="158"/>
      <c r="H414" s="158"/>
      <c r="I414" s="159"/>
      <c r="J414" s="214"/>
      <c r="K414" s="158"/>
      <c r="L414" s="226"/>
      <c r="M414" s="223" t="str">
        <f t="shared" si="7"/>
        <v/>
      </c>
    </row>
    <row r="415" spans="1:13" x14ac:dyDescent="0.25">
      <c r="A415" s="216"/>
      <c r="B415" s="216"/>
      <c r="C415" s="216"/>
      <c r="D415" s="217" t="str">
        <f>IF($C415="","",VLOOKUP($C415,Codes!$A:$B,2,0))</f>
        <v/>
      </c>
      <c r="E415" s="156"/>
      <c r="F415" s="156"/>
      <c r="G415" s="156"/>
      <c r="H415" s="156"/>
      <c r="I415" s="157"/>
      <c r="J415" s="214"/>
      <c r="K415" s="156"/>
      <c r="L415" s="225"/>
      <c r="M415" s="224" t="str">
        <f t="shared" si="7"/>
        <v/>
      </c>
    </row>
    <row r="416" spans="1:13" x14ac:dyDescent="0.25">
      <c r="A416" s="218"/>
      <c r="B416" s="218"/>
      <c r="C416" s="218"/>
      <c r="D416" s="219" t="str">
        <f>IF($C416="","",VLOOKUP($C416,Codes!$A:$B,2,0))</f>
        <v/>
      </c>
      <c r="E416" s="158"/>
      <c r="F416" s="158"/>
      <c r="G416" s="158"/>
      <c r="H416" s="158"/>
      <c r="I416" s="159"/>
      <c r="J416" s="214"/>
      <c r="K416" s="158"/>
      <c r="L416" s="226"/>
      <c r="M416" s="223" t="str">
        <f t="shared" si="7"/>
        <v/>
      </c>
    </row>
    <row r="417" spans="1:13" x14ac:dyDescent="0.25">
      <c r="A417" s="216"/>
      <c r="B417" s="216"/>
      <c r="C417" s="216"/>
      <c r="D417" s="217" t="str">
        <f>IF($C417="","",VLOOKUP($C417,Codes!$A:$B,2,0))</f>
        <v/>
      </c>
      <c r="E417" s="156"/>
      <c r="F417" s="156"/>
      <c r="G417" s="156"/>
      <c r="H417" s="156"/>
      <c r="I417" s="157"/>
      <c r="J417" s="214"/>
      <c r="K417" s="156"/>
      <c r="L417" s="225"/>
      <c r="M417" s="224" t="str">
        <f t="shared" si="7"/>
        <v/>
      </c>
    </row>
    <row r="418" spans="1:13" x14ac:dyDescent="0.25">
      <c r="A418" s="218"/>
      <c r="B418" s="218"/>
      <c r="C418" s="218"/>
      <c r="D418" s="219" t="str">
        <f>IF($C418="","",VLOOKUP($C418,Codes!$A:$B,2,0))</f>
        <v/>
      </c>
      <c r="E418" s="158"/>
      <c r="F418" s="158"/>
      <c r="G418" s="158"/>
      <c r="H418" s="158"/>
      <c r="I418" s="159"/>
      <c r="J418" s="214"/>
      <c r="K418" s="158"/>
      <c r="L418" s="226"/>
      <c r="M418" s="223" t="str">
        <f t="shared" si="7"/>
        <v/>
      </c>
    </row>
    <row r="419" spans="1:13" x14ac:dyDescent="0.25">
      <c r="A419" s="216"/>
      <c r="B419" s="216"/>
      <c r="C419" s="216"/>
      <c r="D419" s="217" t="str">
        <f>IF($C419="","",VLOOKUP($C419,Codes!$A:$B,2,0))</f>
        <v/>
      </c>
      <c r="E419" s="156"/>
      <c r="F419" s="156"/>
      <c r="G419" s="156"/>
      <c r="H419" s="156"/>
      <c r="I419" s="157"/>
      <c r="J419" s="214"/>
      <c r="K419" s="156"/>
      <c r="L419" s="225"/>
      <c r="M419" s="224" t="str">
        <f t="shared" si="7"/>
        <v/>
      </c>
    </row>
    <row r="420" spans="1:13" x14ac:dyDescent="0.25">
      <c r="A420" s="218"/>
      <c r="B420" s="218"/>
      <c r="C420" s="218"/>
      <c r="D420" s="219" t="str">
        <f>IF($C420="","",VLOOKUP($C420,Codes!$A:$B,2,0))</f>
        <v/>
      </c>
      <c r="E420" s="158"/>
      <c r="F420" s="158"/>
      <c r="G420" s="158"/>
      <c r="H420" s="158"/>
      <c r="I420" s="159"/>
      <c r="J420" s="214"/>
      <c r="K420" s="158"/>
      <c r="L420" s="226"/>
      <c r="M420" s="223" t="str">
        <f t="shared" si="7"/>
        <v/>
      </c>
    </row>
    <row r="421" spans="1:13" x14ac:dyDescent="0.25">
      <c r="A421" s="216"/>
      <c r="B421" s="216"/>
      <c r="C421" s="216"/>
      <c r="D421" s="217" t="str">
        <f>IF($C421="","",VLOOKUP($C421,Codes!$A:$B,2,0))</f>
        <v/>
      </c>
      <c r="E421" s="156"/>
      <c r="F421" s="156"/>
      <c r="G421" s="156"/>
      <c r="H421" s="156"/>
      <c r="I421" s="157"/>
      <c r="J421" s="214"/>
      <c r="K421" s="156"/>
      <c r="L421" s="225"/>
      <c r="M421" s="224" t="str">
        <f t="shared" si="7"/>
        <v/>
      </c>
    </row>
    <row r="422" spans="1:13" x14ac:dyDescent="0.25">
      <c r="A422" s="218"/>
      <c r="B422" s="218"/>
      <c r="C422" s="218"/>
      <c r="D422" s="219" t="str">
        <f>IF($C422="","",VLOOKUP($C422,Codes!$A:$B,2,0))</f>
        <v/>
      </c>
      <c r="E422" s="158"/>
      <c r="F422" s="158"/>
      <c r="G422" s="158"/>
      <c r="H422" s="158"/>
      <c r="I422" s="159"/>
      <c r="J422" s="214"/>
      <c r="K422" s="158"/>
      <c r="L422" s="226"/>
      <c r="M422" s="223" t="str">
        <f t="shared" si="7"/>
        <v/>
      </c>
    </row>
    <row r="423" spans="1:13" x14ac:dyDescent="0.25">
      <c r="A423" s="216"/>
      <c r="B423" s="216"/>
      <c r="C423" s="216"/>
      <c r="D423" s="217" t="str">
        <f>IF($C423="","",VLOOKUP($C423,Codes!$A:$B,2,0))</f>
        <v/>
      </c>
      <c r="E423" s="156"/>
      <c r="F423" s="156"/>
      <c r="G423" s="156"/>
      <c r="H423" s="156"/>
      <c r="I423" s="157"/>
      <c r="J423" s="214"/>
      <c r="K423" s="156"/>
      <c r="L423" s="225"/>
      <c r="M423" s="224" t="str">
        <f t="shared" si="7"/>
        <v/>
      </c>
    </row>
    <row r="424" spans="1:13" x14ac:dyDescent="0.25">
      <c r="A424" s="218"/>
      <c r="B424" s="218"/>
      <c r="C424" s="218"/>
      <c r="D424" s="219" t="str">
        <f>IF($C424="","",VLOOKUP($C424,Codes!$A:$B,2,0))</f>
        <v/>
      </c>
      <c r="E424" s="158"/>
      <c r="F424" s="158"/>
      <c r="G424" s="158"/>
      <c r="H424" s="158"/>
      <c r="I424" s="159"/>
      <c r="J424" s="214"/>
      <c r="K424" s="158"/>
      <c r="L424" s="226"/>
      <c r="M424" s="223" t="str">
        <f t="shared" si="7"/>
        <v/>
      </c>
    </row>
    <row r="425" spans="1:13" x14ac:dyDescent="0.25">
      <c r="A425" s="216"/>
      <c r="B425" s="216"/>
      <c r="C425" s="216"/>
      <c r="D425" s="217" t="str">
        <f>IF($C425="","",VLOOKUP($C425,Codes!$A:$B,2,0))</f>
        <v/>
      </c>
      <c r="E425" s="156"/>
      <c r="F425" s="156"/>
      <c r="G425" s="156"/>
      <c r="H425" s="156"/>
      <c r="I425" s="157"/>
      <c r="J425" s="214"/>
      <c r="K425" s="156"/>
      <c r="L425" s="225"/>
      <c r="M425" s="224" t="str">
        <f t="shared" si="7"/>
        <v/>
      </c>
    </row>
    <row r="426" spans="1:13" x14ac:dyDescent="0.25">
      <c r="A426" s="218"/>
      <c r="B426" s="218"/>
      <c r="C426" s="218"/>
      <c r="D426" s="219" t="str">
        <f>IF($C426="","",VLOOKUP($C426,Codes!$A:$B,2,0))</f>
        <v/>
      </c>
      <c r="E426" s="158"/>
      <c r="F426" s="158"/>
      <c r="G426" s="158"/>
      <c r="H426" s="158"/>
      <c r="I426" s="159"/>
      <c r="J426" s="214"/>
      <c r="K426" s="158"/>
      <c r="L426" s="226"/>
      <c r="M426" s="223" t="str">
        <f t="shared" si="7"/>
        <v/>
      </c>
    </row>
    <row r="427" spans="1:13" x14ac:dyDescent="0.25">
      <c r="A427" s="216"/>
      <c r="B427" s="216"/>
      <c r="C427" s="216"/>
      <c r="D427" s="217" t="str">
        <f>IF($C427="","",VLOOKUP($C427,Codes!$A:$B,2,0))</f>
        <v/>
      </c>
      <c r="E427" s="156"/>
      <c r="F427" s="156"/>
      <c r="G427" s="156"/>
      <c r="H427" s="156"/>
      <c r="I427" s="157"/>
      <c r="J427" s="214"/>
      <c r="K427" s="156"/>
      <c r="L427" s="225"/>
      <c r="M427" s="224" t="str">
        <f t="shared" si="7"/>
        <v/>
      </c>
    </row>
    <row r="428" spans="1:13" x14ac:dyDescent="0.25">
      <c r="A428" s="218"/>
      <c r="B428" s="218"/>
      <c r="C428" s="218"/>
      <c r="D428" s="219" t="str">
        <f>IF($C428="","",VLOOKUP($C428,Codes!$A:$B,2,0))</f>
        <v/>
      </c>
      <c r="E428" s="158"/>
      <c r="F428" s="158"/>
      <c r="G428" s="158"/>
      <c r="H428" s="158"/>
      <c r="I428" s="159"/>
      <c r="J428" s="214"/>
      <c r="K428" s="158"/>
      <c r="L428" s="226"/>
      <c r="M428" s="223" t="str">
        <f t="shared" si="7"/>
        <v/>
      </c>
    </row>
    <row r="429" spans="1:13" x14ac:dyDescent="0.25">
      <c r="A429" s="216"/>
      <c r="B429" s="216"/>
      <c r="C429" s="216"/>
      <c r="D429" s="217" t="str">
        <f>IF($C429="","",VLOOKUP($C429,Codes!$A:$B,2,0))</f>
        <v/>
      </c>
      <c r="E429" s="156"/>
      <c r="F429" s="156"/>
      <c r="G429" s="156"/>
      <c r="H429" s="156"/>
      <c r="I429" s="157"/>
      <c r="J429" s="214"/>
      <c r="K429" s="156"/>
      <c r="L429" s="225"/>
      <c r="M429" s="224" t="str">
        <f t="shared" si="7"/>
        <v/>
      </c>
    </row>
    <row r="430" spans="1:13" x14ac:dyDescent="0.25">
      <c r="A430" s="218"/>
      <c r="B430" s="218"/>
      <c r="C430" s="218"/>
      <c r="D430" s="219" t="str">
        <f>IF($C430="","",VLOOKUP($C430,Codes!$A:$B,2,0))</f>
        <v/>
      </c>
      <c r="E430" s="158"/>
      <c r="F430" s="158"/>
      <c r="G430" s="158"/>
      <c r="H430" s="158"/>
      <c r="I430" s="159"/>
      <c r="J430" s="214"/>
      <c r="K430" s="158"/>
      <c r="L430" s="226"/>
      <c r="M430" s="223" t="str">
        <f t="shared" si="7"/>
        <v/>
      </c>
    </row>
    <row r="431" spans="1:13" x14ac:dyDescent="0.25">
      <c r="A431" s="216"/>
      <c r="B431" s="216"/>
      <c r="C431" s="216"/>
      <c r="D431" s="217" t="str">
        <f>IF($C431="","",VLOOKUP($C431,Codes!$A:$B,2,0))</f>
        <v/>
      </c>
      <c r="E431" s="156"/>
      <c r="F431" s="156"/>
      <c r="G431" s="156"/>
      <c r="H431" s="156"/>
      <c r="I431" s="157"/>
      <c r="J431" s="214"/>
      <c r="K431" s="156"/>
      <c r="L431" s="225"/>
      <c r="M431" s="224" t="str">
        <f t="shared" si="7"/>
        <v/>
      </c>
    </row>
    <row r="432" spans="1:13" x14ac:dyDescent="0.25">
      <c r="A432" s="218"/>
      <c r="B432" s="218"/>
      <c r="C432" s="218"/>
      <c r="D432" s="219" t="str">
        <f>IF($C432="","",VLOOKUP($C432,Codes!$A:$B,2,0))</f>
        <v/>
      </c>
      <c r="E432" s="158"/>
      <c r="F432" s="158"/>
      <c r="G432" s="158"/>
      <c r="H432" s="158"/>
      <c r="I432" s="159"/>
      <c r="J432" s="214"/>
      <c r="K432" s="158"/>
      <c r="L432" s="226"/>
      <c r="M432" s="223" t="str">
        <f t="shared" si="7"/>
        <v/>
      </c>
    </row>
    <row r="433" spans="1:13" x14ac:dyDescent="0.25">
      <c r="A433" s="216"/>
      <c r="B433" s="216"/>
      <c r="C433" s="216"/>
      <c r="D433" s="217" t="str">
        <f>IF($C433="","",VLOOKUP($C433,Codes!$A:$B,2,0))</f>
        <v/>
      </c>
      <c r="E433" s="156"/>
      <c r="F433" s="156"/>
      <c r="G433" s="156"/>
      <c r="H433" s="156"/>
      <c r="I433" s="157"/>
      <c r="J433" s="214"/>
      <c r="K433" s="156"/>
      <c r="L433" s="225"/>
      <c r="M433" s="224" t="str">
        <f t="shared" si="7"/>
        <v/>
      </c>
    </row>
    <row r="434" spans="1:13" x14ac:dyDescent="0.25">
      <c r="A434" s="218"/>
      <c r="B434" s="218"/>
      <c r="C434" s="218"/>
      <c r="D434" s="219" t="str">
        <f>IF($C434="","",VLOOKUP($C434,Codes!$A:$B,2,0))</f>
        <v/>
      </c>
      <c r="E434" s="158"/>
      <c r="F434" s="158"/>
      <c r="G434" s="158"/>
      <c r="H434" s="158"/>
      <c r="I434" s="159"/>
      <c r="J434" s="214"/>
      <c r="K434" s="158"/>
      <c r="L434" s="226"/>
      <c r="M434" s="223" t="str">
        <f t="shared" si="7"/>
        <v/>
      </c>
    </row>
    <row r="435" spans="1:13" x14ac:dyDescent="0.25">
      <c r="A435" s="216"/>
      <c r="B435" s="216"/>
      <c r="C435" s="216"/>
      <c r="D435" s="217" t="str">
        <f>IF($C435="","",VLOOKUP($C435,Codes!$A:$B,2,0))</f>
        <v/>
      </c>
      <c r="E435" s="156"/>
      <c r="F435" s="156"/>
      <c r="G435" s="156"/>
      <c r="H435" s="156"/>
      <c r="I435" s="157"/>
      <c r="J435" s="214"/>
      <c r="K435" s="156"/>
      <c r="L435" s="225"/>
      <c r="M435" s="224" t="str">
        <f t="shared" si="7"/>
        <v/>
      </c>
    </row>
    <row r="436" spans="1:13" x14ac:dyDescent="0.25">
      <c r="A436" s="218"/>
      <c r="B436" s="218"/>
      <c r="C436" s="218"/>
      <c r="D436" s="219" t="str">
        <f>IF($C436="","",VLOOKUP($C436,Codes!$A:$B,2,0))</f>
        <v/>
      </c>
      <c r="E436" s="158"/>
      <c r="F436" s="158"/>
      <c r="G436" s="158"/>
      <c r="H436" s="158"/>
      <c r="I436" s="159"/>
      <c r="J436" s="214"/>
      <c r="K436" s="158"/>
      <c r="L436" s="226"/>
      <c r="M436" s="223" t="str">
        <f t="shared" si="7"/>
        <v/>
      </c>
    </row>
    <row r="437" spans="1:13" x14ac:dyDescent="0.25">
      <c r="A437" s="216"/>
      <c r="B437" s="216"/>
      <c r="C437" s="216"/>
      <c r="D437" s="217" t="str">
        <f>IF($C437="","",VLOOKUP($C437,Codes!$A:$B,2,0))</f>
        <v/>
      </c>
      <c r="E437" s="156"/>
      <c r="F437" s="156"/>
      <c r="G437" s="156"/>
      <c r="H437" s="156"/>
      <c r="I437" s="157"/>
      <c r="J437" s="214"/>
      <c r="K437" s="156"/>
      <c r="L437" s="225"/>
      <c r="M437" s="224" t="str">
        <f t="shared" si="7"/>
        <v/>
      </c>
    </row>
    <row r="438" spans="1:13" x14ac:dyDescent="0.25">
      <c r="A438" s="218"/>
      <c r="B438" s="218"/>
      <c r="C438" s="218"/>
      <c r="D438" s="219" t="str">
        <f>IF($C438="","",VLOOKUP($C438,Codes!$A:$B,2,0))</f>
        <v/>
      </c>
      <c r="E438" s="158"/>
      <c r="F438" s="158"/>
      <c r="G438" s="158"/>
      <c r="H438" s="158"/>
      <c r="I438" s="159"/>
      <c r="J438" s="214"/>
      <c r="K438" s="158"/>
      <c r="L438" s="226"/>
      <c r="M438" s="223" t="str">
        <f t="shared" si="7"/>
        <v/>
      </c>
    </row>
    <row r="439" spans="1:13" x14ac:dyDescent="0.25">
      <c r="A439" s="216"/>
      <c r="B439" s="216"/>
      <c r="C439" s="216"/>
      <c r="D439" s="217" t="str">
        <f>IF($C439="","",VLOOKUP($C439,Codes!$A:$B,2,0))</f>
        <v/>
      </c>
      <c r="E439" s="156"/>
      <c r="F439" s="156"/>
      <c r="G439" s="156"/>
      <c r="H439" s="156"/>
      <c r="I439" s="157"/>
      <c r="J439" s="214"/>
      <c r="K439" s="156"/>
      <c r="L439" s="225"/>
      <c r="M439" s="224" t="str">
        <f t="shared" si="7"/>
        <v/>
      </c>
    </row>
    <row r="440" spans="1:13" x14ac:dyDescent="0.25">
      <c r="A440" s="218"/>
      <c r="B440" s="218"/>
      <c r="C440" s="218"/>
      <c r="D440" s="219" t="str">
        <f>IF($C440="","",VLOOKUP($C440,Codes!$A:$B,2,0))</f>
        <v/>
      </c>
      <c r="E440" s="158"/>
      <c r="F440" s="158"/>
      <c r="G440" s="158"/>
      <c r="H440" s="158"/>
      <c r="I440" s="159"/>
      <c r="J440" s="214"/>
      <c r="K440" s="158"/>
      <c r="L440" s="226"/>
      <c r="M440" s="223" t="str">
        <f t="shared" si="7"/>
        <v/>
      </c>
    </row>
    <row r="441" spans="1:13" x14ac:dyDescent="0.25">
      <c r="A441" s="216"/>
      <c r="B441" s="216"/>
      <c r="C441" s="216"/>
      <c r="D441" s="217" t="str">
        <f>IF($C441="","",VLOOKUP($C441,Codes!$A:$B,2,0))</f>
        <v/>
      </c>
      <c r="E441" s="156"/>
      <c r="F441" s="156"/>
      <c r="G441" s="156"/>
      <c r="H441" s="156"/>
      <c r="I441" s="157"/>
      <c r="J441" s="214"/>
      <c r="K441" s="156"/>
      <c r="L441" s="225"/>
      <c r="M441" s="224" t="str">
        <f t="shared" si="7"/>
        <v/>
      </c>
    </row>
    <row r="442" spans="1:13" x14ac:dyDescent="0.25">
      <c r="A442" s="218"/>
      <c r="B442" s="218"/>
      <c r="C442" s="218"/>
      <c r="D442" s="219" t="str">
        <f>IF($C442="","",VLOOKUP($C442,Codes!$A:$B,2,0))</f>
        <v/>
      </c>
      <c r="E442" s="158"/>
      <c r="F442" s="158"/>
      <c r="G442" s="158"/>
      <c r="H442" s="158"/>
      <c r="I442" s="159"/>
      <c r="J442" s="214"/>
      <c r="K442" s="158"/>
      <c r="L442" s="226"/>
      <c r="M442" s="223" t="str">
        <f t="shared" si="7"/>
        <v/>
      </c>
    </row>
    <row r="443" spans="1:13" x14ac:dyDescent="0.25">
      <c r="A443" s="216"/>
      <c r="B443" s="216"/>
      <c r="C443" s="216"/>
      <c r="D443" s="217" t="str">
        <f>IF($C443="","",VLOOKUP($C443,Codes!$A:$B,2,0))</f>
        <v/>
      </c>
      <c r="E443" s="156"/>
      <c r="F443" s="156"/>
      <c r="G443" s="156"/>
      <c r="H443" s="156"/>
      <c r="I443" s="157"/>
      <c r="J443" s="214"/>
      <c r="K443" s="156"/>
      <c r="L443" s="225"/>
      <c r="M443" s="224" t="str">
        <f t="shared" si="7"/>
        <v/>
      </c>
    </row>
    <row r="444" spans="1:13" x14ac:dyDescent="0.25">
      <c r="A444" s="218"/>
      <c r="B444" s="218"/>
      <c r="C444" s="218"/>
      <c r="D444" s="219" t="str">
        <f>IF($C444="","",VLOOKUP($C444,Codes!$A:$B,2,0))</f>
        <v/>
      </c>
      <c r="E444" s="158"/>
      <c r="F444" s="158"/>
      <c r="G444" s="158"/>
      <c r="H444" s="158"/>
      <c r="I444" s="159"/>
      <c r="J444" s="214"/>
      <c r="K444" s="158"/>
      <c r="L444" s="226"/>
      <c r="M444" s="223" t="str">
        <f t="shared" si="7"/>
        <v/>
      </c>
    </row>
    <row r="445" spans="1:13" x14ac:dyDescent="0.25">
      <c r="A445" s="216"/>
      <c r="B445" s="216"/>
      <c r="C445" s="216"/>
      <c r="D445" s="217" t="str">
        <f>IF($C445="","",VLOOKUP($C445,Codes!$A:$B,2,0))</f>
        <v/>
      </c>
      <c r="E445" s="156"/>
      <c r="F445" s="156"/>
      <c r="G445" s="156"/>
      <c r="H445" s="156"/>
      <c r="I445" s="157"/>
      <c r="J445" s="214"/>
      <c r="K445" s="156"/>
      <c r="L445" s="225"/>
      <c r="M445" s="224" t="str">
        <f t="shared" si="7"/>
        <v/>
      </c>
    </row>
    <row r="446" spans="1:13" x14ac:dyDescent="0.25">
      <c r="A446" s="218"/>
      <c r="B446" s="218"/>
      <c r="C446" s="218"/>
      <c r="D446" s="219" t="str">
        <f>IF($C446="","",VLOOKUP($C446,Codes!$A:$B,2,0))</f>
        <v/>
      </c>
      <c r="E446" s="158"/>
      <c r="F446" s="158"/>
      <c r="G446" s="158"/>
      <c r="H446" s="158"/>
      <c r="I446" s="159"/>
      <c r="J446" s="214"/>
      <c r="K446" s="158"/>
      <c r="L446" s="226"/>
      <c r="M446" s="223" t="str">
        <f t="shared" si="7"/>
        <v/>
      </c>
    </row>
    <row r="447" spans="1:13" x14ac:dyDescent="0.25">
      <c r="A447" s="216"/>
      <c r="B447" s="216"/>
      <c r="C447" s="216"/>
      <c r="D447" s="217" t="str">
        <f>IF($C447="","",VLOOKUP($C447,Codes!$A:$B,2,0))</f>
        <v/>
      </c>
      <c r="E447" s="156"/>
      <c r="F447" s="156"/>
      <c r="G447" s="156"/>
      <c r="H447" s="156"/>
      <c r="I447" s="157"/>
      <c r="J447" s="214"/>
      <c r="K447" s="156"/>
      <c r="L447" s="225"/>
      <c r="M447" s="224" t="str">
        <f t="shared" si="7"/>
        <v/>
      </c>
    </row>
    <row r="448" spans="1:13" x14ac:dyDescent="0.25">
      <c r="A448" s="218"/>
      <c r="B448" s="218"/>
      <c r="C448" s="218"/>
      <c r="D448" s="219" t="str">
        <f>IF($C448="","",VLOOKUP($C448,Codes!$A:$B,2,0))</f>
        <v/>
      </c>
      <c r="E448" s="158"/>
      <c r="F448" s="158"/>
      <c r="G448" s="158"/>
      <c r="H448" s="158"/>
      <c r="I448" s="159"/>
      <c r="J448" s="214"/>
      <c r="K448" s="158"/>
      <c r="L448" s="226"/>
      <c r="M448" s="223" t="str">
        <f t="shared" si="7"/>
        <v/>
      </c>
    </row>
    <row r="449" spans="1:13" x14ac:dyDescent="0.25">
      <c r="A449" s="216"/>
      <c r="B449" s="216"/>
      <c r="C449" s="216"/>
      <c r="D449" s="217" t="str">
        <f>IF($C449="","",VLOOKUP($C449,Codes!$A:$B,2,0))</f>
        <v/>
      </c>
      <c r="E449" s="156"/>
      <c r="F449" s="156"/>
      <c r="G449" s="156"/>
      <c r="H449" s="156"/>
      <c r="I449" s="157"/>
      <c r="J449" s="214"/>
      <c r="K449" s="156"/>
      <c r="L449" s="225"/>
      <c r="M449" s="224" t="str">
        <f t="shared" si="7"/>
        <v/>
      </c>
    </row>
    <row r="450" spans="1:13" x14ac:dyDescent="0.25">
      <c r="A450" s="218"/>
      <c r="B450" s="218"/>
      <c r="C450" s="218"/>
      <c r="D450" s="219" t="str">
        <f>IF($C450="","",VLOOKUP($C450,Codes!$A:$B,2,0))</f>
        <v/>
      </c>
      <c r="E450" s="158"/>
      <c r="F450" s="158"/>
      <c r="G450" s="158"/>
      <c r="H450" s="158"/>
      <c r="I450" s="159"/>
      <c r="J450" s="214"/>
      <c r="K450" s="158"/>
      <c r="L450" s="226"/>
      <c r="M450" s="223" t="str">
        <f t="shared" si="7"/>
        <v/>
      </c>
    </row>
    <row r="451" spans="1:13" x14ac:dyDescent="0.25">
      <c r="A451" s="216"/>
      <c r="B451" s="216"/>
      <c r="C451" s="216"/>
      <c r="D451" s="217" t="str">
        <f>IF($C451="","",VLOOKUP($C451,Codes!$A:$B,2,0))</f>
        <v/>
      </c>
      <c r="E451" s="156"/>
      <c r="F451" s="156"/>
      <c r="G451" s="156"/>
      <c r="H451" s="156"/>
      <c r="I451" s="157"/>
      <c r="J451" s="214"/>
      <c r="K451" s="156"/>
      <c r="L451" s="225"/>
      <c r="M451" s="224" t="str">
        <f t="shared" si="7"/>
        <v/>
      </c>
    </row>
    <row r="452" spans="1:13" x14ac:dyDescent="0.25">
      <c r="A452" s="218"/>
      <c r="B452" s="218"/>
      <c r="C452" s="218"/>
      <c r="D452" s="219" t="str">
        <f>IF($C452="","",VLOOKUP($C452,Codes!$A:$B,2,0))</f>
        <v/>
      </c>
      <c r="E452" s="158"/>
      <c r="F452" s="158"/>
      <c r="G452" s="158"/>
      <c r="H452" s="158"/>
      <c r="I452" s="159"/>
      <c r="J452" s="214"/>
      <c r="K452" s="158"/>
      <c r="L452" s="226"/>
      <c r="M452" s="223" t="str">
        <f t="shared" ref="M452:M500" si="8">IF(ABS(SUM(-E452,-F452,G452,-H452,-I452,J452))&lt; ABS(1),"","x")</f>
        <v/>
      </c>
    </row>
    <row r="453" spans="1:13" x14ac:dyDescent="0.25">
      <c r="A453" s="216"/>
      <c r="B453" s="216"/>
      <c r="C453" s="216"/>
      <c r="D453" s="217" t="str">
        <f>IF($C453="","",VLOOKUP($C453,Codes!$A:$B,2,0))</f>
        <v/>
      </c>
      <c r="E453" s="156"/>
      <c r="F453" s="156"/>
      <c r="G453" s="156"/>
      <c r="H453" s="156"/>
      <c r="I453" s="157"/>
      <c r="J453" s="214"/>
      <c r="K453" s="156"/>
      <c r="L453" s="225"/>
      <c r="M453" s="224" t="str">
        <f t="shared" si="8"/>
        <v/>
      </c>
    </row>
    <row r="454" spans="1:13" x14ac:dyDescent="0.25">
      <c r="A454" s="218"/>
      <c r="B454" s="218"/>
      <c r="C454" s="218"/>
      <c r="D454" s="219" t="str">
        <f>IF($C454="","",VLOOKUP($C454,Codes!$A:$B,2,0))</f>
        <v/>
      </c>
      <c r="E454" s="158"/>
      <c r="F454" s="158"/>
      <c r="G454" s="158"/>
      <c r="H454" s="158"/>
      <c r="I454" s="159"/>
      <c r="J454" s="214"/>
      <c r="K454" s="158"/>
      <c r="L454" s="226"/>
      <c r="M454" s="223" t="str">
        <f t="shared" si="8"/>
        <v/>
      </c>
    </row>
    <row r="455" spans="1:13" x14ac:dyDescent="0.25">
      <c r="A455" s="216"/>
      <c r="B455" s="216"/>
      <c r="C455" s="216"/>
      <c r="D455" s="217" t="str">
        <f>IF($C455="","",VLOOKUP($C455,Codes!$A:$B,2,0))</f>
        <v/>
      </c>
      <c r="E455" s="156"/>
      <c r="F455" s="156"/>
      <c r="G455" s="156"/>
      <c r="H455" s="156"/>
      <c r="I455" s="157"/>
      <c r="J455" s="214"/>
      <c r="K455" s="156"/>
      <c r="L455" s="225"/>
      <c r="M455" s="224" t="str">
        <f t="shared" si="8"/>
        <v/>
      </c>
    </row>
    <row r="456" spans="1:13" x14ac:dyDescent="0.25">
      <c r="A456" s="218"/>
      <c r="B456" s="218"/>
      <c r="C456" s="218"/>
      <c r="D456" s="219" t="str">
        <f>IF($C456="","",VLOOKUP($C456,Codes!$A:$B,2,0))</f>
        <v/>
      </c>
      <c r="E456" s="158"/>
      <c r="F456" s="158"/>
      <c r="G456" s="158"/>
      <c r="H456" s="158"/>
      <c r="I456" s="159"/>
      <c r="J456" s="214"/>
      <c r="K456" s="158"/>
      <c r="L456" s="226"/>
      <c r="M456" s="223" t="str">
        <f t="shared" si="8"/>
        <v/>
      </c>
    </row>
    <row r="457" spans="1:13" x14ac:dyDescent="0.25">
      <c r="A457" s="216"/>
      <c r="B457" s="216"/>
      <c r="C457" s="216"/>
      <c r="D457" s="217" t="str">
        <f>IF($C457="","",VLOOKUP($C457,Codes!$A:$B,2,0))</f>
        <v/>
      </c>
      <c r="E457" s="156"/>
      <c r="F457" s="156"/>
      <c r="G457" s="156"/>
      <c r="H457" s="156"/>
      <c r="I457" s="157"/>
      <c r="J457" s="214"/>
      <c r="K457" s="156"/>
      <c r="L457" s="225"/>
      <c r="M457" s="224" t="str">
        <f t="shared" si="8"/>
        <v/>
      </c>
    </row>
    <row r="458" spans="1:13" x14ac:dyDescent="0.25">
      <c r="A458" s="218"/>
      <c r="B458" s="218"/>
      <c r="C458" s="218"/>
      <c r="D458" s="219" t="str">
        <f>IF($C458="","",VLOOKUP($C458,Codes!$A:$B,2,0))</f>
        <v/>
      </c>
      <c r="E458" s="158"/>
      <c r="F458" s="158"/>
      <c r="G458" s="158"/>
      <c r="H458" s="158"/>
      <c r="I458" s="159"/>
      <c r="J458" s="214"/>
      <c r="K458" s="158"/>
      <c r="L458" s="226"/>
      <c r="M458" s="223" t="str">
        <f t="shared" si="8"/>
        <v/>
      </c>
    </row>
    <row r="459" spans="1:13" x14ac:dyDescent="0.25">
      <c r="A459" s="216"/>
      <c r="B459" s="216"/>
      <c r="C459" s="216"/>
      <c r="D459" s="217" t="str">
        <f>IF($C459="","",VLOOKUP($C459,Codes!$A:$B,2,0))</f>
        <v/>
      </c>
      <c r="E459" s="156"/>
      <c r="F459" s="156"/>
      <c r="G459" s="156"/>
      <c r="H459" s="156"/>
      <c r="I459" s="157"/>
      <c r="J459" s="214"/>
      <c r="K459" s="156"/>
      <c r="L459" s="225"/>
      <c r="M459" s="224" t="str">
        <f t="shared" si="8"/>
        <v/>
      </c>
    </row>
    <row r="460" spans="1:13" x14ac:dyDescent="0.25">
      <c r="A460" s="218"/>
      <c r="B460" s="218"/>
      <c r="C460" s="218"/>
      <c r="D460" s="219" t="str">
        <f>IF($C460="","",VLOOKUP($C460,Codes!$A:$B,2,0))</f>
        <v/>
      </c>
      <c r="E460" s="158"/>
      <c r="F460" s="158"/>
      <c r="G460" s="158"/>
      <c r="H460" s="158"/>
      <c r="I460" s="159"/>
      <c r="J460" s="214"/>
      <c r="K460" s="158"/>
      <c r="L460" s="226"/>
      <c r="M460" s="223" t="str">
        <f t="shared" si="8"/>
        <v/>
      </c>
    </row>
    <row r="461" spans="1:13" x14ac:dyDescent="0.25">
      <c r="A461" s="216"/>
      <c r="B461" s="216"/>
      <c r="C461" s="216"/>
      <c r="D461" s="217" t="str">
        <f>IF($C461="","",VLOOKUP($C461,Codes!$A:$B,2,0))</f>
        <v/>
      </c>
      <c r="E461" s="156"/>
      <c r="F461" s="156"/>
      <c r="G461" s="156"/>
      <c r="H461" s="156"/>
      <c r="I461" s="157"/>
      <c r="J461" s="214"/>
      <c r="K461" s="156"/>
      <c r="L461" s="225"/>
      <c r="M461" s="224" t="str">
        <f t="shared" si="8"/>
        <v/>
      </c>
    </row>
    <row r="462" spans="1:13" x14ac:dyDescent="0.25">
      <c r="A462" s="218"/>
      <c r="B462" s="218"/>
      <c r="C462" s="218"/>
      <c r="D462" s="219" t="str">
        <f>IF($C462="","",VLOOKUP($C462,Codes!$A:$B,2,0))</f>
        <v/>
      </c>
      <c r="E462" s="158"/>
      <c r="F462" s="158"/>
      <c r="G462" s="158"/>
      <c r="H462" s="158"/>
      <c r="I462" s="159"/>
      <c r="J462" s="214"/>
      <c r="K462" s="158"/>
      <c r="L462" s="226"/>
      <c r="M462" s="223" t="str">
        <f t="shared" si="8"/>
        <v/>
      </c>
    </row>
    <row r="463" spans="1:13" x14ac:dyDescent="0.25">
      <c r="A463" s="216"/>
      <c r="B463" s="216"/>
      <c r="C463" s="216"/>
      <c r="D463" s="217" t="str">
        <f>IF($C463="","",VLOOKUP($C463,Codes!$A:$B,2,0))</f>
        <v/>
      </c>
      <c r="E463" s="156"/>
      <c r="F463" s="156"/>
      <c r="G463" s="156"/>
      <c r="H463" s="156"/>
      <c r="I463" s="157"/>
      <c r="J463" s="214"/>
      <c r="K463" s="156"/>
      <c r="L463" s="225"/>
      <c r="M463" s="224" t="str">
        <f t="shared" si="8"/>
        <v/>
      </c>
    </row>
    <row r="464" spans="1:13" x14ac:dyDescent="0.25">
      <c r="A464" s="218"/>
      <c r="B464" s="218"/>
      <c r="C464" s="218"/>
      <c r="D464" s="219" t="str">
        <f>IF($C464="","",VLOOKUP($C464,Codes!$A:$B,2,0))</f>
        <v/>
      </c>
      <c r="E464" s="158"/>
      <c r="F464" s="158"/>
      <c r="G464" s="158"/>
      <c r="H464" s="158"/>
      <c r="I464" s="159"/>
      <c r="J464" s="214"/>
      <c r="K464" s="158"/>
      <c r="L464" s="226"/>
      <c r="M464" s="223" t="str">
        <f t="shared" si="8"/>
        <v/>
      </c>
    </row>
    <row r="465" spans="1:13" x14ac:dyDescent="0.25">
      <c r="A465" s="216"/>
      <c r="B465" s="216"/>
      <c r="C465" s="216"/>
      <c r="D465" s="217" t="str">
        <f>IF($C465="","",VLOOKUP($C465,Codes!$A:$B,2,0))</f>
        <v/>
      </c>
      <c r="E465" s="156"/>
      <c r="F465" s="156"/>
      <c r="G465" s="156"/>
      <c r="H465" s="156"/>
      <c r="I465" s="157"/>
      <c r="J465" s="214"/>
      <c r="K465" s="156"/>
      <c r="L465" s="225"/>
      <c r="M465" s="224" t="str">
        <f t="shared" si="8"/>
        <v/>
      </c>
    </row>
    <row r="466" spans="1:13" x14ac:dyDescent="0.25">
      <c r="A466" s="218"/>
      <c r="B466" s="218"/>
      <c r="C466" s="218"/>
      <c r="D466" s="219" t="str">
        <f>IF($C466="","",VLOOKUP($C466,Codes!$A:$B,2,0))</f>
        <v/>
      </c>
      <c r="E466" s="158"/>
      <c r="F466" s="158"/>
      <c r="G466" s="158"/>
      <c r="H466" s="158"/>
      <c r="I466" s="159"/>
      <c r="J466" s="214"/>
      <c r="K466" s="158"/>
      <c r="L466" s="226"/>
      <c r="M466" s="223" t="str">
        <f t="shared" si="8"/>
        <v/>
      </c>
    </row>
    <row r="467" spans="1:13" x14ac:dyDescent="0.25">
      <c r="A467" s="216"/>
      <c r="B467" s="216"/>
      <c r="C467" s="216"/>
      <c r="D467" s="217" t="str">
        <f>IF($C467="","",VLOOKUP($C467,Codes!$A:$B,2,0))</f>
        <v/>
      </c>
      <c r="E467" s="156"/>
      <c r="F467" s="156"/>
      <c r="G467" s="156"/>
      <c r="H467" s="156"/>
      <c r="I467" s="157"/>
      <c r="J467" s="214"/>
      <c r="K467" s="156"/>
      <c r="L467" s="225"/>
      <c r="M467" s="224" t="str">
        <f t="shared" si="8"/>
        <v/>
      </c>
    </row>
    <row r="468" spans="1:13" x14ac:dyDescent="0.25">
      <c r="A468" s="218"/>
      <c r="B468" s="218"/>
      <c r="C468" s="218"/>
      <c r="D468" s="219" t="str">
        <f>IF($C468="","",VLOOKUP($C468,Codes!$A:$B,2,0))</f>
        <v/>
      </c>
      <c r="E468" s="158"/>
      <c r="F468" s="158"/>
      <c r="G468" s="158"/>
      <c r="H468" s="158"/>
      <c r="I468" s="159"/>
      <c r="J468" s="214"/>
      <c r="K468" s="158"/>
      <c r="L468" s="226"/>
      <c r="M468" s="223" t="str">
        <f t="shared" si="8"/>
        <v/>
      </c>
    </row>
    <row r="469" spans="1:13" x14ac:dyDescent="0.25">
      <c r="A469" s="216"/>
      <c r="B469" s="216"/>
      <c r="C469" s="216"/>
      <c r="D469" s="217" t="str">
        <f>IF($C469="","",VLOOKUP($C469,Codes!$A:$B,2,0))</f>
        <v/>
      </c>
      <c r="E469" s="156"/>
      <c r="F469" s="156"/>
      <c r="G469" s="156"/>
      <c r="H469" s="156"/>
      <c r="I469" s="157"/>
      <c r="J469" s="214"/>
      <c r="K469" s="156"/>
      <c r="L469" s="225"/>
      <c r="M469" s="224" t="str">
        <f t="shared" si="8"/>
        <v/>
      </c>
    </row>
    <row r="470" spans="1:13" x14ac:dyDescent="0.25">
      <c r="A470" s="218"/>
      <c r="B470" s="218"/>
      <c r="C470" s="218"/>
      <c r="D470" s="219" t="str">
        <f>IF($C470="","",VLOOKUP($C470,Codes!$A:$B,2,0))</f>
        <v/>
      </c>
      <c r="E470" s="158"/>
      <c r="F470" s="158"/>
      <c r="G470" s="158"/>
      <c r="H470" s="158"/>
      <c r="I470" s="159"/>
      <c r="J470" s="214"/>
      <c r="K470" s="158"/>
      <c r="L470" s="226"/>
      <c r="M470" s="223" t="str">
        <f t="shared" si="8"/>
        <v/>
      </c>
    </row>
    <row r="471" spans="1:13" x14ac:dyDescent="0.25">
      <c r="A471" s="216"/>
      <c r="B471" s="216"/>
      <c r="C471" s="216"/>
      <c r="D471" s="217" t="str">
        <f>IF($C471="","",VLOOKUP($C471,Codes!$A:$B,2,0))</f>
        <v/>
      </c>
      <c r="E471" s="156"/>
      <c r="F471" s="156"/>
      <c r="G471" s="156"/>
      <c r="H471" s="156"/>
      <c r="I471" s="157"/>
      <c r="J471" s="214"/>
      <c r="K471" s="156"/>
      <c r="L471" s="225"/>
      <c r="M471" s="224" t="str">
        <f t="shared" si="8"/>
        <v/>
      </c>
    </row>
    <row r="472" spans="1:13" x14ac:dyDescent="0.25">
      <c r="A472" s="218"/>
      <c r="B472" s="218"/>
      <c r="C472" s="218"/>
      <c r="D472" s="219" t="str">
        <f>IF($C472="","",VLOOKUP($C472,Codes!$A:$B,2,0))</f>
        <v/>
      </c>
      <c r="E472" s="158"/>
      <c r="F472" s="158"/>
      <c r="G472" s="158"/>
      <c r="H472" s="158"/>
      <c r="I472" s="159"/>
      <c r="J472" s="214"/>
      <c r="K472" s="158"/>
      <c r="L472" s="226"/>
      <c r="M472" s="223" t="str">
        <f t="shared" si="8"/>
        <v/>
      </c>
    </row>
    <row r="473" spans="1:13" x14ac:dyDescent="0.25">
      <c r="A473" s="216"/>
      <c r="B473" s="216"/>
      <c r="C473" s="216"/>
      <c r="D473" s="217" t="str">
        <f>IF($C473="","",VLOOKUP($C473,Codes!$A:$B,2,0))</f>
        <v/>
      </c>
      <c r="E473" s="156"/>
      <c r="F473" s="156"/>
      <c r="G473" s="156"/>
      <c r="H473" s="156"/>
      <c r="I473" s="157"/>
      <c r="J473" s="214"/>
      <c r="K473" s="156"/>
      <c r="L473" s="225"/>
      <c r="M473" s="224" t="str">
        <f t="shared" si="8"/>
        <v/>
      </c>
    </row>
    <row r="474" spans="1:13" x14ac:dyDescent="0.25">
      <c r="A474" s="218"/>
      <c r="B474" s="218"/>
      <c r="C474" s="218"/>
      <c r="D474" s="219" t="str">
        <f>IF($C474="","",VLOOKUP($C474,Codes!$A:$B,2,0))</f>
        <v/>
      </c>
      <c r="E474" s="158"/>
      <c r="F474" s="158"/>
      <c r="G474" s="158"/>
      <c r="H474" s="158"/>
      <c r="I474" s="159"/>
      <c r="J474" s="214"/>
      <c r="K474" s="158"/>
      <c r="L474" s="226"/>
      <c r="M474" s="223" t="str">
        <f t="shared" si="8"/>
        <v/>
      </c>
    </row>
    <row r="475" spans="1:13" x14ac:dyDescent="0.25">
      <c r="A475" s="216"/>
      <c r="B475" s="216"/>
      <c r="C475" s="216"/>
      <c r="D475" s="217" t="str">
        <f>IF($C475="","",VLOOKUP($C475,Codes!$A:$B,2,0))</f>
        <v/>
      </c>
      <c r="E475" s="156"/>
      <c r="F475" s="156"/>
      <c r="G475" s="156"/>
      <c r="H475" s="156"/>
      <c r="I475" s="157"/>
      <c r="J475" s="214"/>
      <c r="K475" s="156"/>
      <c r="L475" s="225"/>
      <c r="M475" s="224" t="str">
        <f t="shared" si="8"/>
        <v/>
      </c>
    </row>
    <row r="476" spans="1:13" x14ac:dyDescent="0.25">
      <c r="A476" s="218"/>
      <c r="B476" s="218"/>
      <c r="C476" s="218"/>
      <c r="D476" s="219" t="str">
        <f>IF($C476="","",VLOOKUP($C476,Codes!$A:$B,2,0))</f>
        <v/>
      </c>
      <c r="E476" s="158"/>
      <c r="F476" s="158"/>
      <c r="G476" s="158"/>
      <c r="H476" s="158"/>
      <c r="I476" s="159"/>
      <c r="J476" s="214"/>
      <c r="K476" s="158"/>
      <c r="L476" s="226"/>
      <c r="M476" s="223" t="str">
        <f t="shared" si="8"/>
        <v/>
      </c>
    </row>
    <row r="477" spans="1:13" x14ac:dyDescent="0.25">
      <c r="A477" s="216"/>
      <c r="B477" s="216"/>
      <c r="C477" s="216"/>
      <c r="D477" s="217" t="str">
        <f>IF($C477="","",VLOOKUP($C477,Codes!$A:$B,2,0))</f>
        <v/>
      </c>
      <c r="E477" s="156"/>
      <c r="F477" s="156"/>
      <c r="G477" s="156"/>
      <c r="H477" s="156"/>
      <c r="I477" s="157"/>
      <c r="J477" s="214"/>
      <c r="K477" s="156"/>
      <c r="L477" s="225"/>
      <c r="M477" s="224" t="str">
        <f t="shared" si="8"/>
        <v/>
      </c>
    </row>
    <row r="478" spans="1:13" x14ac:dyDescent="0.25">
      <c r="A478" s="218"/>
      <c r="B478" s="218"/>
      <c r="C478" s="218"/>
      <c r="D478" s="219" t="str">
        <f>IF($C478="","",VLOOKUP($C478,Codes!$A:$B,2,0))</f>
        <v/>
      </c>
      <c r="E478" s="158"/>
      <c r="F478" s="158"/>
      <c r="G478" s="158"/>
      <c r="H478" s="158"/>
      <c r="I478" s="159"/>
      <c r="J478" s="214"/>
      <c r="K478" s="158"/>
      <c r="L478" s="226"/>
      <c r="M478" s="223" t="str">
        <f t="shared" si="8"/>
        <v/>
      </c>
    </row>
    <row r="479" spans="1:13" x14ac:dyDescent="0.25">
      <c r="A479" s="216"/>
      <c r="B479" s="216"/>
      <c r="C479" s="216"/>
      <c r="D479" s="217" t="str">
        <f>IF($C479="","",VLOOKUP($C479,Codes!$A:$B,2,0))</f>
        <v/>
      </c>
      <c r="E479" s="156"/>
      <c r="F479" s="156"/>
      <c r="G479" s="156"/>
      <c r="H479" s="156"/>
      <c r="I479" s="157"/>
      <c r="J479" s="214"/>
      <c r="K479" s="156"/>
      <c r="L479" s="225"/>
      <c r="M479" s="224" t="str">
        <f t="shared" si="8"/>
        <v/>
      </c>
    </row>
    <row r="480" spans="1:13" x14ac:dyDescent="0.25">
      <c r="A480" s="218"/>
      <c r="B480" s="218"/>
      <c r="C480" s="218"/>
      <c r="D480" s="219" t="str">
        <f>IF($C480="","",VLOOKUP($C480,Codes!$A:$B,2,0))</f>
        <v/>
      </c>
      <c r="E480" s="158"/>
      <c r="F480" s="158"/>
      <c r="G480" s="158"/>
      <c r="H480" s="158"/>
      <c r="I480" s="159"/>
      <c r="J480" s="214"/>
      <c r="K480" s="158"/>
      <c r="L480" s="226"/>
      <c r="M480" s="223" t="str">
        <f t="shared" si="8"/>
        <v/>
      </c>
    </row>
    <row r="481" spans="1:13" x14ac:dyDescent="0.25">
      <c r="A481" s="216"/>
      <c r="B481" s="216"/>
      <c r="C481" s="216"/>
      <c r="D481" s="217" t="str">
        <f>IF($C481="","",VLOOKUP($C481,Codes!$A:$B,2,0))</f>
        <v/>
      </c>
      <c r="E481" s="156"/>
      <c r="F481" s="156"/>
      <c r="G481" s="156"/>
      <c r="H481" s="156"/>
      <c r="I481" s="157"/>
      <c r="J481" s="214"/>
      <c r="K481" s="156"/>
      <c r="L481" s="225"/>
      <c r="M481" s="224" t="str">
        <f t="shared" si="8"/>
        <v/>
      </c>
    </row>
    <row r="482" spans="1:13" x14ac:dyDescent="0.25">
      <c r="A482" s="218"/>
      <c r="B482" s="218"/>
      <c r="C482" s="218"/>
      <c r="D482" s="219" t="str">
        <f>IF($C482="","",VLOOKUP($C482,Codes!$A:$B,2,0))</f>
        <v/>
      </c>
      <c r="E482" s="158"/>
      <c r="F482" s="158"/>
      <c r="G482" s="158"/>
      <c r="H482" s="158"/>
      <c r="I482" s="159"/>
      <c r="J482" s="214"/>
      <c r="K482" s="158"/>
      <c r="L482" s="226"/>
      <c r="M482" s="223" t="str">
        <f t="shared" si="8"/>
        <v/>
      </c>
    </row>
    <row r="483" spans="1:13" x14ac:dyDescent="0.25">
      <c r="A483" s="216"/>
      <c r="B483" s="216"/>
      <c r="C483" s="216"/>
      <c r="D483" s="217" t="str">
        <f>IF($C483="","",VLOOKUP($C483,Codes!$A:$B,2,0))</f>
        <v/>
      </c>
      <c r="E483" s="156"/>
      <c r="F483" s="156"/>
      <c r="G483" s="156"/>
      <c r="H483" s="156"/>
      <c r="I483" s="157"/>
      <c r="J483" s="214"/>
      <c r="K483" s="156"/>
      <c r="L483" s="225"/>
      <c r="M483" s="224" t="str">
        <f t="shared" si="8"/>
        <v/>
      </c>
    </row>
    <row r="484" spans="1:13" x14ac:dyDescent="0.25">
      <c r="A484" s="218"/>
      <c r="B484" s="218"/>
      <c r="C484" s="218"/>
      <c r="D484" s="219" t="str">
        <f>IF($C484="","",VLOOKUP($C484,Codes!$A:$B,2,0))</f>
        <v/>
      </c>
      <c r="E484" s="158"/>
      <c r="F484" s="158"/>
      <c r="G484" s="158"/>
      <c r="H484" s="158"/>
      <c r="I484" s="159"/>
      <c r="J484" s="214"/>
      <c r="K484" s="158"/>
      <c r="L484" s="226"/>
      <c r="M484" s="223" t="str">
        <f t="shared" si="8"/>
        <v/>
      </c>
    </row>
    <row r="485" spans="1:13" x14ac:dyDescent="0.25">
      <c r="A485" s="216"/>
      <c r="B485" s="216"/>
      <c r="C485" s="216"/>
      <c r="D485" s="217" t="str">
        <f>IF($C485="","",VLOOKUP($C485,Codes!$A:$B,2,0))</f>
        <v/>
      </c>
      <c r="E485" s="156"/>
      <c r="F485" s="156"/>
      <c r="G485" s="156"/>
      <c r="H485" s="156"/>
      <c r="I485" s="157"/>
      <c r="J485" s="214"/>
      <c r="K485" s="156"/>
      <c r="L485" s="225"/>
      <c r="M485" s="224" t="str">
        <f t="shared" si="8"/>
        <v/>
      </c>
    </row>
    <row r="486" spans="1:13" x14ac:dyDescent="0.25">
      <c r="A486" s="218"/>
      <c r="B486" s="218"/>
      <c r="C486" s="218"/>
      <c r="D486" s="219" t="str">
        <f>IF($C486="","",VLOOKUP($C486,Codes!$A:$B,2,0))</f>
        <v/>
      </c>
      <c r="E486" s="158"/>
      <c r="F486" s="158"/>
      <c r="G486" s="158"/>
      <c r="H486" s="158"/>
      <c r="I486" s="159"/>
      <c r="J486" s="214"/>
      <c r="K486" s="158"/>
      <c r="L486" s="226"/>
      <c r="M486" s="223" t="str">
        <f t="shared" si="8"/>
        <v/>
      </c>
    </row>
    <row r="487" spans="1:13" x14ac:dyDescent="0.25">
      <c r="A487" s="216"/>
      <c r="B487" s="216"/>
      <c r="C487" s="216"/>
      <c r="D487" s="217" t="str">
        <f>IF($C487="","",VLOOKUP($C487,Codes!$A:$B,2,0))</f>
        <v/>
      </c>
      <c r="E487" s="156"/>
      <c r="F487" s="156"/>
      <c r="G487" s="156"/>
      <c r="H487" s="156"/>
      <c r="I487" s="157"/>
      <c r="J487" s="214"/>
      <c r="K487" s="156"/>
      <c r="L487" s="225"/>
      <c r="M487" s="224" t="str">
        <f t="shared" si="8"/>
        <v/>
      </c>
    </row>
    <row r="488" spans="1:13" x14ac:dyDescent="0.25">
      <c r="A488" s="218"/>
      <c r="B488" s="218"/>
      <c r="C488" s="218"/>
      <c r="D488" s="219" t="str">
        <f>IF($C488="","",VLOOKUP($C488,Codes!$A:$B,2,0))</f>
        <v/>
      </c>
      <c r="E488" s="158"/>
      <c r="F488" s="158"/>
      <c r="G488" s="158"/>
      <c r="H488" s="158"/>
      <c r="I488" s="159"/>
      <c r="J488" s="214"/>
      <c r="K488" s="158"/>
      <c r="L488" s="226"/>
      <c r="M488" s="223" t="str">
        <f t="shared" si="8"/>
        <v/>
      </c>
    </row>
    <row r="489" spans="1:13" x14ac:dyDescent="0.25">
      <c r="A489" s="216"/>
      <c r="B489" s="216"/>
      <c r="C489" s="216"/>
      <c r="D489" s="217" t="str">
        <f>IF($C489="","",VLOOKUP($C489,Codes!$A:$B,2,0))</f>
        <v/>
      </c>
      <c r="E489" s="156"/>
      <c r="F489" s="156"/>
      <c r="G489" s="156"/>
      <c r="H489" s="156"/>
      <c r="I489" s="157"/>
      <c r="J489" s="214"/>
      <c r="K489" s="156"/>
      <c r="L489" s="225"/>
      <c r="M489" s="224" t="str">
        <f t="shared" si="8"/>
        <v/>
      </c>
    </row>
    <row r="490" spans="1:13" x14ac:dyDescent="0.25">
      <c r="A490" s="218"/>
      <c r="B490" s="218"/>
      <c r="C490" s="218"/>
      <c r="D490" s="219" t="str">
        <f>IF($C490="","",VLOOKUP($C490,Codes!$A:$B,2,0))</f>
        <v/>
      </c>
      <c r="E490" s="158"/>
      <c r="F490" s="158"/>
      <c r="G490" s="158"/>
      <c r="H490" s="158"/>
      <c r="I490" s="159"/>
      <c r="J490" s="214"/>
      <c r="K490" s="158"/>
      <c r="L490" s="226"/>
      <c r="M490" s="223" t="str">
        <f t="shared" si="8"/>
        <v/>
      </c>
    </row>
    <row r="491" spans="1:13" x14ac:dyDescent="0.25">
      <c r="A491" s="216"/>
      <c r="B491" s="216"/>
      <c r="C491" s="216"/>
      <c r="D491" s="217" t="str">
        <f>IF($C491="","",VLOOKUP($C491,Codes!$A:$B,2,0))</f>
        <v/>
      </c>
      <c r="E491" s="156"/>
      <c r="F491" s="156"/>
      <c r="G491" s="156"/>
      <c r="H491" s="156"/>
      <c r="I491" s="157"/>
      <c r="J491" s="214"/>
      <c r="K491" s="156"/>
      <c r="L491" s="225"/>
      <c r="M491" s="224" t="str">
        <f t="shared" si="8"/>
        <v/>
      </c>
    </row>
    <row r="492" spans="1:13" x14ac:dyDescent="0.25">
      <c r="A492" s="218"/>
      <c r="B492" s="218"/>
      <c r="C492" s="218"/>
      <c r="D492" s="219" t="str">
        <f>IF($C492="","",VLOOKUP($C492,Codes!$A:$B,2,0))</f>
        <v/>
      </c>
      <c r="E492" s="158"/>
      <c r="F492" s="158"/>
      <c r="G492" s="158"/>
      <c r="H492" s="158"/>
      <c r="I492" s="159"/>
      <c r="J492" s="214"/>
      <c r="K492" s="158"/>
      <c r="L492" s="226"/>
      <c r="M492" s="223" t="str">
        <f t="shared" si="8"/>
        <v/>
      </c>
    </row>
    <row r="493" spans="1:13" x14ac:dyDescent="0.25">
      <c r="A493" s="216"/>
      <c r="B493" s="216"/>
      <c r="C493" s="216"/>
      <c r="D493" s="217" t="str">
        <f>IF($C493="","",VLOOKUP($C493,Codes!$A:$B,2,0))</f>
        <v/>
      </c>
      <c r="E493" s="156"/>
      <c r="F493" s="156"/>
      <c r="G493" s="156"/>
      <c r="H493" s="156"/>
      <c r="I493" s="157"/>
      <c r="J493" s="214"/>
      <c r="K493" s="156"/>
      <c r="L493" s="225"/>
      <c r="M493" s="224" t="str">
        <f t="shared" si="8"/>
        <v/>
      </c>
    </row>
    <row r="494" spans="1:13" x14ac:dyDescent="0.25">
      <c r="A494" s="218"/>
      <c r="B494" s="218"/>
      <c r="C494" s="218"/>
      <c r="D494" s="219" t="str">
        <f>IF($C494="","",VLOOKUP($C494,Codes!$A:$B,2,0))</f>
        <v/>
      </c>
      <c r="E494" s="158"/>
      <c r="F494" s="158"/>
      <c r="G494" s="158"/>
      <c r="H494" s="158"/>
      <c r="I494" s="159"/>
      <c r="J494" s="214"/>
      <c r="K494" s="158"/>
      <c r="L494" s="226"/>
      <c r="M494" s="223" t="str">
        <f t="shared" si="8"/>
        <v/>
      </c>
    </row>
    <row r="495" spans="1:13" x14ac:dyDescent="0.25">
      <c r="A495" s="216"/>
      <c r="B495" s="216"/>
      <c r="C495" s="216"/>
      <c r="D495" s="217" t="str">
        <f>IF($C495="","",VLOOKUP($C495,Codes!$A:$B,2,0))</f>
        <v/>
      </c>
      <c r="E495" s="156"/>
      <c r="F495" s="156"/>
      <c r="G495" s="156"/>
      <c r="H495" s="156"/>
      <c r="I495" s="157"/>
      <c r="J495" s="214"/>
      <c r="K495" s="156"/>
      <c r="L495" s="225"/>
      <c r="M495" s="224" t="str">
        <f t="shared" si="8"/>
        <v/>
      </c>
    </row>
    <row r="496" spans="1:13" x14ac:dyDescent="0.25">
      <c r="A496" s="218"/>
      <c r="B496" s="218"/>
      <c r="C496" s="218"/>
      <c r="D496" s="219" t="str">
        <f>IF($C496="","",VLOOKUP($C496,Codes!$A:$B,2,0))</f>
        <v/>
      </c>
      <c r="E496" s="158"/>
      <c r="F496" s="158"/>
      <c r="G496" s="158"/>
      <c r="H496" s="158"/>
      <c r="I496" s="159"/>
      <c r="J496" s="214"/>
      <c r="K496" s="158"/>
      <c r="L496" s="226"/>
      <c r="M496" s="223" t="str">
        <f t="shared" si="8"/>
        <v/>
      </c>
    </row>
    <row r="497" spans="1:13" x14ac:dyDescent="0.25">
      <c r="A497" s="216"/>
      <c r="B497" s="216"/>
      <c r="C497" s="216"/>
      <c r="D497" s="217" t="str">
        <f>IF($C497="","",VLOOKUP($C497,Codes!$A:$B,2,0))</f>
        <v/>
      </c>
      <c r="E497" s="156"/>
      <c r="F497" s="156"/>
      <c r="G497" s="156"/>
      <c r="H497" s="156"/>
      <c r="I497" s="157"/>
      <c r="J497" s="214"/>
      <c r="K497" s="156"/>
      <c r="L497" s="225"/>
      <c r="M497" s="224" t="str">
        <f t="shared" si="8"/>
        <v/>
      </c>
    </row>
    <row r="498" spans="1:13" x14ac:dyDescent="0.25">
      <c r="A498" s="218"/>
      <c r="B498" s="218"/>
      <c r="C498" s="218"/>
      <c r="D498" s="219" t="str">
        <f>IF($C498="","",VLOOKUP($C498,Codes!$A:$B,2,0))</f>
        <v/>
      </c>
      <c r="E498" s="158"/>
      <c r="F498" s="158"/>
      <c r="G498" s="158"/>
      <c r="H498" s="158"/>
      <c r="I498" s="159"/>
      <c r="J498" s="214"/>
      <c r="K498" s="158"/>
      <c r="L498" s="226"/>
      <c r="M498" s="223" t="str">
        <f t="shared" si="8"/>
        <v/>
      </c>
    </row>
    <row r="499" spans="1:13" x14ac:dyDescent="0.25">
      <c r="A499" s="216"/>
      <c r="B499" s="216"/>
      <c r="C499" s="216"/>
      <c r="D499" s="217" t="str">
        <f>IF($C499="","",VLOOKUP($C499,Codes!$A:$B,2,0))</f>
        <v/>
      </c>
      <c r="E499" s="156"/>
      <c r="F499" s="156"/>
      <c r="G499" s="156"/>
      <c r="H499" s="156"/>
      <c r="I499" s="157"/>
      <c r="J499" s="214"/>
      <c r="K499" s="156"/>
      <c r="L499" s="225"/>
      <c r="M499" s="224" t="str">
        <f t="shared" si="8"/>
        <v/>
      </c>
    </row>
    <row r="500" spans="1:13" x14ac:dyDescent="0.25">
      <c r="A500" s="218"/>
      <c r="B500" s="218"/>
      <c r="C500" s="218"/>
      <c r="D500" s="219" t="str">
        <f>IF($C500="","",VLOOKUP($C500,Codes!$A:$B,2,0))</f>
        <v/>
      </c>
      <c r="E500" s="158"/>
      <c r="F500" s="158"/>
      <c r="G500" s="158"/>
      <c r="H500" s="158"/>
      <c r="I500" s="159"/>
      <c r="J500" s="214"/>
      <c r="K500" s="158"/>
      <c r="L500" s="226"/>
      <c r="M500" s="223" t="str">
        <f t="shared" si="8"/>
        <v/>
      </c>
    </row>
    <row r="501" spans="1:13" x14ac:dyDescent="0.25">
      <c r="A501" s="216"/>
      <c r="B501" s="216"/>
      <c r="C501" s="216"/>
      <c r="D501" s="217" t="str">
        <f>IF($C501="","",VLOOKUP($C501,Codes!$A:$B,2,0))</f>
        <v/>
      </c>
      <c r="E501" s="156"/>
      <c r="F501" s="156"/>
      <c r="G501" s="156"/>
      <c r="H501" s="156"/>
      <c r="I501" s="157"/>
      <c r="J501" s="214"/>
      <c r="K501" s="156"/>
      <c r="L501" s="225"/>
      <c r="M501" s="224" t="str">
        <f t="shared" ref="M501:M564" si="9">IF(ABS(SUM(-E501,-F501,G501,-H501,-I501,J501))&lt; ABS(1),"","x")</f>
        <v/>
      </c>
    </row>
    <row r="502" spans="1:13" x14ac:dyDescent="0.25">
      <c r="A502" s="218"/>
      <c r="B502" s="218"/>
      <c r="C502" s="218"/>
      <c r="D502" s="219" t="str">
        <f>IF($C502="","",VLOOKUP($C502,Codes!$A:$B,2,0))</f>
        <v/>
      </c>
      <c r="E502" s="158"/>
      <c r="F502" s="158"/>
      <c r="G502" s="158"/>
      <c r="H502" s="158"/>
      <c r="I502" s="159"/>
      <c r="J502" s="214"/>
      <c r="K502" s="158"/>
      <c r="L502" s="226"/>
      <c r="M502" s="223" t="str">
        <f t="shared" si="9"/>
        <v/>
      </c>
    </row>
    <row r="503" spans="1:13" x14ac:dyDescent="0.25">
      <c r="A503" s="216"/>
      <c r="B503" s="216"/>
      <c r="C503" s="216"/>
      <c r="D503" s="217" t="str">
        <f>IF($C503="","",VLOOKUP($C503,Codes!$A:$B,2,0))</f>
        <v/>
      </c>
      <c r="E503" s="156"/>
      <c r="F503" s="156"/>
      <c r="G503" s="156"/>
      <c r="H503" s="156"/>
      <c r="I503" s="157"/>
      <c r="J503" s="214"/>
      <c r="K503" s="156"/>
      <c r="L503" s="225"/>
      <c r="M503" s="224" t="str">
        <f t="shared" si="9"/>
        <v/>
      </c>
    </row>
    <row r="504" spans="1:13" x14ac:dyDescent="0.25">
      <c r="A504" s="218"/>
      <c r="B504" s="218"/>
      <c r="C504" s="218"/>
      <c r="D504" s="219" t="str">
        <f>IF($C504="","",VLOOKUP($C504,Codes!$A:$B,2,0))</f>
        <v/>
      </c>
      <c r="E504" s="158"/>
      <c r="F504" s="158"/>
      <c r="G504" s="158"/>
      <c r="H504" s="158"/>
      <c r="I504" s="159"/>
      <c r="J504" s="214"/>
      <c r="K504" s="158"/>
      <c r="L504" s="226"/>
      <c r="M504" s="223" t="str">
        <f t="shared" si="9"/>
        <v/>
      </c>
    </row>
    <row r="505" spans="1:13" x14ac:dyDescent="0.25">
      <c r="A505" s="216"/>
      <c r="B505" s="216"/>
      <c r="C505" s="216"/>
      <c r="D505" s="217" t="str">
        <f>IF($C505="","",VLOOKUP($C505,Codes!$A:$B,2,0))</f>
        <v/>
      </c>
      <c r="E505" s="156"/>
      <c r="F505" s="156"/>
      <c r="G505" s="156"/>
      <c r="H505" s="156"/>
      <c r="I505" s="157"/>
      <c r="J505" s="214"/>
      <c r="K505" s="156"/>
      <c r="L505" s="225"/>
      <c r="M505" s="224" t="str">
        <f t="shared" si="9"/>
        <v/>
      </c>
    </row>
    <row r="506" spans="1:13" x14ac:dyDescent="0.25">
      <c r="A506" s="218"/>
      <c r="B506" s="218"/>
      <c r="C506" s="218"/>
      <c r="D506" s="219" t="str">
        <f>IF($C506="","",VLOOKUP($C506,Codes!$A:$B,2,0))</f>
        <v/>
      </c>
      <c r="E506" s="158"/>
      <c r="F506" s="158"/>
      <c r="G506" s="158"/>
      <c r="H506" s="158"/>
      <c r="I506" s="159"/>
      <c r="J506" s="214"/>
      <c r="K506" s="158"/>
      <c r="L506" s="226"/>
      <c r="M506" s="223" t="str">
        <f t="shared" si="9"/>
        <v/>
      </c>
    </row>
    <row r="507" spans="1:13" x14ac:dyDescent="0.25">
      <c r="A507" s="216"/>
      <c r="B507" s="216"/>
      <c r="C507" s="216"/>
      <c r="D507" s="217" t="str">
        <f>IF($C507="","",VLOOKUP($C507,Codes!$A:$B,2,0))</f>
        <v/>
      </c>
      <c r="E507" s="156"/>
      <c r="F507" s="156"/>
      <c r="G507" s="156"/>
      <c r="H507" s="156"/>
      <c r="I507" s="157"/>
      <c r="J507" s="214"/>
      <c r="K507" s="156"/>
      <c r="L507" s="225"/>
      <c r="M507" s="224" t="str">
        <f t="shared" si="9"/>
        <v/>
      </c>
    </row>
    <row r="508" spans="1:13" x14ac:dyDescent="0.25">
      <c r="A508" s="218"/>
      <c r="B508" s="218"/>
      <c r="C508" s="218"/>
      <c r="D508" s="219" t="str">
        <f>IF($C508="","",VLOOKUP($C508,Codes!$A:$B,2,0))</f>
        <v/>
      </c>
      <c r="E508" s="158"/>
      <c r="F508" s="158"/>
      <c r="G508" s="158"/>
      <c r="H508" s="158"/>
      <c r="I508" s="159"/>
      <c r="J508" s="214"/>
      <c r="K508" s="158"/>
      <c r="L508" s="226"/>
      <c r="M508" s="223" t="str">
        <f t="shared" si="9"/>
        <v/>
      </c>
    </row>
    <row r="509" spans="1:13" x14ac:dyDescent="0.25">
      <c r="A509" s="216"/>
      <c r="B509" s="216"/>
      <c r="C509" s="216"/>
      <c r="D509" s="217" t="str">
        <f>IF($C509="","",VLOOKUP($C509,Codes!$A:$B,2,0))</f>
        <v/>
      </c>
      <c r="E509" s="156"/>
      <c r="F509" s="156"/>
      <c r="G509" s="156"/>
      <c r="H509" s="156"/>
      <c r="I509" s="157"/>
      <c r="J509" s="214"/>
      <c r="K509" s="156"/>
      <c r="L509" s="225"/>
      <c r="M509" s="224" t="str">
        <f t="shared" si="9"/>
        <v/>
      </c>
    </row>
    <row r="510" spans="1:13" x14ac:dyDescent="0.25">
      <c r="A510" s="218"/>
      <c r="B510" s="218"/>
      <c r="C510" s="218"/>
      <c r="D510" s="219" t="str">
        <f>IF($C510="","",VLOOKUP($C510,Codes!$A:$B,2,0))</f>
        <v/>
      </c>
      <c r="E510" s="158"/>
      <c r="F510" s="158"/>
      <c r="G510" s="158"/>
      <c r="H510" s="158"/>
      <c r="I510" s="159"/>
      <c r="J510" s="214"/>
      <c r="K510" s="158"/>
      <c r="L510" s="226"/>
      <c r="M510" s="223" t="str">
        <f t="shared" si="9"/>
        <v/>
      </c>
    </row>
    <row r="511" spans="1:13" x14ac:dyDescent="0.25">
      <c r="A511" s="216"/>
      <c r="B511" s="216"/>
      <c r="C511" s="216"/>
      <c r="D511" s="217" t="str">
        <f>IF($C511="","",VLOOKUP($C511,Codes!$A:$B,2,0))</f>
        <v/>
      </c>
      <c r="E511" s="156"/>
      <c r="F511" s="156"/>
      <c r="G511" s="156"/>
      <c r="H511" s="156"/>
      <c r="I511" s="157"/>
      <c r="J511" s="214"/>
      <c r="K511" s="156"/>
      <c r="L511" s="225"/>
      <c r="M511" s="224" t="str">
        <f t="shared" si="9"/>
        <v/>
      </c>
    </row>
    <row r="512" spans="1:13" x14ac:dyDescent="0.25">
      <c r="A512" s="218"/>
      <c r="B512" s="218"/>
      <c r="C512" s="218"/>
      <c r="D512" s="219" t="str">
        <f>IF($C512="","",VLOOKUP($C512,Codes!$A:$B,2,0))</f>
        <v/>
      </c>
      <c r="E512" s="158"/>
      <c r="F512" s="158"/>
      <c r="G512" s="158"/>
      <c r="H512" s="158"/>
      <c r="I512" s="159"/>
      <c r="J512" s="214"/>
      <c r="K512" s="158"/>
      <c r="L512" s="226"/>
      <c r="M512" s="223" t="str">
        <f t="shared" si="9"/>
        <v/>
      </c>
    </row>
    <row r="513" spans="1:13" x14ac:dyDescent="0.25">
      <c r="A513" s="216"/>
      <c r="B513" s="216"/>
      <c r="C513" s="216"/>
      <c r="D513" s="217" t="str">
        <f>IF($C513="","",VLOOKUP($C513,Codes!$A:$B,2,0))</f>
        <v/>
      </c>
      <c r="E513" s="156"/>
      <c r="F513" s="156"/>
      <c r="G513" s="156"/>
      <c r="H513" s="156"/>
      <c r="I513" s="157"/>
      <c r="J513" s="214"/>
      <c r="K513" s="156"/>
      <c r="L513" s="225"/>
      <c r="M513" s="224" t="str">
        <f t="shared" si="9"/>
        <v/>
      </c>
    </row>
    <row r="514" spans="1:13" x14ac:dyDescent="0.25">
      <c r="A514" s="218"/>
      <c r="B514" s="218"/>
      <c r="C514" s="218"/>
      <c r="D514" s="219" t="str">
        <f>IF($C514="","",VLOOKUP($C514,Codes!$A:$B,2,0))</f>
        <v/>
      </c>
      <c r="E514" s="158"/>
      <c r="F514" s="158"/>
      <c r="G514" s="158"/>
      <c r="H514" s="158"/>
      <c r="I514" s="159"/>
      <c r="J514" s="214"/>
      <c r="K514" s="158"/>
      <c r="L514" s="226"/>
      <c r="M514" s="223" t="str">
        <f t="shared" si="9"/>
        <v/>
      </c>
    </row>
    <row r="515" spans="1:13" x14ac:dyDescent="0.25">
      <c r="A515" s="216"/>
      <c r="B515" s="216"/>
      <c r="C515" s="216"/>
      <c r="D515" s="217" t="str">
        <f>IF($C515="","",VLOOKUP($C515,Codes!$A:$B,2,0))</f>
        <v/>
      </c>
      <c r="E515" s="156"/>
      <c r="F515" s="156"/>
      <c r="G515" s="156"/>
      <c r="H515" s="156"/>
      <c r="I515" s="157"/>
      <c r="J515" s="214"/>
      <c r="K515" s="156"/>
      <c r="L515" s="225"/>
      <c r="M515" s="224" t="str">
        <f t="shared" si="9"/>
        <v/>
      </c>
    </row>
    <row r="516" spans="1:13" x14ac:dyDescent="0.25">
      <c r="A516" s="218"/>
      <c r="B516" s="218"/>
      <c r="C516" s="218"/>
      <c r="D516" s="219" t="str">
        <f>IF($C516="","",VLOOKUP($C516,Codes!$A:$B,2,0))</f>
        <v/>
      </c>
      <c r="E516" s="158"/>
      <c r="F516" s="158"/>
      <c r="G516" s="158"/>
      <c r="H516" s="158"/>
      <c r="I516" s="159"/>
      <c r="J516" s="214"/>
      <c r="K516" s="158"/>
      <c r="L516" s="226"/>
      <c r="M516" s="223" t="str">
        <f t="shared" si="9"/>
        <v/>
      </c>
    </row>
    <row r="517" spans="1:13" x14ac:dyDescent="0.25">
      <c r="A517" s="216"/>
      <c r="B517" s="216"/>
      <c r="C517" s="216"/>
      <c r="D517" s="217" t="str">
        <f>IF($C517="","",VLOOKUP($C517,Codes!$A:$B,2,0))</f>
        <v/>
      </c>
      <c r="E517" s="156"/>
      <c r="F517" s="156"/>
      <c r="G517" s="156"/>
      <c r="H517" s="156"/>
      <c r="I517" s="157"/>
      <c r="J517" s="214"/>
      <c r="K517" s="156"/>
      <c r="L517" s="225"/>
      <c r="M517" s="224" t="str">
        <f t="shared" si="9"/>
        <v/>
      </c>
    </row>
    <row r="518" spans="1:13" x14ac:dyDescent="0.25">
      <c r="A518" s="218"/>
      <c r="B518" s="218"/>
      <c r="C518" s="218"/>
      <c r="D518" s="219" t="str">
        <f>IF($C518="","",VLOOKUP($C518,Codes!$A:$B,2,0))</f>
        <v/>
      </c>
      <c r="E518" s="158"/>
      <c r="F518" s="158"/>
      <c r="G518" s="158"/>
      <c r="H518" s="158"/>
      <c r="I518" s="159"/>
      <c r="J518" s="214"/>
      <c r="K518" s="158"/>
      <c r="L518" s="226"/>
      <c r="M518" s="223" t="str">
        <f t="shared" si="9"/>
        <v/>
      </c>
    </row>
    <row r="519" spans="1:13" x14ac:dyDescent="0.25">
      <c r="A519" s="216"/>
      <c r="B519" s="216"/>
      <c r="C519" s="216"/>
      <c r="D519" s="217" t="str">
        <f>IF($C519="","",VLOOKUP($C519,Codes!$A:$B,2,0))</f>
        <v/>
      </c>
      <c r="E519" s="156"/>
      <c r="F519" s="156"/>
      <c r="G519" s="156"/>
      <c r="H519" s="156"/>
      <c r="I519" s="157"/>
      <c r="J519" s="214"/>
      <c r="K519" s="156"/>
      <c r="L519" s="225"/>
      <c r="M519" s="224" t="str">
        <f t="shared" si="9"/>
        <v/>
      </c>
    </row>
    <row r="520" spans="1:13" x14ac:dyDescent="0.25">
      <c r="A520" s="218"/>
      <c r="B520" s="218"/>
      <c r="C520" s="218"/>
      <c r="D520" s="219" t="str">
        <f>IF($C520="","",VLOOKUP($C520,Codes!$A:$B,2,0))</f>
        <v/>
      </c>
      <c r="E520" s="158"/>
      <c r="F520" s="158"/>
      <c r="G520" s="158"/>
      <c r="H520" s="158"/>
      <c r="I520" s="159"/>
      <c r="J520" s="214"/>
      <c r="K520" s="158"/>
      <c r="L520" s="226"/>
      <c r="M520" s="223" t="str">
        <f t="shared" si="9"/>
        <v/>
      </c>
    </row>
    <row r="521" spans="1:13" x14ac:dyDescent="0.25">
      <c r="A521" s="216"/>
      <c r="B521" s="216"/>
      <c r="C521" s="216"/>
      <c r="D521" s="217" t="str">
        <f>IF($C521="","",VLOOKUP($C521,Codes!$A:$B,2,0))</f>
        <v/>
      </c>
      <c r="E521" s="156"/>
      <c r="F521" s="156"/>
      <c r="G521" s="156"/>
      <c r="H521" s="156"/>
      <c r="I521" s="157"/>
      <c r="J521" s="214"/>
      <c r="K521" s="156"/>
      <c r="L521" s="225"/>
      <c r="M521" s="224" t="str">
        <f t="shared" si="9"/>
        <v/>
      </c>
    </row>
    <row r="522" spans="1:13" x14ac:dyDescent="0.25">
      <c r="A522" s="218"/>
      <c r="B522" s="218"/>
      <c r="C522" s="218"/>
      <c r="D522" s="219" t="str">
        <f>IF($C522="","",VLOOKUP($C522,Codes!$A:$B,2,0))</f>
        <v/>
      </c>
      <c r="E522" s="158"/>
      <c r="F522" s="158"/>
      <c r="G522" s="158"/>
      <c r="H522" s="158"/>
      <c r="I522" s="159"/>
      <c r="J522" s="214"/>
      <c r="K522" s="158"/>
      <c r="L522" s="226"/>
      <c r="M522" s="223" t="str">
        <f t="shared" si="9"/>
        <v/>
      </c>
    </row>
    <row r="523" spans="1:13" x14ac:dyDescent="0.25">
      <c r="A523" s="216"/>
      <c r="B523" s="216"/>
      <c r="C523" s="216"/>
      <c r="D523" s="217" t="str">
        <f>IF($C523="","",VLOOKUP($C523,Codes!$A:$B,2,0))</f>
        <v/>
      </c>
      <c r="E523" s="156"/>
      <c r="F523" s="156"/>
      <c r="G523" s="156"/>
      <c r="H523" s="156"/>
      <c r="I523" s="157"/>
      <c r="J523" s="214"/>
      <c r="K523" s="156"/>
      <c r="L523" s="225"/>
      <c r="M523" s="224" t="str">
        <f t="shared" si="9"/>
        <v/>
      </c>
    </row>
    <row r="524" spans="1:13" x14ac:dyDescent="0.25">
      <c r="A524" s="218"/>
      <c r="B524" s="218"/>
      <c r="C524" s="218"/>
      <c r="D524" s="219" t="str">
        <f>IF($C524="","",VLOOKUP($C524,Codes!$A:$B,2,0))</f>
        <v/>
      </c>
      <c r="E524" s="158"/>
      <c r="F524" s="158"/>
      <c r="G524" s="158"/>
      <c r="H524" s="158"/>
      <c r="I524" s="159"/>
      <c r="J524" s="214"/>
      <c r="K524" s="158"/>
      <c r="L524" s="226"/>
      <c r="M524" s="223" t="str">
        <f t="shared" si="9"/>
        <v/>
      </c>
    </row>
    <row r="525" spans="1:13" x14ac:dyDescent="0.25">
      <c r="A525" s="216"/>
      <c r="B525" s="216"/>
      <c r="C525" s="216"/>
      <c r="D525" s="217" t="str">
        <f>IF($C525="","",VLOOKUP($C525,Codes!$A:$B,2,0))</f>
        <v/>
      </c>
      <c r="E525" s="156"/>
      <c r="F525" s="156"/>
      <c r="G525" s="156"/>
      <c r="H525" s="156"/>
      <c r="I525" s="157"/>
      <c r="J525" s="214"/>
      <c r="K525" s="156"/>
      <c r="L525" s="225"/>
      <c r="M525" s="224" t="str">
        <f t="shared" si="9"/>
        <v/>
      </c>
    </row>
    <row r="526" spans="1:13" x14ac:dyDescent="0.25">
      <c r="A526" s="218"/>
      <c r="B526" s="218"/>
      <c r="C526" s="218"/>
      <c r="D526" s="219" t="str">
        <f>IF($C526="","",VLOOKUP($C526,Codes!$A:$B,2,0))</f>
        <v/>
      </c>
      <c r="E526" s="158"/>
      <c r="F526" s="158"/>
      <c r="G526" s="158"/>
      <c r="H526" s="158"/>
      <c r="I526" s="159"/>
      <c r="J526" s="214"/>
      <c r="K526" s="158"/>
      <c r="L526" s="226"/>
      <c r="M526" s="223" t="str">
        <f t="shared" si="9"/>
        <v/>
      </c>
    </row>
    <row r="527" spans="1:13" x14ac:dyDescent="0.25">
      <c r="A527" s="216"/>
      <c r="B527" s="216"/>
      <c r="C527" s="216"/>
      <c r="D527" s="217" t="str">
        <f>IF($C527="","",VLOOKUP($C527,Codes!$A:$B,2,0))</f>
        <v/>
      </c>
      <c r="E527" s="156"/>
      <c r="F527" s="156"/>
      <c r="G527" s="156"/>
      <c r="H527" s="156"/>
      <c r="I527" s="157"/>
      <c r="J527" s="214"/>
      <c r="K527" s="156"/>
      <c r="L527" s="225"/>
      <c r="M527" s="224" t="str">
        <f t="shared" si="9"/>
        <v/>
      </c>
    </row>
    <row r="528" spans="1:13" x14ac:dyDescent="0.25">
      <c r="A528" s="218"/>
      <c r="B528" s="218"/>
      <c r="C528" s="218"/>
      <c r="D528" s="219" t="str">
        <f>IF($C528="","",VLOOKUP($C528,Codes!$A:$B,2,0))</f>
        <v/>
      </c>
      <c r="E528" s="158"/>
      <c r="F528" s="158"/>
      <c r="G528" s="158"/>
      <c r="H528" s="158"/>
      <c r="I528" s="159"/>
      <c r="J528" s="214"/>
      <c r="K528" s="158"/>
      <c r="L528" s="226"/>
      <c r="M528" s="223" t="str">
        <f t="shared" si="9"/>
        <v/>
      </c>
    </row>
    <row r="529" spans="1:13" x14ac:dyDescent="0.25">
      <c r="A529" s="216"/>
      <c r="B529" s="216"/>
      <c r="C529" s="216"/>
      <c r="D529" s="217" t="str">
        <f>IF($C529="","",VLOOKUP($C529,Codes!$A:$B,2,0))</f>
        <v/>
      </c>
      <c r="E529" s="156"/>
      <c r="F529" s="156"/>
      <c r="G529" s="156"/>
      <c r="H529" s="156"/>
      <c r="I529" s="157"/>
      <c r="J529" s="214"/>
      <c r="K529" s="156"/>
      <c r="L529" s="225"/>
      <c r="M529" s="224" t="str">
        <f t="shared" si="9"/>
        <v/>
      </c>
    </row>
    <row r="530" spans="1:13" x14ac:dyDescent="0.25">
      <c r="A530" s="218"/>
      <c r="B530" s="218"/>
      <c r="C530" s="218"/>
      <c r="D530" s="219" t="str">
        <f>IF($C530="","",VLOOKUP($C530,Codes!$A:$B,2,0))</f>
        <v/>
      </c>
      <c r="E530" s="158"/>
      <c r="F530" s="158"/>
      <c r="G530" s="158"/>
      <c r="H530" s="158"/>
      <c r="I530" s="159"/>
      <c r="J530" s="214"/>
      <c r="K530" s="158"/>
      <c r="L530" s="226"/>
      <c r="M530" s="223" t="str">
        <f t="shared" si="9"/>
        <v/>
      </c>
    </row>
    <row r="531" spans="1:13" x14ac:dyDescent="0.25">
      <c r="A531" s="216"/>
      <c r="B531" s="216"/>
      <c r="C531" s="216"/>
      <c r="D531" s="217" t="str">
        <f>IF($C531="","",VLOOKUP($C531,Codes!$A:$B,2,0))</f>
        <v/>
      </c>
      <c r="E531" s="156"/>
      <c r="F531" s="156"/>
      <c r="G531" s="156"/>
      <c r="H531" s="156"/>
      <c r="I531" s="157"/>
      <c r="J531" s="214"/>
      <c r="K531" s="156"/>
      <c r="L531" s="225"/>
      <c r="M531" s="224" t="str">
        <f t="shared" si="9"/>
        <v/>
      </c>
    </row>
    <row r="532" spans="1:13" x14ac:dyDescent="0.25">
      <c r="A532" s="218"/>
      <c r="B532" s="218"/>
      <c r="C532" s="218"/>
      <c r="D532" s="219" t="str">
        <f>IF($C532="","",VLOOKUP($C532,Codes!$A:$B,2,0))</f>
        <v/>
      </c>
      <c r="E532" s="158"/>
      <c r="F532" s="158"/>
      <c r="G532" s="158"/>
      <c r="H532" s="158"/>
      <c r="I532" s="159"/>
      <c r="J532" s="214"/>
      <c r="K532" s="158"/>
      <c r="L532" s="226"/>
      <c r="M532" s="223" t="str">
        <f t="shared" si="9"/>
        <v/>
      </c>
    </row>
    <row r="533" spans="1:13" x14ac:dyDescent="0.25">
      <c r="A533" s="216"/>
      <c r="B533" s="216"/>
      <c r="C533" s="216"/>
      <c r="D533" s="217" t="str">
        <f>IF($C533="","",VLOOKUP($C533,Codes!$A:$B,2,0))</f>
        <v/>
      </c>
      <c r="E533" s="156"/>
      <c r="F533" s="156"/>
      <c r="G533" s="156"/>
      <c r="H533" s="156"/>
      <c r="I533" s="157"/>
      <c r="J533" s="214"/>
      <c r="K533" s="156"/>
      <c r="L533" s="225"/>
      <c r="M533" s="224" t="str">
        <f t="shared" si="9"/>
        <v/>
      </c>
    </row>
    <row r="534" spans="1:13" x14ac:dyDescent="0.25">
      <c r="A534" s="218"/>
      <c r="B534" s="218"/>
      <c r="C534" s="218"/>
      <c r="D534" s="219" t="str">
        <f>IF($C534="","",VLOOKUP($C534,Codes!$A:$B,2,0))</f>
        <v/>
      </c>
      <c r="E534" s="158"/>
      <c r="F534" s="158"/>
      <c r="G534" s="158"/>
      <c r="H534" s="158"/>
      <c r="I534" s="159"/>
      <c r="J534" s="214"/>
      <c r="K534" s="158"/>
      <c r="L534" s="226"/>
      <c r="M534" s="223" t="str">
        <f t="shared" si="9"/>
        <v/>
      </c>
    </row>
    <row r="535" spans="1:13" x14ac:dyDescent="0.25">
      <c r="A535" s="216"/>
      <c r="B535" s="216"/>
      <c r="C535" s="216"/>
      <c r="D535" s="217" t="str">
        <f>IF($C535="","",VLOOKUP($C535,Codes!$A:$B,2,0))</f>
        <v/>
      </c>
      <c r="E535" s="156"/>
      <c r="F535" s="156"/>
      <c r="G535" s="156"/>
      <c r="H535" s="156"/>
      <c r="I535" s="157"/>
      <c r="J535" s="214"/>
      <c r="K535" s="156"/>
      <c r="L535" s="225"/>
      <c r="M535" s="224" t="str">
        <f t="shared" si="9"/>
        <v/>
      </c>
    </row>
    <row r="536" spans="1:13" x14ac:dyDescent="0.25">
      <c r="A536" s="218"/>
      <c r="B536" s="218"/>
      <c r="C536" s="218"/>
      <c r="D536" s="219" t="str">
        <f>IF($C536="","",VLOOKUP($C536,Codes!$A:$B,2,0))</f>
        <v/>
      </c>
      <c r="E536" s="158"/>
      <c r="F536" s="158"/>
      <c r="G536" s="158"/>
      <c r="H536" s="158"/>
      <c r="I536" s="159"/>
      <c r="J536" s="214"/>
      <c r="K536" s="158"/>
      <c r="L536" s="226"/>
      <c r="M536" s="223" t="str">
        <f t="shared" si="9"/>
        <v/>
      </c>
    </row>
    <row r="537" spans="1:13" x14ac:dyDescent="0.25">
      <c r="A537" s="216"/>
      <c r="B537" s="216"/>
      <c r="C537" s="216"/>
      <c r="D537" s="217" t="str">
        <f>IF($C537="","",VLOOKUP($C537,Codes!$A:$B,2,0))</f>
        <v/>
      </c>
      <c r="E537" s="156"/>
      <c r="F537" s="156"/>
      <c r="G537" s="156"/>
      <c r="H537" s="156"/>
      <c r="I537" s="157"/>
      <c r="J537" s="214"/>
      <c r="K537" s="156"/>
      <c r="L537" s="225"/>
      <c r="M537" s="224" t="str">
        <f t="shared" si="9"/>
        <v/>
      </c>
    </row>
    <row r="538" spans="1:13" x14ac:dyDescent="0.25">
      <c r="A538" s="218"/>
      <c r="B538" s="218"/>
      <c r="C538" s="218"/>
      <c r="D538" s="219" t="str">
        <f>IF($C538="","",VLOOKUP($C538,Codes!$A:$B,2,0))</f>
        <v/>
      </c>
      <c r="E538" s="158"/>
      <c r="F538" s="158"/>
      <c r="G538" s="158"/>
      <c r="H538" s="158"/>
      <c r="I538" s="159"/>
      <c r="J538" s="214"/>
      <c r="K538" s="158"/>
      <c r="L538" s="226"/>
      <c r="M538" s="223" t="str">
        <f t="shared" si="9"/>
        <v/>
      </c>
    </row>
    <row r="539" spans="1:13" x14ac:dyDescent="0.25">
      <c r="A539" s="216"/>
      <c r="B539" s="216"/>
      <c r="C539" s="216"/>
      <c r="D539" s="217" t="str">
        <f>IF($C539="","",VLOOKUP($C539,Codes!$A:$B,2,0))</f>
        <v/>
      </c>
      <c r="E539" s="156"/>
      <c r="F539" s="156"/>
      <c r="G539" s="156"/>
      <c r="H539" s="156"/>
      <c r="I539" s="157"/>
      <c r="J539" s="214"/>
      <c r="K539" s="156"/>
      <c r="L539" s="225"/>
      <c r="M539" s="224" t="str">
        <f t="shared" si="9"/>
        <v/>
      </c>
    </row>
    <row r="540" spans="1:13" x14ac:dyDescent="0.25">
      <c r="A540" s="218"/>
      <c r="B540" s="218"/>
      <c r="C540" s="218"/>
      <c r="D540" s="219" t="str">
        <f>IF($C540="","",VLOOKUP($C540,Codes!$A:$B,2,0))</f>
        <v/>
      </c>
      <c r="E540" s="158"/>
      <c r="F540" s="158"/>
      <c r="G540" s="158"/>
      <c r="H540" s="158"/>
      <c r="I540" s="159"/>
      <c r="J540" s="214"/>
      <c r="K540" s="158"/>
      <c r="L540" s="226"/>
      <c r="M540" s="223" t="str">
        <f t="shared" si="9"/>
        <v/>
      </c>
    </row>
    <row r="541" spans="1:13" x14ac:dyDescent="0.25">
      <c r="A541" s="216"/>
      <c r="B541" s="216"/>
      <c r="C541" s="216"/>
      <c r="D541" s="217" t="str">
        <f>IF($C541="","",VLOOKUP($C541,Codes!$A:$B,2,0))</f>
        <v/>
      </c>
      <c r="E541" s="156"/>
      <c r="F541" s="156"/>
      <c r="G541" s="156"/>
      <c r="H541" s="156"/>
      <c r="I541" s="157"/>
      <c r="J541" s="214"/>
      <c r="K541" s="156"/>
      <c r="L541" s="225"/>
      <c r="M541" s="224" t="str">
        <f t="shared" si="9"/>
        <v/>
      </c>
    </row>
    <row r="542" spans="1:13" x14ac:dyDescent="0.25">
      <c r="A542" s="218"/>
      <c r="B542" s="218"/>
      <c r="C542" s="218"/>
      <c r="D542" s="219" t="str">
        <f>IF($C542="","",VLOOKUP($C542,Codes!$A:$B,2,0))</f>
        <v/>
      </c>
      <c r="E542" s="158"/>
      <c r="F542" s="158"/>
      <c r="G542" s="158"/>
      <c r="H542" s="158"/>
      <c r="I542" s="159"/>
      <c r="J542" s="214"/>
      <c r="K542" s="158"/>
      <c r="L542" s="226"/>
      <c r="M542" s="223" t="str">
        <f t="shared" si="9"/>
        <v/>
      </c>
    </row>
    <row r="543" spans="1:13" x14ac:dyDescent="0.25">
      <c r="A543" s="216"/>
      <c r="B543" s="216"/>
      <c r="C543" s="216"/>
      <c r="D543" s="217" t="str">
        <f>IF($C543="","",VLOOKUP($C543,Codes!$A:$B,2,0))</f>
        <v/>
      </c>
      <c r="E543" s="156"/>
      <c r="F543" s="156"/>
      <c r="G543" s="156"/>
      <c r="H543" s="156"/>
      <c r="I543" s="157"/>
      <c r="J543" s="214"/>
      <c r="K543" s="156"/>
      <c r="L543" s="225"/>
      <c r="M543" s="224" t="str">
        <f t="shared" si="9"/>
        <v/>
      </c>
    </row>
    <row r="544" spans="1:13" x14ac:dyDescent="0.25">
      <c r="A544" s="218"/>
      <c r="B544" s="218"/>
      <c r="C544" s="218"/>
      <c r="D544" s="219" t="str">
        <f>IF($C544="","",VLOOKUP($C544,Codes!$A:$B,2,0))</f>
        <v/>
      </c>
      <c r="E544" s="158"/>
      <c r="F544" s="158"/>
      <c r="G544" s="158"/>
      <c r="H544" s="158"/>
      <c r="I544" s="159"/>
      <c r="J544" s="214"/>
      <c r="K544" s="158"/>
      <c r="L544" s="226"/>
      <c r="M544" s="223" t="str">
        <f t="shared" si="9"/>
        <v/>
      </c>
    </row>
    <row r="545" spans="1:13" x14ac:dyDescent="0.25">
      <c r="A545" s="216"/>
      <c r="B545" s="216"/>
      <c r="C545" s="216"/>
      <c r="D545" s="217" t="str">
        <f>IF($C545="","",VLOOKUP($C545,Codes!$A:$B,2,0))</f>
        <v/>
      </c>
      <c r="E545" s="156"/>
      <c r="F545" s="156"/>
      <c r="G545" s="156"/>
      <c r="H545" s="156"/>
      <c r="I545" s="157"/>
      <c r="J545" s="214"/>
      <c r="K545" s="156"/>
      <c r="L545" s="225"/>
      <c r="M545" s="224" t="str">
        <f t="shared" si="9"/>
        <v/>
      </c>
    </row>
    <row r="546" spans="1:13" x14ac:dyDescent="0.25">
      <c r="A546" s="218"/>
      <c r="B546" s="218"/>
      <c r="C546" s="218"/>
      <c r="D546" s="219" t="str">
        <f>IF($C546="","",VLOOKUP($C546,Codes!$A:$B,2,0))</f>
        <v/>
      </c>
      <c r="E546" s="158"/>
      <c r="F546" s="158"/>
      <c r="G546" s="158"/>
      <c r="H546" s="158"/>
      <c r="I546" s="159"/>
      <c r="J546" s="214"/>
      <c r="K546" s="158"/>
      <c r="L546" s="226"/>
      <c r="M546" s="223" t="str">
        <f t="shared" si="9"/>
        <v/>
      </c>
    </row>
    <row r="547" spans="1:13" x14ac:dyDescent="0.25">
      <c r="A547" s="216"/>
      <c r="B547" s="216"/>
      <c r="C547" s="216"/>
      <c r="D547" s="217" t="str">
        <f>IF($C547="","",VLOOKUP($C547,Codes!$A:$B,2,0))</f>
        <v/>
      </c>
      <c r="E547" s="156"/>
      <c r="F547" s="156"/>
      <c r="G547" s="156"/>
      <c r="H547" s="156"/>
      <c r="I547" s="157"/>
      <c r="J547" s="214"/>
      <c r="K547" s="156"/>
      <c r="L547" s="225"/>
      <c r="M547" s="224" t="str">
        <f t="shared" si="9"/>
        <v/>
      </c>
    </row>
    <row r="548" spans="1:13" x14ac:dyDescent="0.25">
      <c r="A548" s="218"/>
      <c r="B548" s="218"/>
      <c r="C548" s="218"/>
      <c r="D548" s="219" t="str">
        <f>IF($C548="","",VLOOKUP($C548,Codes!$A:$B,2,0))</f>
        <v/>
      </c>
      <c r="E548" s="158"/>
      <c r="F548" s="158"/>
      <c r="G548" s="158"/>
      <c r="H548" s="158"/>
      <c r="I548" s="159"/>
      <c r="J548" s="214"/>
      <c r="K548" s="158"/>
      <c r="L548" s="226"/>
      <c r="M548" s="223" t="str">
        <f t="shared" si="9"/>
        <v/>
      </c>
    </row>
    <row r="549" spans="1:13" x14ac:dyDescent="0.25">
      <c r="A549" s="216"/>
      <c r="B549" s="216"/>
      <c r="C549" s="216"/>
      <c r="D549" s="217" t="str">
        <f>IF($C549="","",VLOOKUP($C549,Codes!$A:$B,2,0))</f>
        <v/>
      </c>
      <c r="E549" s="156"/>
      <c r="F549" s="156"/>
      <c r="G549" s="156"/>
      <c r="H549" s="156"/>
      <c r="I549" s="157"/>
      <c r="J549" s="214"/>
      <c r="K549" s="156"/>
      <c r="L549" s="225"/>
      <c r="M549" s="224" t="str">
        <f t="shared" si="9"/>
        <v/>
      </c>
    </row>
    <row r="550" spans="1:13" x14ac:dyDescent="0.25">
      <c r="A550" s="218"/>
      <c r="B550" s="218"/>
      <c r="C550" s="218"/>
      <c r="D550" s="219" t="str">
        <f>IF($C550="","",VLOOKUP($C550,Codes!$A:$B,2,0))</f>
        <v/>
      </c>
      <c r="E550" s="158"/>
      <c r="F550" s="158"/>
      <c r="G550" s="158"/>
      <c r="H550" s="158"/>
      <c r="I550" s="159"/>
      <c r="J550" s="214"/>
      <c r="K550" s="158"/>
      <c r="L550" s="226"/>
      <c r="M550" s="223" t="str">
        <f t="shared" si="9"/>
        <v/>
      </c>
    </row>
    <row r="551" spans="1:13" x14ac:dyDescent="0.25">
      <c r="A551" s="216"/>
      <c r="B551" s="216"/>
      <c r="C551" s="216"/>
      <c r="D551" s="217" t="str">
        <f>IF($C551="","",VLOOKUP($C551,Codes!$A:$B,2,0))</f>
        <v/>
      </c>
      <c r="E551" s="156"/>
      <c r="F551" s="156"/>
      <c r="G551" s="156"/>
      <c r="H551" s="156"/>
      <c r="I551" s="157"/>
      <c r="J551" s="214"/>
      <c r="K551" s="156"/>
      <c r="L551" s="225"/>
      <c r="M551" s="224" t="str">
        <f t="shared" si="9"/>
        <v/>
      </c>
    </row>
    <row r="552" spans="1:13" x14ac:dyDescent="0.25">
      <c r="A552" s="218"/>
      <c r="B552" s="218"/>
      <c r="C552" s="218"/>
      <c r="D552" s="219" t="str">
        <f>IF($C552="","",VLOOKUP($C552,Codes!$A:$B,2,0))</f>
        <v/>
      </c>
      <c r="E552" s="158"/>
      <c r="F552" s="158"/>
      <c r="G552" s="158"/>
      <c r="H552" s="158"/>
      <c r="I552" s="159"/>
      <c r="J552" s="214"/>
      <c r="K552" s="158"/>
      <c r="L552" s="226"/>
      <c r="M552" s="223" t="str">
        <f t="shared" si="9"/>
        <v/>
      </c>
    </row>
    <row r="553" spans="1:13" x14ac:dyDescent="0.25">
      <c r="A553" s="216"/>
      <c r="B553" s="216"/>
      <c r="C553" s="216"/>
      <c r="D553" s="217" t="str">
        <f>IF($C553="","",VLOOKUP($C553,Codes!$A:$B,2,0))</f>
        <v/>
      </c>
      <c r="E553" s="156"/>
      <c r="F553" s="156"/>
      <c r="G553" s="156"/>
      <c r="H553" s="156"/>
      <c r="I553" s="157"/>
      <c r="J553" s="214"/>
      <c r="K553" s="156"/>
      <c r="L553" s="225"/>
      <c r="M553" s="224" t="str">
        <f t="shared" si="9"/>
        <v/>
      </c>
    </row>
    <row r="554" spans="1:13" x14ac:dyDescent="0.25">
      <c r="A554" s="218"/>
      <c r="B554" s="218"/>
      <c r="C554" s="218"/>
      <c r="D554" s="219" t="str">
        <f>IF($C554="","",VLOOKUP($C554,Codes!$A:$B,2,0))</f>
        <v/>
      </c>
      <c r="E554" s="158"/>
      <c r="F554" s="158"/>
      <c r="G554" s="158"/>
      <c r="H554" s="158"/>
      <c r="I554" s="159"/>
      <c r="J554" s="214"/>
      <c r="K554" s="158"/>
      <c r="L554" s="226"/>
      <c r="M554" s="223" t="str">
        <f t="shared" si="9"/>
        <v/>
      </c>
    </row>
    <row r="555" spans="1:13" x14ac:dyDescent="0.25">
      <c r="A555" s="216"/>
      <c r="B555" s="216"/>
      <c r="C555" s="216"/>
      <c r="D555" s="217" t="str">
        <f>IF($C555="","",VLOOKUP($C555,Codes!$A:$B,2,0))</f>
        <v/>
      </c>
      <c r="E555" s="156"/>
      <c r="F555" s="156"/>
      <c r="G555" s="156"/>
      <c r="H555" s="156"/>
      <c r="I555" s="157"/>
      <c r="J555" s="214"/>
      <c r="K555" s="156"/>
      <c r="L555" s="225"/>
      <c r="M555" s="224" t="str">
        <f t="shared" si="9"/>
        <v/>
      </c>
    </row>
    <row r="556" spans="1:13" x14ac:dyDescent="0.25">
      <c r="A556" s="218"/>
      <c r="B556" s="218"/>
      <c r="C556" s="218"/>
      <c r="D556" s="219" t="str">
        <f>IF($C556="","",VLOOKUP($C556,Codes!$A:$B,2,0))</f>
        <v/>
      </c>
      <c r="E556" s="158"/>
      <c r="F556" s="158"/>
      <c r="G556" s="158"/>
      <c r="H556" s="158"/>
      <c r="I556" s="159"/>
      <c r="J556" s="214"/>
      <c r="K556" s="158"/>
      <c r="L556" s="226"/>
      <c r="M556" s="223" t="str">
        <f t="shared" si="9"/>
        <v/>
      </c>
    </row>
    <row r="557" spans="1:13" x14ac:dyDescent="0.25">
      <c r="A557" s="216"/>
      <c r="B557" s="216"/>
      <c r="C557" s="216"/>
      <c r="D557" s="217" t="str">
        <f>IF($C557="","",VLOOKUP($C557,Codes!$A:$B,2,0))</f>
        <v/>
      </c>
      <c r="E557" s="156"/>
      <c r="F557" s="156"/>
      <c r="G557" s="156"/>
      <c r="H557" s="156"/>
      <c r="I557" s="157"/>
      <c r="J557" s="214"/>
      <c r="K557" s="156"/>
      <c r="L557" s="225"/>
      <c r="M557" s="224" t="str">
        <f t="shared" si="9"/>
        <v/>
      </c>
    </row>
    <row r="558" spans="1:13" x14ac:dyDescent="0.25">
      <c r="A558" s="218"/>
      <c r="B558" s="218"/>
      <c r="C558" s="218"/>
      <c r="D558" s="219" t="str">
        <f>IF($C558="","",VLOOKUP($C558,Codes!$A:$B,2,0))</f>
        <v/>
      </c>
      <c r="E558" s="158"/>
      <c r="F558" s="158"/>
      <c r="G558" s="158"/>
      <c r="H558" s="158"/>
      <c r="I558" s="159"/>
      <c r="J558" s="214"/>
      <c r="K558" s="158"/>
      <c r="L558" s="226"/>
      <c r="M558" s="223" t="str">
        <f t="shared" si="9"/>
        <v/>
      </c>
    </row>
    <row r="559" spans="1:13" x14ac:dyDescent="0.25">
      <c r="A559" s="216"/>
      <c r="B559" s="216"/>
      <c r="C559" s="216"/>
      <c r="D559" s="217" t="str">
        <f>IF($C559="","",VLOOKUP($C559,Codes!$A:$B,2,0))</f>
        <v/>
      </c>
      <c r="E559" s="156"/>
      <c r="F559" s="156"/>
      <c r="G559" s="156"/>
      <c r="H559" s="156"/>
      <c r="I559" s="157"/>
      <c r="J559" s="214"/>
      <c r="K559" s="156"/>
      <c r="L559" s="225"/>
      <c r="M559" s="224" t="str">
        <f t="shared" si="9"/>
        <v/>
      </c>
    </row>
    <row r="560" spans="1:13" x14ac:dyDescent="0.25">
      <c r="A560" s="218"/>
      <c r="B560" s="218"/>
      <c r="C560" s="218"/>
      <c r="D560" s="219" t="str">
        <f>IF($C560="","",VLOOKUP($C560,Codes!$A:$B,2,0))</f>
        <v/>
      </c>
      <c r="E560" s="158"/>
      <c r="F560" s="158"/>
      <c r="G560" s="158"/>
      <c r="H560" s="158"/>
      <c r="I560" s="159"/>
      <c r="J560" s="214"/>
      <c r="K560" s="158"/>
      <c r="L560" s="226"/>
      <c r="M560" s="223" t="str">
        <f t="shared" si="9"/>
        <v/>
      </c>
    </row>
    <row r="561" spans="1:13" x14ac:dyDescent="0.25">
      <c r="A561" s="216"/>
      <c r="B561" s="216"/>
      <c r="C561" s="216"/>
      <c r="D561" s="217" t="str">
        <f>IF($C561="","",VLOOKUP($C561,Codes!$A:$B,2,0))</f>
        <v/>
      </c>
      <c r="E561" s="156"/>
      <c r="F561" s="156"/>
      <c r="G561" s="156"/>
      <c r="H561" s="156"/>
      <c r="I561" s="157"/>
      <c r="J561" s="214"/>
      <c r="K561" s="156"/>
      <c r="L561" s="225"/>
      <c r="M561" s="224" t="str">
        <f t="shared" si="9"/>
        <v/>
      </c>
    </row>
    <row r="562" spans="1:13" x14ac:dyDescent="0.25">
      <c r="A562" s="218"/>
      <c r="B562" s="218"/>
      <c r="C562" s="218"/>
      <c r="D562" s="219" t="str">
        <f>IF($C562="","",VLOOKUP($C562,Codes!$A:$B,2,0))</f>
        <v/>
      </c>
      <c r="E562" s="158"/>
      <c r="F562" s="158"/>
      <c r="G562" s="158"/>
      <c r="H562" s="158"/>
      <c r="I562" s="159"/>
      <c r="J562" s="214"/>
      <c r="K562" s="158"/>
      <c r="L562" s="226"/>
      <c r="M562" s="223" t="str">
        <f t="shared" si="9"/>
        <v/>
      </c>
    </row>
    <row r="563" spans="1:13" x14ac:dyDescent="0.25">
      <c r="A563" s="216"/>
      <c r="B563" s="216"/>
      <c r="C563" s="216"/>
      <c r="D563" s="217" t="str">
        <f>IF($C563="","",VLOOKUP($C563,Codes!$A:$B,2,0))</f>
        <v/>
      </c>
      <c r="E563" s="156"/>
      <c r="F563" s="156"/>
      <c r="G563" s="156"/>
      <c r="H563" s="156"/>
      <c r="I563" s="157"/>
      <c r="J563" s="214"/>
      <c r="K563" s="156"/>
      <c r="L563" s="225"/>
      <c r="M563" s="224" t="str">
        <f t="shared" si="9"/>
        <v/>
      </c>
    </row>
    <row r="564" spans="1:13" x14ac:dyDescent="0.25">
      <c r="A564" s="218"/>
      <c r="B564" s="218"/>
      <c r="C564" s="218"/>
      <c r="D564" s="219" t="str">
        <f>IF($C564="","",VLOOKUP($C564,Codes!$A:$B,2,0))</f>
        <v/>
      </c>
      <c r="E564" s="158"/>
      <c r="F564" s="158"/>
      <c r="G564" s="158"/>
      <c r="H564" s="158"/>
      <c r="I564" s="159"/>
      <c r="J564" s="214"/>
      <c r="K564" s="158"/>
      <c r="L564" s="226"/>
      <c r="M564" s="223" t="str">
        <f t="shared" si="9"/>
        <v/>
      </c>
    </row>
    <row r="565" spans="1:13" x14ac:dyDescent="0.25">
      <c r="A565" s="216"/>
      <c r="B565" s="216"/>
      <c r="C565" s="216"/>
      <c r="D565" s="217" t="str">
        <f>IF($C565="","",VLOOKUP($C565,Codes!$A:$B,2,0))</f>
        <v/>
      </c>
      <c r="E565" s="156"/>
      <c r="F565" s="156"/>
      <c r="G565" s="156"/>
      <c r="H565" s="156"/>
      <c r="I565" s="157"/>
      <c r="J565" s="214"/>
      <c r="K565" s="156"/>
      <c r="L565" s="225"/>
      <c r="M565" s="224" t="str">
        <f t="shared" ref="M565:M628" si="10">IF(ABS(SUM(-E565,-F565,G565,-H565,-I565,J565))&lt; ABS(1),"","x")</f>
        <v/>
      </c>
    </row>
    <row r="566" spans="1:13" x14ac:dyDescent="0.25">
      <c r="A566" s="218"/>
      <c r="B566" s="218"/>
      <c r="C566" s="218"/>
      <c r="D566" s="219" t="str">
        <f>IF($C566="","",VLOOKUP($C566,Codes!$A:$B,2,0))</f>
        <v/>
      </c>
      <c r="E566" s="158"/>
      <c r="F566" s="158"/>
      <c r="G566" s="158"/>
      <c r="H566" s="158"/>
      <c r="I566" s="159"/>
      <c r="J566" s="214"/>
      <c r="K566" s="158"/>
      <c r="L566" s="226"/>
      <c r="M566" s="223" t="str">
        <f t="shared" si="10"/>
        <v/>
      </c>
    </row>
    <row r="567" spans="1:13" x14ac:dyDescent="0.25">
      <c r="A567" s="216"/>
      <c r="B567" s="216"/>
      <c r="C567" s="216"/>
      <c r="D567" s="217" t="str">
        <f>IF($C567="","",VLOOKUP($C567,Codes!$A:$B,2,0))</f>
        <v/>
      </c>
      <c r="E567" s="156"/>
      <c r="F567" s="156"/>
      <c r="G567" s="156"/>
      <c r="H567" s="156"/>
      <c r="I567" s="157"/>
      <c r="J567" s="214"/>
      <c r="K567" s="156"/>
      <c r="L567" s="225"/>
      <c r="M567" s="224" t="str">
        <f t="shared" si="10"/>
        <v/>
      </c>
    </row>
    <row r="568" spans="1:13" x14ac:dyDescent="0.25">
      <c r="A568" s="218"/>
      <c r="B568" s="218"/>
      <c r="C568" s="218"/>
      <c r="D568" s="219" t="str">
        <f>IF($C568="","",VLOOKUP($C568,Codes!$A:$B,2,0))</f>
        <v/>
      </c>
      <c r="E568" s="158"/>
      <c r="F568" s="158"/>
      <c r="G568" s="158"/>
      <c r="H568" s="158"/>
      <c r="I568" s="159"/>
      <c r="J568" s="214"/>
      <c r="K568" s="158"/>
      <c r="L568" s="226"/>
      <c r="M568" s="223" t="str">
        <f t="shared" si="10"/>
        <v/>
      </c>
    </row>
    <row r="569" spans="1:13" x14ac:dyDescent="0.25">
      <c r="A569" s="216"/>
      <c r="B569" s="216"/>
      <c r="C569" s="216"/>
      <c r="D569" s="217" t="str">
        <f>IF($C569="","",VLOOKUP($C569,Codes!$A:$B,2,0))</f>
        <v/>
      </c>
      <c r="E569" s="156"/>
      <c r="F569" s="156"/>
      <c r="G569" s="156"/>
      <c r="H569" s="156"/>
      <c r="I569" s="157"/>
      <c r="J569" s="214"/>
      <c r="K569" s="156"/>
      <c r="L569" s="225"/>
      <c r="M569" s="224" t="str">
        <f t="shared" si="10"/>
        <v/>
      </c>
    </row>
    <row r="570" spans="1:13" x14ac:dyDescent="0.25">
      <c r="A570" s="218"/>
      <c r="B570" s="218"/>
      <c r="C570" s="218"/>
      <c r="D570" s="219" t="str">
        <f>IF($C570="","",VLOOKUP($C570,Codes!$A:$B,2,0))</f>
        <v/>
      </c>
      <c r="E570" s="158"/>
      <c r="F570" s="158"/>
      <c r="G570" s="158"/>
      <c r="H570" s="158"/>
      <c r="I570" s="159"/>
      <c r="J570" s="214"/>
      <c r="K570" s="158"/>
      <c r="L570" s="226"/>
      <c r="M570" s="223" t="str">
        <f t="shared" si="10"/>
        <v/>
      </c>
    </row>
    <row r="571" spans="1:13" x14ac:dyDescent="0.25">
      <c r="A571" s="216"/>
      <c r="B571" s="216"/>
      <c r="C571" s="216"/>
      <c r="D571" s="217" t="str">
        <f>IF($C571="","",VLOOKUP($C571,Codes!$A:$B,2,0))</f>
        <v/>
      </c>
      <c r="E571" s="156"/>
      <c r="F571" s="156"/>
      <c r="G571" s="156"/>
      <c r="H571" s="156"/>
      <c r="I571" s="157"/>
      <c r="J571" s="214"/>
      <c r="K571" s="156"/>
      <c r="L571" s="225"/>
      <c r="M571" s="224" t="str">
        <f t="shared" si="10"/>
        <v/>
      </c>
    </row>
    <row r="572" spans="1:13" x14ac:dyDescent="0.25">
      <c r="A572" s="218"/>
      <c r="B572" s="218"/>
      <c r="C572" s="218"/>
      <c r="D572" s="219" t="str">
        <f>IF($C572="","",VLOOKUP($C572,Codes!$A:$B,2,0))</f>
        <v/>
      </c>
      <c r="E572" s="158"/>
      <c r="F572" s="158"/>
      <c r="G572" s="158"/>
      <c r="H572" s="158"/>
      <c r="I572" s="159"/>
      <c r="J572" s="214"/>
      <c r="K572" s="158"/>
      <c r="L572" s="226"/>
      <c r="M572" s="223" t="str">
        <f t="shared" si="10"/>
        <v/>
      </c>
    </row>
    <row r="573" spans="1:13" x14ac:dyDescent="0.25">
      <c r="A573" s="216"/>
      <c r="B573" s="216"/>
      <c r="C573" s="216"/>
      <c r="D573" s="217" t="str">
        <f>IF($C573="","",VLOOKUP($C573,Codes!$A:$B,2,0))</f>
        <v/>
      </c>
      <c r="E573" s="156"/>
      <c r="F573" s="156"/>
      <c r="G573" s="156"/>
      <c r="H573" s="156"/>
      <c r="I573" s="157"/>
      <c r="J573" s="214"/>
      <c r="K573" s="156"/>
      <c r="L573" s="225"/>
      <c r="M573" s="224" t="str">
        <f t="shared" si="10"/>
        <v/>
      </c>
    </row>
    <row r="574" spans="1:13" x14ac:dyDescent="0.25">
      <c r="A574" s="218"/>
      <c r="B574" s="218"/>
      <c r="C574" s="218"/>
      <c r="D574" s="219" t="str">
        <f>IF($C574="","",VLOOKUP($C574,Codes!$A:$B,2,0))</f>
        <v/>
      </c>
      <c r="E574" s="158"/>
      <c r="F574" s="158"/>
      <c r="G574" s="158"/>
      <c r="H574" s="158"/>
      <c r="I574" s="159"/>
      <c r="J574" s="214"/>
      <c r="K574" s="158"/>
      <c r="L574" s="226"/>
      <c r="M574" s="223" t="str">
        <f t="shared" si="10"/>
        <v/>
      </c>
    </row>
    <row r="575" spans="1:13" x14ac:dyDescent="0.25">
      <c r="A575" s="216"/>
      <c r="B575" s="216"/>
      <c r="C575" s="216"/>
      <c r="D575" s="217" t="str">
        <f>IF($C575="","",VLOOKUP($C575,Codes!$A:$B,2,0))</f>
        <v/>
      </c>
      <c r="E575" s="156"/>
      <c r="F575" s="156"/>
      <c r="G575" s="156"/>
      <c r="H575" s="156"/>
      <c r="I575" s="157"/>
      <c r="J575" s="214"/>
      <c r="K575" s="156"/>
      <c r="L575" s="225"/>
      <c r="M575" s="224" t="str">
        <f t="shared" si="10"/>
        <v/>
      </c>
    </row>
    <row r="576" spans="1:13" x14ac:dyDescent="0.25">
      <c r="A576" s="218"/>
      <c r="B576" s="218"/>
      <c r="C576" s="218"/>
      <c r="D576" s="219" t="str">
        <f>IF($C576="","",VLOOKUP($C576,Codes!$A:$B,2,0))</f>
        <v/>
      </c>
      <c r="E576" s="158"/>
      <c r="F576" s="158"/>
      <c r="G576" s="158"/>
      <c r="H576" s="158"/>
      <c r="I576" s="159"/>
      <c r="J576" s="214"/>
      <c r="K576" s="158"/>
      <c r="L576" s="226"/>
      <c r="M576" s="223" t="str">
        <f t="shared" si="10"/>
        <v/>
      </c>
    </row>
    <row r="577" spans="1:13" x14ac:dyDescent="0.25">
      <c r="A577" s="216"/>
      <c r="B577" s="216"/>
      <c r="C577" s="216"/>
      <c r="D577" s="217" t="str">
        <f>IF($C577="","",VLOOKUP($C577,Codes!$A:$B,2,0))</f>
        <v/>
      </c>
      <c r="E577" s="156"/>
      <c r="F577" s="156"/>
      <c r="G577" s="156"/>
      <c r="H577" s="156"/>
      <c r="I577" s="157"/>
      <c r="J577" s="214"/>
      <c r="K577" s="156"/>
      <c r="L577" s="225"/>
      <c r="M577" s="224" t="str">
        <f t="shared" si="10"/>
        <v/>
      </c>
    </row>
    <row r="578" spans="1:13" x14ac:dyDescent="0.25">
      <c r="A578" s="218"/>
      <c r="B578" s="218"/>
      <c r="C578" s="218"/>
      <c r="D578" s="219" t="str">
        <f>IF($C578="","",VLOOKUP($C578,Codes!$A:$B,2,0))</f>
        <v/>
      </c>
      <c r="E578" s="158"/>
      <c r="F578" s="158"/>
      <c r="G578" s="158"/>
      <c r="H578" s="158"/>
      <c r="I578" s="159"/>
      <c r="J578" s="214"/>
      <c r="K578" s="158"/>
      <c r="L578" s="226"/>
      <c r="M578" s="223" t="str">
        <f t="shared" si="10"/>
        <v/>
      </c>
    </row>
    <row r="579" spans="1:13" x14ac:dyDescent="0.25">
      <c r="A579" s="216"/>
      <c r="B579" s="216"/>
      <c r="C579" s="216"/>
      <c r="D579" s="217" t="str">
        <f>IF($C579="","",VLOOKUP($C579,Codes!$A:$B,2,0))</f>
        <v/>
      </c>
      <c r="E579" s="156"/>
      <c r="F579" s="156"/>
      <c r="G579" s="156"/>
      <c r="H579" s="156"/>
      <c r="I579" s="157"/>
      <c r="J579" s="214"/>
      <c r="K579" s="156"/>
      <c r="L579" s="225"/>
      <c r="M579" s="224" t="str">
        <f t="shared" si="10"/>
        <v/>
      </c>
    </row>
    <row r="580" spans="1:13" x14ac:dyDescent="0.25">
      <c r="A580" s="218"/>
      <c r="B580" s="218"/>
      <c r="C580" s="218"/>
      <c r="D580" s="219" t="str">
        <f>IF($C580="","",VLOOKUP($C580,Codes!$A:$B,2,0))</f>
        <v/>
      </c>
      <c r="E580" s="158"/>
      <c r="F580" s="158"/>
      <c r="G580" s="158"/>
      <c r="H580" s="158"/>
      <c r="I580" s="159"/>
      <c r="J580" s="214"/>
      <c r="K580" s="158"/>
      <c r="L580" s="226"/>
      <c r="M580" s="223" t="str">
        <f t="shared" si="10"/>
        <v/>
      </c>
    </row>
    <row r="581" spans="1:13" x14ac:dyDescent="0.25">
      <c r="A581" s="216"/>
      <c r="B581" s="216"/>
      <c r="C581" s="216"/>
      <c r="D581" s="217" t="str">
        <f>IF($C581="","",VLOOKUP($C581,Codes!$A:$B,2,0))</f>
        <v/>
      </c>
      <c r="E581" s="156"/>
      <c r="F581" s="156"/>
      <c r="G581" s="156"/>
      <c r="H581" s="156"/>
      <c r="I581" s="157"/>
      <c r="J581" s="214"/>
      <c r="K581" s="156"/>
      <c r="L581" s="225"/>
      <c r="M581" s="224" t="str">
        <f t="shared" si="10"/>
        <v/>
      </c>
    </row>
    <row r="582" spans="1:13" x14ac:dyDescent="0.25">
      <c r="A582" s="218"/>
      <c r="B582" s="218"/>
      <c r="C582" s="218"/>
      <c r="D582" s="219" t="str">
        <f>IF($C582="","",VLOOKUP($C582,Codes!$A:$B,2,0))</f>
        <v/>
      </c>
      <c r="E582" s="158"/>
      <c r="F582" s="158"/>
      <c r="G582" s="158"/>
      <c r="H582" s="158"/>
      <c r="I582" s="159"/>
      <c r="J582" s="214"/>
      <c r="K582" s="158"/>
      <c r="L582" s="226"/>
      <c r="M582" s="223" t="str">
        <f t="shared" si="10"/>
        <v/>
      </c>
    </row>
    <row r="583" spans="1:13" x14ac:dyDescent="0.25">
      <c r="A583" s="216"/>
      <c r="B583" s="216"/>
      <c r="C583" s="216"/>
      <c r="D583" s="217" t="str">
        <f>IF($C583="","",VLOOKUP($C583,Codes!$A:$B,2,0))</f>
        <v/>
      </c>
      <c r="E583" s="156"/>
      <c r="F583" s="156"/>
      <c r="G583" s="156"/>
      <c r="H583" s="156"/>
      <c r="I583" s="157"/>
      <c r="J583" s="214"/>
      <c r="K583" s="156"/>
      <c r="L583" s="225"/>
      <c r="M583" s="224" t="str">
        <f t="shared" si="10"/>
        <v/>
      </c>
    </row>
    <row r="584" spans="1:13" x14ac:dyDescent="0.25">
      <c r="A584" s="218"/>
      <c r="B584" s="218"/>
      <c r="C584" s="218"/>
      <c r="D584" s="219" t="str">
        <f>IF($C584="","",VLOOKUP($C584,Codes!$A:$B,2,0))</f>
        <v/>
      </c>
      <c r="E584" s="158"/>
      <c r="F584" s="158"/>
      <c r="G584" s="158"/>
      <c r="H584" s="158"/>
      <c r="I584" s="159"/>
      <c r="J584" s="214"/>
      <c r="K584" s="158"/>
      <c r="L584" s="226"/>
      <c r="M584" s="223" t="str">
        <f t="shared" si="10"/>
        <v/>
      </c>
    </row>
    <row r="585" spans="1:13" x14ac:dyDescent="0.25">
      <c r="A585" s="216"/>
      <c r="B585" s="216"/>
      <c r="C585" s="216"/>
      <c r="D585" s="217" t="str">
        <f>IF($C585="","",VLOOKUP($C585,Codes!$A:$B,2,0))</f>
        <v/>
      </c>
      <c r="E585" s="156"/>
      <c r="F585" s="156"/>
      <c r="G585" s="156"/>
      <c r="H585" s="156"/>
      <c r="I585" s="157"/>
      <c r="J585" s="214"/>
      <c r="K585" s="156"/>
      <c r="L585" s="225"/>
      <c r="M585" s="224" t="str">
        <f t="shared" si="10"/>
        <v/>
      </c>
    </row>
    <row r="586" spans="1:13" x14ac:dyDescent="0.25">
      <c r="A586" s="218"/>
      <c r="B586" s="218"/>
      <c r="C586" s="218"/>
      <c r="D586" s="219" t="str">
        <f>IF($C586="","",VLOOKUP($C586,Codes!$A:$B,2,0))</f>
        <v/>
      </c>
      <c r="E586" s="158"/>
      <c r="F586" s="158"/>
      <c r="G586" s="158"/>
      <c r="H586" s="158"/>
      <c r="I586" s="159"/>
      <c r="J586" s="214"/>
      <c r="K586" s="158"/>
      <c r="L586" s="226"/>
      <c r="M586" s="223" t="str">
        <f t="shared" si="10"/>
        <v/>
      </c>
    </row>
    <row r="587" spans="1:13" x14ac:dyDescent="0.25">
      <c r="A587" s="216"/>
      <c r="B587" s="216"/>
      <c r="C587" s="216"/>
      <c r="D587" s="217" t="str">
        <f>IF($C587="","",VLOOKUP($C587,Codes!$A:$B,2,0))</f>
        <v/>
      </c>
      <c r="E587" s="156"/>
      <c r="F587" s="156"/>
      <c r="G587" s="156"/>
      <c r="H587" s="156"/>
      <c r="I587" s="157"/>
      <c r="J587" s="214"/>
      <c r="K587" s="156"/>
      <c r="L587" s="225"/>
      <c r="M587" s="224" t="str">
        <f t="shared" si="10"/>
        <v/>
      </c>
    </row>
    <row r="588" spans="1:13" x14ac:dyDescent="0.25">
      <c r="A588" s="218"/>
      <c r="B588" s="218"/>
      <c r="C588" s="218"/>
      <c r="D588" s="219" t="str">
        <f>IF($C588="","",VLOOKUP($C588,Codes!$A:$B,2,0))</f>
        <v/>
      </c>
      <c r="E588" s="158"/>
      <c r="F588" s="158"/>
      <c r="G588" s="158"/>
      <c r="H588" s="158"/>
      <c r="I588" s="159"/>
      <c r="J588" s="214"/>
      <c r="K588" s="158"/>
      <c r="L588" s="226"/>
      <c r="M588" s="223" t="str">
        <f t="shared" si="10"/>
        <v/>
      </c>
    </row>
    <row r="589" spans="1:13" x14ac:dyDescent="0.25">
      <c r="A589" s="216"/>
      <c r="B589" s="216"/>
      <c r="C589" s="216"/>
      <c r="D589" s="217" t="str">
        <f>IF($C589="","",VLOOKUP($C589,Codes!$A:$B,2,0))</f>
        <v/>
      </c>
      <c r="E589" s="156"/>
      <c r="F589" s="156"/>
      <c r="G589" s="156"/>
      <c r="H589" s="156"/>
      <c r="I589" s="157"/>
      <c r="J589" s="214"/>
      <c r="K589" s="156"/>
      <c r="L589" s="225"/>
      <c r="M589" s="224" t="str">
        <f t="shared" si="10"/>
        <v/>
      </c>
    </row>
    <row r="590" spans="1:13" x14ac:dyDescent="0.25">
      <c r="A590" s="218"/>
      <c r="B590" s="218"/>
      <c r="C590" s="218"/>
      <c r="D590" s="219" t="str">
        <f>IF($C590="","",VLOOKUP($C590,Codes!$A:$B,2,0))</f>
        <v/>
      </c>
      <c r="E590" s="158"/>
      <c r="F590" s="158"/>
      <c r="G590" s="158"/>
      <c r="H590" s="158"/>
      <c r="I590" s="159"/>
      <c r="J590" s="214"/>
      <c r="K590" s="158"/>
      <c r="L590" s="226"/>
      <c r="M590" s="223" t="str">
        <f t="shared" si="10"/>
        <v/>
      </c>
    </row>
    <row r="591" spans="1:13" x14ac:dyDescent="0.25">
      <c r="A591" s="216"/>
      <c r="B591" s="216"/>
      <c r="C591" s="216"/>
      <c r="D591" s="217" t="str">
        <f>IF($C591="","",VLOOKUP($C591,Codes!$A:$B,2,0))</f>
        <v/>
      </c>
      <c r="E591" s="156"/>
      <c r="F591" s="156"/>
      <c r="G591" s="156"/>
      <c r="H591" s="156"/>
      <c r="I591" s="157"/>
      <c r="J591" s="214"/>
      <c r="K591" s="156"/>
      <c r="L591" s="225"/>
      <c r="M591" s="224" t="str">
        <f t="shared" si="10"/>
        <v/>
      </c>
    </row>
    <row r="592" spans="1:13" x14ac:dyDescent="0.25">
      <c r="A592" s="218"/>
      <c r="B592" s="218"/>
      <c r="C592" s="218"/>
      <c r="D592" s="219" t="str">
        <f>IF($C592="","",VLOOKUP($C592,Codes!$A:$B,2,0))</f>
        <v/>
      </c>
      <c r="E592" s="158"/>
      <c r="F592" s="158"/>
      <c r="G592" s="158"/>
      <c r="H592" s="158"/>
      <c r="I592" s="159"/>
      <c r="J592" s="214"/>
      <c r="K592" s="158"/>
      <c r="L592" s="226"/>
      <c r="M592" s="223" t="str">
        <f t="shared" si="10"/>
        <v/>
      </c>
    </row>
    <row r="593" spans="1:13" x14ac:dyDescent="0.25">
      <c r="A593" s="216"/>
      <c r="B593" s="216"/>
      <c r="C593" s="216"/>
      <c r="D593" s="217" t="str">
        <f>IF($C593="","",VLOOKUP($C593,Codes!$A:$B,2,0))</f>
        <v/>
      </c>
      <c r="E593" s="156"/>
      <c r="F593" s="156"/>
      <c r="G593" s="156"/>
      <c r="H593" s="156"/>
      <c r="I593" s="157"/>
      <c r="J593" s="214"/>
      <c r="K593" s="156"/>
      <c r="L593" s="225"/>
      <c r="M593" s="224" t="str">
        <f t="shared" si="10"/>
        <v/>
      </c>
    </row>
    <row r="594" spans="1:13" x14ac:dyDescent="0.25">
      <c r="A594" s="218"/>
      <c r="B594" s="218"/>
      <c r="C594" s="218"/>
      <c r="D594" s="219" t="str">
        <f>IF($C594="","",VLOOKUP($C594,Codes!$A:$B,2,0))</f>
        <v/>
      </c>
      <c r="E594" s="158"/>
      <c r="F594" s="158"/>
      <c r="G594" s="158"/>
      <c r="H594" s="158"/>
      <c r="I594" s="159"/>
      <c r="J594" s="214"/>
      <c r="K594" s="158"/>
      <c r="L594" s="226"/>
      <c r="M594" s="223" t="str">
        <f t="shared" si="10"/>
        <v/>
      </c>
    </row>
    <row r="595" spans="1:13" x14ac:dyDescent="0.25">
      <c r="A595" s="216"/>
      <c r="B595" s="216"/>
      <c r="C595" s="216"/>
      <c r="D595" s="217" t="str">
        <f>IF($C595="","",VLOOKUP($C595,Codes!$A:$B,2,0))</f>
        <v/>
      </c>
      <c r="E595" s="156"/>
      <c r="F595" s="156"/>
      <c r="G595" s="156"/>
      <c r="H595" s="156"/>
      <c r="I595" s="157"/>
      <c r="J595" s="214"/>
      <c r="K595" s="156"/>
      <c r="L595" s="225"/>
      <c r="M595" s="224" t="str">
        <f t="shared" si="10"/>
        <v/>
      </c>
    </row>
    <row r="596" spans="1:13" x14ac:dyDescent="0.25">
      <c r="A596" s="218"/>
      <c r="B596" s="218"/>
      <c r="C596" s="218"/>
      <c r="D596" s="219" t="str">
        <f>IF($C596="","",VLOOKUP($C596,Codes!$A:$B,2,0))</f>
        <v/>
      </c>
      <c r="E596" s="158"/>
      <c r="F596" s="158"/>
      <c r="G596" s="158"/>
      <c r="H596" s="158"/>
      <c r="I596" s="159"/>
      <c r="J596" s="214"/>
      <c r="K596" s="158"/>
      <c r="L596" s="226"/>
      <c r="M596" s="223" t="str">
        <f t="shared" si="10"/>
        <v/>
      </c>
    </row>
    <row r="597" spans="1:13" x14ac:dyDescent="0.25">
      <c r="A597" s="216"/>
      <c r="B597" s="216"/>
      <c r="C597" s="216"/>
      <c r="D597" s="217" t="str">
        <f>IF($C597="","",VLOOKUP($C597,Codes!$A:$B,2,0))</f>
        <v/>
      </c>
      <c r="E597" s="156"/>
      <c r="F597" s="156"/>
      <c r="G597" s="156"/>
      <c r="H597" s="156"/>
      <c r="I597" s="157"/>
      <c r="J597" s="214"/>
      <c r="K597" s="156"/>
      <c r="L597" s="225"/>
      <c r="M597" s="224" t="str">
        <f t="shared" si="10"/>
        <v/>
      </c>
    </row>
    <row r="598" spans="1:13" x14ac:dyDescent="0.25">
      <c r="A598" s="218"/>
      <c r="B598" s="218"/>
      <c r="C598" s="218"/>
      <c r="D598" s="219" t="str">
        <f>IF($C598="","",VLOOKUP($C598,Codes!$A:$B,2,0))</f>
        <v/>
      </c>
      <c r="E598" s="158"/>
      <c r="F598" s="158"/>
      <c r="G598" s="158"/>
      <c r="H598" s="158"/>
      <c r="I598" s="159"/>
      <c r="J598" s="214"/>
      <c r="K598" s="158"/>
      <c r="L598" s="226"/>
      <c r="M598" s="223" t="str">
        <f t="shared" si="10"/>
        <v/>
      </c>
    </row>
    <row r="599" spans="1:13" x14ac:dyDescent="0.25">
      <c r="A599" s="216"/>
      <c r="B599" s="216"/>
      <c r="C599" s="216"/>
      <c r="D599" s="217" t="str">
        <f>IF($C599="","",VLOOKUP($C599,Codes!$A:$B,2,0))</f>
        <v/>
      </c>
      <c r="E599" s="156"/>
      <c r="F599" s="156"/>
      <c r="G599" s="156"/>
      <c r="H599" s="156"/>
      <c r="I599" s="157"/>
      <c r="J599" s="214"/>
      <c r="K599" s="156"/>
      <c r="L599" s="225"/>
      <c r="M599" s="224" t="str">
        <f t="shared" si="10"/>
        <v/>
      </c>
    </row>
    <row r="600" spans="1:13" x14ac:dyDescent="0.25">
      <c r="A600" s="218"/>
      <c r="B600" s="218"/>
      <c r="C600" s="218"/>
      <c r="D600" s="219" t="str">
        <f>IF($C600="","",VLOOKUP($C600,Codes!$A:$B,2,0))</f>
        <v/>
      </c>
      <c r="E600" s="158"/>
      <c r="F600" s="158"/>
      <c r="G600" s="158"/>
      <c r="H600" s="158"/>
      <c r="I600" s="159"/>
      <c r="J600" s="214"/>
      <c r="K600" s="158"/>
      <c r="L600" s="226"/>
      <c r="M600" s="223" t="str">
        <f t="shared" si="10"/>
        <v/>
      </c>
    </row>
    <row r="601" spans="1:13" x14ac:dyDescent="0.25">
      <c r="A601" s="216"/>
      <c r="B601" s="216"/>
      <c r="C601" s="216"/>
      <c r="D601" s="217" t="str">
        <f>IF($C601="","",VLOOKUP($C601,Codes!$A:$B,2,0))</f>
        <v/>
      </c>
      <c r="E601" s="156"/>
      <c r="F601" s="156"/>
      <c r="G601" s="156"/>
      <c r="H601" s="156"/>
      <c r="I601" s="157"/>
      <c r="J601" s="214"/>
      <c r="K601" s="156"/>
      <c r="L601" s="225"/>
      <c r="M601" s="224" t="str">
        <f t="shared" si="10"/>
        <v/>
      </c>
    </row>
    <row r="602" spans="1:13" x14ac:dyDescent="0.25">
      <c r="A602" s="218"/>
      <c r="B602" s="218"/>
      <c r="C602" s="218"/>
      <c r="D602" s="219" t="str">
        <f>IF($C602="","",VLOOKUP($C602,Codes!$A:$B,2,0))</f>
        <v/>
      </c>
      <c r="E602" s="158"/>
      <c r="F602" s="158"/>
      <c r="G602" s="158"/>
      <c r="H602" s="158"/>
      <c r="I602" s="159"/>
      <c r="J602" s="214"/>
      <c r="K602" s="158"/>
      <c r="L602" s="226"/>
      <c r="M602" s="223" t="str">
        <f t="shared" si="10"/>
        <v/>
      </c>
    </row>
    <row r="603" spans="1:13" x14ac:dyDescent="0.25">
      <c r="A603" s="216"/>
      <c r="B603" s="216"/>
      <c r="C603" s="216"/>
      <c r="D603" s="217" t="str">
        <f>IF($C603="","",VLOOKUP($C603,Codes!$A:$B,2,0))</f>
        <v/>
      </c>
      <c r="E603" s="156"/>
      <c r="F603" s="156"/>
      <c r="G603" s="156"/>
      <c r="H603" s="156"/>
      <c r="I603" s="157"/>
      <c r="J603" s="214"/>
      <c r="K603" s="156"/>
      <c r="L603" s="225"/>
      <c r="M603" s="224" t="str">
        <f t="shared" si="10"/>
        <v/>
      </c>
    </row>
    <row r="604" spans="1:13" x14ac:dyDescent="0.25">
      <c r="A604" s="218"/>
      <c r="B604" s="218"/>
      <c r="C604" s="218"/>
      <c r="D604" s="219" t="str">
        <f>IF($C604="","",VLOOKUP($C604,Codes!$A:$B,2,0))</f>
        <v/>
      </c>
      <c r="E604" s="158"/>
      <c r="F604" s="158"/>
      <c r="G604" s="158"/>
      <c r="H604" s="158"/>
      <c r="I604" s="159"/>
      <c r="J604" s="214"/>
      <c r="K604" s="158"/>
      <c r="L604" s="226"/>
      <c r="M604" s="223" t="str">
        <f t="shared" si="10"/>
        <v/>
      </c>
    </row>
    <row r="605" spans="1:13" x14ac:dyDescent="0.25">
      <c r="A605" s="216"/>
      <c r="B605" s="216"/>
      <c r="C605" s="216"/>
      <c r="D605" s="217" t="str">
        <f>IF($C605="","",VLOOKUP($C605,Codes!$A:$B,2,0))</f>
        <v/>
      </c>
      <c r="E605" s="156"/>
      <c r="F605" s="156"/>
      <c r="G605" s="156"/>
      <c r="H605" s="156"/>
      <c r="I605" s="157"/>
      <c r="J605" s="214"/>
      <c r="K605" s="156"/>
      <c r="L605" s="225"/>
      <c r="M605" s="224" t="str">
        <f t="shared" si="10"/>
        <v/>
      </c>
    </row>
    <row r="606" spans="1:13" x14ac:dyDescent="0.25">
      <c r="A606" s="218"/>
      <c r="B606" s="218"/>
      <c r="C606" s="218"/>
      <c r="D606" s="219" t="str">
        <f>IF($C606="","",VLOOKUP($C606,Codes!$A:$B,2,0))</f>
        <v/>
      </c>
      <c r="E606" s="158"/>
      <c r="F606" s="158"/>
      <c r="G606" s="158"/>
      <c r="H606" s="158"/>
      <c r="I606" s="159"/>
      <c r="J606" s="214"/>
      <c r="K606" s="158"/>
      <c r="L606" s="226"/>
      <c r="M606" s="223" t="str">
        <f t="shared" si="10"/>
        <v/>
      </c>
    </row>
    <row r="607" spans="1:13" x14ac:dyDescent="0.25">
      <c r="A607" s="216"/>
      <c r="B607" s="216"/>
      <c r="C607" s="216"/>
      <c r="D607" s="217" t="str">
        <f>IF($C607="","",VLOOKUP($C607,Codes!$A:$B,2,0))</f>
        <v/>
      </c>
      <c r="E607" s="156"/>
      <c r="F607" s="156"/>
      <c r="G607" s="156"/>
      <c r="H607" s="156"/>
      <c r="I607" s="157"/>
      <c r="J607" s="214"/>
      <c r="K607" s="156"/>
      <c r="L607" s="225"/>
      <c r="M607" s="224" t="str">
        <f t="shared" si="10"/>
        <v/>
      </c>
    </row>
    <row r="608" spans="1:13" x14ac:dyDescent="0.25">
      <c r="A608" s="218"/>
      <c r="B608" s="218"/>
      <c r="C608" s="218"/>
      <c r="D608" s="219" t="str">
        <f>IF($C608="","",VLOOKUP($C608,Codes!$A:$B,2,0))</f>
        <v/>
      </c>
      <c r="E608" s="158"/>
      <c r="F608" s="158"/>
      <c r="G608" s="158"/>
      <c r="H608" s="158"/>
      <c r="I608" s="159"/>
      <c r="J608" s="214"/>
      <c r="K608" s="158"/>
      <c r="L608" s="226"/>
      <c r="M608" s="223" t="str">
        <f t="shared" si="10"/>
        <v/>
      </c>
    </row>
    <row r="609" spans="1:13" x14ac:dyDescent="0.25">
      <c r="A609" s="216"/>
      <c r="B609" s="216"/>
      <c r="C609" s="216"/>
      <c r="D609" s="217" t="str">
        <f>IF($C609="","",VLOOKUP($C609,Codes!$A:$B,2,0))</f>
        <v/>
      </c>
      <c r="E609" s="156"/>
      <c r="F609" s="156"/>
      <c r="G609" s="156"/>
      <c r="H609" s="156"/>
      <c r="I609" s="157"/>
      <c r="J609" s="214"/>
      <c r="K609" s="156"/>
      <c r="L609" s="225"/>
      <c r="M609" s="224" t="str">
        <f t="shared" si="10"/>
        <v/>
      </c>
    </row>
    <row r="610" spans="1:13" x14ac:dyDescent="0.25">
      <c r="A610" s="218"/>
      <c r="B610" s="218"/>
      <c r="C610" s="218"/>
      <c r="D610" s="219" t="str">
        <f>IF($C610="","",VLOOKUP($C610,Codes!$A:$B,2,0))</f>
        <v/>
      </c>
      <c r="E610" s="158"/>
      <c r="F610" s="158"/>
      <c r="G610" s="158"/>
      <c r="H610" s="158"/>
      <c r="I610" s="159"/>
      <c r="J610" s="214"/>
      <c r="K610" s="158"/>
      <c r="L610" s="226"/>
      <c r="M610" s="223" t="str">
        <f t="shared" si="10"/>
        <v/>
      </c>
    </row>
    <row r="611" spans="1:13" x14ac:dyDescent="0.25">
      <c r="A611" s="216"/>
      <c r="B611" s="216"/>
      <c r="C611" s="216"/>
      <c r="D611" s="217" t="str">
        <f>IF($C611="","",VLOOKUP($C611,Codes!$A:$B,2,0))</f>
        <v/>
      </c>
      <c r="E611" s="156"/>
      <c r="F611" s="156"/>
      <c r="G611" s="156"/>
      <c r="H611" s="156"/>
      <c r="I611" s="157"/>
      <c r="J611" s="214"/>
      <c r="K611" s="156"/>
      <c r="L611" s="225"/>
      <c r="M611" s="224" t="str">
        <f t="shared" si="10"/>
        <v/>
      </c>
    </row>
    <row r="612" spans="1:13" x14ac:dyDescent="0.25">
      <c r="A612" s="218"/>
      <c r="B612" s="218"/>
      <c r="C612" s="218"/>
      <c r="D612" s="219" t="str">
        <f>IF($C612="","",VLOOKUP($C612,Codes!$A:$B,2,0))</f>
        <v/>
      </c>
      <c r="E612" s="158"/>
      <c r="F612" s="158"/>
      <c r="G612" s="158"/>
      <c r="H612" s="158"/>
      <c r="I612" s="159"/>
      <c r="J612" s="214"/>
      <c r="K612" s="158"/>
      <c r="L612" s="226"/>
      <c r="M612" s="223" t="str">
        <f t="shared" si="10"/>
        <v/>
      </c>
    </row>
    <row r="613" spans="1:13" x14ac:dyDescent="0.25">
      <c r="A613" s="216"/>
      <c r="B613" s="216"/>
      <c r="C613" s="216"/>
      <c r="D613" s="217" t="str">
        <f>IF($C613="","",VLOOKUP($C613,Codes!$A:$B,2,0))</f>
        <v/>
      </c>
      <c r="E613" s="156"/>
      <c r="F613" s="156"/>
      <c r="G613" s="156"/>
      <c r="H613" s="156"/>
      <c r="I613" s="157"/>
      <c r="J613" s="214"/>
      <c r="K613" s="156"/>
      <c r="L613" s="225"/>
      <c r="M613" s="224" t="str">
        <f t="shared" si="10"/>
        <v/>
      </c>
    </row>
    <row r="614" spans="1:13" x14ac:dyDescent="0.25">
      <c r="A614" s="218"/>
      <c r="B614" s="218"/>
      <c r="C614" s="218"/>
      <c r="D614" s="219" t="str">
        <f>IF($C614="","",VLOOKUP($C614,Codes!$A:$B,2,0))</f>
        <v/>
      </c>
      <c r="E614" s="158"/>
      <c r="F614" s="158"/>
      <c r="G614" s="158"/>
      <c r="H614" s="158"/>
      <c r="I614" s="159"/>
      <c r="J614" s="214"/>
      <c r="K614" s="158"/>
      <c r="L614" s="226"/>
      <c r="M614" s="223" t="str">
        <f t="shared" si="10"/>
        <v/>
      </c>
    </row>
    <row r="615" spans="1:13" x14ac:dyDescent="0.25">
      <c r="A615" s="216"/>
      <c r="B615" s="216"/>
      <c r="C615" s="216"/>
      <c r="D615" s="217" t="str">
        <f>IF($C615="","",VLOOKUP($C615,Codes!$A:$B,2,0))</f>
        <v/>
      </c>
      <c r="E615" s="156"/>
      <c r="F615" s="156"/>
      <c r="G615" s="156"/>
      <c r="H615" s="156"/>
      <c r="I615" s="157"/>
      <c r="J615" s="214"/>
      <c r="K615" s="156"/>
      <c r="L615" s="225"/>
      <c r="M615" s="224" t="str">
        <f t="shared" si="10"/>
        <v/>
      </c>
    </row>
    <row r="616" spans="1:13" x14ac:dyDescent="0.25">
      <c r="A616" s="218"/>
      <c r="B616" s="218"/>
      <c r="C616" s="218"/>
      <c r="D616" s="219" t="str">
        <f>IF($C616="","",VLOOKUP($C616,Codes!$A:$B,2,0))</f>
        <v/>
      </c>
      <c r="E616" s="158"/>
      <c r="F616" s="158"/>
      <c r="G616" s="158"/>
      <c r="H616" s="158"/>
      <c r="I616" s="159"/>
      <c r="J616" s="214"/>
      <c r="K616" s="158"/>
      <c r="L616" s="226"/>
      <c r="M616" s="223" t="str">
        <f t="shared" si="10"/>
        <v/>
      </c>
    </row>
    <row r="617" spans="1:13" x14ac:dyDescent="0.25">
      <c r="A617" s="216"/>
      <c r="B617" s="216"/>
      <c r="C617" s="216"/>
      <c r="D617" s="217" t="str">
        <f>IF($C617="","",VLOOKUP($C617,Codes!$A:$B,2,0))</f>
        <v/>
      </c>
      <c r="E617" s="156"/>
      <c r="F617" s="156"/>
      <c r="G617" s="156"/>
      <c r="H617" s="156"/>
      <c r="I617" s="157"/>
      <c r="J617" s="214"/>
      <c r="K617" s="156"/>
      <c r="L617" s="225"/>
      <c r="M617" s="224" t="str">
        <f t="shared" si="10"/>
        <v/>
      </c>
    </row>
    <row r="618" spans="1:13" x14ac:dyDescent="0.25">
      <c r="A618" s="218"/>
      <c r="B618" s="218"/>
      <c r="C618" s="218"/>
      <c r="D618" s="219" t="str">
        <f>IF($C618="","",VLOOKUP($C618,Codes!$A:$B,2,0))</f>
        <v/>
      </c>
      <c r="E618" s="158"/>
      <c r="F618" s="158"/>
      <c r="G618" s="158"/>
      <c r="H618" s="158"/>
      <c r="I618" s="159"/>
      <c r="J618" s="214"/>
      <c r="K618" s="158"/>
      <c r="L618" s="226"/>
      <c r="M618" s="223" t="str">
        <f t="shared" si="10"/>
        <v/>
      </c>
    </row>
    <row r="619" spans="1:13" x14ac:dyDescent="0.25">
      <c r="A619" s="216"/>
      <c r="B619" s="216"/>
      <c r="C619" s="216"/>
      <c r="D619" s="217" t="str">
        <f>IF($C619="","",VLOOKUP($C619,Codes!$A:$B,2,0))</f>
        <v/>
      </c>
      <c r="E619" s="156"/>
      <c r="F619" s="156"/>
      <c r="G619" s="156"/>
      <c r="H619" s="156"/>
      <c r="I619" s="157"/>
      <c r="J619" s="214"/>
      <c r="K619" s="156"/>
      <c r="L619" s="225"/>
      <c r="M619" s="224" t="str">
        <f t="shared" si="10"/>
        <v/>
      </c>
    </row>
    <row r="620" spans="1:13" x14ac:dyDescent="0.25">
      <c r="A620" s="218"/>
      <c r="B620" s="218"/>
      <c r="C620" s="218"/>
      <c r="D620" s="219" t="str">
        <f>IF($C620="","",VLOOKUP($C620,Codes!$A:$B,2,0))</f>
        <v/>
      </c>
      <c r="E620" s="158"/>
      <c r="F620" s="158"/>
      <c r="G620" s="158"/>
      <c r="H620" s="158"/>
      <c r="I620" s="159"/>
      <c r="J620" s="214"/>
      <c r="K620" s="158"/>
      <c r="L620" s="226"/>
      <c r="M620" s="223" t="str">
        <f t="shared" si="10"/>
        <v/>
      </c>
    </row>
    <row r="621" spans="1:13" x14ac:dyDescent="0.25">
      <c r="A621" s="216"/>
      <c r="B621" s="216"/>
      <c r="C621" s="216"/>
      <c r="D621" s="217" t="str">
        <f>IF($C621="","",VLOOKUP($C621,Codes!$A:$B,2,0))</f>
        <v/>
      </c>
      <c r="E621" s="156"/>
      <c r="F621" s="156"/>
      <c r="G621" s="156"/>
      <c r="H621" s="156"/>
      <c r="I621" s="157"/>
      <c r="J621" s="214"/>
      <c r="K621" s="156"/>
      <c r="L621" s="225"/>
      <c r="M621" s="224" t="str">
        <f t="shared" si="10"/>
        <v/>
      </c>
    </row>
    <row r="622" spans="1:13" x14ac:dyDescent="0.25">
      <c r="A622" s="218"/>
      <c r="B622" s="218"/>
      <c r="C622" s="218"/>
      <c r="D622" s="219" t="str">
        <f>IF($C622="","",VLOOKUP($C622,Codes!$A:$B,2,0))</f>
        <v/>
      </c>
      <c r="E622" s="158"/>
      <c r="F622" s="158"/>
      <c r="G622" s="158"/>
      <c r="H622" s="158"/>
      <c r="I622" s="159"/>
      <c r="J622" s="214"/>
      <c r="K622" s="158"/>
      <c r="L622" s="226"/>
      <c r="M622" s="223" t="str">
        <f t="shared" si="10"/>
        <v/>
      </c>
    </row>
    <row r="623" spans="1:13" x14ac:dyDescent="0.25">
      <c r="A623" s="216"/>
      <c r="B623" s="216"/>
      <c r="C623" s="216"/>
      <c r="D623" s="217" t="str">
        <f>IF($C623="","",VLOOKUP($C623,Codes!$A:$B,2,0))</f>
        <v/>
      </c>
      <c r="E623" s="156"/>
      <c r="F623" s="156"/>
      <c r="G623" s="156"/>
      <c r="H623" s="156"/>
      <c r="I623" s="157"/>
      <c r="J623" s="214"/>
      <c r="K623" s="156"/>
      <c r="L623" s="225"/>
      <c r="M623" s="224" t="str">
        <f t="shared" si="10"/>
        <v/>
      </c>
    </row>
    <row r="624" spans="1:13" x14ac:dyDescent="0.25">
      <c r="A624" s="218"/>
      <c r="B624" s="218"/>
      <c r="C624" s="218"/>
      <c r="D624" s="219" t="str">
        <f>IF($C624="","",VLOOKUP($C624,Codes!$A:$B,2,0))</f>
        <v/>
      </c>
      <c r="E624" s="158"/>
      <c r="F624" s="158"/>
      <c r="G624" s="158"/>
      <c r="H624" s="158"/>
      <c r="I624" s="159"/>
      <c r="J624" s="214"/>
      <c r="K624" s="158"/>
      <c r="L624" s="226"/>
      <c r="M624" s="223" t="str">
        <f t="shared" si="10"/>
        <v/>
      </c>
    </row>
    <row r="625" spans="1:13" x14ac:dyDescent="0.25">
      <c r="A625" s="216"/>
      <c r="B625" s="216"/>
      <c r="C625" s="216"/>
      <c r="D625" s="217" t="str">
        <f>IF($C625="","",VLOOKUP($C625,Codes!$A:$B,2,0))</f>
        <v/>
      </c>
      <c r="E625" s="156"/>
      <c r="F625" s="156"/>
      <c r="G625" s="156"/>
      <c r="H625" s="156"/>
      <c r="I625" s="157"/>
      <c r="J625" s="214"/>
      <c r="K625" s="156"/>
      <c r="L625" s="225"/>
      <c r="M625" s="224" t="str">
        <f t="shared" si="10"/>
        <v/>
      </c>
    </row>
    <row r="626" spans="1:13" x14ac:dyDescent="0.25">
      <c r="A626" s="218"/>
      <c r="B626" s="218"/>
      <c r="C626" s="218"/>
      <c r="D626" s="219" t="str">
        <f>IF($C626="","",VLOOKUP($C626,Codes!$A:$B,2,0))</f>
        <v/>
      </c>
      <c r="E626" s="158"/>
      <c r="F626" s="158"/>
      <c r="G626" s="158"/>
      <c r="H626" s="158"/>
      <c r="I626" s="159"/>
      <c r="J626" s="214"/>
      <c r="K626" s="158"/>
      <c r="L626" s="226"/>
      <c r="M626" s="223" t="str">
        <f t="shared" si="10"/>
        <v/>
      </c>
    </row>
    <row r="627" spans="1:13" x14ac:dyDescent="0.25">
      <c r="A627" s="216"/>
      <c r="B627" s="216"/>
      <c r="C627" s="216"/>
      <c r="D627" s="217" t="str">
        <f>IF($C627="","",VLOOKUP($C627,Codes!$A:$B,2,0))</f>
        <v/>
      </c>
      <c r="E627" s="156"/>
      <c r="F627" s="156"/>
      <c r="G627" s="156"/>
      <c r="H627" s="156"/>
      <c r="I627" s="157"/>
      <c r="J627" s="214"/>
      <c r="K627" s="156"/>
      <c r="L627" s="225"/>
      <c r="M627" s="224" t="str">
        <f t="shared" si="10"/>
        <v/>
      </c>
    </row>
    <row r="628" spans="1:13" x14ac:dyDescent="0.25">
      <c r="A628" s="218"/>
      <c r="B628" s="218"/>
      <c r="C628" s="218"/>
      <c r="D628" s="219" t="str">
        <f>IF($C628="","",VLOOKUP($C628,Codes!$A:$B,2,0))</f>
        <v/>
      </c>
      <c r="E628" s="158"/>
      <c r="F628" s="158"/>
      <c r="G628" s="158"/>
      <c r="H628" s="158"/>
      <c r="I628" s="159"/>
      <c r="J628" s="214"/>
      <c r="K628" s="158"/>
      <c r="L628" s="226"/>
      <c r="M628" s="223" t="str">
        <f t="shared" si="10"/>
        <v/>
      </c>
    </row>
    <row r="629" spans="1:13" x14ac:dyDescent="0.25">
      <c r="A629" s="216"/>
      <c r="B629" s="216"/>
      <c r="C629" s="216"/>
      <c r="D629" s="217" t="str">
        <f>IF($C629="","",VLOOKUP($C629,Codes!$A:$B,2,0))</f>
        <v/>
      </c>
      <c r="E629" s="156"/>
      <c r="F629" s="156"/>
      <c r="G629" s="156"/>
      <c r="H629" s="156"/>
      <c r="I629" s="157"/>
      <c r="J629" s="214"/>
      <c r="K629" s="156"/>
      <c r="L629" s="225"/>
      <c r="M629" s="224" t="str">
        <f t="shared" ref="M629:M692" si="11">IF(ABS(SUM(-E629,-F629,G629,-H629,-I629,J629))&lt; ABS(1),"","x")</f>
        <v/>
      </c>
    </row>
    <row r="630" spans="1:13" x14ac:dyDescent="0.25">
      <c r="A630" s="218"/>
      <c r="B630" s="218"/>
      <c r="C630" s="218"/>
      <c r="D630" s="219" t="str">
        <f>IF($C630="","",VLOOKUP($C630,Codes!$A:$B,2,0))</f>
        <v/>
      </c>
      <c r="E630" s="158"/>
      <c r="F630" s="158"/>
      <c r="G630" s="158"/>
      <c r="H630" s="158"/>
      <c r="I630" s="159"/>
      <c r="J630" s="214"/>
      <c r="K630" s="158"/>
      <c r="L630" s="226"/>
      <c r="M630" s="223" t="str">
        <f t="shared" si="11"/>
        <v/>
      </c>
    </row>
    <row r="631" spans="1:13" x14ac:dyDescent="0.25">
      <c r="A631" s="216"/>
      <c r="B631" s="216"/>
      <c r="C631" s="216"/>
      <c r="D631" s="217" t="str">
        <f>IF($C631="","",VLOOKUP($C631,Codes!$A:$B,2,0))</f>
        <v/>
      </c>
      <c r="E631" s="156"/>
      <c r="F631" s="156"/>
      <c r="G631" s="156"/>
      <c r="H631" s="156"/>
      <c r="I631" s="157"/>
      <c r="J631" s="214"/>
      <c r="K631" s="156"/>
      <c r="L631" s="225"/>
      <c r="M631" s="224" t="str">
        <f t="shared" si="11"/>
        <v/>
      </c>
    </row>
    <row r="632" spans="1:13" x14ac:dyDescent="0.25">
      <c r="A632" s="218"/>
      <c r="B632" s="218"/>
      <c r="C632" s="218"/>
      <c r="D632" s="219" t="str">
        <f>IF($C632="","",VLOOKUP($C632,Codes!$A:$B,2,0))</f>
        <v/>
      </c>
      <c r="E632" s="158"/>
      <c r="F632" s="158"/>
      <c r="G632" s="158"/>
      <c r="H632" s="158"/>
      <c r="I632" s="159"/>
      <c r="J632" s="214"/>
      <c r="K632" s="158"/>
      <c r="L632" s="226"/>
      <c r="M632" s="223" t="str">
        <f t="shared" si="11"/>
        <v/>
      </c>
    </row>
    <row r="633" spans="1:13" x14ac:dyDescent="0.25">
      <c r="A633" s="216"/>
      <c r="B633" s="216"/>
      <c r="C633" s="216"/>
      <c r="D633" s="217" t="str">
        <f>IF($C633="","",VLOOKUP($C633,Codes!$A:$B,2,0))</f>
        <v/>
      </c>
      <c r="E633" s="156"/>
      <c r="F633" s="156"/>
      <c r="G633" s="156"/>
      <c r="H633" s="156"/>
      <c r="I633" s="157"/>
      <c r="J633" s="214"/>
      <c r="K633" s="156"/>
      <c r="L633" s="225"/>
      <c r="M633" s="224" t="str">
        <f t="shared" si="11"/>
        <v/>
      </c>
    </row>
    <row r="634" spans="1:13" x14ac:dyDescent="0.25">
      <c r="A634" s="218"/>
      <c r="B634" s="218"/>
      <c r="C634" s="218"/>
      <c r="D634" s="219" t="str">
        <f>IF($C634="","",VLOOKUP($C634,Codes!$A:$B,2,0))</f>
        <v/>
      </c>
      <c r="E634" s="158"/>
      <c r="F634" s="158"/>
      <c r="G634" s="158"/>
      <c r="H634" s="158"/>
      <c r="I634" s="159"/>
      <c r="J634" s="214"/>
      <c r="K634" s="158"/>
      <c r="L634" s="226"/>
      <c r="M634" s="223" t="str">
        <f t="shared" si="11"/>
        <v/>
      </c>
    </row>
    <row r="635" spans="1:13" x14ac:dyDescent="0.25">
      <c r="A635" s="216"/>
      <c r="B635" s="216"/>
      <c r="C635" s="216"/>
      <c r="D635" s="217" t="str">
        <f>IF($C635="","",VLOOKUP($C635,Codes!$A:$B,2,0))</f>
        <v/>
      </c>
      <c r="E635" s="156"/>
      <c r="F635" s="156"/>
      <c r="G635" s="156"/>
      <c r="H635" s="156"/>
      <c r="I635" s="157"/>
      <c r="J635" s="214"/>
      <c r="K635" s="156"/>
      <c r="L635" s="225"/>
      <c r="M635" s="224" t="str">
        <f t="shared" si="11"/>
        <v/>
      </c>
    </row>
    <row r="636" spans="1:13" x14ac:dyDescent="0.25">
      <c r="A636" s="218"/>
      <c r="B636" s="218"/>
      <c r="C636" s="218"/>
      <c r="D636" s="219" t="str">
        <f>IF($C636="","",VLOOKUP($C636,Codes!$A:$B,2,0))</f>
        <v/>
      </c>
      <c r="E636" s="158"/>
      <c r="F636" s="158"/>
      <c r="G636" s="158"/>
      <c r="H636" s="158"/>
      <c r="I636" s="159"/>
      <c r="J636" s="214"/>
      <c r="K636" s="158"/>
      <c r="L636" s="226"/>
      <c r="M636" s="223" t="str">
        <f t="shared" si="11"/>
        <v/>
      </c>
    </row>
    <row r="637" spans="1:13" x14ac:dyDescent="0.25">
      <c r="A637" s="216"/>
      <c r="B637" s="216"/>
      <c r="C637" s="216"/>
      <c r="D637" s="217" t="str">
        <f>IF($C637="","",VLOOKUP($C637,Codes!$A:$B,2,0))</f>
        <v/>
      </c>
      <c r="E637" s="156"/>
      <c r="F637" s="156"/>
      <c r="G637" s="156"/>
      <c r="H637" s="156"/>
      <c r="I637" s="157"/>
      <c r="J637" s="214"/>
      <c r="K637" s="156"/>
      <c r="L637" s="225"/>
      <c r="M637" s="224" t="str">
        <f t="shared" si="11"/>
        <v/>
      </c>
    </row>
    <row r="638" spans="1:13" x14ac:dyDescent="0.25">
      <c r="A638" s="218"/>
      <c r="B638" s="218"/>
      <c r="C638" s="218"/>
      <c r="D638" s="219" t="str">
        <f>IF($C638="","",VLOOKUP($C638,Codes!$A:$B,2,0))</f>
        <v/>
      </c>
      <c r="E638" s="158"/>
      <c r="F638" s="158"/>
      <c r="G638" s="158"/>
      <c r="H638" s="158"/>
      <c r="I638" s="159"/>
      <c r="J638" s="214"/>
      <c r="K638" s="158"/>
      <c r="L638" s="226"/>
      <c r="M638" s="223" t="str">
        <f t="shared" si="11"/>
        <v/>
      </c>
    </row>
    <row r="639" spans="1:13" x14ac:dyDescent="0.25">
      <c r="A639" s="216"/>
      <c r="B639" s="216"/>
      <c r="C639" s="216"/>
      <c r="D639" s="217" t="str">
        <f>IF($C639="","",VLOOKUP($C639,Codes!$A:$B,2,0))</f>
        <v/>
      </c>
      <c r="E639" s="156"/>
      <c r="F639" s="156"/>
      <c r="G639" s="156"/>
      <c r="H639" s="156"/>
      <c r="I639" s="157"/>
      <c r="J639" s="214"/>
      <c r="K639" s="156"/>
      <c r="L639" s="225"/>
      <c r="M639" s="224" t="str">
        <f t="shared" si="11"/>
        <v/>
      </c>
    </row>
    <row r="640" spans="1:13" x14ac:dyDescent="0.25">
      <c r="A640" s="218"/>
      <c r="B640" s="218"/>
      <c r="C640" s="218"/>
      <c r="D640" s="219" t="str">
        <f>IF($C640="","",VLOOKUP($C640,Codes!$A:$B,2,0))</f>
        <v/>
      </c>
      <c r="E640" s="158"/>
      <c r="F640" s="158"/>
      <c r="G640" s="158"/>
      <c r="H640" s="158"/>
      <c r="I640" s="159"/>
      <c r="J640" s="214"/>
      <c r="K640" s="158"/>
      <c r="L640" s="226"/>
      <c r="M640" s="223" t="str">
        <f t="shared" si="11"/>
        <v/>
      </c>
    </row>
    <row r="641" spans="1:13" x14ac:dyDescent="0.25">
      <c r="A641" s="216"/>
      <c r="B641" s="216"/>
      <c r="C641" s="216"/>
      <c r="D641" s="217" t="str">
        <f>IF($C641="","",VLOOKUP($C641,Codes!$A:$B,2,0))</f>
        <v/>
      </c>
      <c r="E641" s="156"/>
      <c r="F641" s="156"/>
      <c r="G641" s="156"/>
      <c r="H641" s="156"/>
      <c r="I641" s="157"/>
      <c r="J641" s="214"/>
      <c r="K641" s="156"/>
      <c r="L641" s="225"/>
      <c r="M641" s="224" t="str">
        <f t="shared" si="11"/>
        <v/>
      </c>
    </row>
    <row r="642" spans="1:13" x14ac:dyDescent="0.25">
      <c r="A642" s="218"/>
      <c r="B642" s="218"/>
      <c r="C642" s="218"/>
      <c r="D642" s="219" t="str">
        <f>IF($C642="","",VLOOKUP($C642,Codes!$A:$B,2,0))</f>
        <v/>
      </c>
      <c r="E642" s="158"/>
      <c r="F642" s="158"/>
      <c r="G642" s="158"/>
      <c r="H642" s="158"/>
      <c r="I642" s="159"/>
      <c r="J642" s="214"/>
      <c r="K642" s="158"/>
      <c r="L642" s="226"/>
      <c r="M642" s="223" t="str">
        <f t="shared" si="11"/>
        <v/>
      </c>
    </row>
    <row r="643" spans="1:13" x14ac:dyDescent="0.25">
      <c r="A643" s="216"/>
      <c r="B643" s="216"/>
      <c r="C643" s="216"/>
      <c r="D643" s="217" t="str">
        <f>IF($C643="","",VLOOKUP($C643,Codes!$A:$B,2,0))</f>
        <v/>
      </c>
      <c r="E643" s="156"/>
      <c r="F643" s="156"/>
      <c r="G643" s="156"/>
      <c r="H643" s="156"/>
      <c r="I643" s="157"/>
      <c r="J643" s="214"/>
      <c r="K643" s="156"/>
      <c r="L643" s="225"/>
      <c r="M643" s="224" t="str">
        <f t="shared" si="11"/>
        <v/>
      </c>
    </row>
    <row r="644" spans="1:13" x14ac:dyDescent="0.25">
      <c r="A644" s="218"/>
      <c r="B644" s="218"/>
      <c r="C644" s="218"/>
      <c r="D644" s="219" t="str">
        <f>IF($C644="","",VLOOKUP($C644,Codes!$A:$B,2,0))</f>
        <v/>
      </c>
      <c r="E644" s="158"/>
      <c r="F644" s="158"/>
      <c r="G644" s="158"/>
      <c r="H644" s="158"/>
      <c r="I644" s="159"/>
      <c r="J644" s="214"/>
      <c r="K644" s="158"/>
      <c r="L644" s="226"/>
      <c r="M644" s="223" t="str">
        <f t="shared" si="11"/>
        <v/>
      </c>
    </row>
    <row r="645" spans="1:13" x14ac:dyDescent="0.25">
      <c r="A645" s="216"/>
      <c r="B645" s="216"/>
      <c r="C645" s="216"/>
      <c r="D645" s="217" t="str">
        <f>IF($C645="","",VLOOKUP($C645,Codes!$A:$B,2,0))</f>
        <v/>
      </c>
      <c r="E645" s="156"/>
      <c r="F645" s="156"/>
      <c r="G645" s="156"/>
      <c r="H645" s="156"/>
      <c r="I645" s="157"/>
      <c r="J645" s="214"/>
      <c r="K645" s="156"/>
      <c r="L645" s="225"/>
      <c r="M645" s="224" t="str">
        <f t="shared" si="11"/>
        <v/>
      </c>
    </row>
    <row r="646" spans="1:13" x14ac:dyDescent="0.25">
      <c r="A646" s="218"/>
      <c r="B646" s="218"/>
      <c r="C646" s="218"/>
      <c r="D646" s="219" t="str">
        <f>IF($C646="","",VLOOKUP($C646,Codes!$A:$B,2,0))</f>
        <v/>
      </c>
      <c r="E646" s="158"/>
      <c r="F646" s="158"/>
      <c r="G646" s="158"/>
      <c r="H646" s="158"/>
      <c r="I646" s="159"/>
      <c r="J646" s="214"/>
      <c r="K646" s="158"/>
      <c r="L646" s="226"/>
      <c r="M646" s="223" t="str">
        <f t="shared" si="11"/>
        <v/>
      </c>
    </row>
    <row r="647" spans="1:13" x14ac:dyDescent="0.25">
      <c r="A647" s="216"/>
      <c r="B647" s="216"/>
      <c r="C647" s="216"/>
      <c r="D647" s="217" t="str">
        <f>IF($C647="","",VLOOKUP($C647,Codes!$A:$B,2,0))</f>
        <v/>
      </c>
      <c r="E647" s="156"/>
      <c r="F647" s="156"/>
      <c r="G647" s="156"/>
      <c r="H647" s="156"/>
      <c r="I647" s="157"/>
      <c r="J647" s="214"/>
      <c r="K647" s="156"/>
      <c r="L647" s="225"/>
      <c r="M647" s="224" t="str">
        <f t="shared" si="11"/>
        <v/>
      </c>
    </row>
    <row r="648" spans="1:13" x14ac:dyDescent="0.25">
      <c r="A648" s="218"/>
      <c r="B648" s="218"/>
      <c r="C648" s="218"/>
      <c r="D648" s="219" t="str">
        <f>IF($C648="","",VLOOKUP($C648,Codes!$A:$B,2,0))</f>
        <v/>
      </c>
      <c r="E648" s="158"/>
      <c r="F648" s="158"/>
      <c r="G648" s="158"/>
      <c r="H648" s="158"/>
      <c r="I648" s="159"/>
      <c r="J648" s="214"/>
      <c r="K648" s="158"/>
      <c r="L648" s="226"/>
      <c r="M648" s="223" t="str">
        <f t="shared" si="11"/>
        <v/>
      </c>
    </row>
    <row r="649" spans="1:13" x14ac:dyDescent="0.25">
      <c r="A649" s="216"/>
      <c r="B649" s="216"/>
      <c r="C649" s="216"/>
      <c r="D649" s="217" t="str">
        <f>IF($C649="","",VLOOKUP($C649,Codes!$A:$B,2,0))</f>
        <v/>
      </c>
      <c r="E649" s="156"/>
      <c r="F649" s="156"/>
      <c r="G649" s="156"/>
      <c r="H649" s="156"/>
      <c r="I649" s="157"/>
      <c r="J649" s="214"/>
      <c r="K649" s="156"/>
      <c r="L649" s="225"/>
      <c r="M649" s="224" t="str">
        <f t="shared" si="11"/>
        <v/>
      </c>
    </row>
    <row r="650" spans="1:13" x14ac:dyDescent="0.25">
      <c r="A650" s="218"/>
      <c r="B650" s="218"/>
      <c r="C650" s="218"/>
      <c r="D650" s="219" t="str">
        <f>IF($C650="","",VLOOKUP($C650,Codes!$A:$B,2,0))</f>
        <v/>
      </c>
      <c r="E650" s="158"/>
      <c r="F650" s="158"/>
      <c r="G650" s="158"/>
      <c r="H650" s="158"/>
      <c r="I650" s="159"/>
      <c r="J650" s="214"/>
      <c r="K650" s="158"/>
      <c r="L650" s="226"/>
      <c r="M650" s="223" t="str">
        <f t="shared" si="11"/>
        <v/>
      </c>
    </row>
    <row r="651" spans="1:13" x14ac:dyDescent="0.25">
      <c r="A651" s="216"/>
      <c r="B651" s="216"/>
      <c r="C651" s="216"/>
      <c r="D651" s="217" t="str">
        <f>IF($C651="","",VLOOKUP($C651,Codes!$A:$B,2,0))</f>
        <v/>
      </c>
      <c r="E651" s="156"/>
      <c r="F651" s="156"/>
      <c r="G651" s="156"/>
      <c r="H651" s="156"/>
      <c r="I651" s="157"/>
      <c r="J651" s="214"/>
      <c r="K651" s="156"/>
      <c r="L651" s="225"/>
      <c r="M651" s="224" t="str">
        <f t="shared" si="11"/>
        <v/>
      </c>
    </row>
    <row r="652" spans="1:13" x14ac:dyDescent="0.25">
      <c r="A652" s="218"/>
      <c r="B652" s="218"/>
      <c r="C652" s="218"/>
      <c r="D652" s="219" t="str">
        <f>IF($C652="","",VLOOKUP($C652,Codes!$A:$B,2,0))</f>
        <v/>
      </c>
      <c r="E652" s="158"/>
      <c r="F652" s="158"/>
      <c r="G652" s="158"/>
      <c r="H652" s="158"/>
      <c r="I652" s="159"/>
      <c r="J652" s="214"/>
      <c r="K652" s="158"/>
      <c r="L652" s="226"/>
      <c r="M652" s="223" t="str">
        <f t="shared" si="11"/>
        <v/>
      </c>
    </row>
    <row r="653" spans="1:13" x14ac:dyDescent="0.25">
      <c r="A653" s="216"/>
      <c r="B653" s="216"/>
      <c r="C653" s="216"/>
      <c r="D653" s="217" t="str">
        <f>IF($C653="","",VLOOKUP($C653,Codes!$A:$B,2,0))</f>
        <v/>
      </c>
      <c r="E653" s="156"/>
      <c r="F653" s="156"/>
      <c r="G653" s="156"/>
      <c r="H653" s="156"/>
      <c r="I653" s="157"/>
      <c r="J653" s="214"/>
      <c r="K653" s="156"/>
      <c r="L653" s="225"/>
      <c r="M653" s="224" t="str">
        <f t="shared" si="11"/>
        <v/>
      </c>
    </row>
    <row r="654" spans="1:13" x14ac:dyDescent="0.25">
      <c r="A654" s="218"/>
      <c r="B654" s="218"/>
      <c r="C654" s="218"/>
      <c r="D654" s="219" t="str">
        <f>IF($C654="","",VLOOKUP($C654,Codes!$A:$B,2,0))</f>
        <v/>
      </c>
      <c r="E654" s="158"/>
      <c r="F654" s="158"/>
      <c r="G654" s="158"/>
      <c r="H654" s="158"/>
      <c r="I654" s="159"/>
      <c r="J654" s="214"/>
      <c r="K654" s="158"/>
      <c r="L654" s="226"/>
      <c r="M654" s="223" t="str">
        <f t="shared" si="11"/>
        <v/>
      </c>
    </row>
    <row r="655" spans="1:13" x14ac:dyDescent="0.25">
      <c r="A655" s="216"/>
      <c r="B655" s="216"/>
      <c r="C655" s="216"/>
      <c r="D655" s="217" t="str">
        <f>IF($C655="","",VLOOKUP($C655,Codes!$A:$B,2,0))</f>
        <v/>
      </c>
      <c r="E655" s="156"/>
      <c r="F655" s="156"/>
      <c r="G655" s="156"/>
      <c r="H655" s="156"/>
      <c r="I655" s="157"/>
      <c r="J655" s="214"/>
      <c r="K655" s="156"/>
      <c r="L655" s="225"/>
      <c r="M655" s="224" t="str">
        <f t="shared" si="11"/>
        <v/>
      </c>
    </row>
    <row r="656" spans="1:13" x14ac:dyDescent="0.25">
      <c r="A656" s="218"/>
      <c r="B656" s="218"/>
      <c r="C656" s="218"/>
      <c r="D656" s="219" t="str">
        <f>IF($C656="","",VLOOKUP($C656,Codes!$A:$B,2,0))</f>
        <v/>
      </c>
      <c r="E656" s="158"/>
      <c r="F656" s="158"/>
      <c r="G656" s="158"/>
      <c r="H656" s="158"/>
      <c r="I656" s="159"/>
      <c r="J656" s="214"/>
      <c r="K656" s="158"/>
      <c r="L656" s="226"/>
      <c r="M656" s="223" t="str">
        <f t="shared" si="11"/>
        <v/>
      </c>
    </row>
    <row r="657" spans="1:13" x14ac:dyDescent="0.25">
      <c r="A657" s="216"/>
      <c r="B657" s="216"/>
      <c r="C657" s="216"/>
      <c r="D657" s="217" t="str">
        <f>IF($C657="","",VLOOKUP($C657,Codes!$A:$B,2,0))</f>
        <v/>
      </c>
      <c r="E657" s="156"/>
      <c r="F657" s="156"/>
      <c r="G657" s="156"/>
      <c r="H657" s="156"/>
      <c r="I657" s="157"/>
      <c r="J657" s="214"/>
      <c r="K657" s="156"/>
      <c r="L657" s="225"/>
      <c r="M657" s="224" t="str">
        <f t="shared" si="11"/>
        <v/>
      </c>
    </row>
    <row r="658" spans="1:13" x14ac:dyDescent="0.25">
      <c r="A658" s="218"/>
      <c r="B658" s="218"/>
      <c r="C658" s="218"/>
      <c r="D658" s="219" t="str">
        <f>IF($C658="","",VLOOKUP($C658,Codes!$A:$B,2,0))</f>
        <v/>
      </c>
      <c r="E658" s="158"/>
      <c r="F658" s="158"/>
      <c r="G658" s="158"/>
      <c r="H658" s="158"/>
      <c r="I658" s="159"/>
      <c r="J658" s="214"/>
      <c r="K658" s="158"/>
      <c r="L658" s="226"/>
      <c r="M658" s="223" t="str">
        <f t="shared" si="11"/>
        <v/>
      </c>
    </row>
    <row r="659" spans="1:13" x14ac:dyDescent="0.25">
      <c r="A659" s="216"/>
      <c r="B659" s="216"/>
      <c r="C659" s="216"/>
      <c r="D659" s="217" t="str">
        <f>IF($C659="","",VLOOKUP($C659,Codes!$A:$B,2,0))</f>
        <v/>
      </c>
      <c r="E659" s="156"/>
      <c r="F659" s="156"/>
      <c r="G659" s="156"/>
      <c r="H659" s="156"/>
      <c r="I659" s="157"/>
      <c r="J659" s="214"/>
      <c r="K659" s="156"/>
      <c r="L659" s="225"/>
      <c r="M659" s="224" t="str">
        <f t="shared" si="11"/>
        <v/>
      </c>
    </row>
    <row r="660" spans="1:13" x14ac:dyDescent="0.25">
      <c r="A660" s="218"/>
      <c r="B660" s="218"/>
      <c r="C660" s="218"/>
      <c r="D660" s="219" t="str">
        <f>IF($C660="","",VLOOKUP($C660,Codes!$A:$B,2,0))</f>
        <v/>
      </c>
      <c r="E660" s="158"/>
      <c r="F660" s="158"/>
      <c r="G660" s="158"/>
      <c r="H660" s="158"/>
      <c r="I660" s="159"/>
      <c r="J660" s="214"/>
      <c r="K660" s="158"/>
      <c r="L660" s="226"/>
      <c r="M660" s="223" t="str">
        <f t="shared" si="11"/>
        <v/>
      </c>
    </row>
    <row r="661" spans="1:13" x14ac:dyDescent="0.25">
      <c r="A661" s="216"/>
      <c r="B661" s="216"/>
      <c r="C661" s="216"/>
      <c r="D661" s="217" t="str">
        <f>IF($C661="","",VLOOKUP($C661,Codes!$A:$B,2,0))</f>
        <v/>
      </c>
      <c r="E661" s="156"/>
      <c r="F661" s="156"/>
      <c r="G661" s="156"/>
      <c r="H661" s="156"/>
      <c r="I661" s="157"/>
      <c r="J661" s="214"/>
      <c r="K661" s="156"/>
      <c r="L661" s="225"/>
      <c r="M661" s="224" t="str">
        <f t="shared" si="11"/>
        <v/>
      </c>
    </row>
    <row r="662" spans="1:13" x14ac:dyDescent="0.25">
      <c r="A662" s="218"/>
      <c r="B662" s="218"/>
      <c r="C662" s="218"/>
      <c r="D662" s="219" t="str">
        <f>IF($C662="","",VLOOKUP($C662,Codes!$A:$B,2,0))</f>
        <v/>
      </c>
      <c r="E662" s="158"/>
      <c r="F662" s="158"/>
      <c r="G662" s="158"/>
      <c r="H662" s="158"/>
      <c r="I662" s="159"/>
      <c r="J662" s="214"/>
      <c r="K662" s="158"/>
      <c r="L662" s="226"/>
      <c r="M662" s="223" t="str">
        <f t="shared" si="11"/>
        <v/>
      </c>
    </row>
    <row r="663" spans="1:13" x14ac:dyDescent="0.25">
      <c r="A663" s="216"/>
      <c r="B663" s="216"/>
      <c r="C663" s="216"/>
      <c r="D663" s="217" t="str">
        <f>IF($C663="","",VLOOKUP($C663,Codes!$A:$B,2,0))</f>
        <v/>
      </c>
      <c r="E663" s="156"/>
      <c r="F663" s="156"/>
      <c r="G663" s="156"/>
      <c r="H663" s="156"/>
      <c r="I663" s="157"/>
      <c r="J663" s="214"/>
      <c r="K663" s="156"/>
      <c r="L663" s="225"/>
      <c r="M663" s="224" t="str">
        <f t="shared" si="11"/>
        <v/>
      </c>
    </row>
    <row r="664" spans="1:13" x14ac:dyDescent="0.25">
      <c r="A664" s="218"/>
      <c r="B664" s="218"/>
      <c r="C664" s="218"/>
      <c r="D664" s="219" t="str">
        <f>IF($C664="","",VLOOKUP($C664,Codes!$A:$B,2,0))</f>
        <v/>
      </c>
      <c r="E664" s="158"/>
      <c r="F664" s="158"/>
      <c r="G664" s="158"/>
      <c r="H664" s="158"/>
      <c r="I664" s="159"/>
      <c r="J664" s="214"/>
      <c r="K664" s="158"/>
      <c r="L664" s="226"/>
      <c r="M664" s="223" t="str">
        <f t="shared" si="11"/>
        <v/>
      </c>
    </row>
    <row r="665" spans="1:13" x14ac:dyDescent="0.25">
      <c r="A665" s="216"/>
      <c r="B665" s="216"/>
      <c r="C665" s="216"/>
      <c r="D665" s="217" t="str">
        <f>IF($C665="","",VLOOKUP($C665,Codes!$A:$B,2,0))</f>
        <v/>
      </c>
      <c r="E665" s="156"/>
      <c r="F665" s="156"/>
      <c r="G665" s="156"/>
      <c r="H665" s="156"/>
      <c r="I665" s="157"/>
      <c r="J665" s="214"/>
      <c r="K665" s="156"/>
      <c r="L665" s="225"/>
      <c r="M665" s="224" t="str">
        <f t="shared" si="11"/>
        <v/>
      </c>
    </row>
    <row r="666" spans="1:13" x14ac:dyDescent="0.25">
      <c r="A666" s="218"/>
      <c r="B666" s="218"/>
      <c r="C666" s="218"/>
      <c r="D666" s="219" t="str">
        <f>IF($C666="","",VLOOKUP($C666,Codes!$A:$B,2,0))</f>
        <v/>
      </c>
      <c r="E666" s="158"/>
      <c r="F666" s="158"/>
      <c r="G666" s="158"/>
      <c r="H666" s="158"/>
      <c r="I666" s="159"/>
      <c r="J666" s="214"/>
      <c r="K666" s="158"/>
      <c r="L666" s="226"/>
      <c r="M666" s="223" t="str">
        <f t="shared" si="11"/>
        <v/>
      </c>
    </row>
    <row r="667" spans="1:13" x14ac:dyDescent="0.25">
      <c r="A667" s="216"/>
      <c r="B667" s="216"/>
      <c r="C667" s="216"/>
      <c r="D667" s="217" t="str">
        <f>IF($C667="","",VLOOKUP($C667,Codes!$A:$B,2,0))</f>
        <v/>
      </c>
      <c r="E667" s="156"/>
      <c r="F667" s="156"/>
      <c r="G667" s="156"/>
      <c r="H667" s="156"/>
      <c r="I667" s="157"/>
      <c r="J667" s="214"/>
      <c r="K667" s="156"/>
      <c r="L667" s="225"/>
      <c r="M667" s="224" t="str">
        <f t="shared" si="11"/>
        <v/>
      </c>
    </row>
    <row r="668" spans="1:13" x14ac:dyDescent="0.25">
      <c r="A668" s="218"/>
      <c r="B668" s="218"/>
      <c r="C668" s="218"/>
      <c r="D668" s="219" t="str">
        <f>IF($C668="","",VLOOKUP($C668,Codes!$A:$B,2,0))</f>
        <v/>
      </c>
      <c r="E668" s="158"/>
      <c r="F668" s="158"/>
      <c r="G668" s="158"/>
      <c r="H668" s="158"/>
      <c r="I668" s="159"/>
      <c r="J668" s="214"/>
      <c r="K668" s="158"/>
      <c r="L668" s="226"/>
      <c r="M668" s="223" t="str">
        <f t="shared" si="11"/>
        <v/>
      </c>
    </row>
    <row r="669" spans="1:13" x14ac:dyDescent="0.25">
      <c r="A669" s="216"/>
      <c r="B669" s="216"/>
      <c r="C669" s="216"/>
      <c r="D669" s="217" t="str">
        <f>IF($C669="","",VLOOKUP($C669,Codes!$A:$B,2,0))</f>
        <v/>
      </c>
      <c r="E669" s="156"/>
      <c r="F669" s="156"/>
      <c r="G669" s="156"/>
      <c r="H669" s="156"/>
      <c r="I669" s="157"/>
      <c r="J669" s="214"/>
      <c r="K669" s="156"/>
      <c r="L669" s="225"/>
      <c r="M669" s="224" t="str">
        <f t="shared" si="11"/>
        <v/>
      </c>
    </row>
    <row r="670" spans="1:13" x14ac:dyDescent="0.25">
      <c r="A670" s="218"/>
      <c r="B670" s="218"/>
      <c r="C670" s="218"/>
      <c r="D670" s="219" t="str">
        <f>IF($C670="","",VLOOKUP($C670,Codes!$A:$B,2,0))</f>
        <v/>
      </c>
      <c r="E670" s="158"/>
      <c r="F670" s="158"/>
      <c r="G670" s="158"/>
      <c r="H670" s="158"/>
      <c r="I670" s="159"/>
      <c r="J670" s="214"/>
      <c r="K670" s="158"/>
      <c r="L670" s="226"/>
      <c r="M670" s="223" t="str">
        <f t="shared" si="11"/>
        <v/>
      </c>
    </row>
    <row r="671" spans="1:13" x14ac:dyDescent="0.25">
      <c r="A671" s="216"/>
      <c r="B671" s="216"/>
      <c r="C671" s="216"/>
      <c r="D671" s="217" t="str">
        <f>IF($C671="","",VLOOKUP($C671,Codes!$A:$B,2,0))</f>
        <v/>
      </c>
      <c r="E671" s="156"/>
      <c r="F671" s="156"/>
      <c r="G671" s="156"/>
      <c r="H671" s="156"/>
      <c r="I671" s="157"/>
      <c r="J671" s="214"/>
      <c r="K671" s="156"/>
      <c r="L671" s="225"/>
      <c r="M671" s="224" t="str">
        <f t="shared" si="11"/>
        <v/>
      </c>
    </row>
    <row r="672" spans="1:13" x14ac:dyDescent="0.25">
      <c r="A672" s="218"/>
      <c r="B672" s="218"/>
      <c r="C672" s="218"/>
      <c r="D672" s="219" t="str">
        <f>IF($C672="","",VLOOKUP($C672,Codes!$A:$B,2,0))</f>
        <v/>
      </c>
      <c r="E672" s="158"/>
      <c r="F672" s="158"/>
      <c r="G672" s="158"/>
      <c r="H672" s="158"/>
      <c r="I672" s="159"/>
      <c r="J672" s="214"/>
      <c r="K672" s="158"/>
      <c r="L672" s="226"/>
      <c r="M672" s="223" t="str">
        <f t="shared" si="11"/>
        <v/>
      </c>
    </row>
    <row r="673" spans="1:13" x14ac:dyDescent="0.25">
      <c r="A673" s="216"/>
      <c r="B673" s="216"/>
      <c r="C673" s="216"/>
      <c r="D673" s="217" t="str">
        <f>IF($C673="","",VLOOKUP($C673,Codes!$A:$B,2,0))</f>
        <v/>
      </c>
      <c r="E673" s="156"/>
      <c r="F673" s="156"/>
      <c r="G673" s="156"/>
      <c r="H673" s="156"/>
      <c r="I673" s="157"/>
      <c r="J673" s="214"/>
      <c r="K673" s="156"/>
      <c r="L673" s="225"/>
      <c r="M673" s="224" t="str">
        <f t="shared" si="11"/>
        <v/>
      </c>
    </row>
    <row r="674" spans="1:13" x14ac:dyDescent="0.25">
      <c r="A674" s="218"/>
      <c r="B674" s="218"/>
      <c r="C674" s="218"/>
      <c r="D674" s="219" t="str">
        <f>IF($C674="","",VLOOKUP($C674,Codes!$A:$B,2,0))</f>
        <v/>
      </c>
      <c r="E674" s="158"/>
      <c r="F674" s="158"/>
      <c r="G674" s="158"/>
      <c r="H674" s="158"/>
      <c r="I674" s="159"/>
      <c r="J674" s="214"/>
      <c r="K674" s="158"/>
      <c r="L674" s="226"/>
      <c r="M674" s="223" t="str">
        <f t="shared" si="11"/>
        <v/>
      </c>
    </row>
    <row r="675" spans="1:13" x14ac:dyDescent="0.25">
      <c r="A675" s="216"/>
      <c r="B675" s="216"/>
      <c r="C675" s="216"/>
      <c r="D675" s="217" t="str">
        <f>IF($C675="","",VLOOKUP($C675,Codes!$A:$B,2,0))</f>
        <v/>
      </c>
      <c r="E675" s="156"/>
      <c r="F675" s="156"/>
      <c r="G675" s="156"/>
      <c r="H675" s="156"/>
      <c r="I675" s="157"/>
      <c r="J675" s="214"/>
      <c r="K675" s="156"/>
      <c r="L675" s="225"/>
      <c r="M675" s="224" t="str">
        <f t="shared" si="11"/>
        <v/>
      </c>
    </row>
    <row r="676" spans="1:13" x14ac:dyDescent="0.25">
      <c r="A676" s="218"/>
      <c r="B676" s="218"/>
      <c r="C676" s="218"/>
      <c r="D676" s="219" t="str">
        <f>IF($C676="","",VLOOKUP($C676,Codes!$A:$B,2,0))</f>
        <v/>
      </c>
      <c r="E676" s="158"/>
      <c r="F676" s="158"/>
      <c r="G676" s="158"/>
      <c r="H676" s="158"/>
      <c r="I676" s="159"/>
      <c r="J676" s="214"/>
      <c r="K676" s="158"/>
      <c r="L676" s="226"/>
      <c r="M676" s="223" t="str">
        <f t="shared" si="11"/>
        <v/>
      </c>
    </row>
    <row r="677" spans="1:13" x14ac:dyDescent="0.25">
      <c r="A677" s="216"/>
      <c r="B677" s="216"/>
      <c r="C677" s="216"/>
      <c r="D677" s="217" t="str">
        <f>IF($C677="","",VLOOKUP($C677,Codes!$A:$B,2,0))</f>
        <v/>
      </c>
      <c r="E677" s="156"/>
      <c r="F677" s="156"/>
      <c r="G677" s="156"/>
      <c r="H677" s="156"/>
      <c r="I677" s="157"/>
      <c r="J677" s="214"/>
      <c r="K677" s="156"/>
      <c r="L677" s="225"/>
      <c r="M677" s="224" t="str">
        <f t="shared" si="11"/>
        <v/>
      </c>
    </row>
    <row r="678" spans="1:13" x14ac:dyDescent="0.25">
      <c r="A678" s="218"/>
      <c r="B678" s="218"/>
      <c r="C678" s="218"/>
      <c r="D678" s="219" t="str">
        <f>IF($C678="","",VLOOKUP($C678,Codes!$A:$B,2,0))</f>
        <v/>
      </c>
      <c r="E678" s="158"/>
      <c r="F678" s="158"/>
      <c r="G678" s="158"/>
      <c r="H678" s="158"/>
      <c r="I678" s="159"/>
      <c r="J678" s="214"/>
      <c r="K678" s="158"/>
      <c r="L678" s="226"/>
      <c r="M678" s="223" t="str">
        <f t="shared" si="11"/>
        <v/>
      </c>
    </row>
    <row r="679" spans="1:13" x14ac:dyDescent="0.25">
      <c r="A679" s="216"/>
      <c r="B679" s="216"/>
      <c r="C679" s="216"/>
      <c r="D679" s="217" t="str">
        <f>IF($C679="","",VLOOKUP($C679,Codes!$A:$B,2,0))</f>
        <v/>
      </c>
      <c r="E679" s="156"/>
      <c r="F679" s="156"/>
      <c r="G679" s="156"/>
      <c r="H679" s="156"/>
      <c r="I679" s="157"/>
      <c r="J679" s="214"/>
      <c r="K679" s="156"/>
      <c r="L679" s="225"/>
      <c r="M679" s="224" t="str">
        <f t="shared" si="11"/>
        <v/>
      </c>
    </row>
    <row r="680" spans="1:13" x14ac:dyDescent="0.25">
      <c r="A680" s="218"/>
      <c r="B680" s="218"/>
      <c r="C680" s="218"/>
      <c r="D680" s="219" t="str">
        <f>IF($C680="","",VLOOKUP($C680,Codes!$A:$B,2,0))</f>
        <v/>
      </c>
      <c r="E680" s="158"/>
      <c r="F680" s="158"/>
      <c r="G680" s="158"/>
      <c r="H680" s="158"/>
      <c r="I680" s="159"/>
      <c r="J680" s="214"/>
      <c r="K680" s="158"/>
      <c r="L680" s="226"/>
      <c r="M680" s="223" t="str">
        <f t="shared" si="11"/>
        <v/>
      </c>
    </row>
    <row r="681" spans="1:13" x14ac:dyDescent="0.25">
      <c r="A681" s="216"/>
      <c r="B681" s="216"/>
      <c r="C681" s="216"/>
      <c r="D681" s="217" t="str">
        <f>IF($C681="","",VLOOKUP($C681,Codes!$A:$B,2,0))</f>
        <v/>
      </c>
      <c r="E681" s="156"/>
      <c r="F681" s="156"/>
      <c r="G681" s="156"/>
      <c r="H681" s="156"/>
      <c r="I681" s="157"/>
      <c r="J681" s="214"/>
      <c r="K681" s="156"/>
      <c r="L681" s="225"/>
      <c r="M681" s="224" t="str">
        <f t="shared" si="11"/>
        <v/>
      </c>
    </row>
    <row r="682" spans="1:13" x14ac:dyDescent="0.25">
      <c r="A682" s="218"/>
      <c r="B682" s="218"/>
      <c r="C682" s="218"/>
      <c r="D682" s="219" t="str">
        <f>IF($C682="","",VLOOKUP($C682,Codes!$A:$B,2,0))</f>
        <v/>
      </c>
      <c r="E682" s="158"/>
      <c r="F682" s="158"/>
      <c r="G682" s="158"/>
      <c r="H682" s="158"/>
      <c r="I682" s="159"/>
      <c r="J682" s="214"/>
      <c r="K682" s="158"/>
      <c r="L682" s="226"/>
      <c r="M682" s="223" t="str">
        <f t="shared" si="11"/>
        <v/>
      </c>
    </row>
    <row r="683" spans="1:13" x14ac:dyDescent="0.25">
      <c r="A683" s="216"/>
      <c r="B683" s="216"/>
      <c r="C683" s="216"/>
      <c r="D683" s="217" t="str">
        <f>IF($C683="","",VLOOKUP($C683,Codes!$A:$B,2,0))</f>
        <v/>
      </c>
      <c r="E683" s="156"/>
      <c r="F683" s="156"/>
      <c r="G683" s="156"/>
      <c r="H683" s="156"/>
      <c r="I683" s="157"/>
      <c r="J683" s="214"/>
      <c r="K683" s="156"/>
      <c r="L683" s="225"/>
      <c r="M683" s="224" t="str">
        <f t="shared" si="11"/>
        <v/>
      </c>
    </row>
    <row r="684" spans="1:13" x14ac:dyDescent="0.25">
      <c r="A684" s="218"/>
      <c r="B684" s="218"/>
      <c r="C684" s="218"/>
      <c r="D684" s="219" t="str">
        <f>IF($C684="","",VLOOKUP($C684,Codes!$A:$B,2,0))</f>
        <v/>
      </c>
      <c r="E684" s="158"/>
      <c r="F684" s="158"/>
      <c r="G684" s="158"/>
      <c r="H684" s="158"/>
      <c r="I684" s="159"/>
      <c r="J684" s="214"/>
      <c r="K684" s="158"/>
      <c r="L684" s="226"/>
      <c r="M684" s="223" t="str">
        <f t="shared" si="11"/>
        <v/>
      </c>
    </row>
    <row r="685" spans="1:13" x14ac:dyDescent="0.25">
      <c r="A685" s="216"/>
      <c r="B685" s="216"/>
      <c r="C685" s="216"/>
      <c r="D685" s="217" t="str">
        <f>IF($C685="","",VLOOKUP($C685,Codes!$A:$B,2,0))</f>
        <v/>
      </c>
      <c r="E685" s="156"/>
      <c r="F685" s="156"/>
      <c r="G685" s="156"/>
      <c r="H685" s="156"/>
      <c r="I685" s="157"/>
      <c r="J685" s="214"/>
      <c r="K685" s="156"/>
      <c r="L685" s="225"/>
      <c r="M685" s="224" t="str">
        <f t="shared" si="11"/>
        <v/>
      </c>
    </row>
    <row r="686" spans="1:13" x14ac:dyDescent="0.25">
      <c r="A686" s="218"/>
      <c r="B686" s="218"/>
      <c r="C686" s="218"/>
      <c r="D686" s="219" t="str">
        <f>IF($C686="","",VLOOKUP($C686,Codes!$A:$B,2,0))</f>
        <v/>
      </c>
      <c r="E686" s="158"/>
      <c r="F686" s="158"/>
      <c r="G686" s="158"/>
      <c r="H686" s="158"/>
      <c r="I686" s="159"/>
      <c r="J686" s="214"/>
      <c r="K686" s="158"/>
      <c r="L686" s="226"/>
      <c r="M686" s="223" t="str">
        <f t="shared" si="11"/>
        <v/>
      </c>
    </row>
    <row r="687" spans="1:13" x14ac:dyDescent="0.25">
      <c r="A687" s="216"/>
      <c r="B687" s="216"/>
      <c r="C687" s="216"/>
      <c r="D687" s="217" t="str">
        <f>IF($C687="","",VLOOKUP($C687,Codes!$A:$B,2,0))</f>
        <v/>
      </c>
      <c r="E687" s="156"/>
      <c r="F687" s="156"/>
      <c r="G687" s="156"/>
      <c r="H687" s="156"/>
      <c r="I687" s="157"/>
      <c r="J687" s="214"/>
      <c r="K687" s="156"/>
      <c r="L687" s="225"/>
      <c r="M687" s="224" t="str">
        <f t="shared" si="11"/>
        <v/>
      </c>
    </row>
    <row r="688" spans="1:13" x14ac:dyDescent="0.25">
      <c r="A688" s="218"/>
      <c r="B688" s="218"/>
      <c r="C688" s="218"/>
      <c r="D688" s="219" t="str">
        <f>IF($C688="","",VLOOKUP($C688,Codes!$A:$B,2,0))</f>
        <v/>
      </c>
      <c r="E688" s="158"/>
      <c r="F688" s="158"/>
      <c r="G688" s="158"/>
      <c r="H688" s="158"/>
      <c r="I688" s="159"/>
      <c r="J688" s="214"/>
      <c r="K688" s="158"/>
      <c r="L688" s="226"/>
      <c r="M688" s="223" t="str">
        <f t="shared" si="11"/>
        <v/>
      </c>
    </row>
    <row r="689" spans="1:13" x14ac:dyDescent="0.25">
      <c r="A689" s="216"/>
      <c r="B689" s="216"/>
      <c r="C689" s="216"/>
      <c r="D689" s="217" t="str">
        <f>IF($C689="","",VLOOKUP($C689,Codes!$A:$B,2,0))</f>
        <v/>
      </c>
      <c r="E689" s="156"/>
      <c r="F689" s="156"/>
      <c r="G689" s="156"/>
      <c r="H689" s="156"/>
      <c r="I689" s="157"/>
      <c r="J689" s="214"/>
      <c r="K689" s="156"/>
      <c r="L689" s="225"/>
      <c r="M689" s="224" t="str">
        <f t="shared" si="11"/>
        <v/>
      </c>
    </row>
    <row r="690" spans="1:13" x14ac:dyDescent="0.25">
      <c r="A690" s="218"/>
      <c r="B690" s="218"/>
      <c r="C690" s="218"/>
      <c r="D690" s="219" t="str">
        <f>IF($C690="","",VLOOKUP($C690,Codes!$A:$B,2,0))</f>
        <v/>
      </c>
      <c r="E690" s="158"/>
      <c r="F690" s="158"/>
      <c r="G690" s="158"/>
      <c r="H690" s="158"/>
      <c r="I690" s="159"/>
      <c r="J690" s="214"/>
      <c r="K690" s="158"/>
      <c r="L690" s="226"/>
      <c r="M690" s="223" t="str">
        <f t="shared" si="11"/>
        <v/>
      </c>
    </row>
    <row r="691" spans="1:13" x14ac:dyDescent="0.25">
      <c r="A691" s="216"/>
      <c r="B691" s="216"/>
      <c r="C691" s="216"/>
      <c r="D691" s="217" t="str">
        <f>IF($C691="","",VLOOKUP($C691,Codes!$A:$B,2,0))</f>
        <v/>
      </c>
      <c r="E691" s="156"/>
      <c r="F691" s="156"/>
      <c r="G691" s="156"/>
      <c r="H691" s="156"/>
      <c r="I691" s="157"/>
      <c r="J691" s="214"/>
      <c r="K691" s="156"/>
      <c r="L691" s="225"/>
      <c r="M691" s="224" t="str">
        <f t="shared" si="11"/>
        <v/>
      </c>
    </row>
    <row r="692" spans="1:13" x14ac:dyDescent="0.25">
      <c r="A692" s="218"/>
      <c r="B692" s="218"/>
      <c r="C692" s="218"/>
      <c r="D692" s="219" t="str">
        <f>IF($C692="","",VLOOKUP($C692,Codes!$A:$B,2,0))</f>
        <v/>
      </c>
      <c r="E692" s="158"/>
      <c r="F692" s="158"/>
      <c r="G692" s="158"/>
      <c r="H692" s="158"/>
      <c r="I692" s="159"/>
      <c r="J692" s="214"/>
      <c r="K692" s="158"/>
      <c r="L692" s="226"/>
      <c r="M692" s="223" t="str">
        <f t="shared" si="11"/>
        <v/>
      </c>
    </row>
    <row r="693" spans="1:13" x14ac:dyDescent="0.25">
      <c r="A693" s="216"/>
      <c r="B693" s="216"/>
      <c r="C693" s="216"/>
      <c r="D693" s="217" t="str">
        <f>IF($C693="","",VLOOKUP($C693,Codes!$A:$B,2,0))</f>
        <v/>
      </c>
      <c r="E693" s="156"/>
      <c r="F693" s="156"/>
      <c r="G693" s="156"/>
      <c r="H693" s="156"/>
      <c r="I693" s="157"/>
      <c r="J693" s="214"/>
      <c r="K693" s="156"/>
      <c r="L693" s="225"/>
      <c r="M693" s="224" t="str">
        <f t="shared" ref="M693:M756" si="12">IF(ABS(SUM(-E693,-F693,G693,-H693,-I693,J693))&lt; ABS(1),"","x")</f>
        <v/>
      </c>
    </row>
    <row r="694" spans="1:13" x14ac:dyDescent="0.25">
      <c r="A694" s="218"/>
      <c r="B694" s="218"/>
      <c r="C694" s="218"/>
      <c r="D694" s="219" t="str">
        <f>IF($C694="","",VLOOKUP($C694,Codes!$A:$B,2,0))</f>
        <v/>
      </c>
      <c r="E694" s="158"/>
      <c r="F694" s="158"/>
      <c r="G694" s="158"/>
      <c r="H694" s="158"/>
      <c r="I694" s="159"/>
      <c r="J694" s="214"/>
      <c r="K694" s="158"/>
      <c r="L694" s="226"/>
      <c r="M694" s="223" t="str">
        <f t="shared" si="12"/>
        <v/>
      </c>
    </row>
    <row r="695" spans="1:13" x14ac:dyDescent="0.25">
      <c r="A695" s="216"/>
      <c r="B695" s="216"/>
      <c r="C695" s="216"/>
      <c r="D695" s="217" t="str">
        <f>IF($C695="","",VLOOKUP($C695,Codes!$A:$B,2,0))</f>
        <v/>
      </c>
      <c r="E695" s="156"/>
      <c r="F695" s="156"/>
      <c r="G695" s="156"/>
      <c r="H695" s="156"/>
      <c r="I695" s="157"/>
      <c r="J695" s="214"/>
      <c r="K695" s="156"/>
      <c r="L695" s="225"/>
      <c r="M695" s="224" t="str">
        <f t="shared" si="12"/>
        <v/>
      </c>
    </row>
    <row r="696" spans="1:13" x14ac:dyDescent="0.25">
      <c r="A696" s="218"/>
      <c r="B696" s="218"/>
      <c r="C696" s="218"/>
      <c r="D696" s="219" t="str">
        <f>IF($C696="","",VLOOKUP($C696,Codes!$A:$B,2,0))</f>
        <v/>
      </c>
      <c r="E696" s="158"/>
      <c r="F696" s="158"/>
      <c r="G696" s="158"/>
      <c r="H696" s="158"/>
      <c r="I696" s="159"/>
      <c r="J696" s="214"/>
      <c r="K696" s="158"/>
      <c r="L696" s="226"/>
      <c r="M696" s="223" t="str">
        <f t="shared" si="12"/>
        <v/>
      </c>
    </row>
    <row r="697" spans="1:13" x14ac:dyDescent="0.25">
      <c r="A697" s="216"/>
      <c r="B697" s="216"/>
      <c r="C697" s="216"/>
      <c r="D697" s="217" t="str">
        <f>IF($C697="","",VLOOKUP($C697,Codes!$A:$B,2,0))</f>
        <v/>
      </c>
      <c r="E697" s="156"/>
      <c r="F697" s="156"/>
      <c r="G697" s="156"/>
      <c r="H697" s="156"/>
      <c r="I697" s="157"/>
      <c r="J697" s="214"/>
      <c r="K697" s="156"/>
      <c r="L697" s="225"/>
      <c r="M697" s="224" t="str">
        <f t="shared" si="12"/>
        <v/>
      </c>
    </row>
    <row r="698" spans="1:13" x14ac:dyDescent="0.25">
      <c r="A698" s="218"/>
      <c r="B698" s="218"/>
      <c r="C698" s="218"/>
      <c r="D698" s="219" t="str">
        <f>IF($C698="","",VLOOKUP($C698,Codes!$A:$B,2,0))</f>
        <v/>
      </c>
      <c r="E698" s="158"/>
      <c r="F698" s="158"/>
      <c r="G698" s="158"/>
      <c r="H698" s="158"/>
      <c r="I698" s="159"/>
      <c r="J698" s="214"/>
      <c r="K698" s="158"/>
      <c r="L698" s="226"/>
      <c r="M698" s="223" t="str">
        <f t="shared" si="12"/>
        <v/>
      </c>
    </row>
    <row r="699" spans="1:13" x14ac:dyDescent="0.25">
      <c r="A699" s="216"/>
      <c r="B699" s="216"/>
      <c r="C699" s="216"/>
      <c r="D699" s="217" t="str">
        <f>IF($C699="","",VLOOKUP($C699,Codes!$A:$B,2,0))</f>
        <v/>
      </c>
      <c r="E699" s="156"/>
      <c r="F699" s="156"/>
      <c r="G699" s="156"/>
      <c r="H699" s="156"/>
      <c r="I699" s="157"/>
      <c r="J699" s="214"/>
      <c r="K699" s="156"/>
      <c r="L699" s="225"/>
      <c r="M699" s="224" t="str">
        <f t="shared" si="12"/>
        <v/>
      </c>
    </row>
    <row r="700" spans="1:13" x14ac:dyDescent="0.25">
      <c r="A700" s="218"/>
      <c r="B700" s="218"/>
      <c r="C700" s="218"/>
      <c r="D700" s="219" t="str">
        <f>IF($C700="","",VLOOKUP($C700,Codes!$A:$B,2,0))</f>
        <v/>
      </c>
      <c r="E700" s="158"/>
      <c r="F700" s="158"/>
      <c r="G700" s="158"/>
      <c r="H700" s="158"/>
      <c r="I700" s="159"/>
      <c r="J700" s="214"/>
      <c r="K700" s="158"/>
      <c r="L700" s="226"/>
      <c r="M700" s="223" t="str">
        <f t="shared" si="12"/>
        <v/>
      </c>
    </row>
    <row r="701" spans="1:13" x14ac:dyDescent="0.25">
      <c r="A701" s="216"/>
      <c r="B701" s="216"/>
      <c r="C701" s="216"/>
      <c r="D701" s="217" t="str">
        <f>IF($C701="","",VLOOKUP($C701,Codes!$A:$B,2,0))</f>
        <v/>
      </c>
      <c r="E701" s="156"/>
      <c r="F701" s="156"/>
      <c r="G701" s="156"/>
      <c r="H701" s="156"/>
      <c r="I701" s="157"/>
      <c r="J701" s="214"/>
      <c r="K701" s="156"/>
      <c r="L701" s="225"/>
      <c r="M701" s="224" t="str">
        <f t="shared" si="12"/>
        <v/>
      </c>
    </row>
    <row r="702" spans="1:13" x14ac:dyDescent="0.25">
      <c r="A702" s="218"/>
      <c r="B702" s="218"/>
      <c r="C702" s="218"/>
      <c r="D702" s="219" t="str">
        <f>IF($C702="","",VLOOKUP($C702,Codes!$A:$B,2,0))</f>
        <v/>
      </c>
      <c r="E702" s="158"/>
      <c r="F702" s="158"/>
      <c r="G702" s="158"/>
      <c r="H702" s="158"/>
      <c r="I702" s="159"/>
      <c r="J702" s="214"/>
      <c r="K702" s="158"/>
      <c r="L702" s="226"/>
      <c r="M702" s="223" t="str">
        <f t="shared" si="12"/>
        <v/>
      </c>
    </row>
    <row r="703" spans="1:13" x14ac:dyDescent="0.25">
      <c r="A703" s="216"/>
      <c r="B703" s="216"/>
      <c r="C703" s="216"/>
      <c r="D703" s="217" t="str">
        <f>IF($C703="","",VLOOKUP($C703,Codes!$A:$B,2,0))</f>
        <v/>
      </c>
      <c r="E703" s="156"/>
      <c r="F703" s="156"/>
      <c r="G703" s="156"/>
      <c r="H703" s="156"/>
      <c r="I703" s="157"/>
      <c r="J703" s="214"/>
      <c r="K703" s="156"/>
      <c r="L703" s="225"/>
      <c r="M703" s="224" t="str">
        <f t="shared" si="12"/>
        <v/>
      </c>
    </row>
    <row r="704" spans="1:13" x14ac:dyDescent="0.25">
      <c r="A704" s="218"/>
      <c r="B704" s="218"/>
      <c r="C704" s="218"/>
      <c r="D704" s="219" t="str">
        <f>IF($C704="","",VLOOKUP($C704,Codes!$A:$B,2,0))</f>
        <v/>
      </c>
      <c r="E704" s="158"/>
      <c r="F704" s="158"/>
      <c r="G704" s="158"/>
      <c r="H704" s="158"/>
      <c r="I704" s="159"/>
      <c r="J704" s="214"/>
      <c r="K704" s="158"/>
      <c r="L704" s="226"/>
      <c r="M704" s="223" t="str">
        <f t="shared" si="12"/>
        <v/>
      </c>
    </row>
    <row r="705" spans="1:13" x14ac:dyDescent="0.25">
      <c r="A705" s="216"/>
      <c r="B705" s="216"/>
      <c r="C705" s="216"/>
      <c r="D705" s="217" t="str">
        <f>IF($C705="","",VLOOKUP($C705,Codes!$A:$B,2,0))</f>
        <v/>
      </c>
      <c r="E705" s="156"/>
      <c r="F705" s="156"/>
      <c r="G705" s="156"/>
      <c r="H705" s="156"/>
      <c r="I705" s="157"/>
      <c r="J705" s="214"/>
      <c r="K705" s="156"/>
      <c r="L705" s="225"/>
      <c r="M705" s="224" t="str">
        <f t="shared" si="12"/>
        <v/>
      </c>
    </row>
    <row r="706" spans="1:13" x14ac:dyDescent="0.25">
      <c r="A706" s="218"/>
      <c r="B706" s="218"/>
      <c r="C706" s="218"/>
      <c r="D706" s="219" t="str">
        <f>IF($C706="","",VLOOKUP($C706,Codes!$A:$B,2,0))</f>
        <v/>
      </c>
      <c r="E706" s="158"/>
      <c r="F706" s="158"/>
      <c r="G706" s="158"/>
      <c r="H706" s="158"/>
      <c r="I706" s="159"/>
      <c r="J706" s="214"/>
      <c r="K706" s="158"/>
      <c r="L706" s="226"/>
      <c r="M706" s="223" t="str">
        <f t="shared" si="12"/>
        <v/>
      </c>
    </row>
    <row r="707" spans="1:13" x14ac:dyDescent="0.25">
      <c r="A707" s="216"/>
      <c r="B707" s="216"/>
      <c r="C707" s="216"/>
      <c r="D707" s="217" t="str">
        <f>IF($C707="","",VLOOKUP($C707,Codes!$A:$B,2,0))</f>
        <v/>
      </c>
      <c r="E707" s="156"/>
      <c r="F707" s="156"/>
      <c r="G707" s="156"/>
      <c r="H707" s="156"/>
      <c r="I707" s="157"/>
      <c r="J707" s="214"/>
      <c r="K707" s="156"/>
      <c r="L707" s="225"/>
      <c r="M707" s="224" t="str">
        <f t="shared" si="12"/>
        <v/>
      </c>
    </row>
    <row r="708" spans="1:13" x14ac:dyDescent="0.25">
      <c r="A708" s="218"/>
      <c r="B708" s="218"/>
      <c r="C708" s="218"/>
      <c r="D708" s="219" t="str">
        <f>IF($C708="","",VLOOKUP($C708,Codes!$A:$B,2,0))</f>
        <v/>
      </c>
      <c r="E708" s="158"/>
      <c r="F708" s="158"/>
      <c r="G708" s="158"/>
      <c r="H708" s="158"/>
      <c r="I708" s="159"/>
      <c r="J708" s="214"/>
      <c r="K708" s="158"/>
      <c r="L708" s="226"/>
      <c r="M708" s="223" t="str">
        <f t="shared" si="12"/>
        <v/>
      </c>
    </row>
    <row r="709" spans="1:13" x14ac:dyDescent="0.25">
      <c r="A709" s="216"/>
      <c r="B709" s="216"/>
      <c r="C709" s="216"/>
      <c r="D709" s="217" t="str">
        <f>IF($C709="","",VLOOKUP($C709,Codes!$A:$B,2,0))</f>
        <v/>
      </c>
      <c r="E709" s="156"/>
      <c r="F709" s="156"/>
      <c r="G709" s="156"/>
      <c r="H709" s="156"/>
      <c r="I709" s="157"/>
      <c r="J709" s="214"/>
      <c r="K709" s="156"/>
      <c r="L709" s="225"/>
      <c r="M709" s="224" t="str">
        <f t="shared" si="12"/>
        <v/>
      </c>
    </row>
    <row r="710" spans="1:13" x14ac:dyDescent="0.25">
      <c r="A710" s="218"/>
      <c r="B710" s="218"/>
      <c r="C710" s="218"/>
      <c r="D710" s="219" t="str">
        <f>IF($C710="","",VLOOKUP($C710,Codes!$A:$B,2,0))</f>
        <v/>
      </c>
      <c r="E710" s="158"/>
      <c r="F710" s="158"/>
      <c r="G710" s="158"/>
      <c r="H710" s="158"/>
      <c r="I710" s="159"/>
      <c r="J710" s="214"/>
      <c r="K710" s="158"/>
      <c r="L710" s="226"/>
      <c r="M710" s="223" t="str">
        <f t="shared" si="12"/>
        <v/>
      </c>
    </row>
    <row r="711" spans="1:13" x14ac:dyDescent="0.25">
      <c r="A711" s="216"/>
      <c r="B711" s="216"/>
      <c r="C711" s="216"/>
      <c r="D711" s="217" t="str">
        <f>IF($C711="","",VLOOKUP($C711,Codes!$A:$B,2,0))</f>
        <v/>
      </c>
      <c r="E711" s="156"/>
      <c r="F711" s="156"/>
      <c r="G711" s="156"/>
      <c r="H711" s="156"/>
      <c r="I711" s="157"/>
      <c r="J711" s="214"/>
      <c r="K711" s="156"/>
      <c r="L711" s="225"/>
      <c r="M711" s="224" t="str">
        <f t="shared" si="12"/>
        <v/>
      </c>
    </row>
    <row r="712" spans="1:13" x14ac:dyDescent="0.25">
      <c r="A712" s="218"/>
      <c r="B712" s="218"/>
      <c r="C712" s="218"/>
      <c r="D712" s="219" t="str">
        <f>IF($C712="","",VLOOKUP($C712,Codes!$A:$B,2,0))</f>
        <v/>
      </c>
      <c r="E712" s="158"/>
      <c r="F712" s="158"/>
      <c r="G712" s="158"/>
      <c r="H712" s="158"/>
      <c r="I712" s="159"/>
      <c r="J712" s="214"/>
      <c r="K712" s="158"/>
      <c r="L712" s="226"/>
      <c r="M712" s="223" t="str">
        <f t="shared" si="12"/>
        <v/>
      </c>
    </row>
    <row r="713" spans="1:13" x14ac:dyDescent="0.25">
      <c r="A713" s="216"/>
      <c r="B713" s="216"/>
      <c r="C713" s="216"/>
      <c r="D713" s="217" t="str">
        <f>IF($C713="","",VLOOKUP($C713,Codes!$A:$B,2,0))</f>
        <v/>
      </c>
      <c r="E713" s="156"/>
      <c r="F713" s="156"/>
      <c r="G713" s="156"/>
      <c r="H713" s="156"/>
      <c r="I713" s="157"/>
      <c r="J713" s="214"/>
      <c r="K713" s="156"/>
      <c r="L713" s="225"/>
      <c r="M713" s="224" t="str">
        <f t="shared" si="12"/>
        <v/>
      </c>
    </row>
    <row r="714" spans="1:13" x14ac:dyDescent="0.25">
      <c r="A714" s="218"/>
      <c r="B714" s="218"/>
      <c r="C714" s="218"/>
      <c r="D714" s="219" t="str">
        <f>IF($C714="","",VLOOKUP($C714,Codes!$A:$B,2,0))</f>
        <v/>
      </c>
      <c r="E714" s="158"/>
      <c r="F714" s="158"/>
      <c r="G714" s="158"/>
      <c r="H714" s="158"/>
      <c r="I714" s="159"/>
      <c r="J714" s="214"/>
      <c r="K714" s="158"/>
      <c r="L714" s="226"/>
      <c r="M714" s="223" t="str">
        <f t="shared" si="12"/>
        <v/>
      </c>
    </row>
    <row r="715" spans="1:13" x14ac:dyDescent="0.25">
      <c r="A715" s="216"/>
      <c r="B715" s="216"/>
      <c r="C715" s="216"/>
      <c r="D715" s="217" t="str">
        <f>IF($C715="","",VLOOKUP($C715,Codes!$A:$B,2,0))</f>
        <v/>
      </c>
      <c r="E715" s="156"/>
      <c r="F715" s="156"/>
      <c r="G715" s="156"/>
      <c r="H715" s="156"/>
      <c r="I715" s="157"/>
      <c r="J715" s="214"/>
      <c r="K715" s="156"/>
      <c r="L715" s="225"/>
      <c r="M715" s="224" t="str">
        <f t="shared" si="12"/>
        <v/>
      </c>
    </row>
    <row r="716" spans="1:13" x14ac:dyDescent="0.25">
      <c r="A716" s="218"/>
      <c r="B716" s="218"/>
      <c r="C716" s="218"/>
      <c r="D716" s="219" t="str">
        <f>IF($C716="","",VLOOKUP($C716,Codes!$A:$B,2,0))</f>
        <v/>
      </c>
      <c r="E716" s="158"/>
      <c r="F716" s="158"/>
      <c r="G716" s="158"/>
      <c r="H716" s="158"/>
      <c r="I716" s="159"/>
      <c r="J716" s="214"/>
      <c r="K716" s="158"/>
      <c r="L716" s="226"/>
      <c r="M716" s="223" t="str">
        <f t="shared" si="12"/>
        <v/>
      </c>
    </row>
    <row r="717" spans="1:13" x14ac:dyDescent="0.25">
      <c r="A717" s="216"/>
      <c r="B717" s="216"/>
      <c r="C717" s="216"/>
      <c r="D717" s="217" t="str">
        <f>IF($C717="","",VLOOKUP($C717,Codes!$A:$B,2,0))</f>
        <v/>
      </c>
      <c r="E717" s="156"/>
      <c r="F717" s="156"/>
      <c r="G717" s="156"/>
      <c r="H717" s="156"/>
      <c r="I717" s="157"/>
      <c r="J717" s="214"/>
      <c r="K717" s="156"/>
      <c r="L717" s="225"/>
      <c r="M717" s="224" t="str">
        <f t="shared" si="12"/>
        <v/>
      </c>
    </row>
    <row r="718" spans="1:13" x14ac:dyDescent="0.25">
      <c r="A718" s="218"/>
      <c r="B718" s="218"/>
      <c r="C718" s="218"/>
      <c r="D718" s="219" t="str">
        <f>IF($C718="","",VLOOKUP($C718,Codes!$A:$B,2,0))</f>
        <v/>
      </c>
      <c r="E718" s="158"/>
      <c r="F718" s="158"/>
      <c r="G718" s="158"/>
      <c r="H718" s="158"/>
      <c r="I718" s="159"/>
      <c r="J718" s="214"/>
      <c r="K718" s="158"/>
      <c r="L718" s="226"/>
      <c r="M718" s="223" t="str">
        <f t="shared" si="12"/>
        <v/>
      </c>
    </row>
    <row r="719" spans="1:13" x14ac:dyDescent="0.25">
      <c r="A719" s="216"/>
      <c r="B719" s="216"/>
      <c r="C719" s="216"/>
      <c r="D719" s="217" t="str">
        <f>IF($C719="","",VLOOKUP($C719,Codes!$A:$B,2,0))</f>
        <v/>
      </c>
      <c r="E719" s="156"/>
      <c r="F719" s="156"/>
      <c r="G719" s="156"/>
      <c r="H719" s="156"/>
      <c r="I719" s="157"/>
      <c r="J719" s="214"/>
      <c r="K719" s="156"/>
      <c r="L719" s="225"/>
      <c r="M719" s="224" t="str">
        <f t="shared" si="12"/>
        <v/>
      </c>
    </row>
    <row r="720" spans="1:13" x14ac:dyDescent="0.25">
      <c r="A720" s="218"/>
      <c r="B720" s="218"/>
      <c r="C720" s="218"/>
      <c r="D720" s="219" t="str">
        <f>IF($C720="","",VLOOKUP($C720,Codes!$A:$B,2,0))</f>
        <v/>
      </c>
      <c r="E720" s="158"/>
      <c r="F720" s="158"/>
      <c r="G720" s="158"/>
      <c r="H720" s="158"/>
      <c r="I720" s="159"/>
      <c r="J720" s="214"/>
      <c r="K720" s="158"/>
      <c r="L720" s="226"/>
      <c r="M720" s="223" t="str">
        <f t="shared" si="12"/>
        <v/>
      </c>
    </row>
    <row r="721" spans="1:13" x14ac:dyDescent="0.25">
      <c r="A721" s="216"/>
      <c r="B721" s="216"/>
      <c r="C721" s="216"/>
      <c r="D721" s="217" t="str">
        <f>IF($C721="","",VLOOKUP($C721,Codes!$A:$B,2,0))</f>
        <v/>
      </c>
      <c r="E721" s="156"/>
      <c r="F721" s="156"/>
      <c r="G721" s="156"/>
      <c r="H721" s="156"/>
      <c r="I721" s="157"/>
      <c r="J721" s="214"/>
      <c r="K721" s="156"/>
      <c r="L721" s="225"/>
      <c r="M721" s="224" t="str">
        <f t="shared" si="12"/>
        <v/>
      </c>
    </row>
    <row r="722" spans="1:13" x14ac:dyDescent="0.25">
      <c r="A722" s="218"/>
      <c r="B722" s="218"/>
      <c r="C722" s="218"/>
      <c r="D722" s="219" t="str">
        <f>IF($C722="","",VLOOKUP($C722,Codes!$A:$B,2,0))</f>
        <v/>
      </c>
      <c r="E722" s="158"/>
      <c r="F722" s="158"/>
      <c r="G722" s="158"/>
      <c r="H722" s="158"/>
      <c r="I722" s="159"/>
      <c r="J722" s="214"/>
      <c r="K722" s="158"/>
      <c r="L722" s="226"/>
      <c r="M722" s="223" t="str">
        <f t="shared" si="12"/>
        <v/>
      </c>
    </row>
    <row r="723" spans="1:13" x14ac:dyDescent="0.25">
      <c r="A723" s="216"/>
      <c r="B723" s="216"/>
      <c r="C723" s="216"/>
      <c r="D723" s="217" t="str">
        <f>IF($C723="","",VLOOKUP($C723,Codes!$A:$B,2,0))</f>
        <v/>
      </c>
      <c r="E723" s="156"/>
      <c r="F723" s="156"/>
      <c r="G723" s="156"/>
      <c r="H723" s="156"/>
      <c r="I723" s="157"/>
      <c r="J723" s="214"/>
      <c r="K723" s="156"/>
      <c r="L723" s="225"/>
      <c r="M723" s="224" t="str">
        <f t="shared" si="12"/>
        <v/>
      </c>
    </row>
    <row r="724" spans="1:13" x14ac:dyDescent="0.25">
      <c r="A724" s="218"/>
      <c r="B724" s="218"/>
      <c r="C724" s="218"/>
      <c r="D724" s="219" t="str">
        <f>IF($C724="","",VLOOKUP($C724,Codes!$A:$B,2,0))</f>
        <v/>
      </c>
      <c r="E724" s="158"/>
      <c r="F724" s="158"/>
      <c r="G724" s="158"/>
      <c r="H724" s="158"/>
      <c r="I724" s="159"/>
      <c r="J724" s="214"/>
      <c r="K724" s="158"/>
      <c r="L724" s="226"/>
      <c r="M724" s="223" t="str">
        <f t="shared" si="12"/>
        <v/>
      </c>
    </row>
    <row r="725" spans="1:13" x14ac:dyDescent="0.25">
      <c r="A725" s="216"/>
      <c r="B725" s="216"/>
      <c r="C725" s="216"/>
      <c r="D725" s="217" t="str">
        <f>IF($C725="","",VLOOKUP($C725,Codes!$A:$B,2,0))</f>
        <v/>
      </c>
      <c r="E725" s="156"/>
      <c r="F725" s="156"/>
      <c r="G725" s="156"/>
      <c r="H725" s="156"/>
      <c r="I725" s="157"/>
      <c r="J725" s="214"/>
      <c r="K725" s="156"/>
      <c r="L725" s="225"/>
      <c r="M725" s="224" t="str">
        <f t="shared" si="12"/>
        <v/>
      </c>
    </row>
    <row r="726" spans="1:13" x14ac:dyDescent="0.25">
      <c r="A726" s="218"/>
      <c r="B726" s="218"/>
      <c r="C726" s="218"/>
      <c r="D726" s="219" t="str">
        <f>IF($C726="","",VLOOKUP($C726,Codes!$A:$B,2,0))</f>
        <v/>
      </c>
      <c r="E726" s="158"/>
      <c r="F726" s="158"/>
      <c r="G726" s="158"/>
      <c r="H726" s="158"/>
      <c r="I726" s="159"/>
      <c r="J726" s="214"/>
      <c r="K726" s="158"/>
      <c r="L726" s="226"/>
      <c r="M726" s="223" t="str">
        <f t="shared" si="12"/>
        <v/>
      </c>
    </row>
    <row r="727" spans="1:13" x14ac:dyDescent="0.25">
      <c r="A727" s="216"/>
      <c r="B727" s="216"/>
      <c r="C727" s="216"/>
      <c r="D727" s="217" t="str">
        <f>IF($C727="","",VLOOKUP($C727,Codes!$A:$B,2,0))</f>
        <v/>
      </c>
      <c r="E727" s="156"/>
      <c r="F727" s="156"/>
      <c r="G727" s="156"/>
      <c r="H727" s="156"/>
      <c r="I727" s="157"/>
      <c r="J727" s="214"/>
      <c r="K727" s="156"/>
      <c r="L727" s="225"/>
      <c r="M727" s="224" t="str">
        <f t="shared" si="12"/>
        <v/>
      </c>
    </row>
    <row r="728" spans="1:13" x14ac:dyDescent="0.25">
      <c r="A728" s="218"/>
      <c r="B728" s="218"/>
      <c r="C728" s="218"/>
      <c r="D728" s="219" t="str">
        <f>IF($C728="","",VLOOKUP($C728,Codes!$A:$B,2,0))</f>
        <v/>
      </c>
      <c r="E728" s="158"/>
      <c r="F728" s="158"/>
      <c r="G728" s="158"/>
      <c r="H728" s="158"/>
      <c r="I728" s="159"/>
      <c r="J728" s="214"/>
      <c r="K728" s="158"/>
      <c r="L728" s="226"/>
      <c r="M728" s="223" t="str">
        <f t="shared" si="12"/>
        <v/>
      </c>
    </row>
    <row r="729" spans="1:13" x14ac:dyDescent="0.25">
      <c r="A729" s="216"/>
      <c r="B729" s="216"/>
      <c r="C729" s="216"/>
      <c r="D729" s="217" t="str">
        <f>IF($C729="","",VLOOKUP($C729,Codes!$A:$B,2,0))</f>
        <v/>
      </c>
      <c r="E729" s="156"/>
      <c r="F729" s="156"/>
      <c r="G729" s="156"/>
      <c r="H729" s="156"/>
      <c r="I729" s="157"/>
      <c r="J729" s="214"/>
      <c r="K729" s="156"/>
      <c r="L729" s="225"/>
      <c r="M729" s="224" t="str">
        <f t="shared" si="12"/>
        <v/>
      </c>
    </row>
    <row r="730" spans="1:13" x14ac:dyDescent="0.25">
      <c r="A730" s="218"/>
      <c r="B730" s="218"/>
      <c r="C730" s="218"/>
      <c r="D730" s="219" t="str">
        <f>IF($C730="","",VLOOKUP($C730,Codes!$A:$B,2,0))</f>
        <v/>
      </c>
      <c r="E730" s="158"/>
      <c r="F730" s="158"/>
      <c r="G730" s="158"/>
      <c r="H730" s="158"/>
      <c r="I730" s="159"/>
      <c r="J730" s="214"/>
      <c r="K730" s="158"/>
      <c r="L730" s="226"/>
      <c r="M730" s="223" t="str">
        <f t="shared" si="12"/>
        <v/>
      </c>
    </row>
    <row r="731" spans="1:13" x14ac:dyDescent="0.25">
      <c r="A731" s="216"/>
      <c r="B731" s="216"/>
      <c r="C731" s="216"/>
      <c r="D731" s="217" t="str">
        <f>IF($C731="","",VLOOKUP($C731,Codes!$A:$B,2,0))</f>
        <v/>
      </c>
      <c r="E731" s="156"/>
      <c r="F731" s="156"/>
      <c r="G731" s="156"/>
      <c r="H731" s="156"/>
      <c r="I731" s="157"/>
      <c r="J731" s="214"/>
      <c r="K731" s="156"/>
      <c r="L731" s="225"/>
      <c r="M731" s="224" t="str">
        <f t="shared" si="12"/>
        <v/>
      </c>
    </row>
    <row r="732" spans="1:13" x14ac:dyDescent="0.25">
      <c r="A732" s="218"/>
      <c r="B732" s="218"/>
      <c r="C732" s="218"/>
      <c r="D732" s="219" t="str">
        <f>IF($C732="","",VLOOKUP($C732,Codes!$A:$B,2,0))</f>
        <v/>
      </c>
      <c r="E732" s="158"/>
      <c r="F732" s="158"/>
      <c r="G732" s="158"/>
      <c r="H732" s="158"/>
      <c r="I732" s="159"/>
      <c r="J732" s="214"/>
      <c r="K732" s="158"/>
      <c r="L732" s="226"/>
      <c r="M732" s="223" t="str">
        <f t="shared" si="12"/>
        <v/>
      </c>
    </row>
    <row r="733" spans="1:13" x14ac:dyDescent="0.25">
      <c r="A733" s="216"/>
      <c r="B733" s="216"/>
      <c r="C733" s="216"/>
      <c r="D733" s="217" t="str">
        <f>IF($C733="","",VLOOKUP($C733,Codes!$A:$B,2,0))</f>
        <v/>
      </c>
      <c r="E733" s="156"/>
      <c r="F733" s="156"/>
      <c r="G733" s="156"/>
      <c r="H733" s="156"/>
      <c r="I733" s="157"/>
      <c r="J733" s="214"/>
      <c r="K733" s="156"/>
      <c r="L733" s="225"/>
      <c r="M733" s="224" t="str">
        <f t="shared" si="12"/>
        <v/>
      </c>
    </row>
    <row r="734" spans="1:13" x14ac:dyDescent="0.25">
      <c r="A734" s="218"/>
      <c r="B734" s="218"/>
      <c r="C734" s="218"/>
      <c r="D734" s="219" t="str">
        <f>IF($C734="","",VLOOKUP($C734,Codes!$A:$B,2,0))</f>
        <v/>
      </c>
      <c r="E734" s="158"/>
      <c r="F734" s="158"/>
      <c r="G734" s="158"/>
      <c r="H734" s="158"/>
      <c r="I734" s="159"/>
      <c r="J734" s="214"/>
      <c r="K734" s="158"/>
      <c r="L734" s="226"/>
      <c r="M734" s="223" t="str">
        <f t="shared" si="12"/>
        <v/>
      </c>
    </row>
    <row r="735" spans="1:13" x14ac:dyDescent="0.25">
      <c r="A735" s="216"/>
      <c r="B735" s="216"/>
      <c r="C735" s="216"/>
      <c r="D735" s="217" t="str">
        <f>IF($C735="","",VLOOKUP($C735,Codes!$A:$B,2,0))</f>
        <v/>
      </c>
      <c r="E735" s="156"/>
      <c r="F735" s="156"/>
      <c r="G735" s="156"/>
      <c r="H735" s="156"/>
      <c r="I735" s="157"/>
      <c r="J735" s="214"/>
      <c r="K735" s="156"/>
      <c r="L735" s="225"/>
      <c r="M735" s="224" t="str">
        <f t="shared" si="12"/>
        <v/>
      </c>
    </row>
    <row r="736" spans="1:13" x14ac:dyDescent="0.25">
      <c r="A736" s="218"/>
      <c r="B736" s="218"/>
      <c r="C736" s="218"/>
      <c r="D736" s="219" t="str">
        <f>IF($C736="","",VLOOKUP($C736,Codes!$A:$B,2,0))</f>
        <v/>
      </c>
      <c r="E736" s="158"/>
      <c r="F736" s="158"/>
      <c r="G736" s="158"/>
      <c r="H736" s="158"/>
      <c r="I736" s="159"/>
      <c r="J736" s="214"/>
      <c r="K736" s="158"/>
      <c r="L736" s="226"/>
      <c r="M736" s="223" t="str">
        <f t="shared" si="12"/>
        <v/>
      </c>
    </row>
    <row r="737" spans="1:13" x14ac:dyDescent="0.25">
      <c r="A737" s="216"/>
      <c r="B737" s="216"/>
      <c r="C737" s="216"/>
      <c r="D737" s="217" t="str">
        <f>IF($C737="","",VLOOKUP($C737,Codes!$A:$B,2,0))</f>
        <v/>
      </c>
      <c r="E737" s="156"/>
      <c r="F737" s="156"/>
      <c r="G737" s="156"/>
      <c r="H737" s="156"/>
      <c r="I737" s="157"/>
      <c r="J737" s="214"/>
      <c r="K737" s="156"/>
      <c r="L737" s="225"/>
      <c r="M737" s="224" t="str">
        <f t="shared" si="12"/>
        <v/>
      </c>
    </row>
    <row r="738" spans="1:13" x14ac:dyDescent="0.25">
      <c r="A738" s="218"/>
      <c r="B738" s="218"/>
      <c r="C738" s="218"/>
      <c r="D738" s="219" t="str">
        <f>IF($C738="","",VLOOKUP($C738,Codes!$A:$B,2,0))</f>
        <v/>
      </c>
      <c r="E738" s="158"/>
      <c r="F738" s="158"/>
      <c r="G738" s="158"/>
      <c r="H738" s="158"/>
      <c r="I738" s="159"/>
      <c r="J738" s="214"/>
      <c r="K738" s="158"/>
      <c r="L738" s="226"/>
      <c r="M738" s="223" t="str">
        <f t="shared" si="12"/>
        <v/>
      </c>
    </row>
    <row r="739" spans="1:13" x14ac:dyDescent="0.25">
      <c r="A739" s="216"/>
      <c r="B739" s="216"/>
      <c r="C739" s="216"/>
      <c r="D739" s="217" t="str">
        <f>IF($C739="","",VLOOKUP($C739,Codes!$A:$B,2,0))</f>
        <v/>
      </c>
      <c r="E739" s="156"/>
      <c r="F739" s="156"/>
      <c r="G739" s="156"/>
      <c r="H739" s="156"/>
      <c r="I739" s="157"/>
      <c r="J739" s="214"/>
      <c r="K739" s="156"/>
      <c r="L739" s="225"/>
      <c r="M739" s="224" t="str">
        <f t="shared" si="12"/>
        <v/>
      </c>
    </row>
    <row r="740" spans="1:13" x14ac:dyDescent="0.25">
      <c r="A740" s="218"/>
      <c r="B740" s="218"/>
      <c r="C740" s="218"/>
      <c r="D740" s="219" t="str">
        <f>IF($C740="","",VLOOKUP($C740,Codes!$A:$B,2,0))</f>
        <v/>
      </c>
      <c r="E740" s="158"/>
      <c r="F740" s="158"/>
      <c r="G740" s="158"/>
      <c r="H740" s="158"/>
      <c r="I740" s="159"/>
      <c r="J740" s="214"/>
      <c r="K740" s="158"/>
      <c r="L740" s="226"/>
      <c r="M740" s="223" t="str">
        <f t="shared" si="12"/>
        <v/>
      </c>
    </row>
    <row r="741" spans="1:13" x14ac:dyDescent="0.25">
      <c r="A741" s="216"/>
      <c r="B741" s="216"/>
      <c r="C741" s="216"/>
      <c r="D741" s="217" t="str">
        <f>IF($C741="","",VLOOKUP($C741,Codes!$A:$B,2,0))</f>
        <v/>
      </c>
      <c r="E741" s="156"/>
      <c r="F741" s="156"/>
      <c r="G741" s="156"/>
      <c r="H741" s="156"/>
      <c r="I741" s="157"/>
      <c r="J741" s="214"/>
      <c r="K741" s="156"/>
      <c r="L741" s="225"/>
      <c r="M741" s="224" t="str">
        <f t="shared" si="12"/>
        <v/>
      </c>
    </row>
    <row r="742" spans="1:13" x14ac:dyDescent="0.25">
      <c r="A742" s="218"/>
      <c r="B742" s="218"/>
      <c r="C742" s="218"/>
      <c r="D742" s="219" t="str">
        <f>IF($C742="","",VLOOKUP($C742,Codes!$A:$B,2,0))</f>
        <v/>
      </c>
      <c r="E742" s="158"/>
      <c r="F742" s="158"/>
      <c r="G742" s="158"/>
      <c r="H742" s="158"/>
      <c r="I742" s="159"/>
      <c r="J742" s="214"/>
      <c r="K742" s="158"/>
      <c r="L742" s="226"/>
      <c r="M742" s="223" t="str">
        <f t="shared" si="12"/>
        <v/>
      </c>
    </row>
    <row r="743" spans="1:13" x14ac:dyDescent="0.25">
      <c r="A743" s="216"/>
      <c r="B743" s="216"/>
      <c r="C743" s="216"/>
      <c r="D743" s="217" t="str">
        <f>IF($C743="","",VLOOKUP($C743,Codes!$A:$B,2,0))</f>
        <v/>
      </c>
      <c r="E743" s="156"/>
      <c r="F743" s="156"/>
      <c r="G743" s="156"/>
      <c r="H743" s="156"/>
      <c r="I743" s="157"/>
      <c r="J743" s="214"/>
      <c r="K743" s="156"/>
      <c r="L743" s="225"/>
      <c r="M743" s="224" t="str">
        <f t="shared" si="12"/>
        <v/>
      </c>
    </row>
    <row r="744" spans="1:13" x14ac:dyDescent="0.25">
      <c r="A744" s="218"/>
      <c r="B744" s="218"/>
      <c r="C744" s="218"/>
      <c r="D744" s="219" t="str">
        <f>IF($C744="","",VLOOKUP($C744,Codes!$A:$B,2,0))</f>
        <v/>
      </c>
      <c r="E744" s="158"/>
      <c r="F744" s="158"/>
      <c r="G744" s="158"/>
      <c r="H744" s="158"/>
      <c r="I744" s="159"/>
      <c r="J744" s="214"/>
      <c r="K744" s="158"/>
      <c r="L744" s="226"/>
      <c r="M744" s="223" t="str">
        <f t="shared" si="12"/>
        <v/>
      </c>
    </row>
    <row r="745" spans="1:13" x14ac:dyDescent="0.25">
      <c r="A745" s="216"/>
      <c r="B745" s="216"/>
      <c r="C745" s="216"/>
      <c r="D745" s="217" t="str">
        <f>IF($C745="","",VLOOKUP($C745,Codes!$A:$B,2,0))</f>
        <v/>
      </c>
      <c r="E745" s="156"/>
      <c r="F745" s="156"/>
      <c r="G745" s="156"/>
      <c r="H745" s="156"/>
      <c r="I745" s="157"/>
      <c r="J745" s="214"/>
      <c r="K745" s="156"/>
      <c r="L745" s="225"/>
      <c r="M745" s="224" t="str">
        <f t="shared" si="12"/>
        <v/>
      </c>
    </row>
    <row r="746" spans="1:13" x14ac:dyDescent="0.25">
      <c r="A746" s="218"/>
      <c r="B746" s="218"/>
      <c r="C746" s="218"/>
      <c r="D746" s="219" t="str">
        <f>IF($C746="","",VLOOKUP($C746,Codes!$A:$B,2,0))</f>
        <v/>
      </c>
      <c r="E746" s="158"/>
      <c r="F746" s="158"/>
      <c r="G746" s="158"/>
      <c r="H746" s="158"/>
      <c r="I746" s="159"/>
      <c r="J746" s="214"/>
      <c r="K746" s="158"/>
      <c r="L746" s="226"/>
      <c r="M746" s="223" t="str">
        <f t="shared" si="12"/>
        <v/>
      </c>
    </row>
    <row r="747" spans="1:13" x14ac:dyDescent="0.25">
      <c r="A747" s="216"/>
      <c r="B747" s="216"/>
      <c r="C747" s="216"/>
      <c r="D747" s="217" t="str">
        <f>IF($C747="","",VLOOKUP($C747,Codes!$A:$B,2,0))</f>
        <v/>
      </c>
      <c r="E747" s="156"/>
      <c r="F747" s="156"/>
      <c r="G747" s="156"/>
      <c r="H747" s="156"/>
      <c r="I747" s="157"/>
      <c r="J747" s="214"/>
      <c r="K747" s="156"/>
      <c r="L747" s="225"/>
      <c r="M747" s="224" t="str">
        <f t="shared" si="12"/>
        <v/>
      </c>
    </row>
    <row r="748" spans="1:13" x14ac:dyDescent="0.25">
      <c r="A748" s="218"/>
      <c r="B748" s="218"/>
      <c r="C748" s="218"/>
      <c r="D748" s="219" t="str">
        <f>IF($C748="","",VLOOKUP($C748,Codes!$A:$B,2,0))</f>
        <v/>
      </c>
      <c r="E748" s="158"/>
      <c r="F748" s="158"/>
      <c r="G748" s="158"/>
      <c r="H748" s="158"/>
      <c r="I748" s="159"/>
      <c r="J748" s="214"/>
      <c r="K748" s="158"/>
      <c r="L748" s="226"/>
      <c r="M748" s="223" t="str">
        <f t="shared" si="12"/>
        <v/>
      </c>
    </row>
    <row r="749" spans="1:13" x14ac:dyDescent="0.25">
      <c r="A749" s="216"/>
      <c r="B749" s="216"/>
      <c r="C749" s="216"/>
      <c r="D749" s="217" t="str">
        <f>IF($C749="","",VLOOKUP($C749,Codes!$A:$B,2,0))</f>
        <v/>
      </c>
      <c r="E749" s="156"/>
      <c r="F749" s="156"/>
      <c r="G749" s="156"/>
      <c r="H749" s="156"/>
      <c r="I749" s="157"/>
      <c r="J749" s="214"/>
      <c r="K749" s="156"/>
      <c r="L749" s="225"/>
      <c r="M749" s="224" t="str">
        <f t="shared" si="12"/>
        <v/>
      </c>
    </row>
    <row r="750" spans="1:13" x14ac:dyDescent="0.25">
      <c r="A750" s="218"/>
      <c r="B750" s="218"/>
      <c r="C750" s="218"/>
      <c r="D750" s="219" t="str">
        <f>IF($C750="","",VLOOKUP($C750,Codes!$A:$B,2,0))</f>
        <v/>
      </c>
      <c r="E750" s="158"/>
      <c r="F750" s="158"/>
      <c r="G750" s="158"/>
      <c r="H750" s="158"/>
      <c r="I750" s="159"/>
      <c r="J750" s="214"/>
      <c r="K750" s="158"/>
      <c r="L750" s="226"/>
      <c r="M750" s="223" t="str">
        <f t="shared" si="12"/>
        <v/>
      </c>
    </row>
    <row r="751" spans="1:13" x14ac:dyDescent="0.25">
      <c r="A751" s="216"/>
      <c r="B751" s="216"/>
      <c r="C751" s="216"/>
      <c r="D751" s="217" t="str">
        <f>IF($C751="","",VLOOKUP($C751,Codes!$A:$B,2,0))</f>
        <v/>
      </c>
      <c r="E751" s="156"/>
      <c r="F751" s="156"/>
      <c r="G751" s="156"/>
      <c r="H751" s="156"/>
      <c r="I751" s="157"/>
      <c r="J751" s="214"/>
      <c r="K751" s="156"/>
      <c r="L751" s="225"/>
      <c r="M751" s="224" t="str">
        <f t="shared" si="12"/>
        <v/>
      </c>
    </row>
    <row r="752" spans="1:13" x14ac:dyDescent="0.25">
      <c r="A752" s="218"/>
      <c r="B752" s="218"/>
      <c r="C752" s="218"/>
      <c r="D752" s="219" t="str">
        <f>IF($C752="","",VLOOKUP($C752,Codes!$A:$B,2,0))</f>
        <v/>
      </c>
      <c r="E752" s="158"/>
      <c r="F752" s="158"/>
      <c r="G752" s="158"/>
      <c r="H752" s="158"/>
      <c r="I752" s="159"/>
      <c r="J752" s="214"/>
      <c r="K752" s="158"/>
      <c r="L752" s="226"/>
      <c r="M752" s="223" t="str">
        <f t="shared" si="12"/>
        <v/>
      </c>
    </row>
    <row r="753" spans="1:13" x14ac:dyDescent="0.25">
      <c r="A753" s="216"/>
      <c r="B753" s="216"/>
      <c r="C753" s="216"/>
      <c r="D753" s="217" t="str">
        <f>IF($C753="","",VLOOKUP($C753,Codes!$A:$B,2,0))</f>
        <v/>
      </c>
      <c r="E753" s="156"/>
      <c r="F753" s="156"/>
      <c r="G753" s="156"/>
      <c r="H753" s="156"/>
      <c r="I753" s="157"/>
      <c r="J753" s="214"/>
      <c r="K753" s="156"/>
      <c r="L753" s="225"/>
      <c r="M753" s="224" t="str">
        <f t="shared" si="12"/>
        <v/>
      </c>
    </row>
    <row r="754" spans="1:13" x14ac:dyDescent="0.25">
      <c r="A754" s="218"/>
      <c r="B754" s="218"/>
      <c r="C754" s="218"/>
      <c r="D754" s="219" t="str">
        <f>IF($C754="","",VLOOKUP($C754,Codes!$A:$B,2,0))</f>
        <v/>
      </c>
      <c r="E754" s="158"/>
      <c r="F754" s="158"/>
      <c r="G754" s="158"/>
      <c r="H754" s="158"/>
      <c r="I754" s="159"/>
      <c r="J754" s="214"/>
      <c r="K754" s="158"/>
      <c r="L754" s="226"/>
      <c r="M754" s="223" t="str">
        <f t="shared" si="12"/>
        <v/>
      </c>
    </row>
    <row r="755" spans="1:13" x14ac:dyDescent="0.25">
      <c r="A755" s="216"/>
      <c r="B755" s="216"/>
      <c r="C755" s="216"/>
      <c r="D755" s="217" t="str">
        <f>IF($C755="","",VLOOKUP($C755,Codes!$A:$B,2,0))</f>
        <v/>
      </c>
      <c r="E755" s="156"/>
      <c r="F755" s="156"/>
      <c r="G755" s="156"/>
      <c r="H755" s="156"/>
      <c r="I755" s="157"/>
      <c r="J755" s="214"/>
      <c r="K755" s="156"/>
      <c r="L755" s="225"/>
      <c r="M755" s="224" t="str">
        <f t="shared" si="12"/>
        <v/>
      </c>
    </row>
    <row r="756" spans="1:13" x14ac:dyDescent="0.25">
      <c r="A756" s="218"/>
      <c r="B756" s="218"/>
      <c r="C756" s="218"/>
      <c r="D756" s="219" t="str">
        <f>IF($C756="","",VLOOKUP($C756,Codes!$A:$B,2,0))</f>
        <v/>
      </c>
      <c r="E756" s="158"/>
      <c r="F756" s="158"/>
      <c r="G756" s="158"/>
      <c r="H756" s="158"/>
      <c r="I756" s="159"/>
      <c r="J756" s="214"/>
      <c r="K756" s="158"/>
      <c r="L756" s="226"/>
      <c r="M756" s="223" t="str">
        <f t="shared" si="12"/>
        <v/>
      </c>
    </row>
    <row r="757" spans="1:13" x14ac:dyDescent="0.25">
      <c r="A757" s="216"/>
      <c r="B757" s="216"/>
      <c r="C757" s="216"/>
      <c r="D757" s="217" t="str">
        <f>IF($C757="","",VLOOKUP($C757,Codes!$A:$B,2,0))</f>
        <v/>
      </c>
      <c r="E757" s="156"/>
      <c r="F757" s="156"/>
      <c r="G757" s="156"/>
      <c r="H757" s="156"/>
      <c r="I757" s="157"/>
      <c r="J757" s="214"/>
      <c r="K757" s="156"/>
      <c r="L757" s="225"/>
      <c r="M757" s="224" t="str">
        <f t="shared" ref="M757:M820" si="13">IF(ABS(SUM(-E757,-F757,G757,-H757,-I757,J757))&lt; ABS(1),"","x")</f>
        <v/>
      </c>
    </row>
    <row r="758" spans="1:13" x14ac:dyDescent="0.25">
      <c r="A758" s="218"/>
      <c r="B758" s="218"/>
      <c r="C758" s="218"/>
      <c r="D758" s="219" t="str">
        <f>IF($C758="","",VLOOKUP($C758,Codes!$A:$B,2,0))</f>
        <v/>
      </c>
      <c r="E758" s="158"/>
      <c r="F758" s="158"/>
      <c r="G758" s="158"/>
      <c r="H758" s="158"/>
      <c r="I758" s="159"/>
      <c r="J758" s="214"/>
      <c r="K758" s="158"/>
      <c r="L758" s="226"/>
      <c r="M758" s="223" t="str">
        <f t="shared" si="13"/>
        <v/>
      </c>
    </row>
    <row r="759" spans="1:13" x14ac:dyDescent="0.25">
      <c r="A759" s="216"/>
      <c r="B759" s="216"/>
      <c r="C759" s="216"/>
      <c r="D759" s="217" t="str">
        <f>IF($C759="","",VLOOKUP($C759,Codes!$A:$B,2,0))</f>
        <v/>
      </c>
      <c r="E759" s="156"/>
      <c r="F759" s="156"/>
      <c r="G759" s="156"/>
      <c r="H759" s="156"/>
      <c r="I759" s="157"/>
      <c r="J759" s="214"/>
      <c r="K759" s="156"/>
      <c r="L759" s="225"/>
      <c r="M759" s="224" t="str">
        <f t="shared" si="13"/>
        <v/>
      </c>
    </row>
    <row r="760" spans="1:13" x14ac:dyDescent="0.25">
      <c r="A760" s="218"/>
      <c r="B760" s="218"/>
      <c r="C760" s="218"/>
      <c r="D760" s="219" t="str">
        <f>IF($C760="","",VLOOKUP($C760,Codes!$A:$B,2,0))</f>
        <v/>
      </c>
      <c r="E760" s="158"/>
      <c r="F760" s="158"/>
      <c r="G760" s="158"/>
      <c r="H760" s="158"/>
      <c r="I760" s="159"/>
      <c r="J760" s="214"/>
      <c r="K760" s="158"/>
      <c r="L760" s="226"/>
      <c r="M760" s="223" t="str">
        <f t="shared" si="13"/>
        <v/>
      </c>
    </row>
    <row r="761" spans="1:13" x14ac:dyDescent="0.25">
      <c r="A761" s="216"/>
      <c r="B761" s="216"/>
      <c r="C761" s="216"/>
      <c r="D761" s="217" t="str">
        <f>IF($C761="","",VLOOKUP($C761,Codes!$A:$B,2,0))</f>
        <v/>
      </c>
      <c r="E761" s="156"/>
      <c r="F761" s="156"/>
      <c r="G761" s="156"/>
      <c r="H761" s="156"/>
      <c r="I761" s="157"/>
      <c r="J761" s="214"/>
      <c r="K761" s="156"/>
      <c r="L761" s="225"/>
      <c r="M761" s="224" t="str">
        <f t="shared" si="13"/>
        <v/>
      </c>
    </row>
    <row r="762" spans="1:13" x14ac:dyDescent="0.25">
      <c r="A762" s="218"/>
      <c r="B762" s="218"/>
      <c r="C762" s="218"/>
      <c r="D762" s="219" t="str">
        <f>IF($C762="","",VLOOKUP($C762,Codes!$A:$B,2,0))</f>
        <v/>
      </c>
      <c r="E762" s="158"/>
      <c r="F762" s="158"/>
      <c r="G762" s="158"/>
      <c r="H762" s="158"/>
      <c r="I762" s="159"/>
      <c r="J762" s="214"/>
      <c r="K762" s="158"/>
      <c r="L762" s="226"/>
      <c r="M762" s="223" t="str">
        <f t="shared" si="13"/>
        <v/>
      </c>
    </row>
    <row r="763" spans="1:13" x14ac:dyDescent="0.25">
      <c r="A763" s="216"/>
      <c r="B763" s="216"/>
      <c r="C763" s="216"/>
      <c r="D763" s="217" t="str">
        <f>IF($C763="","",VLOOKUP($C763,Codes!$A:$B,2,0))</f>
        <v/>
      </c>
      <c r="E763" s="156"/>
      <c r="F763" s="156"/>
      <c r="G763" s="156"/>
      <c r="H763" s="156"/>
      <c r="I763" s="157"/>
      <c r="J763" s="214"/>
      <c r="K763" s="156"/>
      <c r="L763" s="225"/>
      <c r="M763" s="224" t="str">
        <f t="shared" si="13"/>
        <v/>
      </c>
    </row>
    <row r="764" spans="1:13" x14ac:dyDescent="0.25">
      <c r="A764" s="218"/>
      <c r="B764" s="218"/>
      <c r="C764" s="218"/>
      <c r="D764" s="219" t="str">
        <f>IF($C764="","",VLOOKUP($C764,Codes!$A:$B,2,0))</f>
        <v/>
      </c>
      <c r="E764" s="158"/>
      <c r="F764" s="158"/>
      <c r="G764" s="158"/>
      <c r="H764" s="158"/>
      <c r="I764" s="159"/>
      <c r="J764" s="214"/>
      <c r="K764" s="158"/>
      <c r="L764" s="226"/>
      <c r="M764" s="223" t="str">
        <f t="shared" si="13"/>
        <v/>
      </c>
    </row>
    <row r="765" spans="1:13" x14ac:dyDescent="0.25">
      <c r="A765" s="216"/>
      <c r="B765" s="216"/>
      <c r="C765" s="216"/>
      <c r="D765" s="217" t="str">
        <f>IF($C765="","",VLOOKUP($C765,Codes!$A:$B,2,0))</f>
        <v/>
      </c>
      <c r="E765" s="156"/>
      <c r="F765" s="156"/>
      <c r="G765" s="156"/>
      <c r="H765" s="156"/>
      <c r="I765" s="157"/>
      <c r="J765" s="214"/>
      <c r="K765" s="156"/>
      <c r="L765" s="225"/>
      <c r="M765" s="224" t="str">
        <f t="shared" si="13"/>
        <v/>
      </c>
    </row>
    <row r="766" spans="1:13" x14ac:dyDescent="0.25">
      <c r="A766" s="218"/>
      <c r="B766" s="218"/>
      <c r="C766" s="218"/>
      <c r="D766" s="219" t="str">
        <f>IF($C766="","",VLOOKUP($C766,Codes!$A:$B,2,0))</f>
        <v/>
      </c>
      <c r="E766" s="158"/>
      <c r="F766" s="158"/>
      <c r="G766" s="158"/>
      <c r="H766" s="158"/>
      <c r="I766" s="159"/>
      <c r="J766" s="214"/>
      <c r="K766" s="158"/>
      <c r="L766" s="226"/>
      <c r="M766" s="223" t="str">
        <f t="shared" si="13"/>
        <v/>
      </c>
    </row>
    <row r="767" spans="1:13" x14ac:dyDescent="0.25">
      <c r="A767" s="216"/>
      <c r="B767" s="216"/>
      <c r="C767" s="216"/>
      <c r="D767" s="217" t="str">
        <f>IF($C767="","",VLOOKUP($C767,Codes!$A:$B,2,0))</f>
        <v/>
      </c>
      <c r="E767" s="156"/>
      <c r="F767" s="156"/>
      <c r="G767" s="156"/>
      <c r="H767" s="156"/>
      <c r="I767" s="157"/>
      <c r="J767" s="214"/>
      <c r="K767" s="156"/>
      <c r="L767" s="225"/>
      <c r="M767" s="224" t="str">
        <f t="shared" si="13"/>
        <v/>
      </c>
    </row>
    <row r="768" spans="1:13" x14ac:dyDescent="0.25">
      <c r="A768" s="218"/>
      <c r="B768" s="218"/>
      <c r="C768" s="218"/>
      <c r="D768" s="219" t="str">
        <f>IF($C768="","",VLOOKUP($C768,Codes!$A:$B,2,0))</f>
        <v/>
      </c>
      <c r="E768" s="158"/>
      <c r="F768" s="158"/>
      <c r="G768" s="158"/>
      <c r="H768" s="158"/>
      <c r="I768" s="159"/>
      <c r="J768" s="214"/>
      <c r="K768" s="158"/>
      <c r="L768" s="226"/>
      <c r="M768" s="223" t="str">
        <f t="shared" si="13"/>
        <v/>
      </c>
    </row>
    <row r="769" spans="1:13" x14ac:dyDescent="0.25">
      <c r="A769" s="216"/>
      <c r="B769" s="216"/>
      <c r="C769" s="216"/>
      <c r="D769" s="217" t="str">
        <f>IF($C769="","",VLOOKUP($C769,Codes!$A:$B,2,0))</f>
        <v/>
      </c>
      <c r="E769" s="156"/>
      <c r="F769" s="156"/>
      <c r="G769" s="156"/>
      <c r="H769" s="156"/>
      <c r="I769" s="157"/>
      <c r="J769" s="214"/>
      <c r="K769" s="156"/>
      <c r="L769" s="225"/>
      <c r="M769" s="224" t="str">
        <f t="shared" si="13"/>
        <v/>
      </c>
    </row>
    <row r="770" spans="1:13" x14ac:dyDescent="0.25">
      <c r="A770" s="218"/>
      <c r="B770" s="218"/>
      <c r="C770" s="218"/>
      <c r="D770" s="219" t="str">
        <f>IF($C770="","",VLOOKUP($C770,Codes!$A:$B,2,0))</f>
        <v/>
      </c>
      <c r="E770" s="158"/>
      <c r="F770" s="158"/>
      <c r="G770" s="158"/>
      <c r="H770" s="158"/>
      <c r="I770" s="159"/>
      <c r="J770" s="214"/>
      <c r="K770" s="158"/>
      <c r="L770" s="226"/>
      <c r="M770" s="223" t="str">
        <f t="shared" si="13"/>
        <v/>
      </c>
    </row>
    <row r="771" spans="1:13" x14ac:dyDescent="0.25">
      <c r="A771" s="216"/>
      <c r="B771" s="216"/>
      <c r="C771" s="216"/>
      <c r="D771" s="217" t="str">
        <f>IF($C771="","",VLOOKUP($C771,Codes!$A:$B,2,0))</f>
        <v/>
      </c>
      <c r="E771" s="156"/>
      <c r="F771" s="156"/>
      <c r="G771" s="156"/>
      <c r="H771" s="156"/>
      <c r="I771" s="157"/>
      <c r="J771" s="214"/>
      <c r="K771" s="156"/>
      <c r="L771" s="225"/>
      <c r="M771" s="224" t="str">
        <f t="shared" si="13"/>
        <v/>
      </c>
    </row>
    <row r="772" spans="1:13" x14ac:dyDescent="0.25">
      <c r="A772" s="218"/>
      <c r="B772" s="218"/>
      <c r="C772" s="218"/>
      <c r="D772" s="219" t="str">
        <f>IF($C772="","",VLOOKUP($C772,Codes!$A:$B,2,0))</f>
        <v/>
      </c>
      <c r="E772" s="158"/>
      <c r="F772" s="158"/>
      <c r="G772" s="158"/>
      <c r="H772" s="158"/>
      <c r="I772" s="159"/>
      <c r="J772" s="214"/>
      <c r="K772" s="158"/>
      <c r="L772" s="226"/>
      <c r="M772" s="223" t="str">
        <f t="shared" si="13"/>
        <v/>
      </c>
    </row>
    <row r="773" spans="1:13" x14ac:dyDescent="0.25">
      <c r="A773" s="216"/>
      <c r="B773" s="216"/>
      <c r="C773" s="216"/>
      <c r="D773" s="217" t="str">
        <f>IF($C773="","",VLOOKUP($C773,Codes!$A:$B,2,0))</f>
        <v/>
      </c>
      <c r="E773" s="156"/>
      <c r="F773" s="156"/>
      <c r="G773" s="156"/>
      <c r="H773" s="156"/>
      <c r="I773" s="157"/>
      <c r="J773" s="214"/>
      <c r="K773" s="156"/>
      <c r="L773" s="225"/>
      <c r="M773" s="224" t="str">
        <f t="shared" si="13"/>
        <v/>
      </c>
    </row>
    <row r="774" spans="1:13" x14ac:dyDescent="0.25">
      <c r="A774" s="218"/>
      <c r="B774" s="218"/>
      <c r="C774" s="218"/>
      <c r="D774" s="219" t="str">
        <f>IF($C774="","",VLOOKUP($C774,Codes!$A:$B,2,0))</f>
        <v/>
      </c>
      <c r="E774" s="158"/>
      <c r="F774" s="158"/>
      <c r="G774" s="158"/>
      <c r="H774" s="158"/>
      <c r="I774" s="159"/>
      <c r="J774" s="214"/>
      <c r="K774" s="158"/>
      <c r="L774" s="226"/>
      <c r="M774" s="223" t="str">
        <f t="shared" si="13"/>
        <v/>
      </c>
    </row>
    <row r="775" spans="1:13" x14ac:dyDescent="0.25">
      <c r="A775" s="216"/>
      <c r="B775" s="216"/>
      <c r="C775" s="216"/>
      <c r="D775" s="217" t="str">
        <f>IF($C775="","",VLOOKUP($C775,Codes!$A:$B,2,0))</f>
        <v/>
      </c>
      <c r="E775" s="156"/>
      <c r="F775" s="156"/>
      <c r="G775" s="156"/>
      <c r="H775" s="156"/>
      <c r="I775" s="157"/>
      <c r="J775" s="214"/>
      <c r="K775" s="156"/>
      <c r="L775" s="225"/>
      <c r="M775" s="224" t="str">
        <f t="shared" si="13"/>
        <v/>
      </c>
    </row>
    <row r="776" spans="1:13" x14ac:dyDescent="0.25">
      <c r="A776" s="218"/>
      <c r="B776" s="218"/>
      <c r="C776" s="218"/>
      <c r="D776" s="219" t="str">
        <f>IF($C776="","",VLOOKUP($C776,Codes!$A:$B,2,0))</f>
        <v/>
      </c>
      <c r="E776" s="158"/>
      <c r="F776" s="158"/>
      <c r="G776" s="158"/>
      <c r="H776" s="158"/>
      <c r="I776" s="159"/>
      <c r="J776" s="214"/>
      <c r="K776" s="158"/>
      <c r="L776" s="226"/>
      <c r="M776" s="223" t="str">
        <f t="shared" si="13"/>
        <v/>
      </c>
    </row>
    <row r="777" spans="1:13" x14ac:dyDescent="0.25">
      <c r="A777" s="216"/>
      <c r="B777" s="216"/>
      <c r="C777" s="216"/>
      <c r="D777" s="217" t="str">
        <f>IF($C777="","",VLOOKUP($C777,Codes!$A:$B,2,0))</f>
        <v/>
      </c>
      <c r="E777" s="156"/>
      <c r="F777" s="156"/>
      <c r="G777" s="156"/>
      <c r="H777" s="156"/>
      <c r="I777" s="157"/>
      <c r="J777" s="214"/>
      <c r="K777" s="156"/>
      <c r="L777" s="225"/>
      <c r="M777" s="224" t="str">
        <f t="shared" si="13"/>
        <v/>
      </c>
    </row>
    <row r="778" spans="1:13" x14ac:dyDescent="0.25">
      <c r="A778" s="218"/>
      <c r="B778" s="218"/>
      <c r="C778" s="218"/>
      <c r="D778" s="219" t="str">
        <f>IF($C778="","",VLOOKUP($C778,Codes!$A:$B,2,0))</f>
        <v/>
      </c>
      <c r="E778" s="158"/>
      <c r="F778" s="158"/>
      <c r="G778" s="158"/>
      <c r="H778" s="158"/>
      <c r="I778" s="159"/>
      <c r="J778" s="214"/>
      <c r="K778" s="158"/>
      <c r="L778" s="226"/>
      <c r="M778" s="223" t="str">
        <f t="shared" si="13"/>
        <v/>
      </c>
    </row>
    <row r="779" spans="1:13" x14ac:dyDescent="0.25">
      <c r="A779" s="216"/>
      <c r="B779" s="216"/>
      <c r="C779" s="216"/>
      <c r="D779" s="217" t="str">
        <f>IF($C779="","",VLOOKUP($C779,Codes!$A:$B,2,0))</f>
        <v/>
      </c>
      <c r="E779" s="156"/>
      <c r="F779" s="156"/>
      <c r="G779" s="156"/>
      <c r="H779" s="156"/>
      <c r="I779" s="157"/>
      <c r="J779" s="214"/>
      <c r="K779" s="156"/>
      <c r="L779" s="225"/>
      <c r="M779" s="224" t="str">
        <f t="shared" si="13"/>
        <v/>
      </c>
    </row>
    <row r="780" spans="1:13" x14ac:dyDescent="0.25">
      <c r="A780" s="218"/>
      <c r="B780" s="218"/>
      <c r="C780" s="218"/>
      <c r="D780" s="219" t="str">
        <f>IF($C780="","",VLOOKUP($C780,Codes!$A:$B,2,0))</f>
        <v/>
      </c>
      <c r="E780" s="158"/>
      <c r="F780" s="158"/>
      <c r="G780" s="158"/>
      <c r="H780" s="158"/>
      <c r="I780" s="159"/>
      <c r="J780" s="214"/>
      <c r="K780" s="158"/>
      <c r="L780" s="226"/>
      <c r="M780" s="223" t="str">
        <f t="shared" si="13"/>
        <v/>
      </c>
    </row>
    <row r="781" spans="1:13" x14ac:dyDescent="0.25">
      <c r="A781" s="216"/>
      <c r="B781" s="216"/>
      <c r="C781" s="216"/>
      <c r="D781" s="217" t="str">
        <f>IF($C781="","",VLOOKUP($C781,Codes!$A:$B,2,0))</f>
        <v/>
      </c>
      <c r="E781" s="156"/>
      <c r="F781" s="156"/>
      <c r="G781" s="156"/>
      <c r="H781" s="156"/>
      <c r="I781" s="157"/>
      <c r="J781" s="214"/>
      <c r="K781" s="156"/>
      <c r="L781" s="225"/>
      <c r="M781" s="224" t="str">
        <f t="shared" si="13"/>
        <v/>
      </c>
    </row>
    <row r="782" spans="1:13" x14ac:dyDescent="0.25">
      <c r="A782" s="218"/>
      <c r="B782" s="218"/>
      <c r="C782" s="218"/>
      <c r="D782" s="219" t="str">
        <f>IF($C782="","",VLOOKUP($C782,Codes!$A:$B,2,0))</f>
        <v/>
      </c>
      <c r="E782" s="158"/>
      <c r="F782" s="158"/>
      <c r="G782" s="158"/>
      <c r="H782" s="158"/>
      <c r="I782" s="159"/>
      <c r="J782" s="214"/>
      <c r="K782" s="158"/>
      <c r="L782" s="226"/>
      <c r="M782" s="223" t="str">
        <f t="shared" si="13"/>
        <v/>
      </c>
    </row>
    <row r="783" spans="1:13" x14ac:dyDescent="0.25">
      <c r="A783" s="216"/>
      <c r="B783" s="216"/>
      <c r="C783" s="216"/>
      <c r="D783" s="217" t="str">
        <f>IF($C783="","",VLOOKUP($C783,Codes!$A:$B,2,0))</f>
        <v/>
      </c>
      <c r="E783" s="156"/>
      <c r="F783" s="156"/>
      <c r="G783" s="156"/>
      <c r="H783" s="156"/>
      <c r="I783" s="157"/>
      <c r="J783" s="214"/>
      <c r="K783" s="156"/>
      <c r="L783" s="225"/>
      <c r="M783" s="224" t="str">
        <f t="shared" si="13"/>
        <v/>
      </c>
    </row>
    <row r="784" spans="1:13" x14ac:dyDescent="0.25">
      <c r="A784" s="218"/>
      <c r="B784" s="218"/>
      <c r="C784" s="218"/>
      <c r="D784" s="219" t="str">
        <f>IF($C784="","",VLOOKUP($C784,Codes!$A:$B,2,0))</f>
        <v/>
      </c>
      <c r="E784" s="158"/>
      <c r="F784" s="158"/>
      <c r="G784" s="158"/>
      <c r="H784" s="158"/>
      <c r="I784" s="159"/>
      <c r="J784" s="214"/>
      <c r="K784" s="158"/>
      <c r="L784" s="226"/>
      <c r="M784" s="223" t="str">
        <f t="shared" si="13"/>
        <v/>
      </c>
    </row>
    <row r="785" spans="1:13" x14ac:dyDescent="0.25">
      <c r="A785" s="216"/>
      <c r="B785" s="216"/>
      <c r="C785" s="216"/>
      <c r="D785" s="217" t="str">
        <f>IF($C785="","",VLOOKUP($C785,Codes!$A:$B,2,0))</f>
        <v/>
      </c>
      <c r="E785" s="156"/>
      <c r="F785" s="156"/>
      <c r="G785" s="156"/>
      <c r="H785" s="156"/>
      <c r="I785" s="157"/>
      <c r="J785" s="214"/>
      <c r="K785" s="156"/>
      <c r="L785" s="225"/>
      <c r="M785" s="224" t="str">
        <f t="shared" si="13"/>
        <v/>
      </c>
    </row>
    <row r="786" spans="1:13" x14ac:dyDescent="0.25">
      <c r="A786" s="218"/>
      <c r="B786" s="218"/>
      <c r="C786" s="218"/>
      <c r="D786" s="219" t="str">
        <f>IF($C786="","",VLOOKUP($C786,Codes!$A:$B,2,0))</f>
        <v/>
      </c>
      <c r="E786" s="158"/>
      <c r="F786" s="158"/>
      <c r="G786" s="158"/>
      <c r="H786" s="158"/>
      <c r="I786" s="159"/>
      <c r="J786" s="214"/>
      <c r="K786" s="158"/>
      <c r="L786" s="226"/>
      <c r="M786" s="223" t="str">
        <f t="shared" si="13"/>
        <v/>
      </c>
    </row>
    <row r="787" spans="1:13" x14ac:dyDescent="0.25">
      <c r="A787" s="216"/>
      <c r="B787" s="216"/>
      <c r="C787" s="216"/>
      <c r="D787" s="217" t="str">
        <f>IF($C787="","",VLOOKUP($C787,Codes!$A:$B,2,0))</f>
        <v/>
      </c>
      <c r="E787" s="156"/>
      <c r="F787" s="156"/>
      <c r="G787" s="156"/>
      <c r="H787" s="156"/>
      <c r="I787" s="157"/>
      <c r="J787" s="214"/>
      <c r="K787" s="156"/>
      <c r="L787" s="225"/>
      <c r="M787" s="224" t="str">
        <f t="shared" si="13"/>
        <v/>
      </c>
    </row>
    <row r="788" spans="1:13" x14ac:dyDescent="0.25">
      <c r="A788" s="218"/>
      <c r="B788" s="218"/>
      <c r="C788" s="218"/>
      <c r="D788" s="219" t="str">
        <f>IF($C788="","",VLOOKUP($C788,Codes!$A:$B,2,0))</f>
        <v/>
      </c>
      <c r="E788" s="158"/>
      <c r="F788" s="158"/>
      <c r="G788" s="158"/>
      <c r="H788" s="158"/>
      <c r="I788" s="159"/>
      <c r="J788" s="214"/>
      <c r="K788" s="158"/>
      <c r="L788" s="226"/>
      <c r="M788" s="223" t="str">
        <f t="shared" si="13"/>
        <v/>
      </c>
    </row>
    <row r="789" spans="1:13" x14ac:dyDescent="0.25">
      <c r="A789" s="216"/>
      <c r="B789" s="216"/>
      <c r="C789" s="216"/>
      <c r="D789" s="217" t="str">
        <f>IF($C789="","",VLOOKUP($C789,Codes!$A:$B,2,0))</f>
        <v/>
      </c>
      <c r="E789" s="156"/>
      <c r="F789" s="156"/>
      <c r="G789" s="156"/>
      <c r="H789" s="156"/>
      <c r="I789" s="157"/>
      <c r="J789" s="214"/>
      <c r="K789" s="156"/>
      <c r="L789" s="225"/>
      <c r="M789" s="224" t="str">
        <f t="shared" si="13"/>
        <v/>
      </c>
    </row>
    <row r="790" spans="1:13" x14ac:dyDescent="0.25">
      <c r="A790" s="218"/>
      <c r="B790" s="218"/>
      <c r="C790" s="218"/>
      <c r="D790" s="219" t="str">
        <f>IF($C790="","",VLOOKUP($C790,Codes!$A:$B,2,0))</f>
        <v/>
      </c>
      <c r="E790" s="158"/>
      <c r="F790" s="158"/>
      <c r="G790" s="158"/>
      <c r="H790" s="158"/>
      <c r="I790" s="159"/>
      <c r="J790" s="214"/>
      <c r="K790" s="158"/>
      <c r="L790" s="226"/>
      <c r="M790" s="223" t="str">
        <f t="shared" si="13"/>
        <v/>
      </c>
    </row>
    <row r="791" spans="1:13" x14ac:dyDescent="0.25">
      <c r="A791" s="216"/>
      <c r="B791" s="216"/>
      <c r="C791" s="216"/>
      <c r="D791" s="217" t="str">
        <f>IF($C791="","",VLOOKUP($C791,Codes!$A:$B,2,0))</f>
        <v/>
      </c>
      <c r="E791" s="156"/>
      <c r="F791" s="156"/>
      <c r="G791" s="156"/>
      <c r="H791" s="156"/>
      <c r="I791" s="157"/>
      <c r="J791" s="214"/>
      <c r="K791" s="156"/>
      <c r="L791" s="225"/>
      <c r="M791" s="224" t="str">
        <f t="shared" si="13"/>
        <v/>
      </c>
    </row>
    <row r="792" spans="1:13" x14ac:dyDescent="0.25">
      <c r="A792" s="218"/>
      <c r="B792" s="218"/>
      <c r="C792" s="218"/>
      <c r="D792" s="219" t="str">
        <f>IF($C792="","",VLOOKUP($C792,Codes!$A:$B,2,0))</f>
        <v/>
      </c>
      <c r="E792" s="158"/>
      <c r="F792" s="158"/>
      <c r="G792" s="158"/>
      <c r="H792" s="158"/>
      <c r="I792" s="159"/>
      <c r="J792" s="214"/>
      <c r="K792" s="158"/>
      <c r="L792" s="226"/>
      <c r="M792" s="223" t="str">
        <f t="shared" si="13"/>
        <v/>
      </c>
    </row>
    <row r="793" spans="1:13" x14ac:dyDescent="0.25">
      <c r="A793" s="216"/>
      <c r="B793" s="216"/>
      <c r="C793" s="216"/>
      <c r="D793" s="217" t="str">
        <f>IF($C793="","",VLOOKUP($C793,Codes!$A:$B,2,0))</f>
        <v/>
      </c>
      <c r="E793" s="156"/>
      <c r="F793" s="156"/>
      <c r="G793" s="156"/>
      <c r="H793" s="156"/>
      <c r="I793" s="157"/>
      <c r="J793" s="214"/>
      <c r="K793" s="156"/>
      <c r="L793" s="225"/>
      <c r="M793" s="224" t="str">
        <f t="shared" si="13"/>
        <v/>
      </c>
    </row>
    <row r="794" spans="1:13" x14ac:dyDescent="0.25">
      <c r="A794" s="218"/>
      <c r="B794" s="218"/>
      <c r="C794" s="218"/>
      <c r="D794" s="219" t="str">
        <f>IF($C794="","",VLOOKUP($C794,Codes!$A:$B,2,0))</f>
        <v/>
      </c>
      <c r="E794" s="158"/>
      <c r="F794" s="158"/>
      <c r="G794" s="158"/>
      <c r="H794" s="158"/>
      <c r="I794" s="159"/>
      <c r="J794" s="214"/>
      <c r="K794" s="158"/>
      <c r="L794" s="226"/>
      <c r="M794" s="223" t="str">
        <f t="shared" si="13"/>
        <v/>
      </c>
    </row>
    <row r="795" spans="1:13" x14ac:dyDescent="0.25">
      <c r="A795" s="216"/>
      <c r="B795" s="216"/>
      <c r="C795" s="216"/>
      <c r="D795" s="217" t="str">
        <f>IF($C795="","",VLOOKUP($C795,Codes!$A:$B,2,0))</f>
        <v/>
      </c>
      <c r="E795" s="156"/>
      <c r="F795" s="156"/>
      <c r="G795" s="156"/>
      <c r="H795" s="156"/>
      <c r="I795" s="157"/>
      <c r="J795" s="214"/>
      <c r="K795" s="156"/>
      <c r="L795" s="225"/>
      <c r="M795" s="224" t="str">
        <f t="shared" si="13"/>
        <v/>
      </c>
    </row>
    <row r="796" spans="1:13" x14ac:dyDescent="0.25">
      <c r="A796" s="218"/>
      <c r="B796" s="218"/>
      <c r="C796" s="218"/>
      <c r="D796" s="219" t="str">
        <f>IF($C796="","",VLOOKUP($C796,Codes!$A:$B,2,0))</f>
        <v/>
      </c>
      <c r="E796" s="158"/>
      <c r="F796" s="158"/>
      <c r="G796" s="158"/>
      <c r="H796" s="158"/>
      <c r="I796" s="159"/>
      <c r="J796" s="214"/>
      <c r="K796" s="158"/>
      <c r="L796" s="226"/>
      <c r="M796" s="223" t="str">
        <f t="shared" si="13"/>
        <v/>
      </c>
    </row>
    <row r="797" spans="1:13" x14ac:dyDescent="0.25">
      <c r="A797" s="216"/>
      <c r="B797" s="216"/>
      <c r="C797" s="216"/>
      <c r="D797" s="217" t="str">
        <f>IF($C797="","",VLOOKUP($C797,Codes!$A:$B,2,0))</f>
        <v/>
      </c>
      <c r="E797" s="156"/>
      <c r="F797" s="156"/>
      <c r="G797" s="156"/>
      <c r="H797" s="156"/>
      <c r="I797" s="157"/>
      <c r="J797" s="214"/>
      <c r="K797" s="156"/>
      <c r="L797" s="225"/>
      <c r="M797" s="224" t="str">
        <f t="shared" si="13"/>
        <v/>
      </c>
    </row>
    <row r="798" spans="1:13" x14ac:dyDescent="0.25">
      <c r="A798" s="218"/>
      <c r="B798" s="218"/>
      <c r="C798" s="218"/>
      <c r="D798" s="219" t="str">
        <f>IF($C798="","",VLOOKUP($C798,Codes!$A:$B,2,0))</f>
        <v/>
      </c>
      <c r="E798" s="158"/>
      <c r="F798" s="158"/>
      <c r="G798" s="158"/>
      <c r="H798" s="158"/>
      <c r="I798" s="159"/>
      <c r="J798" s="214"/>
      <c r="K798" s="158"/>
      <c r="L798" s="226"/>
      <c r="M798" s="223" t="str">
        <f t="shared" si="13"/>
        <v/>
      </c>
    </row>
    <row r="799" spans="1:13" x14ac:dyDescent="0.25">
      <c r="A799" s="216"/>
      <c r="B799" s="216"/>
      <c r="C799" s="216"/>
      <c r="D799" s="217" t="str">
        <f>IF($C799="","",VLOOKUP($C799,Codes!$A:$B,2,0))</f>
        <v/>
      </c>
      <c r="E799" s="156"/>
      <c r="F799" s="156"/>
      <c r="G799" s="156"/>
      <c r="H799" s="156"/>
      <c r="I799" s="157"/>
      <c r="J799" s="214"/>
      <c r="K799" s="156"/>
      <c r="L799" s="225"/>
      <c r="M799" s="224" t="str">
        <f t="shared" si="13"/>
        <v/>
      </c>
    </row>
    <row r="800" spans="1:13" x14ac:dyDescent="0.25">
      <c r="A800" s="218"/>
      <c r="B800" s="218"/>
      <c r="C800" s="218"/>
      <c r="D800" s="219" t="str">
        <f>IF($C800="","",VLOOKUP($C800,Codes!$A:$B,2,0))</f>
        <v/>
      </c>
      <c r="E800" s="158"/>
      <c r="F800" s="158"/>
      <c r="G800" s="158"/>
      <c r="H800" s="158"/>
      <c r="I800" s="159"/>
      <c r="J800" s="214"/>
      <c r="K800" s="158"/>
      <c r="L800" s="226"/>
      <c r="M800" s="223" t="str">
        <f t="shared" si="13"/>
        <v/>
      </c>
    </row>
    <row r="801" spans="1:13" x14ac:dyDescent="0.25">
      <c r="A801" s="216"/>
      <c r="B801" s="216"/>
      <c r="C801" s="216"/>
      <c r="D801" s="217" t="str">
        <f>IF($C801="","",VLOOKUP($C801,Codes!$A:$B,2,0))</f>
        <v/>
      </c>
      <c r="E801" s="156"/>
      <c r="F801" s="156"/>
      <c r="G801" s="156"/>
      <c r="H801" s="156"/>
      <c r="I801" s="157"/>
      <c r="J801" s="214"/>
      <c r="K801" s="156"/>
      <c r="L801" s="225"/>
      <c r="M801" s="224" t="str">
        <f t="shared" si="13"/>
        <v/>
      </c>
    </row>
    <row r="802" spans="1:13" x14ac:dyDescent="0.25">
      <c r="A802" s="218"/>
      <c r="B802" s="218"/>
      <c r="C802" s="218"/>
      <c r="D802" s="219" t="str">
        <f>IF($C802="","",VLOOKUP($C802,Codes!$A:$B,2,0))</f>
        <v/>
      </c>
      <c r="E802" s="158"/>
      <c r="F802" s="158"/>
      <c r="G802" s="158"/>
      <c r="H802" s="158"/>
      <c r="I802" s="159"/>
      <c r="J802" s="214"/>
      <c r="K802" s="158"/>
      <c r="L802" s="226"/>
      <c r="M802" s="223" t="str">
        <f t="shared" si="13"/>
        <v/>
      </c>
    </row>
    <row r="803" spans="1:13" x14ac:dyDescent="0.25">
      <c r="A803" s="216"/>
      <c r="B803" s="216"/>
      <c r="C803" s="216"/>
      <c r="D803" s="217" t="str">
        <f>IF($C803="","",VLOOKUP($C803,Codes!$A:$B,2,0))</f>
        <v/>
      </c>
      <c r="E803" s="156"/>
      <c r="F803" s="156"/>
      <c r="G803" s="156"/>
      <c r="H803" s="156"/>
      <c r="I803" s="157"/>
      <c r="J803" s="214"/>
      <c r="K803" s="156"/>
      <c r="L803" s="225"/>
      <c r="M803" s="224" t="str">
        <f t="shared" si="13"/>
        <v/>
      </c>
    </row>
    <row r="804" spans="1:13" x14ac:dyDescent="0.25">
      <c r="A804" s="218"/>
      <c r="B804" s="218"/>
      <c r="C804" s="218"/>
      <c r="D804" s="219" t="str">
        <f>IF($C804="","",VLOOKUP($C804,Codes!$A:$B,2,0))</f>
        <v/>
      </c>
      <c r="E804" s="158"/>
      <c r="F804" s="158"/>
      <c r="G804" s="158"/>
      <c r="H804" s="158"/>
      <c r="I804" s="159"/>
      <c r="J804" s="214"/>
      <c r="K804" s="158"/>
      <c r="L804" s="226"/>
      <c r="M804" s="223" t="str">
        <f t="shared" si="13"/>
        <v/>
      </c>
    </row>
    <row r="805" spans="1:13" x14ac:dyDescent="0.25">
      <c r="A805" s="216"/>
      <c r="B805" s="216"/>
      <c r="C805" s="216"/>
      <c r="D805" s="217" t="str">
        <f>IF($C805="","",VLOOKUP($C805,Codes!$A:$B,2,0))</f>
        <v/>
      </c>
      <c r="E805" s="156"/>
      <c r="F805" s="156"/>
      <c r="G805" s="156"/>
      <c r="H805" s="156"/>
      <c r="I805" s="157"/>
      <c r="J805" s="214"/>
      <c r="K805" s="156"/>
      <c r="L805" s="225"/>
      <c r="M805" s="224" t="str">
        <f t="shared" si="13"/>
        <v/>
      </c>
    </row>
    <row r="806" spans="1:13" x14ac:dyDescent="0.25">
      <c r="A806" s="218"/>
      <c r="B806" s="218"/>
      <c r="C806" s="218"/>
      <c r="D806" s="219" t="str">
        <f>IF($C806="","",VLOOKUP($C806,Codes!$A:$B,2,0))</f>
        <v/>
      </c>
      <c r="E806" s="158"/>
      <c r="F806" s="158"/>
      <c r="G806" s="158"/>
      <c r="H806" s="158"/>
      <c r="I806" s="159"/>
      <c r="J806" s="214"/>
      <c r="K806" s="158"/>
      <c r="L806" s="226"/>
      <c r="M806" s="223" t="str">
        <f t="shared" si="13"/>
        <v/>
      </c>
    </row>
    <row r="807" spans="1:13" x14ac:dyDescent="0.25">
      <c r="A807" s="216"/>
      <c r="B807" s="216"/>
      <c r="C807" s="216"/>
      <c r="D807" s="217" t="str">
        <f>IF($C807="","",VLOOKUP($C807,Codes!$A:$B,2,0))</f>
        <v/>
      </c>
      <c r="E807" s="156"/>
      <c r="F807" s="156"/>
      <c r="G807" s="156"/>
      <c r="H807" s="156"/>
      <c r="I807" s="157"/>
      <c r="J807" s="214"/>
      <c r="K807" s="156"/>
      <c r="L807" s="225"/>
      <c r="M807" s="224" t="str">
        <f t="shared" si="13"/>
        <v/>
      </c>
    </row>
    <row r="808" spans="1:13" x14ac:dyDescent="0.25">
      <c r="A808" s="218"/>
      <c r="B808" s="218"/>
      <c r="C808" s="218"/>
      <c r="D808" s="219" t="str">
        <f>IF($C808="","",VLOOKUP($C808,Codes!$A:$B,2,0))</f>
        <v/>
      </c>
      <c r="E808" s="158"/>
      <c r="F808" s="158"/>
      <c r="G808" s="158"/>
      <c r="H808" s="158"/>
      <c r="I808" s="159"/>
      <c r="J808" s="214"/>
      <c r="K808" s="158"/>
      <c r="L808" s="226"/>
      <c r="M808" s="223" t="str">
        <f t="shared" si="13"/>
        <v/>
      </c>
    </row>
    <row r="809" spans="1:13" x14ac:dyDescent="0.25">
      <c r="A809" s="216"/>
      <c r="B809" s="216"/>
      <c r="C809" s="216"/>
      <c r="D809" s="217" t="str">
        <f>IF($C809="","",VLOOKUP($C809,Codes!$A:$B,2,0))</f>
        <v/>
      </c>
      <c r="E809" s="156"/>
      <c r="F809" s="156"/>
      <c r="G809" s="156"/>
      <c r="H809" s="156"/>
      <c r="I809" s="157"/>
      <c r="J809" s="214"/>
      <c r="K809" s="156"/>
      <c r="L809" s="225"/>
      <c r="M809" s="224" t="str">
        <f t="shared" si="13"/>
        <v/>
      </c>
    </row>
    <row r="810" spans="1:13" x14ac:dyDescent="0.25">
      <c r="A810" s="218"/>
      <c r="B810" s="218"/>
      <c r="C810" s="218"/>
      <c r="D810" s="219" t="str">
        <f>IF($C810="","",VLOOKUP($C810,Codes!$A:$B,2,0))</f>
        <v/>
      </c>
      <c r="E810" s="158"/>
      <c r="F810" s="158"/>
      <c r="G810" s="158"/>
      <c r="H810" s="158"/>
      <c r="I810" s="159"/>
      <c r="J810" s="214"/>
      <c r="K810" s="158"/>
      <c r="L810" s="226"/>
      <c r="M810" s="223" t="str">
        <f t="shared" si="13"/>
        <v/>
      </c>
    </row>
    <row r="811" spans="1:13" x14ac:dyDescent="0.25">
      <c r="A811" s="216"/>
      <c r="B811" s="216"/>
      <c r="C811" s="216"/>
      <c r="D811" s="217" t="str">
        <f>IF($C811="","",VLOOKUP($C811,Codes!$A:$B,2,0))</f>
        <v/>
      </c>
      <c r="E811" s="156"/>
      <c r="F811" s="156"/>
      <c r="G811" s="156"/>
      <c r="H811" s="156"/>
      <c r="I811" s="157"/>
      <c r="J811" s="214"/>
      <c r="K811" s="156"/>
      <c r="L811" s="225"/>
      <c r="M811" s="224" t="str">
        <f t="shared" si="13"/>
        <v/>
      </c>
    </row>
    <row r="812" spans="1:13" x14ac:dyDescent="0.25">
      <c r="A812" s="218"/>
      <c r="B812" s="218"/>
      <c r="C812" s="218"/>
      <c r="D812" s="219" t="str">
        <f>IF($C812="","",VLOOKUP($C812,Codes!$A:$B,2,0))</f>
        <v/>
      </c>
      <c r="E812" s="158"/>
      <c r="F812" s="158"/>
      <c r="G812" s="158"/>
      <c r="H812" s="158"/>
      <c r="I812" s="159"/>
      <c r="J812" s="214"/>
      <c r="K812" s="158"/>
      <c r="L812" s="226"/>
      <c r="M812" s="223" t="str">
        <f t="shared" si="13"/>
        <v/>
      </c>
    </row>
    <row r="813" spans="1:13" x14ac:dyDescent="0.25">
      <c r="A813" s="216"/>
      <c r="B813" s="216"/>
      <c r="C813" s="216"/>
      <c r="D813" s="217" t="str">
        <f>IF($C813="","",VLOOKUP($C813,Codes!$A:$B,2,0))</f>
        <v/>
      </c>
      <c r="E813" s="156"/>
      <c r="F813" s="156"/>
      <c r="G813" s="156"/>
      <c r="H813" s="156"/>
      <c r="I813" s="157"/>
      <c r="J813" s="214"/>
      <c r="K813" s="156"/>
      <c r="L813" s="225"/>
      <c r="M813" s="224" t="str">
        <f t="shared" si="13"/>
        <v/>
      </c>
    </row>
    <row r="814" spans="1:13" x14ac:dyDescent="0.25">
      <c r="A814" s="218"/>
      <c r="B814" s="218"/>
      <c r="C814" s="218"/>
      <c r="D814" s="219" t="str">
        <f>IF($C814="","",VLOOKUP($C814,Codes!$A:$B,2,0))</f>
        <v/>
      </c>
      <c r="E814" s="158"/>
      <c r="F814" s="158"/>
      <c r="G814" s="158"/>
      <c r="H814" s="158"/>
      <c r="I814" s="159"/>
      <c r="J814" s="214"/>
      <c r="K814" s="158"/>
      <c r="L814" s="226"/>
      <c r="M814" s="223" t="str">
        <f t="shared" si="13"/>
        <v/>
      </c>
    </row>
    <row r="815" spans="1:13" x14ac:dyDescent="0.25">
      <c r="A815" s="216"/>
      <c r="B815" s="216"/>
      <c r="C815" s="216"/>
      <c r="D815" s="217" t="str">
        <f>IF($C815="","",VLOOKUP($C815,Codes!$A:$B,2,0))</f>
        <v/>
      </c>
      <c r="E815" s="156"/>
      <c r="F815" s="156"/>
      <c r="G815" s="156"/>
      <c r="H815" s="156"/>
      <c r="I815" s="157"/>
      <c r="J815" s="214"/>
      <c r="K815" s="156"/>
      <c r="L815" s="225"/>
      <c r="M815" s="224" t="str">
        <f t="shared" si="13"/>
        <v/>
      </c>
    </row>
    <row r="816" spans="1:13" x14ac:dyDescent="0.25">
      <c r="A816" s="218"/>
      <c r="B816" s="218"/>
      <c r="C816" s="218"/>
      <c r="D816" s="219" t="str">
        <f>IF($C816="","",VLOOKUP($C816,Codes!$A:$B,2,0))</f>
        <v/>
      </c>
      <c r="E816" s="158"/>
      <c r="F816" s="158"/>
      <c r="G816" s="158"/>
      <c r="H816" s="158"/>
      <c r="I816" s="159"/>
      <c r="J816" s="214"/>
      <c r="K816" s="158"/>
      <c r="L816" s="226"/>
      <c r="M816" s="223" t="str">
        <f t="shared" si="13"/>
        <v/>
      </c>
    </row>
    <row r="817" spans="1:13" x14ac:dyDescent="0.25">
      <c r="A817" s="216"/>
      <c r="B817" s="216"/>
      <c r="C817" s="216"/>
      <c r="D817" s="217" t="str">
        <f>IF($C817="","",VLOOKUP($C817,Codes!$A:$B,2,0))</f>
        <v/>
      </c>
      <c r="E817" s="156"/>
      <c r="F817" s="156"/>
      <c r="G817" s="156"/>
      <c r="H817" s="156"/>
      <c r="I817" s="157"/>
      <c r="J817" s="214"/>
      <c r="K817" s="156"/>
      <c r="L817" s="225"/>
      <c r="M817" s="224" t="str">
        <f t="shared" si="13"/>
        <v/>
      </c>
    </row>
    <row r="818" spans="1:13" x14ac:dyDescent="0.25">
      <c r="A818" s="218"/>
      <c r="B818" s="218"/>
      <c r="C818" s="218"/>
      <c r="D818" s="219" t="str">
        <f>IF($C818="","",VLOOKUP($C818,Codes!$A:$B,2,0))</f>
        <v/>
      </c>
      <c r="E818" s="158"/>
      <c r="F818" s="158"/>
      <c r="G818" s="158"/>
      <c r="H818" s="158"/>
      <c r="I818" s="159"/>
      <c r="J818" s="214"/>
      <c r="K818" s="158"/>
      <c r="L818" s="226"/>
      <c r="M818" s="223" t="str">
        <f t="shared" si="13"/>
        <v/>
      </c>
    </row>
    <row r="819" spans="1:13" x14ac:dyDescent="0.25">
      <c r="A819" s="216"/>
      <c r="B819" s="216"/>
      <c r="C819" s="216"/>
      <c r="D819" s="217" t="str">
        <f>IF($C819="","",VLOOKUP($C819,Codes!$A:$B,2,0))</f>
        <v/>
      </c>
      <c r="E819" s="156"/>
      <c r="F819" s="156"/>
      <c r="G819" s="156"/>
      <c r="H819" s="156"/>
      <c r="I819" s="157"/>
      <c r="J819" s="214"/>
      <c r="K819" s="156"/>
      <c r="L819" s="225"/>
      <c r="M819" s="224" t="str">
        <f t="shared" si="13"/>
        <v/>
      </c>
    </row>
    <row r="820" spans="1:13" x14ac:dyDescent="0.25">
      <c r="A820" s="218"/>
      <c r="B820" s="218"/>
      <c r="C820" s="218"/>
      <c r="D820" s="219" t="str">
        <f>IF($C820="","",VLOOKUP($C820,Codes!$A:$B,2,0))</f>
        <v/>
      </c>
      <c r="E820" s="158"/>
      <c r="F820" s="158"/>
      <c r="G820" s="158"/>
      <c r="H820" s="158"/>
      <c r="I820" s="159"/>
      <c r="J820" s="214"/>
      <c r="K820" s="158"/>
      <c r="L820" s="226"/>
      <c r="M820" s="223" t="str">
        <f t="shared" si="13"/>
        <v/>
      </c>
    </row>
    <row r="821" spans="1:13" x14ac:dyDescent="0.25">
      <c r="A821" s="216"/>
      <c r="B821" s="216"/>
      <c r="C821" s="216"/>
      <c r="D821" s="217" t="str">
        <f>IF($C821="","",VLOOKUP($C821,Codes!$A:$B,2,0))</f>
        <v/>
      </c>
      <c r="E821" s="156"/>
      <c r="F821" s="156"/>
      <c r="G821" s="156"/>
      <c r="H821" s="156"/>
      <c r="I821" s="157"/>
      <c r="J821" s="214"/>
      <c r="K821" s="156"/>
      <c r="L821" s="225"/>
      <c r="M821" s="224" t="str">
        <f t="shared" ref="M821:M884" si="14">IF(ABS(SUM(-E821,-F821,G821,-H821,-I821,J821))&lt; ABS(1),"","x")</f>
        <v/>
      </c>
    </row>
    <row r="822" spans="1:13" x14ac:dyDescent="0.25">
      <c r="A822" s="218"/>
      <c r="B822" s="218"/>
      <c r="C822" s="218"/>
      <c r="D822" s="219" t="str">
        <f>IF($C822="","",VLOOKUP($C822,Codes!$A:$B,2,0))</f>
        <v/>
      </c>
      <c r="E822" s="158"/>
      <c r="F822" s="158"/>
      <c r="G822" s="158"/>
      <c r="H822" s="158"/>
      <c r="I822" s="159"/>
      <c r="J822" s="214"/>
      <c r="K822" s="158"/>
      <c r="L822" s="226"/>
      <c r="M822" s="223" t="str">
        <f t="shared" si="14"/>
        <v/>
      </c>
    </row>
    <row r="823" spans="1:13" x14ac:dyDescent="0.25">
      <c r="A823" s="216"/>
      <c r="B823" s="216"/>
      <c r="C823" s="216"/>
      <c r="D823" s="217" t="str">
        <f>IF($C823="","",VLOOKUP($C823,Codes!$A:$B,2,0))</f>
        <v/>
      </c>
      <c r="E823" s="156"/>
      <c r="F823" s="156"/>
      <c r="G823" s="156"/>
      <c r="H823" s="156"/>
      <c r="I823" s="157"/>
      <c r="J823" s="214"/>
      <c r="K823" s="156"/>
      <c r="L823" s="225"/>
      <c r="M823" s="224" t="str">
        <f t="shared" si="14"/>
        <v/>
      </c>
    </row>
    <row r="824" spans="1:13" x14ac:dyDescent="0.25">
      <c r="A824" s="218"/>
      <c r="B824" s="218"/>
      <c r="C824" s="218"/>
      <c r="D824" s="219" t="str">
        <f>IF($C824="","",VLOOKUP($C824,Codes!$A:$B,2,0))</f>
        <v/>
      </c>
      <c r="E824" s="158"/>
      <c r="F824" s="158"/>
      <c r="G824" s="158"/>
      <c r="H824" s="158"/>
      <c r="I824" s="159"/>
      <c r="J824" s="214"/>
      <c r="K824" s="158"/>
      <c r="L824" s="226"/>
      <c r="M824" s="223" t="str">
        <f t="shared" si="14"/>
        <v/>
      </c>
    </row>
    <row r="825" spans="1:13" x14ac:dyDescent="0.25">
      <c r="A825" s="216"/>
      <c r="B825" s="216"/>
      <c r="C825" s="216"/>
      <c r="D825" s="217" t="str">
        <f>IF($C825="","",VLOOKUP($C825,Codes!$A:$B,2,0))</f>
        <v/>
      </c>
      <c r="E825" s="156"/>
      <c r="F825" s="156"/>
      <c r="G825" s="156"/>
      <c r="H825" s="156"/>
      <c r="I825" s="157"/>
      <c r="J825" s="214"/>
      <c r="K825" s="156"/>
      <c r="L825" s="225"/>
      <c r="M825" s="224" t="str">
        <f t="shared" si="14"/>
        <v/>
      </c>
    </row>
    <row r="826" spans="1:13" x14ac:dyDescent="0.25">
      <c r="A826" s="218"/>
      <c r="B826" s="218"/>
      <c r="C826" s="218"/>
      <c r="D826" s="219" t="str">
        <f>IF($C826="","",VLOOKUP($C826,Codes!$A:$B,2,0))</f>
        <v/>
      </c>
      <c r="E826" s="158"/>
      <c r="F826" s="158"/>
      <c r="G826" s="158"/>
      <c r="H826" s="158"/>
      <c r="I826" s="159"/>
      <c r="J826" s="214"/>
      <c r="K826" s="158"/>
      <c r="L826" s="226"/>
      <c r="M826" s="223" t="str">
        <f t="shared" si="14"/>
        <v/>
      </c>
    </row>
    <row r="827" spans="1:13" x14ac:dyDescent="0.25">
      <c r="A827" s="216"/>
      <c r="B827" s="216"/>
      <c r="C827" s="216"/>
      <c r="D827" s="217" t="str">
        <f>IF($C827="","",VLOOKUP($C827,Codes!$A:$B,2,0))</f>
        <v/>
      </c>
      <c r="E827" s="156"/>
      <c r="F827" s="156"/>
      <c r="G827" s="156"/>
      <c r="H827" s="156"/>
      <c r="I827" s="157"/>
      <c r="J827" s="214"/>
      <c r="K827" s="156"/>
      <c r="L827" s="225"/>
      <c r="M827" s="224" t="str">
        <f t="shared" si="14"/>
        <v/>
      </c>
    </row>
    <row r="828" spans="1:13" x14ac:dyDescent="0.25">
      <c r="A828" s="218"/>
      <c r="B828" s="218"/>
      <c r="C828" s="218"/>
      <c r="D828" s="219" t="str">
        <f>IF($C828="","",VLOOKUP($C828,Codes!$A:$B,2,0))</f>
        <v/>
      </c>
      <c r="E828" s="158"/>
      <c r="F828" s="158"/>
      <c r="G828" s="158"/>
      <c r="H828" s="158"/>
      <c r="I828" s="159"/>
      <c r="J828" s="214"/>
      <c r="K828" s="158"/>
      <c r="L828" s="226"/>
      <c r="M828" s="223" t="str">
        <f t="shared" si="14"/>
        <v/>
      </c>
    </row>
    <row r="829" spans="1:13" x14ac:dyDescent="0.25">
      <c r="A829" s="216"/>
      <c r="B829" s="216"/>
      <c r="C829" s="216"/>
      <c r="D829" s="217" t="str">
        <f>IF($C829="","",VLOOKUP($C829,Codes!$A:$B,2,0))</f>
        <v/>
      </c>
      <c r="E829" s="156"/>
      <c r="F829" s="156"/>
      <c r="G829" s="156"/>
      <c r="H829" s="156"/>
      <c r="I829" s="157"/>
      <c r="J829" s="214"/>
      <c r="K829" s="156"/>
      <c r="L829" s="225"/>
      <c r="M829" s="224" t="str">
        <f t="shared" si="14"/>
        <v/>
      </c>
    </row>
    <row r="830" spans="1:13" x14ac:dyDescent="0.25">
      <c r="A830" s="218"/>
      <c r="B830" s="218"/>
      <c r="C830" s="218"/>
      <c r="D830" s="219" t="str">
        <f>IF($C830="","",VLOOKUP($C830,Codes!$A:$B,2,0))</f>
        <v/>
      </c>
      <c r="E830" s="158"/>
      <c r="F830" s="158"/>
      <c r="G830" s="158"/>
      <c r="H830" s="158"/>
      <c r="I830" s="159"/>
      <c r="J830" s="214"/>
      <c r="K830" s="158"/>
      <c r="L830" s="226"/>
      <c r="M830" s="223" t="str">
        <f t="shared" si="14"/>
        <v/>
      </c>
    </row>
    <row r="831" spans="1:13" x14ac:dyDescent="0.25">
      <c r="A831" s="216"/>
      <c r="B831" s="216"/>
      <c r="C831" s="216"/>
      <c r="D831" s="217" t="str">
        <f>IF($C831="","",VLOOKUP($C831,Codes!$A:$B,2,0))</f>
        <v/>
      </c>
      <c r="E831" s="156"/>
      <c r="F831" s="156"/>
      <c r="G831" s="156"/>
      <c r="H831" s="156"/>
      <c r="I831" s="157"/>
      <c r="J831" s="214"/>
      <c r="K831" s="156"/>
      <c r="L831" s="225"/>
      <c r="M831" s="224" t="str">
        <f t="shared" si="14"/>
        <v/>
      </c>
    </row>
    <row r="832" spans="1:13" x14ac:dyDescent="0.25">
      <c r="A832" s="218"/>
      <c r="B832" s="218"/>
      <c r="C832" s="218"/>
      <c r="D832" s="219" t="str">
        <f>IF($C832="","",VLOOKUP($C832,Codes!$A:$B,2,0))</f>
        <v/>
      </c>
      <c r="E832" s="158"/>
      <c r="F832" s="158"/>
      <c r="G832" s="158"/>
      <c r="H832" s="158"/>
      <c r="I832" s="159"/>
      <c r="J832" s="214"/>
      <c r="K832" s="158"/>
      <c r="L832" s="226"/>
      <c r="M832" s="223" t="str">
        <f t="shared" si="14"/>
        <v/>
      </c>
    </row>
    <row r="833" spans="1:13" x14ac:dyDescent="0.25">
      <c r="A833" s="216"/>
      <c r="B833" s="216"/>
      <c r="C833" s="216"/>
      <c r="D833" s="217" t="str">
        <f>IF($C833="","",VLOOKUP($C833,Codes!$A:$B,2,0))</f>
        <v/>
      </c>
      <c r="E833" s="156"/>
      <c r="F833" s="156"/>
      <c r="G833" s="156"/>
      <c r="H833" s="156"/>
      <c r="I833" s="157"/>
      <c r="J833" s="214"/>
      <c r="K833" s="156"/>
      <c r="L833" s="225"/>
      <c r="M833" s="224" t="str">
        <f t="shared" si="14"/>
        <v/>
      </c>
    </row>
    <row r="834" spans="1:13" x14ac:dyDescent="0.25">
      <c r="A834" s="218"/>
      <c r="B834" s="218"/>
      <c r="C834" s="218"/>
      <c r="D834" s="219" t="str">
        <f>IF($C834="","",VLOOKUP($C834,Codes!$A:$B,2,0))</f>
        <v/>
      </c>
      <c r="E834" s="158"/>
      <c r="F834" s="158"/>
      <c r="G834" s="158"/>
      <c r="H834" s="158"/>
      <c r="I834" s="159"/>
      <c r="J834" s="214"/>
      <c r="K834" s="158"/>
      <c r="L834" s="226"/>
      <c r="M834" s="223" t="str">
        <f t="shared" si="14"/>
        <v/>
      </c>
    </row>
    <row r="835" spans="1:13" x14ac:dyDescent="0.25">
      <c r="A835" s="216"/>
      <c r="B835" s="216"/>
      <c r="C835" s="216"/>
      <c r="D835" s="217" t="str">
        <f>IF($C835="","",VLOOKUP($C835,Codes!$A:$B,2,0))</f>
        <v/>
      </c>
      <c r="E835" s="156"/>
      <c r="F835" s="156"/>
      <c r="G835" s="156"/>
      <c r="H835" s="156"/>
      <c r="I835" s="157"/>
      <c r="J835" s="214"/>
      <c r="K835" s="156"/>
      <c r="L835" s="225"/>
      <c r="M835" s="224" t="str">
        <f t="shared" si="14"/>
        <v/>
      </c>
    </row>
    <row r="836" spans="1:13" x14ac:dyDescent="0.25">
      <c r="A836" s="218"/>
      <c r="B836" s="218"/>
      <c r="C836" s="218"/>
      <c r="D836" s="219" t="str">
        <f>IF($C836="","",VLOOKUP($C836,Codes!$A:$B,2,0))</f>
        <v/>
      </c>
      <c r="E836" s="158"/>
      <c r="F836" s="158"/>
      <c r="G836" s="158"/>
      <c r="H836" s="158"/>
      <c r="I836" s="159"/>
      <c r="J836" s="214"/>
      <c r="K836" s="158"/>
      <c r="L836" s="226"/>
      <c r="M836" s="223" t="str">
        <f t="shared" si="14"/>
        <v/>
      </c>
    </row>
    <row r="837" spans="1:13" x14ac:dyDescent="0.25">
      <c r="A837" s="216"/>
      <c r="B837" s="216"/>
      <c r="C837" s="216"/>
      <c r="D837" s="217" t="str">
        <f>IF($C837="","",VLOOKUP($C837,Codes!$A:$B,2,0))</f>
        <v/>
      </c>
      <c r="E837" s="156"/>
      <c r="F837" s="156"/>
      <c r="G837" s="156"/>
      <c r="H837" s="156"/>
      <c r="I837" s="157"/>
      <c r="J837" s="214"/>
      <c r="K837" s="156"/>
      <c r="L837" s="225"/>
      <c r="M837" s="224" t="str">
        <f t="shared" si="14"/>
        <v/>
      </c>
    </row>
    <row r="838" spans="1:13" x14ac:dyDescent="0.25">
      <c r="A838" s="218"/>
      <c r="B838" s="218"/>
      <c r="C838" s="218"/>
      <c r="D838" s="219" t="str">
        <f>IF($C838="","",VLOOKUP($C838,Codes!$A:$B,2,0))</f>
        <v/>
      </c>
      <c r="E838" s="158"/>
      <c r="F838" s="158"/>
      <c r="G838" s="158"/>
      <c r="H838" s="158"/>
      <c r="I838" s="159"/>
      <c r="J838" s="214"/>
      <c r="K838" s="158"/>
      <c r="L838" s="226"/>
      <c r="M838" s="223" t="str">
        <f t="shared" si="14"/>
        <v/>
      </c>
    </row>
    <row r="839" spans="1:13" x14ac:dyDescent="0.25">
      <c r="A839" s="216"/>
      <c r="B839" s="216"/>
      <c r="C839" s="216"/>
      <c r="D839" s="217" t="str">
        <f>IF($C839="","",VLOOKUP($C839,Codes!$A:$B,2,0))</f>
        <v/>
      </c>
      <c r="E839" s="156"/>
      <c r="F839" s="156"/>
      <c r="G839" s="156"/>
      <c r="H839" s="156"/>
      <c r="I839" s="157"/>
      <c r="J839" s="214"/>
      <c r="K839" s="156"/>
      <c r="L839" s="225"/>
      <c r="M839" s="224" t="str">
        <f t="shared" si="14"/>
        <v/>
      </c>
    </row>
    <row r="840" spans="1:13" x14ac:dyDescent="0.25">
      <c r="A840" s="218"/>
      <c r="B840" s="218"/>
      <c r="C840" s="218"/>
      <c r="D840" s="219" t="str">
        <f>IF($C840="","",VLOOKUP($C840,Codes!$A:$B,2,0))</f>
        <v/>
      </c>
      <c r="E840" s="158"/>
      <c r="F840" s="158"/>
      <c r="G840" s="158"/>
      <c r="H840" s="158"/>
      <c r="I840" s="159"/>
      <c r="J840" s="214"/>
      <c r="K840" s="158"/>
      <c r="L840" s="226"/>
      <c r="M840" s="223" t="str">
        <f t="shared" si="14"/>
        <v/>
      </c>
    </row>
    <row r="841" spans="1:13" x14ac:dyDescent="0.25">
      <c r="A841" s="216"/>
      <c r="B841" s="216"/>
      <c r="C841" s="216"/>
      <c r="D841" s="217" t="str">
        <f>IF($C841="","",VLOOKUP($C841,Codes!$A:$B,2,0))</f>
        <v/>
      </c>
      <c r="E841" s="156"/>
      <c r="F841" s="156"/>
      <c r="G841" s="156"/>
      <c r="H841" s="156"/>
      <c r="I841" s="157"/>
      <c r="J841" s="214"/>
      <c r="K841" s="156"/>
      <c r="L841" s="225"/>
      <c r="M841" s="224" t="str">
        <f t="shared" si="14"/>
        <v/>
      </c>
    </row>
    <row r="842" spans="1:13" x14ac:dyDescent="0.25">
      <c r="A842" s="218"/>
      <c r="B842" s="218"/>
      <c r="C842" s="218"/>
      <c r="D842" s="219" t="str">
        <f>IF($C842="","",VLOOKUP($C842,Codes!$A:$B,2,0))</f>
        <v/>
      </c>
      <c r="E842" s="158"/>
      <c r="F842" s="158"/>
      <c r="G842" s="158"/>
      <c r="H842" s="158"/>
      <c r="I842" s="159"/>
      <c r="J842" s="214"/>
      <c r="K842" s="158"/>
      <c r="L842" s="226"/>
      <c r="M842" s="223" t="str">
        <f t="shared" si="14"/>
        <v/>
      </c>
    </row>
    <row r="843" spans="1:13" x14ac:dyDescent="0.25">
      <c r="A843" s="216"/>
      <c r="B843" s="216"/>
      <c r="C843" s="216"/>
      <c r="D843" s="217" t="str">
        <f>IF($C843="","",VLOOKUP($C843,Codes!$A:$B,2,0))</f>
        <v/>
      </c>
      <c r="E843" s="156"/>
      <c r="F843" s="156"/>
      <c r="G843" s="156"/>
      <c r="H843" s="156"/>
      <c r="I843" s="157"/>
      <c r="J843" s="214"/>
      <c r="K843" s="156"/>
      <c r="L843" s="225"/>
      <c r="M843" s="224" t="str">
        <f t="shared" si="14"/>
        <v/>
      </c>
    </row>
    <row r="844" spans="1:13" x14ac:dyDescent="0.25">
      <c r="A844" s="218"/>
      <c r="B844" s="218"/>
      <c r="C844" s="218"/>
      <c r="D844" s="219" t="str">
        <f>IF($C844="","",VLOOKUP($C844,Codes!$A:$B,2,0))</f>
        <v/>
      </c>
      <c r="E844" s="158"/>
      <c r="F844" s="158"/>
      <c r="G844" s="158"/>
      <c r="H844" s="158"/>
      <c r="I844" s="159"/>
      <c r="J844" s="214"/>
      <c r="K844" s="158"/>
      <c r="L844" s="226"/>
      <c r="M844" s="223" t="str">
        <f t="shared" si="14"/>
        <v/>
      </c>
    </row>
    <row r="845" spans="1:13" x14ac:dyDescent="0.25">
      <c r="A845" s="216"/>
      <c r="B845" s="216"/>
      <c r="C845" s="216"/>
      <c r="D845" s="217" t="str">
        <f>IF($C845="","",VLOOKUP($C845,Codes!$A:$B,2,0))</f>
        <v/>
      </c>
      <c r="E845" s="156"/>
      <c r="F845" s="156"/>
      <c r="G845" s="156"/>
      <c r="H845" s="156"/>
      <c r="I845" s="157"/>
      <c r="J845" s="214"/>
      <c r="K845" s="156"/>
      <c r="L845" s="225"/>
      <c r="M845" s="224" t="str">
        <f t="shared" si="14"/>
        <v/>
      </c>
    </row>
    <row r="846" spans="1:13" x14ac:dyDescent="0.25">
      <c r="A846" s="218"/>
      <c r="B846" s="218"/>
      <c r="C846" s="218"/>
      <c r="D846" s="219" t="str">
        <f>IF($C846="","",VLOOKUP($C846,Codes!$A:$B,2,0))</f>
        <v/>
      </c>
      <c r="E846" s="158"/>
      <c r="F846" s="158"/>
      <c r="G846" s="158"/>
      <c r="H846" s="158"/>
      <c r="I846" s="159"/>
      <c r="J846" s="214"/>
      <c r="K846" s="158"/>
      <c r="L846" s="226"/>
      <c r="M846" s="223" t="str">
        <f t="shared" si="14"/>
        <v/>
      </c>
    </row>
    <row r="847" spans="1:13" x14ac:dyDescent="0.25">
      <c r="A847" s="216"/>
      <c r="B847" s="216"/>
      <c r="C847" s="216"/>
      <c r="D847" s="217" t="str">
        <f>IF($C847="","",VLOOKUP($C847,Codes!$A:$B,2,0))</f>
        <v/>
      </c>
      <c r="E847" s="156"/>
      <c r="F847" s="156"/>
      <c r="G847" s="156"/>
      <c r="H847" s="156"/>
      <c r="I847" s="157"/>
      <c r="J847" s="214"/>
      <c r="K847" s="156"/>
      <c r="L847" s="225"/>
      <c r="M847" s="224" t="str">
        <f t="shared" si="14"/>
        <v/>
      </c>
    </row>
    <row r="848" spans="1:13" x14ac:dyDescent="0.25">
      <c r="A848" s="218"/>
      <c r="B848" s="218"/>
      <c r="C848" s="218"/>
      <c r="D848" s="219" t="str">
        <f>IF($C848="","",VLOOKUP($C848,Codes!$A:$B,2,0))</f>
        <v/>
      </c>
      <c r="E848" s="158"/>
      <c r="F848" s="158"/>
      <c r="G848" s="158"/>
      <c r="H848" s="158"/>
      <c r="I848" s="159"/>
      <c r="J848" s="214"/>
      <c r="K848" s="158"/>
      <c r="L848" s="226"/>
      <c r="M848" s="223" t="str">
        <f t="shared" si="14"/>
        <v/>
      </c>
    </row>
    <row r="849" spans="1:13" x14ac:dyDescent="0.25">
      <c r="A849" s="216"/>
      <c r="B849" s="216"/>
      <c r="C849" s="216"/>
      <c r="D849" s="217" t="str">
        <f>IF($C849="","",VLOOKUP($C849,Codes!$A:$B,2,0))</f>
        <v/>
      </c>
      <c r="E849" s="156"/>
      <c r="F849" s="156"/>
      <c r="G849" s="156"/>
      <c r="H849" s="156"/>
      <c r="I849" s="157"/>
      <c r="J849" s="214"/>
      <c r="K849" s="156"/>
      <c r="L849" s="225"/>
      <c r="M849" s="224" t="str">
        <f t="shared" si="14"/>
        <v/>
      </c>
    </row>
    <row r="850" spans="1:13" x14ac:dyDescent="0.25">
      <c r="A850" s="218"/>
      <c r="B850" s="218"/>
      <c r="C850" s="218"/>
      <c r="D850" s="219" t="str">
        <f>IF($C850="","",VLOOKUP($C850,Codes!$A:$B,2,0))</f>
        <v/>
      </c>
      <c r="E850" s="158"/>
      <c r="F850" s="158"/>
      <c r="G850" s="158"/>
      <c r="H850" s="158"/>
      <c r="I850" s="159"/>
      <c r="J850" s="214"/>
      <c r="K850" s="158"/>
      <c r="L850" s="226"/>
      <c r="M850" s="223" t="str">
        <f t="shared" si="14"/>
        <v/>
      </c>
    </row>
    <row r="851" spans="1:13" x14ac:dyDescent="0.25">
      <c r="A851" s="216"/>
      <c r="B851" s="216"/>
      <c r="C851" s="216"/>
      <c r="D851" s="217" t="str">
        <f>IF($C851="","",VLOOKUP($C851,Codes!$A:$B,2,0))</f>
        <v/>
      </c>
      <c r="E851" s="156"/>
      <c r="F851" s="156"/>
      <c r="G851" s="156"/>
      <c r="H851" s="156"/>
      <c r="I851" s="157"/>
      <c r="J851" s="214"/>
      <c r="K851" s="156"/>
      <c r="L851" s="225"/>
      <c r="M851" s="224" t="str">
        <f t="shared" si="14"/>
        <v/>
      </c>
    </row>
    <row r="852" spans="1:13" x14ac:dyDescent="0.25">
      <c r="A852" s="218"/>
      <c r="B852" s="218"/>
      <c r="C852" s="218"/>
      <c r="D852" s="219" t="str">
        <f>IF($C852="","",VLOOKUP($C852,Codes!$A:$B,2,0))</f>
        <v/>
      </c>
      <c r="E852" s="158"/>
      <c r="F852" s="158"/>
      <c r="G852" s="158"/>
      <c r="H852" s="158"/>
      <c r="I852" s="159"/>
      <c r="J852" s="214"/>
      <c r="K852" s="158"/>
      <c r="L852" s="226"/>
      <c r="M852" s="223" t="str">
        <f t="shared" si="14"/>
        <v/>
      </c>
    </row>
    <row r="853" spans="1:13" x14ac:dyDescent="0.25">
      <c r="A853" s="216"/>
      <c r="B853" s="216"/>
      <c r="C853" s="216"/>
      <c r="D853" s="217" t="str">
        <f>IF($C853="","",VLOOKUP($C853,Codes!$A:$B,2,0))</f>
        <v/>
      </c>
      <c r="E853" s="156"/>
      <c r="F853" s="156"/>
      <c r="G853" s="156"/>
      <c r="H853" s="156"/>
      <c r="I853" s="157"/>
      <c r="J853" s="214"/>
      <c r="K853" s="156"/>
      <c r="L853" s="225"/>
      <c r="M853" s="224" t="str">
        <f t="shared" si="14"/>
        <v/>
      </c>
    </row>
    <row r="854" spans="1:13" x14ac:dyDescent="0.25">
      <c r="A854" s="218"/>
      <c r="B854" s="218"/>
      <c r="C854" s="218"/>
      <c r="D854" s="219" t="str">
        <f>IF($C854="","",VLOOKUP($C854,Codes!$A:$B,2,0))</f>
        <v/>
      </c>
      <c r="E854" s="158"/>
      <c r="F854" s="158"/>
      <c r="G854" s="158"/>
      <c r="H854" s="158"/>
      <c r="I854" s="159"/>
      <c r="J854" s="214"/>
      <c r="K854" s="158"/>
      <c r="L854" s="226"/>
      <c r="M854" s="223" t="str">
        <f t="shared" si="14"/>
        <v/>
      </c>
    </row>
    <row r="855" spans="1:13" x14ac:dyDescent="0.25">
      <c r="A855" s="216"/>
      <c r="B855" s="216"/>
      <c r="C855" s="216"/>
      <c r="D855" s="217" t="str">
        <f>IF($C855="","",VLOOKUP($C855,Codes!$A:$B,2,0))</f>
        <v/>
      </c>
      <c r="E855" s="156"/>
      <c r="F855" s="156"/>
      <c r="G855" s="156"/>
      <c r="H855" s="156"/>
      <c r="I855" s="157"/>
      <c r="J855" s="214"/>
      <c r="K855" s="156"/>
      <c r="L855" s="225"/>
      <c r="M855" s="224" t="str">
        <f t="shared" si="14"/>
        <v/>
      </c>
    </row>
    <row r="856" spans="1:13" x14ac:dyDescent="0.25">
      <c r="A856" s="218"/>
      <c r="B856" s="218"/>
      <c r="C856" s="218"/>
      <c r="D856" s="219" t="str">
        <f>IF($C856="","",VLOOKUP($C856,Codes!$A:$B,2,0))</f>
        <v/>
      </c>
      <c r="E856" s="158"/>
      <c r="F856" s="158"/>
      <c r="G856" s="158"/>
      <c r="H856" s="158"/>
      <c r="I856" s="159"/>
      <c r="J856" s="214"/>
      <c r="K856" s="158"/>
      <c r="L856" s="226"/>
      <c r="M856" s="223" t="str">
        <f t="shared" si="14"/>
        <v/>
      </c>
    </row>
    <row r="857" spans="1:13" x14ac:dyDescent="0.25">
      <c r="A857" s="216"/>
      <c r="B857" s="216"/>
      <c r="C857" s="216"/>
      <c r="D857" s="217" t="str">
        <f>IF($C857="","",VLOOKUP($C857,Codes!$A:$B,2,0))</f>
        <v/>
      </c>
      <c r="E857" s="156"/>
      <c r="F857" s="156"/>
      <c r="G857" s="156"/>
      <c r="H857" s="156"/>
      <c r="I857" s="157"/>
      <c r="J857" s="214"/>
      <c r="K857" s="156"/>
      <c r="L857" s="225"/>
      <c r="M857" s="224" t="str">
        <f t="shared" si="14"/>
        <v/>
      </c>
    </row>
    <row r="858" spans="1:13" x14ac:dyDescent="0.25">
      <c r="A858" s="218"/>
      <c r="B858" s="218"/>
      <c r="C858" s="218"/>
      <c r="D858" s="219" t="str">
        <f>IF($C858="","",VLOOKUP($C858,Codes!$A:$B,2,0))</f>
        <v/>
      </c>
      <c r="E858" s="158"/>
      <c r="F858" s="158"/>
      <c r="G858" s="158"/>
      <c r="H858" s="158"/>
      <c r="I858" s="159"/>
      <c r="J858" s="214"/>
      <c r="K858" s="158"/>
      <c r="L858" s="226"/>
      <c r="M858" s="223" t="str">
        <f t="shared" si="14"/>
        <v/>
      </c>
    </row>
    <row r="859" spans="1:13" x14ac:dyDescent="0.25">
      <c r="A859" s="216"/>
      <c r="B859" s="216"/>
      <c r="C859" s="216"/>
      <c r="D859" s="217" t="str">
        <f>IF($C859="","",VLOOKUP($C859,Codes!$A:$B,2,0))</f>
        <v/>
      </c>
      <c r="E859" s="156"/>
      <c r="F859" s="156"/>
      <c r="G859" s="156"/>
      <c r="H859" s="156"/>
      <c r="I859" s="157"/>
      <c r="J859" s="214"/>
      <c r="K859" s="156"/>
      <c r="L859" s="225"/>
      <c r="M859" s="224" t="str">
        <f t="shared" si="14"/>
        <v/>
      </c>
    </row>
    <row r="860" spans="1:13" x14ac:dyDescent="0.25">
      <c r="A860" s="218"/>
      <c r="B860" s="218"/>
      <c r="C860" s="218"/>
      <c r="D860" s="219" t="str">
        <f>IF($C860="","",VLOOKUP($C860,Codes!$A:$B,2,0))</f>
        <v/>
      </c>
      <c r="E860" s="158"/>
      <c r="F860" s="158"/>
      <c r="G860" s="158"/>
      <c r="H860" s="158"/>
      <c r="I860" s="159"/>
      <c r="J860" s="214"/>
      <c r="K860" s="158"/>
      <c r="L860" s="226"/>
      <c r="M860" s="223" t="str">
        <f t="shared" si="14"/>
        <v/>
      </c>
    </row>
    <row r="861" spans="1:13" x14ac:dyDescent="0.25">
      <c r="A861" s="216"/>
      <c r="B861" s="216"/>
      <c r="C861" s="216"/>
      <c r="D861" s="217" t="str">
        <f>IF($C861="","",VLOOKUP($C861,Codes!$A:$B,2,0))</f>
        <v/>
      </c>
      <c r="E861" s="156"/>
      <c r="F861" s="156"/>
      <c r="G861" s="156"/>
      <c r="H861" s="156"/>
      <c r="I861" s="157"/>
      <c r="J861" s="214"/>
      <c r="K861" s="156"/>
      <c r="L861" s="225"/>
      <c r="M861" s="224" t="str">
        <f t="shared" si="14"/>
        <v/>
      </c>
    </row>
    <row r="862" spans="1:13" x14ac:dyDescent="0.25">
      <c r="A862" s="218"/>
      <c r="B862" s="218"/>
      <c r="C862" s="218"/>
      <c r="D862" s="219" t="str">
        <f>IF($C862="","",VLOOKUP($C862,Codes!$A:$B,2,0))</f>
        <v/>
      </c>
      <c r="E862" s="158"/>
      <c r="F862" s="158"/>
      <c r="G862" s="158"/>
      <c r="H862" s="158"/>
      <c r="I862" s="159"/>
      <c r="J862" s="214"/>
      <c r="K862" s="158"/>
      <c r="L862" s="226"/>
      <c r="M862" s="223" t="str">
        <f t="shared" si="14"/>
        <v/>
      </c>
    </row>
    <row r="863" spans="1:13" x14ac:dyDescent="0.25">
      <c r="A863" s="216"/>
      <c r="B863" s="216"/>
      <c r="C863" s="216"/>
      <c r="D863" s="217" t="str">
        <f>IF($C863="","",VLOOKUP($C863,Codes!$A:$B,2,0))</f>
        <v/>
      </c>
      <c r="E863" s="156"/>
      <c r="F863" s="156"/>
      <c r="G863" s="156"/>
      <c r="H863" s="156"/>
      <c r="I863" s="157"/>
      <c r="J863" s="214"/>
      <c r="K863" s="156"/>
      <c r="L863" s="225"/>
      <c r="M863" s="224" t="str">
        <f t="shared" si="14"/>
        <v/>
      </c>
    </row>
    <row r="864" spans="1:13" x14ac:dyDescent="0.25">
      <c r="A864" s="218"/>
      <c r="B864" s="218"/>
      <c r="C864" s="218"/>
      <c r="D864" s="219" t="str">
        <f>IF($C864="","",VLOOKUP($C864,Codes!$A:$B,2,0))</f>
        <v/>
      </c>
      <c r="E864" s="158"/>
      <c r="F864" s="158"/>
      <c r="G864" s="158"/>
      <c r="H864" s="158"/>
      <c r="I864" s="159"/>
      <c r="J864" s="214"/>
      <c r="K864" s="158"/>
      <c r="L864" s="226"/>
      <c r="M864" s="223" t="str">
        <f t="shared" si="14"/>
        <v/>
      </c>
    </row>
    <row r="865" spans="1:13" x14ac:dyDescent="0.25">
      <c r="A865" s="216"/>
      <c r="B865" s="216"/>
      <c r="C865" s="216"/>
      <c r="D865" s="217" t="str">
        <f>IF($C865="","",VLOOKUP($C865,Codes!$A:$B,2,0))</f>
        <v/>
      </c>
      <c r="E865" s="156"/>
      <c r="F865" s="156"/>
      <c r="G865" s="156"/>
      <c r="H865" s="156"/>
      <c r="I865" s="157"/>
      <c r="J865" s="214"/>
      <c r="K865" s="156"/>
      <c r="L865" s="225"/>
      <c r="M865" s="224" t="str">
        <f t="shared" si="14"/>
        <v/>
      </c>
    </row>
    <row r="866" spans="1:13" x14ac:dyDescent="0.25">
      <c r="A866" s="218"/>
      <c r="B866" s="218"/>
      <c r="C866" s="218"/>
      <c r="D866" s="219" t="str">
        <f>IF($C866="","",VLOOKUP($C866,Codes!$A:$B,2,0))</f>
        <v/>
      </c>
      <c r="E866" s="158"/>
      <c r="F866" s="158"/>
      <c r="G866" s="158"/>
      <c r="H866" s="158"/>
      <c r="I866" s="159"/>
      <c r="J866" s="214"/>
      <c r="K866" s="158"/>
      <c r="L866" s="226"/>
      <c r="M866" s="223" t="str">
        <f t="shared" si="14"/>
        <v/>
      </c>
    </row>
    <row r="867" spans="1:13" x14ac:dyDescent="0.25">
      <c r="A867" s="216"/>
      <c r="B867" s="216"/>
      <c r="C867" s="216"/>
      <c r="D867" s="217" t="str">
        <f>IF($C867="","",VLOOKUP($C867,Codes!$A:$B,2,0))</f>
        <v/>
      </c>
      <c r="E867" s="156"/>
      <c r="F867" s="156"/>
      <c r="G867" s="156"/>
      <c r="H867" s="156"/>
      <c r="I867" s="157"/>
      <c r="J867" s="214"/>
      <c r="K867" s="156"/>
      <c r="L867" s="225"/>
      <c r="M867" s="224" t="str">
        <f t="shared" si="14"/>
        <v/>
      </c>
    </row>
    <row r="868" spans="1:13" x14ac:dyDescent="0.25">
      <c r="A868" s="218"/>
      <c r="B868" s="218"/>
      <c r="C868" s="218"/>
      <c r="D868" s="219" t="str">
        <f>IF($C868="","",VLOOKUP($C868,Codes!$A:$B,2,0))</f>
        <v/>
      </c>
      <c r="E868" s="158"/>
      <c r="F868" s="158"/>
      <c r="G868" s="158"/>
      <c r="H868" s="158"/>
      <c r="I868" s="159"/>
      <c r="J868" s="214"/>
      <c r="K868" s="158"/>
      <c r="L868" s="226"/>
      <c r="M868" s="223" t="str">
        <f t="shared" si="14"/>
        <v/>
      </c>
    </row>
    <row r="869" spans="1:13" x14ac:dyDescent="0.25">
      <c r="A869" s="216"/>
      <c r="B869" s="216"/>
      <c r="C869" s="216"/>
      <c r="D869" s="217" t="str">
        <f>IF($C869="","",VLOOKUP($C869,Codes!$A:$B,2,0))</f>
        <v/>
      </c>
      <c r="E869" s="156"/>
      <c r="F869" s="156"/>
      <c r="G869" s="156"/>
      <c r="H869" s="156"/>
      <c r="I869" s="157"/>
      <c r="J869" s="214"/>
      <c r="K869" s="156"/>
      <c r="L869" s="225"/>
      <c r="M869" s="224" t="str">
        <f t="shared" si="14"/>
        <v/>
      </c>
    </row>
    <row r="870" spans="1:13" x14ac:dyDescent="0.25">
      <c r="A870" s="218"/>
      <c r="B870" s="218"/>
      <c r="C870" s="218"/>
      <c r="D870" s="219" t="str">
        <f>IF($C870="","",VLOOKUP($C870,Codes!$A:$B,2,0))</f>
        <v/>
      </c>
      <c r="E870" s="158"/>
      <c r="F870" s="158"/>
      <c r="G870" s="158"/>
      <c r="H870" s="158"/>
      <c r="I870" s="159"/>
      <c r="J870" s="214"/>
      <c r="K870" s="158"/>
      <c r="L870" s="226"/>
      <c r="M870" s="223" t="str">
        <f t="shared" si="14"/>
        <v/>
      </c>
    </row>
    <row r="871" spans="1:13" x14ac:dyDescent="0.25">
      <c r="A871" s="216"/>
      <c r="B871" s="216"/>
      <c r="C871" s="216"/>
      <c r="D871" s="217" t="str">
        <f>IF($C871="","",VLOOKUP($C871,Codes!$A:$B,2,0))</f>
        <v/>
      </c>
      <c r="E871" s="156"/>
      <c r="F871" s="156"/>
      <c r="G871" s="156"/>
      <c r="H871" s="156"/>
      <c r="I871" s="157"/>
      <c r="J871" s="214"/>
      <c r="K871" s="156"/>
      <c r="L871" s="225"/>
      <c r="M871" s="224" t="str">
        <f t="shared" si="14"/>
        <v/>
      </c>
    </row>
    <row r="872" spans="1:13" x14ac:dyDescent="0.25">
      <c r="A872" s="218"/>
      <c r="B872" s="218"/>
      <c r="C872" s="218"/>
      <c r="D872" s="219" t="str">
        <f>IF($C872="","",VLOOKUP($C872,Codes!$A:$B,2,0))</f>
        <v/>
      </c>
      <c r="E872" s="158"/>
      <c r="F872" s="158"/>
      <c r="G872" s="158"/>
      <c r="H872" s="158"/>
      <c r="I872" s="159"/>
      <c r="J872" s="214"/>
      <c r="K872" s="158"/>
      <c r="L872" s="226"/>
      <c r="M872" s="223" t="str">
        <f t="shared" si="14"/>
        <v/>
      </c>
    </row>
    <row r="873" spans="1:13" x14ac:dyDescent="0.25">
      <c r="A873" s="216"/>
      <c r="B873" s="216"/>
      <c r="C873" s="216"/>
      <c r="D873" s="217" t="str">
        <f>IF($C873="","",VLOOKUP($C873,Codes!$A:$B,2,0))</f>
        <v/>
      </c>
      <c r="E873" s="156"/>
      <c r="F873" s="156"/>
      <c r="G873" s="156"/>
      <c r="H873" s="156"/>
      <c r="I873" s="157"/>
      <c r="J873" s="214"/>
      <c r="K873" s="156"/>
      <c r="L873" s="225"/>
      <c r="M873" s="224" t="str">
        <f t="shared" si="14"/>
        <v/>
      </c>
    </row>
    <row r="874" spans="1:13" x14ac:dyDescent="0.25">
      <c r="A874" s="218"/>
      <c r="B874" s="218"/>
      <c r="C874" s="218"/>
      <c r="D874" s="219" t="str">
        <f>IF($C874="","",VLOOKUP($C874,Codes!$A:$B,2,0))</f>
        <v/>
      </c>
      <c r="E874" s="158"/>
      <c r="F874" s="158"/>
      <c r="G874" s="158"/>
      <c r="H874" s="158"/>
      <c r="I874" s="159"/>
      <c r="J874" s="214"/>
      <c r="K874" s="158"/>
      <c r="L874" s="226"/>
      <c r="M874" s="223" t="str">
        <f t="shared" si="14"/>
        <v/>
      </c>
    </row>
    <row r="875" spans="1:13" x14ac:dyDescent="0.25">
      <c r="A875" s="216"/>
      <c r="B875" s="216"/>
      <c r="C875" s="216"/>
      <c r="D875" s="217" t="str">
        <f>IF($C875="","",VLOOKUP($C875,Codes!$A:$B,2,0))</f>
        <v/>
      </c>
      <c r="E875" s="156"/>
      <c r="F875" s="156"/>
      <c r="G875" s="156"/>
      <c r="H875" s="156"/>
      <c r="I875" s="157"/>
      <c r="J875" s="214"/>
      <c r="K875" s="156"/>
      <c r="L875" s="225"/>
      <c r="M875" s="224" t="str">
        <f t="shared" si="14"/>
        <v/>
      </c>
    </row>
    <row r="876" spans="1:13" x14ac:dyDescent="0.25">
      <c r="A876" s="218"/>
      <c r="B876" s="218"/>
      <c r="C876" s="218"/>
      <c r="D876" s="219" t="str">
        <f>IF($C876="","",VLOOKUP($C876,Codes!$A:$B,2,0))</f>
        <v/>
      </c>
      <c r="E876" s="158"/>
      <c r="F876" s="158"/>
      <c r="G876" s="158"/>
      <c r="H876" s="158"/>
      <c r="I876" s="159"/>
      <c r="J876" s="214"/>
      <c r="K876" s="158"/>
      <c r="L876" s="226"/>
      <c r="M876" s="223" t="str">
        <f t="shared" si="14"/>
        <v/>
      </c>
    </row>
    <row r="877" spans="1:13" x14ac:dyDescent="0.25">
      <c r="A877" s="216"/>
      <c r="B877" s="216"/>
      <c r="C877" s="216"/>
      <c r="D877" s="217" t="str">
        <f>IF($C877="","",VLOOKUP($C877,Codes!$A:$B,2,0))</f>
        <v/>
      </c>
      <c r="E877" s="156"/>
      <c r="F877" s="156"/>
      <c r="G877" s="156"/>
      <c r="H877" s="156"/>
      <c r="I877" s="157"/>
      <c r="J877" s="214"/>
      <c r="K877" s="156"/>
      <c r="L877" s="225"/>
      <c r="M877" s="224" t="str">
        <f t="shared" si="14"/>
        <v/>
      </c>
    </row>
    <row r="878" spans="1:13" x14ac:dyDescent="0.25">
      <c r="A878" s="218"/>
      <c r="B878" s="218"/>
      <c r="C878" s="218"/>
      <c r="D878" s="219" t="str">
        <f>IF($C878="","",VLOOKUP($C878,Codes!$A:$B,2,0))</f>
        <v/>
      </c>
      <c r="E878" s="158"/>
      <c r="F878" s="158"/>
      <c r="G878" s="158"/>
      <c r="H878" s="158"/>
      <c r="I878" s="159"/>
      <c r="J878" s="214"/>
      <c r="K878" s="158"/>
      <c r="L878" s="226"/>
      <c r="M878" s="223" t="str">
        <f t="shared" si="14"/>
        <v/>
      </c>
    </row>
    <row r="879" spans="1:13" x14ac:dyDescent="0.25">
      <c r="A879" s="216"/>
      <c r="B879" s="216"/>
      <c r="C879" s="216"/>
      <c r="D879" s="217" t="str">
        <f>IF($C879="","",VLOOKUP($C879,Codes!$A:$B,2,0))</f>
        <v/>
      </c>
      <c r="E879" s="156"/>
      <c r="F879" s="156"/>
      <c r="G879" s="156"/>
      <c r="H879" s="156"/>
      <c r="I879" s="157"/>
      <c r="J879" s="214"/>
      <c r="K879" s="156"/>
      <c r="L879" s="225"/>
      <c r="M879" s="224" t="str">
        <f t="shared" si="14"/>
        <v/>
      </c>
    </row>
    <row r="880" spans="1:13" x14ac:dyDescent="0.25">
      <c r="A880" s="218"/>
      <c r="B880" s="218"/>
      <c r="C880" s="218"/>
      <c r="D880" s="219" t="str">
        <f>IF($C880="","",VLOOKUP($C880,Codes!$A:$B,2,0))</f>
        <v/>
      </c>
      <c r="E880" s="158"/>
      <c r="F880" s="158"/>
      <c r="G880" s="158"/>
      <c r="H880" s="158"/>
      <c r="I880" s="159"/>
      <c r="J880" s="214"/>
      <c r="K880" s="158"/>
      <c r="L880" s="226"/>
      <c r="M880" s="223" t="str">
        <f t="shared" si="14"/>
        <v/>
      </c>
    </row>
    <row r="881" spans="1:13" x14ac:dyDescent="0.25">
      <c r="A881" s="216"/>
      <c r="B881" s="216"/>
      <c r="C881" s="216"/>
      <c r="D881" s="217" t="str">
        <f>IF($C881="","",VLOOKUP($C881,Codes!$A:$B,2,0))</f>
        <v/>
      </c>
      <c r="E881" s="156"/>
      <c r="F881" s="156"/>
      <c r="G881" s="156"/>
      <c r="H881" s="156"/>
      <c r="I881" s="157"/>
      <c r="J881" s="214"/>
      <c r="K881" s="156"/>
      <c r="L881" s="225"/>
      <c r="M881" s="224" t="str">
        <f t="shared" si="14"/>
        <v/>
      </c>
    </row>
    <row r="882" spans="1:13" x14ac:dyDescent="0.25">
      <c r="A882" s="218"/>
      <c r="B882" s="218"/>
      <c r="C882" s="218"/>
      <c r="D882" s="219" t="str">
        <f>IF($C882="","",VLOOKUP($C882,Codes!$A:$B,2,0))</f>
        <v/>
      </c>
      <c r="E882" s="158"/>
      <c r="F882" s="158"/>
      <c r="G882" s="158"/>
      <c r="H882" s="158"/>
      <c r="I882" s="159"/>
      <c r="J882" s="214"/>
      <c r="K882" s="158"/>
      <c r="L882" s="226"/>
      <c r="M882" s="223" t="str">
        <f t="shared" si="14"/>
        <v/>
      </c>
    </row>
    <row r="883" spans="1:13" x14ac:dyDescent="0.25">
      <c r="A883" s="216"/>
      <c r="B883" s="216"/>
      <c r="C883" s="216"/>
      <c r="D883" s="217" t="str">
        <f>IF($C883="","",VLOOKUP($C883,Codes!$A:$B,2,0))</f>
        <v/>
      </c>
      <c r="E883" s="156"/>
      <c r="F883" s="156"/>
      <c r="G883" s="156"/>
      <c r="H883" s="156"/>
      <c r="I883" s="157"/>
      <c r="J883" s="214"/>
      <c r="K883" s="156"/>
      <c r="L883" s="225"/>
      <c r="M883" s="224" t="str">
        <f t="shared" si="14"/>
        <v/>
      </c>
    </row>
    <row r="884" spans="1:13" x14ac:dyDescent="0.25">
      <c r="A884" s="218"/>
      <c r="B884" s="218"/>
      <c r="C884" s="218"/>
      <c r="D884" s="219" t="str">
        <f>IF($C884="","",VLOOKUP($C884,Codes!$A:$B,2,0))</f>
        <v/>
      </c>
      <c r="E884" s="158"/>
      <c r="F884" s="158"/>
      <c r="G884" s="158"/>
      <c r="H884" s="158"/>
      <c r="I884" s="159"/>
      <c r="J884" s="214"/>
      <c r="K884" s="158"/>
      <c r="L884" s="226"/>
      <c r="M884" s="223" t="str">
        <f t="shared" si="14"/>
        <v/>
      </c>
    </row>
    <row r="885" spans="1:13" x14ac:dyDescent="0.25">
      <c r="A885" s="216"/>
      <c r="B885" s="216"/>
      <c r="C885" s="216"/>
      <c r="D885" s="217" t="str">
        <f>IF($C885="","",VLOOKUP($C885,Codes!$A:$B,2,0))</f>
        <v/>
      </c>
      <c r="E885" s="156"/>
      <c r="F885" s="156"/>
      <c r="G885" s="156"/>
      <c r="H885" s="156"/>
      <c r="I885" s="157"/>
      <c r="J885" s="214"/>
      <c r="K885" s="156"/>
      <c r="L885" s="225"/>
      <c r="M885" s="224" t="str">
        <f t="shared" ref="M885:M948" si="15">IF(ABS(SUM(-E885,-F885,G885,-H885,-I885,J885))&lt; ABS(1),"","x")</f>
        <v/>
      </c>
    </row>
    <row r="886" spans="1:13" x14ac:dyDescent="0.25">
      <c r="A886" s="218"/>
      <c r="B886" s="218"/>
      <c r="C886" s="218"/>
      <c r="D886" s="219" t="str">
        <f>IF($C886="","",VLOOKUP($C886,Codes!$A:$B,2,0))</f>
        <v/>
      </c>
      <c r="E886" s="158"/>
      <c r="F886" s="158"/>
      <c r="G886" s="158"/>
      <c r="H886" s="158"/>
      <c r="I886" s="159"/>
      <c r="J886" s="214"/>
      <c r="K886" s="158"/>
      <c r="L886" s="226"/>
      <c r="M886" s="223" t="str">
        <f t="shared" si="15"/>
        <v/>
      </c>
    </row>
    <row r="887" spans="1:13" x14ac:dyDescent="0.25">
      <c r="A887" s="216"/>
      <c r="B887" s="216"/>
      <c r="C887" s="216"/>
      <c r="D887" s="217" t="str">
        <f>IF($C887="","",VLOOKUP($C887,Codes!$A:$B,2,0))</f>
        <v/>
      </c>
      <c r="E887" s="156"/>
      <c r="F887" s="156"/>
      <c r="G887" s="156"/>
      <c r="H887" s="156"/>
      <c r="I887" s="157"/>
      <c r="J887" s="214"/>
      <c r="K887" s="156"/>
      <c r="L887" s="225"/>
      <c r="M887" s="224" t="str">
        <f t="shared" si="15"/>
        <v/>
      </c>
    </row>
    <row r="888" spans="1:13" x14ac:dyDescent="0.25">
      <c r="A888" s="218"/>
      <c r="B888" s="218"/>
      <c r="C888" s="218"/>
      <c r="D888" s="219" t="str">
        <f>IF($C888="","",VLOOKUP($C888,Codes!$A:$B,2,0))</f>
        <v/>
      </c>
      <c r="E888" s="158"/>
      <c r="F888" s="158"/>
      <c r="G888" s="158"/>
      <c r="H888" s="158"/>
      <c r="I888" s="159"/>
      <c r="J888" s="214"/>
      <c r="K888" s="158"/>
      <c r="L888" s="226"/>
      <c r="M888" s="223" t="str">
        <f t="shared" si="15"/>
        <v/>
      </c>
    </row>
    <row r="889" spans="1:13" x14ac:dyDescent="0.25">
      <c r="A889" s="216"/>
      <c r="B889" s="216"/>
      <c r="C889" s="216"/>
      <c r="D889" s="217" t="str">
        <f>IF($C889="","",VLOOKUP($C889,Codes!$A:$B,2,0))</f>
        <v/>
      </c>
      <c r="E889" s="156"/>
      <c r="F889" s="156"/>
      <c r="G889" s="156"/>
      <c r="H889" s="156"/>
      <c r="I889" s="157"/>
      <c r="J889" s="214"/>
      <c r="K889" s="156"/>
      <c r="L889" s="225"/>
      <c r="M889" s="224" t="str">
        <f t="shared" si="15"/>
        <v/>
      </c>
    </row>
    <row r="890" spans="1:13" x14ac:dyDescent="0.25">
      <c r="A890" s="218"/>
      <c r="B890" s="218"/>
      <c r="C890" s="218"/>
      <c r="D890" s="219" t="str">
        <f>IF($C890="","",VLOOKUP($C890,Codes!$A:$B,2,0))</f>
        <v/>
      </c>
      <c r="E890" s="158"/>
      <c r="F890" s="158"/>
      <c r="G890" s="158"/>
      <c r="H890" s="158"/>
      <c r="I890" s="159"/>
      <c r="J890" s="214"/>
      <c r="K890" s="158"/>
      <c r="L890" s="226"/>
      <c r="M890" s="223" t="str">
        <f t="shared" si="15"/>
        <v/>
      </c>
    </row>
    <row r="891" spans="1:13" x14ac:dyDescent="0.25">
      <c r="A891" s="216"/>
      <c r="B891" s="216"/>
      <c r="C891" s="216"/>
      <c r="D891" s="217" t="str">
        <f>IF($C891="","",VLOOKUP($C891,Codes!$A:$B,2,0))</f>
        <v/>
      </c>
      <c r="E891" s="156"/>
      <c r="F891" s="156"/>
      <c r="G891" s="156"/>
      <c r="H891" s="156"/>
      <c r="I891" s="157"/>
      <c r="J891" s="214"/>
      <c r="K891" s="156"/>
      <c r="L891" s="225"/>
      <c r="M891" s="224" t="str">
        <f t="shared" si="15"/>
        <v/>
      </c>
    </row>
    <row r="892" spans="1:13" x14ac:dyDescent="0.25">
      <c r="A892" s="218"/>
      <c r="B892" s="218"/>
      <c r="C892" s="218"/>
      <c r="D892" s="219" t="str">
        <f>IF($C892="","",VLOOKUP($C892,Codes!$A:$B,2,0))</f>
        <v/>
      </c>
      <c r="E892" s="158"/>
      <c r="F892" s="158"/>
      <c r="G892" s="158"/>
      <c r="H892" s="158"/>
      <c r="I892" s="159"/>
      <c r="J892" s="214"/>
      <c r="K892" s="158"/>
      <c r="L892" s="226"/>
      <c r="M892" s="223" t="str">
        <f t="shared" si="15"/>
        <v/>
      </c>
    </row>
    <row r="893" spans="1:13" x14ac:dyDescent="0.25">
      <c r="A893" s="216"/>
      <c r="B893" s="216"/>
      <c r="C893" s="216"/>
      <c r="D893" s="217" t="str">
        <f>IF($C893="","",VLOOKUP($C893,Codes!$A:$B,2,0))</f>
        <v/>
      </c>
      <c r="E893" s="156"/>
      <c r="F893" s="156"/>
      <c r="G893" s="156"/>
      <c r="H893" s="156"/>
      <c r="I893" s="157"/>
      <c r="J893" s="214"/>
      <c r="K893" s="156"/>
      <c r="L893" s="225"/>
      <c r="M893" s="224" t="str">
        <f t="shared" si="15"/>
        <v/>
      </c>
    </row>
    <row r="894" spans="1:13" x14ac:dyDescent="0.25">
      <c r="A894" s="218"/>
      <c r="B894" s="218"/>
      <c r="C894" s="218"/>
      <c r="D894" s="219" t="str">
        <f>IF($C894="","",VLOOKUP($C894,Codes!$A:$B,2,0))</f>
        <v/>
      </c>
      <c r="E894" s="158"/>
      <c r="F894" s="158"/>
      <c r="G894" s="158"/>
      <c r="H894" s="158"/>
      <c r="I894" s="159"/>
      <c r="J894" s="214"/>
      <c r="K894" s="158"/>
      <c r="L894" s="226"/>
      <c r="M894" s="223" t="str">
        <f t="shared" si="15"/>
        <v/>
      </c>
    </row>
    <row r="895" spans="1:13" x14ac:dyDescent="0.25">
      <c r="A895" s="216"/>
      <c r="B895" s="216"/>
      <c r="C895" s="216"/>
      <c r="D895" s="217" t="str">
        <f>IF($C895="","",VLOOKUP($C895,Codes!$A:$B,2,0))</f>
        <v/>
      </c>
      <c r="E895" s="156"/>
      <c r="F895" s="156"/>
      <c r="G895" s="156"/>
      <c r="H895" s="156"/>
      <c r="I895" s="157"/>
      <c r="J895" s="214"/>
      <c r="K895" s="156"/>
      <c r="L895" s="225"/>
      <c r="M895" s="224" t="str">
        <f t="shared" si="15"/>
        <v/>
      </c>
    </row>
    <row r="896" spans="1:13" x14ac:dyDescent="0.25">
      <c r="A896" s="218"/>
      <c r="B896" s="218"/>
      <c r="C896" s="218"/>
      <c r="D896" s="219" t="str">
        <f>IF($C896="","",VLOOKUP($C896,Codes!$A:$B,2,0))</f>
        <v/>
      </c>
      <c r="E896" s="158"/>
      <c r="F896" s="158"/>
      <c r="G896" s="158"/>
      <c r="H896" s="158"/>
      <c r="I896" s="159"/>
      <c r="J896" s="214"/>
      <c r="K896" s="158"/>
      <c r="L896" s="226"/>
      <c r="M896" s="223" t="str">
        <f t="shared" si="15"/>
        <v/>
      </c>
    </row>
    <row r="897" spans="1:13" x14ac:dyDescent="0.25">
      <c r="A897" s="216"/>
      <c r="B897" s="216"/>
      <c r="C897" s="216"/>
      <c r="D897" s="217" t="str">
        <f>IF($C897="","",VLOOKUP($C897,Codes!$A:$B,2,0))</f>
        <v/>
      </c>
      <c r="E897" s="156"/>
      <c r="F897" s="156"/>
      <c r="G897" s="156"/>
      <c r="H897" s="156"/>
      <c r="I897" s="157"/>
      <c r="J897" s="214"/>
      <c r="K897" s="156"/>
      <c r="L897" s="225"/>
      <c r="M897" s="224" t="str">
        <f t="shared" si="15"/>
        <v/>
      </c>
    </row>
    <row r="898" spans="1:13" x14ac:dyDescent="0.25">
      <c r="A898" s="218"/>
      <c r="B898" s="218"/>
      <c r="C898" s="218"/>
      <c r="D898" s="219" t="str">
        <f>IF($C898="","",VLOOKUP($C898,Codes!$A:$B,2,0))</f>
        <v/>
      </c>
      <c r="E898" s="158"/>
      <c r="F898" s="158"/>
      <c r="G898" s="158"/>
      <c r="H898" s="158"/>
      <c r="I898" s="159"/>
      <c r="J898" s="214"/>
      <c r="K898" s="158"/>
      <c r="L898" s="226"/>
      <c r="M898" s="223" t="str">
        <f t="shared" si="15"/>
        <v/>
      </c>
    </row>
    <row r="899" spans="1:13" x14ac:dyDescent="0.25">
      <c r="A899" s="216"/>
      <c r="B899" s="216"/>
      <c r="C899" s="216"/>
      <c r="D899" s="217" t="str">
        <f>IF($C899="","",VLOOKUP($C899,Codes!$A:$B,2,0))</f>
        <v/>
      </c>
      <c r="E899" s="156"/>
      <c r="F899" s="156"/>
      <c r="G899" s="156"/>
      <c r="H899" s="156"/>
      <c r="I899" s="157"/>
      <c r="J899" s="214"/>
      <c r="K899" s="156"/>
      <c r="L899" s="225"/>
      <c r="M899" s="224" t="str">
        <f t="shared" si="15"/>
        <v/>
      </c>
    </row>
    <row r="900" spans="1:13" x14ac:dyDescent="0.25">
      <c r="A900" s="218"/>
      <c r="B900" s="218"/>
      <c r="C900" s="218"/>
      <c r="D900" s="219" t="str">
        <f>IF($C900="","",VLOOKUP($C900,Codes!$A:$B,2,0))</f>
        <v/>
      </c>
      <c r="E900" s="158"/>
      <c r="F900" s="158"/>
      <c r="G900" s="158"/>
      <c r="H900" s="158"/>
      <c r="I900" s="159"/>
      <c r="J900" s="214"/>
      <c r="K900" s="158"/>
      <c r="L900" s="226"/>
      <c r="M900" s="223" t="str">
        <f t="shared" si="15"/>
        <v/>
      </c>
    </row>
    <row r="901" spans="1:13" x14ac:dyDescent="0.25">
      <c r="A901" s="216"/>
      <c r="B901" s="216"/>
      <c r="C901" s="216"/>
      <c r="D901" s="217" t="str">
        <f>IF($C901="","",VLOOKUP($C901,Codes!$A:$B,2,0))</f>
        <v/>
      </c>
      <c r="E901" s="156"/>
      <c r="F901" s="156"/>
      <c r="G901" s="156"/>
      <c r="H901" s="156"/>
      <c r="I901" s="157"/>
      <c r="J901" s="214"/>
      <c r="K901" s="156"/>
      <c r="L901" s="225"/>
      <c r="M901" s="224" t="str">
        <f t="shared" si="15"/>
        <v/>
      </c>
    </row>
    <row r="902" spans="1:13" x14ac:dyDescent="0.25">
      <c r="A902" s="218"/>
      <c r="B902" s="218"/>
      <c r="C902" s="218"/>
      <c r="D902" s="219" t="str">
        <f>IF($C902="","",VLOOKUP($C902,Codes!$A:$B,2,0))</f>
        <v/>
      </c>
      <c r="E902" s="158"/>
      <c r="F902" s="158"/>
      <c r="G902" s="158"/>
      <c r="H902" s="158"/>
      <c r="I902" s="159"/>
      <c r="J902" s="214"/>
      <c r="K902" s="158"/>
      <c r="L902" s="226"/>
      <c r="M902" s="223" t="str">
        <f t="shared" si="15"/>
        <v/>
      </c>
    </row>
    <row r="903" spans="1:13" x14ac:dyDescent="0.25">
      <c r="A903" s="216"/>
      <c r="B903" s="216"/>
      <c r="C903" s="216"/>
      <c r="D903" s="217" t="str">
        <f>IF($C903="","",VLOOKUP($C903,Codes!$A:$B,2,0))</f>
        <v/>
      </c>
      <c r="E903" s="156"/>
      <c r="F903" s="156"/>
      <c r="G903" s="156"/>
      <c r="H903" s="156"/>
      <c r="I903" s="157"/>
      <c r="J903" s="214"/>
      <c r="K903" s="156"/>
      <c r="L903" s="225"/>
      <c r="M903" s="224" t="str">
        <f t="shared" si="15"/>
        <v/>
      </c>
    </row>
    <row r="904" spans="1:13" x14ac:dyDescent="0.25">
      <c r="A904" s="218"/>
      <c r="B904" s="218"/>
      <c r="C904" s="218"/>
      <c r="D904" s="219" t="str">
        <f>IF($C904="","",VLOOKUP($C904,Codes!$A:$B,2,0))</f>
        <v/>
      </c>
      <c r="E904" s="158"/>
      <c r="F904" s="158"/>
      <c r="G904" s="158"/>
      <c r="H904" s="158"/>
      <c r="I904" s="159"/>
      <c r="J904" s="214"/>
      <c r="K904" s="158"/>
      <c r="L904" s="226"/>
      <c r="M904" s="223" t="str">
        <f t="shared" si="15"/>
        <v/>
      </c>
    </row>
    <row r="905" spans="1:13" x14ac:dyDescent="0.25">
      <c r="A905" s="216"/>
      <c r="B905" s="216"/>
      <c r="C905" s="216"/>
      <c r="D905" s="217" t="str">
        <f>IF($C905="","",VLOOKUP($C905,Codes!$A:$B,2,0))</f>
        <v/>
      </c>
      <c r="E905" s="156"/>
      <c r="F905" s="156"/>
      <c r="G905" s="156"/>
      <c r="H905" s="156"/>
      <c r="I905" s="157"/>
      <c r="J905" s="214"/>
      <c r="K905" s="156"/>
      <c r="L905" s="225"/>
      <c r="M905" s="224" t="str">
        <f t="shared" si="15"/>
        <v/>
      </c>
    </row>
    <row r="906" spans="1:13" x14ac:dyDescent="0.25">
      <c r="A906" s="218"/>
      <c r="B906" s="218"/>
      <c r="C906" s="218"/>
      <c r="D906" s="219" t="str">
        <f>IF($C906="","",VLOOKUP($C906,Codes!$A:$B,2,0))</f>
        <v/>
      </c>
      <c r="E906" s="158"/>
      <c r="F906" s="158"/>
      <c r="G906" s="158"/>
      <c r="H906" s="158"/>
      <c r="I906" s="159"/>
      <c r="J906" s="214"/>
      <c r="K906" s="158"/>
      <c r="L906" s="226"/>
      <c r="M906" s="223" t="str">
        <f t="shared" si="15"/>
        <v/>
      </c>
    </row>
    <row r="907" spans="1:13" x14ac:dyDescent="0.25">
      <c r="A907" s="216"/>
      <c r="B907" s="216"/>
      <c r="C907" s="216"/>
      <c r="D907" s="217" t="str">
        <f>IF($C907="","",VLOOKUP($C907,Codes!$A:$B,2,0))</f>
        <v/>
      </c>
      <c r="E907" s="156"/>
      <c r="F907" s="156"/>
      <c r="G907" s="156"/>
      <c r="H907" s="156"/>
      <c r="I907" s="157"/>
      <c r="J907" s="214"/>
      <c r="K907" s="156"/>
      <c r="L907" s="225"/>
      <c r="M907" s="224" t="str">
        <f t="shared" si="15"/>
        <v/>
      </c>
    </row>
    <row r="908" spans="1:13" x14ac:dyDescent="0.25">
      <c r="A908" s="218"/>
      <c r="B908" s="218"/>
      <c r="C908" s="218"/>
      <c r="D908" s="219" t="str">
        <f>IF($C908="","",VLOOKUP($C908,Codes!$A:$B,2,0))</f>
        <v/>
      </c>
      <c r="E908" s="158"/>
      <c r="F908" s="158"/>
      <c r="G908" s="158"/>
      <c r="H908" s="158"/>
      <c r="I908" s="159"/>
      <c r="J908" s="214"/>
      <c r="K908" s="158"/>
      <c r="L908" s="226"/>
      <c r="M908" s="223" t="str">
        <f t="shared" si="15"/>
        <v/>
      </c>
    </row>
    <row r="909" spans="1:13" x14ac:dyDescent="0.25">
      <c r="A909" s="216"/>
      <c r="B909" s="216"/>
      <c r="C909" s="216"/>
      <c r="D909" s="217" t="str">
        <f>IF($C909="","",VLOOKUP($C909,Codes!$A:$B,2,0))</f>
        <v/>
      </c>
      <c r="E909" s="156"/>
      <c r="F909" s="156"/>
      <c r="G909" s="156"/>
      <c r="H909" s="156"/>
      <c r="I909" s="157"/>
      <c r="J909" s="214"/>
      <c r="K909" s="156"/>
      <c r="L909" s="225"/>
      <c r="M909" s="224" t="str">
        <f t="shared" si="15"/>
        <v/>
      </c>
    </row>
    <row r="910" spans="1:13" x14ac:dyDescent="0.25">
      <c r="A910" s="218"/>
      <c r="B910" s="218"/>
      <c r="C910" s="218"/>
      <c r="D910" s="219" t="str">
        <f>IF($C910="","",VLOOKUP($C910,Codes!$A:$B,2,0))</f>
        <v/>
      </c>
      <c r="E910" s="158"/>
      <c r="F910" s="158"/>
      <c r="G910" s="158"/>
      <c r="H910" s="158"/>
      <c r="I910" s="159"/>
      <c r="J910" s="214"/>
      <c r="K910" s="158"/>
      <c r="L910" s="226"/>
      <c r="M910" s="223" t="str">
        <f t="shared" si="15"/>
        <v/>
      </c>
    </row>
    <row r="911" spans="1:13" x14ac:dyDescent="0.25">
      <c r="A911" s="216"/>
      <c r="B911" s="216"/>
      <c r="C911" s="216"/>
      <c r="D911" s="217" t="str">
        <f>IF($C911="","",VLOOKUP($C911,Codes!$A:$B,2,0))</f>
        <v/>
      </c>
      <c r="E911" s="156"/>
      <c r="F911" s="156"/>
      <c r="G911" s="156"/>
      <c r="H911" s="156"/>
      <c r="I911" s="157"/>
      <c r="J911" s="214"/>
      <c r="K911" s="156"/>
      <c r="L911" s="225"/>
      <c r="M911" s="224" t="str">
        <f t="shared" si="15"/>
        <v/>
      </c>
    </row>
    <row r="912" spans="1:13" x14ac:dyDescent="0.25">
      <c r="A912" s="218"/>
      <c r="B912" s="218"/>
      <c r="C912" s="218"/>
      <c r="D912" s="219" t="str">
        <f>IF($C912="","",VLOOKUP($C912,Codes!$A:$B,2,0))</f>
        <v/>
      </c>
      <c r="E912" s="158"/>
      <c r="F912" s="158"/>
      <c r="G912" s="158"/>
      <c r="H912" s="158"/>
      <c r="I912" s="159"/>
      <c r="J912" s="214"/>
      <c r="K912" s="158"/>
      <c r="L912" s="226"/>
      <c r="M912" s="223" t="str">
        <f t="shared" si="15"/>
        <v/>
      </c>
    </row>
    <row r="913" spans="1:13" x14ac:dyDescent="0.25">
      <c r="A913" s="216"/>
      <c r="B913" s="216"/>
      <c r="C913" s="216"/>
      <c r="D913" s="217" t="str">
        <f>IF($C913="","",VLOOKUP($C913,Codes!$A:$B,2,0))</f>
        <v/>
      </c>
      <c r="E913" s="156"/>
      <c r="F913" s="156"/>
      <c r="G913" s="156"/>
      <c r="H913" s="156"/>
      <c r="I913" s="157"/>
      <c r="J913" s="214"/>
      <c r="K913" s="156"/>
      <c r="L913" s="225"/>
      <c r="M913" s="224" t="str">
        <f t="shared" si="15"/>
        <v/>
      </c>
    </row>
    <row r="914" spans="1:13" x14ac:dyDescent="0.25">
      <c r="A914" s="218"/>
      <c r="B914" s="218"/>
      <c r="C914" s="218"/>
      <c r="D914" s="219" t="str">
        <f>IF($C914="","",VLOOKUP($C914,Codes!$A:$B,2,0))</f>
        <v/>
      </c>
      <c r="E914" s="158"/>
      <c r="F914" s="158"/>
      <c r="G914" s="158"/>
      <c r="H914" s="158"/>
      <c r="I914" s="159"/>
      <c r="J914" s="214"/>
      <c r="K914" s="158"/>
      <c r="L914" s="226"/>
      <c r="M914" s="223" t="str">
        <f t="shared" si="15"/>
        <v/>
      </c>
    </row>
    <row r="915" spans="1:13" x14ac:dyDescent="0.25">
      <c r="A915" s="216"/>
      <c r="B915" s="216"/>
      <c r="C915" s="216"/>
      <c r="D915" s="217" t="str">
        <f>IF($C915="","",VLOOKUP($C915,Codes!$A:$B,2,0))</f>
        <v/>
      </c>
      <c r="E915" s="156"/>
      <c r="F915" s="156"/>
      <c r="G915" s="156"/>
      <c r="H915" s="156"/>
      <c r="I915" s="157"/>
      <c r="J915" s="214"/>
      <c r="K915" s="156"/>
      <c r="L915" s="225"/>
      <c r="M915" s="224" t="str">
        <f t="shared" si="15"/>
        <v/>
      </c>
    </row>
    <row r="916" spans="1:13" x14ac:dyDescent="0.25">
      <c r="A916" s="218"/>
      <c r="B916" s="218"/>
      <c r="C916" s="218"/>
      <c r="D916" s="219" t="str">
        <f>IF($C916="","",VLOOKUP($C916,Codes!$A:$B,2,0))</f>
        <v/>
      </c>
      <c r="E916" s="158"/>
      <c r="F916" s="158"/>
      <c r="G916" s="158"/>
      <c r="H916" s="158"/>
      <c r="I916" s="159"/>
      <c r="J916" s="214"/>
      <c r="K916" s="158"/>
      <c r="L916" s="226"/>
      <c r="M916" s="223" t="str">
        <f t="shared" si="15"/>
        <v/>
      </c>
    </row>
    <row r="917" spans="1:13" x14ac:dyDescent="0.25">
      <c r="A917" s="216"/>
      <c r="B917" s="216"/>
      <c r="C917" s="216"/>
      <c r="D917" s="217" t="str">
        <f>IF($C917="","",VLOOKUP($C917,Codes!$A:$B,2,0))</f>
        <v/>
      </c>
      <c r="E917" s="156"/>
      <c r="F917" s="156"/>
      <c r="G917" s="156"/>
      <c r="H917" s="156"/>
      <c r="I917" s="157"/>
      <c r="J917" s="214"/>
      <c r="K917" s="156"/>
      <c r="L917" s="225"/>
      <c r="M917" s="224" t="str">
        <f t="shared" si="15"/>
        <v/>
      </c>
    </row>
    <row r="918" spans="1:13" x14ac:dyDescent="0.25">
      <c r="A918" s="218"/>
      <c r="B918" s="218"/>
      <c r="C918" s="218"/>
      <c r="D918" s="219" t="str">
        <f>IF($C918="","",VLOOKUP($C918,Codes!$A:$B,2,0))</f>
        <v/>
      </c>
      <c r="E918" s="158"/>
      <c r="F918" s="158"/>
      <c r="G918" s="158"/>
      <c r="H918" s="158"/>
      <c r="I918" s="159"/>
      <c r="J918" s="214"/>
      <c r="K918" s="158"/>
      <c r="L918" s="226"/>
      <c r="M918" s="223" t="str">
        <f t="shared" si="15"/>
        <v/>
      </c>
    </row>
    <row r="919" spans="1:13" x14ac:dyDescent="0.25">
      <c r="A919" s="216"/>
      <c r="B919" s="216"/>
      <c r="C919" s="216"/>
      <c r="D919" s="217" t="str">
        <f>IF($C919="","",VLOOKUP($C919,Codes!$A:$B,2,0))</f>
        <v/>
      </c>
      <c r="E919" s="156"/>
      <c r="F919" s="156"/>
      <c r="G919" s="156"/>
      <c r="H919" s="156"/>
      <c r="I919" s="157"/>
      <c r="J919" s="214"/>
      <c r="K919" s="156"/>
      <c r="L919" s="225"/>
      <c r="M919" s="224" t="str">
        <f t="shared" si="15"/>
        <v/>
      </c>
    </row>
    <row r="920" spans="1:13" x14ac:dyDescent="0.25">
      <c r="A920" s="218"/>
      <c r="B920" s="218"/>
      <c r="C920" s="218"/>
      <c r="D920" s="219" t="str">
        <f>IF($C920="","",VLOOKUP($C920,Codes!$A:$B,2,0))</f>
        <v/>
      </c>
      <c r="E920" s="158"/>
      <c r="F920" s="158"/>
      <c r="G920" s="158"/>
      <c r="H920" s="158"/>
      <c r="I920" s="159"/>
      <c r="J920" s="214"/>
      <c r="K920" s="158"/>
      <c r="L920" s="226"/>
      <c r="M920" s="223" t="str">
        <f t="shared" si="15"/>
        <v/>
      </c>
    </row>
    <row r="921" spans="1:13" x14ac:dyDescent="0.25">
      <c r="A921" s="216"/>
      <c r="B921" s="216"/>
      <c r="C921" s="216"/>
      <c r="D921" s="217" t="str">
        <f>IF($C921="","",VLOOKUP($C921,Codes!$A:$B,2,0))</f>
        <v/>
      </c>
      <c r="E921" s="156"/>
      <c r="F921" s="156"/>
      <c r="G921" s="156"/>
      <c r="H921" s="156"/>
      <c r="I921" s="157"/>
      <c r="J921" s="214"/>
      <c r="K921" s="156"/>
      <c r="L921" s="225"/>
      <c r="M921" s="224" t="str">
        <f t="shared" si="15"/>
        <v/>
      </c>
    </row>
    <row r="922" spans="1:13" x14ac:dyDescent="0.25">
      <c r="A922" s="218"/>
      <c r="B922" s="218"/>
      <c r="C922" s="218"/>
      <c r="D922" s="219" t="str">
        <f>IF($C922="","",VLOOKUP($C922,Codes!$A:$B,2,0))</f>
        <v/>
      </c>
      <c r="E922" s="158"/>
      <c r="F922" s="158"/>
      <c r="G922" s="158"/>
      <c r="H922" s="158"/>
      <c r="I922" s="159"/>
      <c r="J922" s="214"/>
      <c r="K922" s="158"/>
      <c r="L922" s="226"/>
      <c r="M922" s="223" t="str">
        <f t="shared" si="15"/>
        <v/>
      </c>
    </row>
    <row r="923" spans="1:13" x14ac:dyDescent="0.25">
      <c r="A923" s="216"/>
      <c r="B923" s="216"/>
      <c r="C923" s="216"/>
      <c r="D923" s="217" t="str">
        <f>IF($C923="","",VLOOKUP($C923,Codes!$A:$B,2,0))</f>
        <v/>
      </c>
      <c r="E923" s="156"/>
      <c r="F923" s="156"/>
      <c r="G923" s="156"/>
      <c r="H923" s="156"/>
      <c r="I923" s="157"/>
      <c r="J923" s="214"/>
      <c r="K923" s="156"/>
      <c r="L923" s="225"/>
      <c r="M923" s="224" t="str">
        <f t="shared" si="15"/>
        <v/>
      </c>
    </row>
    <row r="924" spans="1:13" x14ac:dyDescent="0.25">
      <c r="A924" s="218"/>
      <c r="B924" s="218"/>
      <c r="C924" s="218"/>
      <c r="D924" s="219" t="str">
        <f>IF($C924="","",VLOOKUP($C924,Codes!$A:$B,2,0))</f>
        <v/>
      </c>
      <c r="E924" s="158"/>
      <c r="F924" s="158"/>
      <c r="G924" s="158"/>
      <c r="H924" s="158"/>
      <c r="I924" s="159"/>
      <c r="J924" s="214"/>
      <c r="K924" s="158"/>
      <c r="L924" s="226"/>
      <c r="M924" s="223" t="str">
        <f t="shared" si="15"/>
        <v/>
      </c>
    </row>
    <row r="925" spans="1:13" x14ac:dyDescent="0.25">
      <c r="A925" s="216"/>
      <c r="B925" s="216"/>
      <c r="C925" s="216"/>
      <c r="D925" s="217" t="str">
        <f>IF($C925="","",VLOOKUP($C925,Codes!$A:$B,2,0))</f>
        <v/>
      </c>
      <c r="E925" s="156"/>
      <c r="F925" s="156"/>
      <c r="G925" s="156"/>
      <c r="H925" s="156"/>
      <c r="I925" s="157"/>
      <c r="J925" s="214"/>
      <c r="K925" s="156"/>
      <c r="L925" s="225"/>
      <c r="M925" s="224" t="str">
        <f t="shared" si="15"/>
        <v/>
      </c>
    </row>
    <row r="926" spans="1:13" x14ac:dyDescent="0.25">
      <c r="A926" s="218"/>
      <c r="B926" s="218"/>
      <c r="C926" s="218"/>
      <c r="D926" s="219" t="str">
        <f>IF($C926="","",VLOOKUP($C926,Codes!$A:$B,2,0))</f>
        <v/>
      </c>
      <c r="E926" s="158"/>
      <c r="F926" s="158"/>
      <c r="G926" s="158"/>
      <c r="H926" s="158"/>
      <c r="I926" s="159"/>
      <c r="J926" s="214"/>
      <c r="K926" s="158"/>
      <c r="L926" s="226"/>
      <c r="M926" s="223" t="str">
        <f t="shared" si="15"/>
        <v/>
      </c>
    </row>
    <row r="927" spans="1:13" x14ac:dyDescent="0.25">
      <c r="A927" s="216"/>
      <c r="B927" s="216"/>
      <c r="C927" s="216"/>
      <c r="D927" s="217" t="str">
        <f>IF($C927="","",VLOOKUP($C927,Codes!$A:$B,2,0))</f>
        <v/>
      </c>
      <c r="E927" s="156"/>
      <c r="F927" s="156"/>
      <c r="G927" s="156"/>
      <c r="H927" s="156"/>
      <c r="I927" s="157"/>
      <c r="J927" s="214"/>
      <c r="K927" s="156"/>
      <c r="L927" s="225"/>
      <c r="M927" s="224" t="str">
        <f t="shared" si="15"/>
        <v/>
      </c>
    </row>
    <row r="928" spans="1:13" x14ac:dyDescent="0.25">
      <c r="A928" s="218"/>
      <c r="B928" s="218"/>
      <c r="C928" s="218"/>
      <c r="D928" s="219" t="str">
        <f>IF($C928="","",VLOOKUP($C928,Codes!$A:$B,2,0))</f>
        <v/>
      </c>
      <c r="E928" s="158"/>
      <c r="F928" s="158"/>
      <c r="G928" s="158"/>
      <c r="H928" s="158"/>
      <c r="I928" s="159"/>
      <c r="J928" s="214"/>
      <c r="K928" s="158"/>
      <c r="L928" s="226"/>
      <c r="M928" s="223" t="str">
        <f t="shared" si="15"/>
        <v/>
      </c>
    </row>
    <row r="929" spans="1:13" x14ac:dyDescent="0.25">
      <c r="A929" s="216"/>
      <c r="B929" s="216"/>
      <c r="C929" s="216"/>
      <c r="D929" s="217" t="str">
        <f>IF($C929="","",VLOOKUP($C929,Codes!$A:$B,2,0))</f>
        <v/>
      </c>
      <c r="E929" s="156"/>
      <c r="F929" s="156"/>
      <c r="G929" s="156"/>
      <c r="H929" s="156"/>
      <c r="I929" s="157"/>
      <c r="J929" s="214"/>
      <c r="K929" s="156"/>
      <c r="L929" s="225"/>
      <c r="M929" s="224" t="str">
        <f t="shared" si="15"/>
        <v/>
      </c>
    </row>
    <row r="930" spans="1:13" x14ac:dyDescent="0.25">
      <c r="A930" s="218"/>
      <c r="B930" s="218"/>
      <c r="C930" s="218"/>
      <c r="D930" s="219" t="str">
        <f>IF($C930="","",VLOOKUP($C930,Codes!$A:$B,2,0))</f>
        <v/>
      </c>
      <c r="E930" s="158"/>
      <c r="F930" s="158"/>
      <c r="G930" s="158"/>
      <c r="H930" s="158"/>
      <c r="I930" s="159"/>
      <c r="J930" s="214"/>
      <c r="K930" s="158"/>
      <c r="L930" s="226"/>
      <c r="M930" s="223" t="str">
        <f t="shared" si="15"/>
        <v/>
      </c>
    </row>
    <row r="931" spans="1:13" x14ac:dyDescent="0.25">
      <c r="A931" s="216"/>
      <c r="B931" s="216"/>
      <c r="C931" s="216"/>
      <c r="D931" s="217" t="str">
        <f>IF($C931="","",VLOOKUP($C931,Codes!$A:$B,2,0))</f>
        <v/>
      </c>
      <c r="E931" s="156"/>
      <c r="F931" s="156"/>
      <c r="G931" s="156"/>
      <c r="H931" s="156"/>
      <c r="I931" s="157"/>
      <c r="J931" s="214"/>
      <c r="K931" s="156"/>
      <c r="L931" s="225"/>
      <c r="M931" s="224" t="str">
        <f t="shared" si="15"/>
        <v/>
      </c>
    </row>
    <row r="932" spans="1:13" x14ac:dyDescent="0.25">
      <c r="A932" s="218"/>
      <c r="B932" s="218"/>
      <c r="C932" s="218"/>
      <c r="D932" s="219" t="str">
        <f>IF($C932="","",VLOOKUP($C932,Codes!$A:$B,2,0))</f>
        <v/>
      </c>
      <c r="E932" s="158"/>
      <c r="F932" s="158"/>
      <c r="G932" s="158"/>
      <c r="H932" s="158"/>
      <c r="I932" s="159"/>
      <c r="J932" s="214"/>
      <c r="K932" s="158"/>
      <c r="L932" s="226"/>
      <c r="M932" s="223" t="str">
        <f t="shared" si="15"/>
        <v/>
      </c>
    </row>
    <row r="933" spans="1:13" x14ac:dyDescent="0.25">
      <c r="A933" s="216"/>
      <c r="B933" s="216"/>
      <c r="C933" s="216"/>
      <c r="D933" s="217" t="str">
        <f>IF($C933="","",VLOOKUP($C933,Codes!$A:$B,2,0))</f>
        <v/>
      </c>
      <c r="E933" s="156"/>
      <c r="F933" s="156"/>
      <c r="G933" s="156"/>
      <c r="H933" s="156"/>
      <c r="I933" s="157"/>
      <c r="J933" s="214"/>
      <c r="K933" s="156"/>
      <c r="L933" s="225"/>
      <c r="M933" s="224" t="str">
        <f t="shared" si="15"/>
        <v/>
      </c>
    </row>
    <row r="934" spans="1:13" x14ac:dyDescent="0.25">
      <c r="A934" s="218"/>
      <c r="B934" s="218"/>
      <c r="C934" s="218"/>
      <c r="D934" s="219" t="str">
        <f>IF($C934="","",VLOOKUP($C934,Codes!$A:$B,2,0))</f>
        <v/>
      </c>
      <c r="E934" s="158"/>
      <c r="F934" s="158"/>
      <c r="G934" s="158"/>
      <c r="H934" s="158"/>
      <c r="I934" s="159"/>
      <c r="J934" s="214"/>
      <c r="K934" s="158"/>
      <c r="L934" s="226"/>
      <c r="M934" s="223" t="str">
        <f t="shared" si="15"/>
        <v/>
      </c>
    </row>
    <row r="935" spans="1:13" x14ac:dyDescent="0.25">
      <c r="A935" s="216"/>
      <c r="B935" s="216"/>
      <c r="C935" s="216"/>
      <c r="D935" s="217" t="str">
        <f>IF($C935="","",VLOOKUP($C935,Codes!$A:$B,2,0))</f>
        <v/>
      </c>
      <c r="E935" s="156"/>
      <c r="F935" s="156"/>
      <c r="G935" s="156"/>
      <c r="H935" s="156"/>
      <c r="I935" s="157"/>
      <c r="J935" s="214"/>
      <c r="K935" s="156"/>
      <c r="L935" s="225"/>
      <c r="M935" s="224" t="str">
        <f t="shared" si="15"/>
        <v/>
      </c>
    </row>
    <row r="936" spans="1:13" x14ac:dyDescent="0.25">
      <c r="A936" s="218"/>
      <c r="B936" s="218"/>
      <c r="C936" s="218"/>
      <c r="D936" s="219" t="str">
        <f>IF($C936="","",VLOOKUP($C936,Codes!$A:$B,2,0))</f>
        <v/>
      </c>
      <c r="E936" s="158"/>
      <c r="F936" s="158"/>
      <c r="G936" s="158"/>
      <c r="H936" s="158"/>
      <c r="I936" s="159"/>
      <c r="J936" s="214"/>
      <c r="K936" s="158"/>
      <c r="L936" s="226"/>
      <c r="M936" s="223" t="str">
        <f t="shared" si="15"/>
        <v/>
      </c>
    </row>
    <row r="937" spans="1:13" x14ac:dyDescent="0.25">
      <c r="A937" s="216"/>
      <c r="B937" s="216"/>
      <c r="C937" s="216"/>
      <c r="D937" s="217" t="str">
        <f>IF($C937="","",VLOOKUP($C937,Codes!$A:$B,2,0))</f>
        <v/>
      </c>
      <c r="E937" s="156"/>
      <c r="F937" s="156"/>
      <c r="G937" s="156"/>
      <c r="H937" s="156"/>
      <c r="I937" s="157"/>
      <c r="J937" s="214"/>
      <c r="K937" s="156"/>
      <c r="L937" s="225"/>
      <c r="M937" s="224" t="str">
        <f t="shared" si="15"/>
        <v/>
      </c>
    </row>
    <row r="938" spans="1:13" x14ac:dyDescent="0.25">
      <c r="A938" s="218"/>
      <c r="B938" s="218"/>
      <c r="C938" s="218"/>
      <c r="D938" s="219" t="str">
        <f>IF($C938="","",VLOOKUP($C938,Codes!$A:$B,2,0))</f>
        <v/>
      </c>
      <c r="E938" s="158"/>
      <c r="F938" s="158"/>
      <c r="G938" s="158"/>
      <c r="H938" s="158"/>
      <c r="I938" s="159"/>
      <c r="J938" s="214"/>
      <c r="K938" s="158"/>
      <c r="L938" s="226"/>
      <c r="M938" s="223" t="str">
        <f t="shared" si="15"/>
        <v/>
      </c>
    </row>
    <row r="939" spans="1:13" x14ac:dyDescent="0.25">
      <c r="A939" s="216"/>
      <c r="B939" s="216"/>
      <c r="C939" s="216"/>
      <c r="D939" s="217" t="str">
        <f>IF($C939="","",VLOOKUP($C939,Codes!$A:$B,2,0))</f>
        <v/>
      </c>
      <c r="E939" s="156"/>
      <c r="F939" s="156"/>
      <c r="G939" s="156"/>
      <c r="H939" s="156"/>
      <c r="I939" s="157"/>
      <c r="J939" s="214"/>
      <c r="K939" s="156"/>
      <c r="L939" s="225"/>
      <c r="M939" s="224" t="str">
        <f t="shared" si="15"/>
        <v/>
      </c>
    </row>
    <row r="940" spans="1:13" x14ac:dyDescent="0.25">
      <c r="A940" s="218"/>
      <c r="B940" s="218"/>
      <c r="C940" s="218"/>
      <c r="D940" s="219" t="str">
        <f>IF($C940="","",VLOOKUP($C940,Codes!$A:$B,2,0))</f>
        <v/>
      </c>
      <c r="E940" s="158"/>
      <c r="F940" s="158"/>
      <c r="G940" s="158"/>
      <c r="H940" s="158"/>
      <c r="I940" s="159"/>
      <c r="J940" s="214"/>
      <c r="K940" s="158"/>
      <c r="L940" s="226"/>
      <c r="M940" s="223" t="str">
        <f t="shared" si="15"/>
        <v/>
      </c>
    </row>
    <row r="941" spans="1:13" x14ac:dyDescent="0.25">
      <c r="A941" s="216"/>
      <c r="B941" s="216"/>
      <c r="C941" s="216"/>
      <c r="D941" s="217" t="str">
        <f>IF($C941="","",VLOOKUP($C941,Codes!$A:$B,2,0))</f>
        <v/>
      </c>
      <c r="E941" s="156"/>
      <c r="F941" s="156"/>
      <c r="G941" s="156"/>
      <c r="H941" s="156"/>
      <c r="I941" s="157"/>
      <c r="J941" s="214"/>
      <c r="K941" s="156"/>
      <c r="L941" s="225"/>
      <c r="M941" s="224" t="str">
        <f t="shared" si="15"/>
        <v/>
      </c>
    </row>
    <row r="942" spans="1:13" x14ac:dyDescent="0.25">
      <c r="A942" s="218"/>
      <c r="B942" s="218"/>
      <c r="C942" s="218"/>
      <c r="D942" s="219" t="str">
        <f>IF($C942="","",VLOOKUP($C942,Codes!$A:$B,2,0))</f>
        <v/>
      </c>
      <c r="E942" s="158"/>
      <c r="F942" s="158"/>
      <c r="G942" s="158"/>
      <c r="H942" s="158"/>
      <c r="I942" s="159"/>
      <c r="J942" s="214"/>
      <c r="K942" s="158"/>
      <c r="L942" s="226"/>
      <c r="M942" s="223" t="str">
        <f t="shared" si="15"/>
        <v/>
      </c>
    </row>
    <row r="943" spans="1:13" x14ac:dyDescent="0.25">
      <c r="A943" s="216"/>
      <c r="B943" s="216"/>
      <c r="C943" s="216"/>
      <c r="D943" s="217" t="str">
        <f>IF($C943="","",VLOOKUP($C943,Codes!$A:$B,2,0))</f>
        <v/>
      </c>
      <c r="E943" s="156"/>
      <c r="F943" s="156"/>
      <c r="G943" s="156"/>
      <c r="H943" s="156"/>
      <c r="I943" s="157"/>
      <c r="J943" s="214"/>
      <c r="K943" s="156"/>
      <c r="L943" s="225"/>
      <c r="M943" s="224" t="str">
        <f t="shared" si="15"/>
        <v/>
      </c>
    </row>
    <row r="944" spans="1:13" x14ac:dyDescent="0.25">
      <c r="A944" s="218"/>
      <c r="B944" s="218"/>
      <c r="C944" s="218"/>
      <c r="D944" s="219" t="str">
        <f>IF($C944="","",VLOOKUP($C944,Codes!$A:$B,2,0))</f>
        <v/>
      </c>
      <c r="E944" s="158"/>
      <c r="F944" s="158"/>
      <c r="G944" s="158"/>
      <c r="H944" s="158"/>
      <c r="I944" s="159"/>
      <c r="J944" s="214"/>
      <c r="K944" s="158"/>
      <c r="L944" s="226"/>
      <c r="M944" s="223" t="str">
        <f t="shared" si="15"/>
        <v/>
      </c>
    </row>
    <row r="945" spans="1:13" x14ac:dyDescent="0.25">
      <c r="A945" s="216"/>
      <c r="B945" s="216"/>
      <c r="C945" s="216"/>
      <c r="D945" s="217" t="str">
        <f>IF($C945="","",VLOOKUP($C945,Codes!$A:$B,2,0))</f>
        <v/>
      </c>
      <c r="E945" s="156"/>
      <c r="F945" s="156"/>
      <c r="G945" s="156"/>
      <c r="H945" s="156"/>
      <c r="I945" s="157"/>
      <c r="J945" s="214"/>
      <c r="K945" s="156"/>
      <c r="L945" s="225"/>
      <c r="M945" s="224" t="str">
        <f t="shared" si="15"/>
        <v/>
      </c>
    </row>
    <row r="946" spans="1:13" x14ac:dyDescent="0.25">
      <c r="A946" s="218"/>
      <c r="B946" s="218"/>
      <c r="C946" s="218"/>
      <c r="D946" s="219" t="str">
        <f>IF($C946="","",VLOOKUP($C946,Codes!$A:$B,2,0))</f>
        <v/>
      </c>
      <c r="E946" s="158"/>
      <c r="F946" s="158"/>
      <c r="G946" s="158"/>
      <c r="H946" s="158"/>
      <c r="I946" s="159"/>
      <c r="J946" s="214"/>
      <c r="K946" s="158"/>
      <c r="L946" s="226"/>
      <c r="M946" s="223" t="str">
        <f t="shared" si="15"/>
        <v/>
      </c>
    </row>
    <row r="947" spans="1:13" x14ac:dyDescent="0.25">
      <c r="A947" s="216"/>
      <c r="B947" s="216"/>
      <c r="C947" s="216"/>
      <c r="D947" s="217" t="str">
        <f>IF($C947="","",VLOOKUP($C947,Codes!$A:$B,2,0))</f>
        <v/>
      </c>
      <c r="E947" s="156"/>
      <c r="F947" s="156"/>
      <c r="G947" s="156"/>
      <c r="H947" s="156"/>
      <c r="I947" s="157"/>
      <c r="J947" s="214"/>
      <c r="K947" s="156"/>
      <c r="L947" s="225"/>
      <c r="M947" s="224" t="str">
        <f t="shared" si="15"/>
        <v/>
      </c>
    </row>
    <row r="948" spans="1:13" x14ac:dyDescent="0.25">
      <c r="A948" s="218"/>
      <c r="B948" s="218"/>
      <c r="C948" s="218"/>
      <c r="D948" s="219" t="str">
        <f>IF($C948="","",VLOOKUP($C948,Codes!$A:$B,2,0))</f>
        <v/>
      </c>
      <c r="E948" s="158"/>
      <c r="F948" s="158"/>
      <c r="G948" s="158"/>
      <c r="H948" s="158"/>
      <c r="I948" s="159"/>
      <c r="J948" s="214"/>
      <c r="K948" s="158"/>
      <c r="L948" s="226"/>
      <c r="M948" s="223" t="str">
        <f t="shared" si="15"/>
        <v/>
      </c>
    </row>
    <row r="949" spans="1:13" x14ac:dyDescent="0.25">
      <c r="A949" s="216"/>
      <c r="B949" s="216"/>
      <c r="C949" s="216"/>
      <c r="D949" s="217" t="str">
        <f>IF($C949="","",VLOOKUP($C949,Codes!$A:$B,2,0))</f>
        <v/>
      </c>
      <c r="E949" s="156"/>
      <c r="F949" s="156"/>
      <c r="G949" s="156"/>
      <c r="H949" s="156"/>
      <c r="I949" s="157"/>
      <c r="J949" s="214"/>
      <c r="K949" s="156"/>
      <c r="L949" s="225"/>
      <c r="M949" s="224" t="str">
        <f t="shared" ref="M949:M1000" si="16">IF(ABS(SUM(-E949,-F949,G949,-H949,-I949,J949))&lt; ABS(1),"","x")</f>
        <v/>
      </c>
    </row>
    <row r="950" spans="1:13" x14ac:dyDescent="0.25">
      <c r="A950" s="218"/>
      <c r="B950" s="218"/>
      <c r="C950" s="218"/>
      <c r="D950" s="219" t="str">
        <f>IF($C950="","",VLOOKUP($C950,Codes!$A:$B,2,0))</f>
        <v/>
      </c>
      <c r="E950" s="158"/>
      <c r="F950" s="158"/>
      <c r="G950" s="158"/>
      <c r="H950" s="158"/>
      <c r="I950" s="159"/>
      <c r="J950" s="214"/>
      <c r="K950" s="158"/>
      <c r="L950" s="226"/>
      <c r="M950" s="223" t="str">
        <f t="shared" si="16"/>
        <v/>
      </c>
    </row>
    <row r="951" spans="1:13" x14ac:dyDescent="0.25">
      <c r="A951" s="216"/>
      <c r="B951" s="216"/>
      <c r="C951" s="216"/>
      <c r="D951" s="217" t="str">
        <f>IF($C951="","",VLOOKUP($C951,Codes!$A:$B,2,0))</f>
        <v/>
      </c>
      <c r="E951" s="156"/>
      <c r="F951" s="156"/>
      <c r="G951" s="156"/>
      <c r="H951" s="156"/>
      <c r="I951" s="157"/>
      <c r="J951" s="214"/>
      <c r="K951" s="156"/>
      <c r="L951" s="225"/>
      <c r="M951" s="224" t="str">
        <f t="shared" si="16"/>
        <v/>
      </c>
    </row>
    <row r="952" spans="1:13" x14ac:dyDescent="0.25">
      <c r="A952" s="218"/>
      <c r="B952" s="218"/>
      <c r="C952" s="218"/>
      <c r="D952" s="219" t="str">
        <f>IF($C952="","",VLOOKUP($C952,Codes!$A:$B,2,0))</f>
        <v/>
      </c>
      <c r="E952" s="158"/>
      <c r="F952" s="158"/>
      <c r="G952" s="158"/>
      <c r="H952" s="158"/>
      <c r="I952" s="159"/>
      <c r="J952" s="214"/>
      <c r="K952" s="158"/>
      <c r="L952" s="226"/>
      <c r="M952" s="223" t="str">
        <f t="shared" si="16"/>
        <v/>
      </c>
    </row>
    <row r="953" spans="1:13" x14ac:dyDescent="0.25">
      <c r="A953" s="216"/>
      <c r="B953" s="216"/>
      <c r="C953" s="216"/>
      <c r="D953" s="217" t="str">
        <f>IF($C953="","",VLOOKUP($C953,Codes!$A:$B,2,0))</f>
        <v/>
      </c>
      <c r="E953" s="156"/>
      <c r="F953" s="156"/>
      <c r="G953" s="156"/>
      <c r="H953" s="156"/>
      <c r="I953" s="157"/>
      <c r="J953" s="214"/>
      <c r="K953" s="156"/>
      <c r="L953" s="225"/>
      <c r="M953" s="224" t="str">
        <f t="shared" si="16"/>
        <v/>
      </c>
    </row>
    <row r="954" spans="1:13" x14ac:dyDescent="0.25">
      <c r="A954" s="218"/>
      <c r="B954" s="218"/>
      <c r="C954" s="218"/>
      <c r="D954" s="219" t="str">
        <f>IF($C954="","",VLOOKUP($C954,Codes!$A:$B,2,0))</f>
        <v/>
      </c>
      <c r="E954" s="158"/>
      <c r="F954" s="158"/>
      <c r="G954" s="158"/>
      <c r="H954" s="158"/>
      <c r="I954" s="159"/>
      <c r="J954" s="214"/>
      <c r="K954" s="158"/>
      <c r="L954" s="226"/>
      <c r="M954" s="223" t="str">
        <f t="shared" si="16"/>
        <v/>
      </c>
    </row>
    <row r="955" spans="1:13" x14ac:dyDescent="0.25">
      <c r="A955" s="216"/>
      <c r="B955" s="216"/>
      <c r="C955" s="216"/>
      <c r="D955" s="217" t="str">
        <f>IF($C955="","",VLOOKUP($C955,Codes!$A:$B,2,0))</f>
        <v/>
      </c>
      <c r="E955" s="156"/>
      <c r="F955" s="156"/>
      <c r="G955" s="156"/>
      <c r="H955" s="156"/>
      <c r="I955" s="157"/>
      <c r="J955" s="214"/>
      <c r="K955" s="156"/>
      <c r="L955" s="225"/>
      <c r="M955" s="224" t="str">
        <f t="shared" si="16"/>
        <v/>
      </c>
    </row>
    <row r="956" spans="1:13" x14ac:dyDescent="0.25">
      <c r="A956" s="218"/>
      <c r="B956" s="218"/>
      <c r="C956" s="218"/>
      <c r="D956" s="219" t="str">
        <f>IF($C956="","",VLOOKUP($C956,Codes!$A:$B,2,0))</f>
        <v/>
      </c>
      <c r="E956" s="158"/>
      <c r="F956" s="158"/>
      <c r="G956" s="158"/>
      <c r="H956" s="158"/>
      <c r="I956" s="159"/>
      <c r="J956" s="214"/>
      <c r="K956" s="158"/>
      <c r="L956" s="226"/>
      <c r="M956" s="223" t="str">
        <f t="shared" si="16"/>
        <v/>
      </c>
    </row>
    <row r="957" spans="1:13" x14ac:dyDescent="0.25">
      <c r="A957" s="216"/>
      <c r="B957" s="216"/>
      <c r="C957" s="216"/>
      <c r="D957" s="217" t="str">
        <f>IF($C957="","",VLOOKUP($C957,Codes!$A:$B,2,0))</f>
        <v/>
      </c>
      <c r="E957" s="156"/>
      <c r="F957" s="156"/>
      <c r="G957" s="156"/>
      <c r="H957" s="156"/>
      <c r="I957" s="157"/>
      <c r="J957" s="214"/>
      <c r="K957" s="156"/>
      <c r="L957" s="225"/>
      <c r="M957" s="224" t="str">
        <f t="shared" si="16"/>
        <v/>
      </c>
    </row>
    <row r="958" spans="1:13" x14ac:dyDescent="0.25">
      <c r="A958" s="218"/>
      <c r="B958" s="218"/>
      <c r="C958" s="218"/>
      <c r="D958" s="219" t="str">
        <f>IF($C958="","",VLOOKUP($C958,Codes!$A:$B,2,0))</f>
        <v/>
      </c>
      <c r="E958" s="158"/>
      <c r="F958" s="158"/>
      <c r="G958" s="158"/>
      <c r="H958" s="158"/>
      <c r="I958" s="159"/>
      <c r="J958" s="214"/>
      <c r="K958" s="158"/>
      <c r="L958" s="226"/>
      <c r="M958" s="223" t="str">
        <f t="shared" si="16"/>
        <v/>
      </c>
    </row>
    <row r="959" spans="1:13" x14ac:dyDescent="0.25">
      <c r="A959" s="216"/>
      <c r="B959" s="216"/>
      <c r="C959" s="216"/>
      <c r="D959" s="217" t="str">
        <f>IF($C959="","",VLOOKUP($C959,Codes!$A:$B,2,0))</f>
        <v/>
      </c>
      <c r="E959" s="156"/>
      <c r="F959" s="156"/>
      <c r="G959" s="156"/>
      <c r="H959" s="156"/>
      <c r="I959" s="157"/>
      <c r="J959" s="214"/>
      <c r="K959" s="156"/>
      <c r="L959" s="225"/>
      <c r="M959" s="224" t="str">
        <f t="shared" si="16"/>
        <v/>
      </c>
    </row>
    <row r="960" spans="1:13" x14ac:dyDescent="0.25">
      <c r="A960" s="218"/>
      <c r="B960" s="218"/>
      <c r="C960" s="218"/>
      <c r="D960" s="219" t="str">
        <f>IF($C960="","",VLOOKUP($C960,Codes!$A:$B,2,0))</f>
        <v/>
      </c>
      <c r="E960" s="158"/>
      <c r="F960" s="158"/>
      <c r="G960" s="158"/>
      <c r="H960" s="158"/>
      <c r="I960" s="159"/>
      <c r="J960" s="214"/>
      <c r="K960" s="158"/>
      <c r="L960" s="226"/>
      <c r="M960" s="223" t="str">
        <f t="shared" si="16"/>
        <v/>
      </c>
    </row>
    <row r="961" spans="1:13" x14ac:dyDescent="0.25">
      <c r="A961" s="216"/>
      <c r="B961" s="216"/>
      <c r="C961" s="216"/>
      <c r="D961" s="217" t="str">
        <f>IF($C961="","",VLOOKUP($C961,Codes!$A:$B,2,0))</f>
        <v/>
      </c>
      <c r="E961" s="156"/>
      <c r="F961" s="156"/>
      <c r="G961" s="156"/>
      <c r="H961" s="156"/>
      <c r="I961" s="157"/>
      <c r="J961" s="214"/>
      <c r="K961" s="156"/>
      <c r="L961" s="225"/>
      <c r="M961" s="224" t="str">
        <f t="shared" si="16"/>
        <v/>
      </c>
    </row>
    <row r="962" spans="1:13" x14ac:dyDescent="0.25">
      <c r="A962" s="218"/>
      <c r="B962" s="218"/>
      <c r="C962" s="218"/>
      <c r="D962" s="219" t="str">
        <f>IF($C962="","",VLOOKUP($C962,Codes!$A:$B,2,0))</f>
        <v/>
      </c>
      <c r="E962" s="158"/>
      <c r="F962" s="158"/>
      <c r="G962" s="158"/>
      <c r="H962" s="158"/>
      <c r="I962" s="159"/>
      <c r="J962" s="214"/>
      <c r="K962" s="158"/>
      <c r="L962" s="226"/>
      <c r="M962" s="223" t="str">
        <f t="shared" si="16"/>
        <v/>
      </c>
    </row>
    <row r="963" spans="1:13" x14ac:dyDescent="0.25">
      <c r="A963" s="216"/>
      <c r="B963" s="216"/>
      <c r="C963" s="216"/>
      <c r="D963" s="217" t="str">
        <f>IF($C963="","",VLOOKUP($C963,Codes!$A:$B,2,0))</f>
        <v/>
      </c>
      <c r="E963" s="156"/>
      <c r="F963" s="156"/>
      <c r="G963" s="156"/>
      <c r="H963" s="156"/>
      <c r="I963" s="157"/>
      <c r="J963" s="214"/>
      <c r="K963" s="156"/>
      <c r="L963" s="225"/>
      <c r="M963" s="224" t="str">
        <f t="shared" si="16"/>
        <v/>
      </c>
    </row>
    <row r="964" spans="1:13" x14ac:dyDescent="0.25">
      <c r="A964" s="218"/>
      <c r="B964" s="218"/>
      <c r="C964" s="218"/>
      <c r="D964" s="219" t="str">
        <f>IF($C964="","",VLOOKUP($C964,Codes!$A:$B,2,0))</f>
        <v/>
      </c>
      <c r="E964" s="158"/>
      <c r="F964" s="158"/>
      <c r="G964" s="158"/>
      <c r="H964" s="158"/>
      <c r="I964" s="159"/>
      <c r="J964" s="214"/>
      <c r="K964" s="158"/>
      <c r="L964" s="226"/>
      <c r="M964" s="223" t="str">
        <f t="shared" si="16"/>
        <v/>
      </c>
    </row>
    <row r="965" spans="1:13" x14ac:dyDescent="0.25">
      <c r="A965" s="216"/>
      <c r="B965" s="216"/>
      <c r="C965" s="216"/>
      <c r="D965" s="217" t="str">
        <f>IF($C965="","",VLOOKUP($C965,Codes!$A:$B,2,0))</f>
        <v/>
      </c>
      <c r="E965" s="156"/>
      <c r="F965" s="156"/>
      <c r="G965" s="156"/>
      <c r="H965" s="156"/>
      <c r="I965" s="157"/>
      <c r="J965" s="214"/>
      <c r="K965" s="156"/>
      <c r="L965" s="225"/>
      <c r="M965" s="224" t="str">
        <f t="shared" si="16"/>
        <v/>
      </c>
    </row>
    <row r="966" spans="1:13" x14ac:dyDescent="0.25">
      <c r="A966" s="218"/>
      <c r="B966" s="218"/>
      <c r="C966" s="218"/>
      <c r="D966" s="219" t="str">
        <f>IF($C966="","",VLOOKUP($C966,Codes!$A:$B,2,0))</f>
        <v/>
      </c>
      <c r="E966" s="158"/>
      <c r="F966" s="158"/>
      <c r="G966" s="158"/>
      <c r="H966" s="158"/>
      <c r="I966" s="159"/>
      <c r="J966" s="214"/>
      <c r="K966" s="158"/>
      <c r="L966" s="226"/>
      <c r="M966" s="223" t="str">
        <f t="shared" si="16"/>
        <v/>
      </c>
    </row>
    <row r="967" spans="1:13" x14ac:dyDescent="0.25">
      <c r="A967" s="216"/>
      <c r="B967" s="216"/>
      <c r="C967" s="216"/>
      <c r="D967" s="217" t="str">
        <f>IF($C967="","",VLOOKUP($C967,Codes!$A:$B,2,0))</f>
        <v/>
      </c>
      <c r="E967" s="156"/>
      <c r="F967" s="156"/>
      <c r="G967" s="156"/>
      <c r="H967" s="156"/>
      <c r="I967" s="157"/>
      <c r="J967" s="214"/>
      <c r="K967" s="156"/>
      <c r="L967" s="225"/>
      <c r="M967" s="224" t="str">
        <f t="shared" si="16"/>
        <v/>
      </c>
    </row>
    <row r="968" spans="1:13" x14ac:dyDescent="0.25">
      <c r="A968" s="218"/>
      <c r="B968" s="218"/>
      <c r="C968" s="218"/>
      <c r="D968" s="219" t="str">
        <f>IF($C968="","",VLOOKUP($C968,Codes!$A:$B,2,0))</f>
        <v/>
      </c>
      <c r="E968" s="158"/>
      <c r="F968" s="158"/>
      <c r="G968" s="158"/>
      <c r="H968" s="158"/>
      <c r="I968" s="159"/>
      <c r="J968" s="214"/>
      <c r="K968" s="158"/>
      <c r="L968" s="226"/>
      <c r="M968" s="223" t="str">
        <f t="shared" si="16"/>
        <v/>
      </c>
    </row>
    <row r="969" spans="1:13" x14ac:dyDescent="0.25">
      <c r="A969" s="216"/>
      <c r="B969" s="216"/>
      <c r="C969" s="216"/>
      <c r="D969" s="217" t="str">
        <f>IF($C969="","",VLOOKUP($C969,Codes!$A:$B,2,0))</f>
        <v/>
      </c>
      <c r="E969" s="156"/>
      <c r="F969" s="156"/>
      <c r="G969" s="156"/>
      <c r="H969" s="156"/>
      <c r="I969" s="157"/>
      <c r="J969" s="214"/>
      <c r="K969" s="156"/>
      <c r="L969" s="225"/>
      <c r="M969" s="224" t="str">
        <f t="shared" si="16"/>
        <v/>
      </c>
    </row>
    <row r="970" spans="1:13" x14ac:dyDescent="0.25">
      <c r="A970" s="218"/>
      <c r="B970" s="218"/>
      <c r="C970" s="218"/>
      <c r="D970" s="219" t="str">
        <f>IF($C970="","",VLOOKUP($C970,Codes!$A:$B,2,0))</f>
        <v/>
      </c>
      <c r="E970" s="158"/>
      <c r="F970" s="158"/>
      <c r="G970" s="158"/>
      <c r="H970" s="158"/>
      <c r="I970" s="159"/>
      <c r="J970" s="214"/>
      <c r="K970" s="158"/>
      <c r="L970" s="226"/>
      <c r="M970" s="223" t="str">
        <f t="shared" si="16"/>
        <v/>
      </c>
    </row>
    <row r="971" spans="1:13" x14ac:dyDescent="0.25">
      <c r="A971" s="216"/>
      <c r="B971" s="216"/>
      <c r="C971" s="216"/>
      <c r="D971" s="217" t="str">
        <f>IF($C971="","",VLOOKUP($C971,Codes!$A:$B,2,0))</f>
        <v/>
      </c>
      <c r="E971" s="156"/>
      <c r="F971" s="156"/>
      <c r="G971" s="156"/>
      <c r="H971" s="156"/>
      <c r="I971" s="157"/>
      <c r="J971" s="214"/>
      <c r="K971" s="156"/>
      <c r="L971" s="225"/>
      <c r="M971" s="224" t="str">
        <f t="shared" si="16"/>
        <v/>
      </c>
    </row>
    <row r="972" spans="1:13" x14ac:dyDescent="0.25">
      <c r="A972" s="218"/>
      <c r="B972" s="218"/>
      <c r="C972" s="218"/>
      <c r="D972" s="219" t="str">
        <f>IF($C972="","",VLOOKUP($C972,Codes!$A:$B,2,0))</f>
        <v/>
      </c>
      <c r="E972" s="158"/>
      <c r="F972" s="158"/>
      <c r="G972" s="158"/>
      <c r="H972" s="158"/>
      <c r="I972" s="159"/>
      <c r="J972" s="214"/>
      <c r="K972" s="158"/>
      <c r="L972" s="226"/>
      <c r="M972" s="223" t="str">
        <f t="shared" si="16"/>
        <v/>
      </c>
    </row>
    <row r="973" spans="1:13" x14ac:dyDescent="0.25">
      <c r="A973" s="216"/>
      <c r="B973" s="216"/>
      <c r="C973" s="216"/>
      <c r="D973" s="217" t="str">
        <f>IF($C973="","",VLOOKUP($C973,Codes!$A:$B,2,0))</f>
        <v/>
      </c>
      <c r="E973" s="156"/>
      <c r="F973" s="156"/>
      <c r="G973" s="156"/>
      <c r="H973" s="156"/>
      <c r="I973" s="157"/>
      <c r="J973" s="214"/>
      <c r="K973" s="156"/>
      <c r="L973" s="225"/>
      <c r="M973" s="224" t="str">
        <f t="shared" si="16"/>
        <v/>
      </c>
    </row>
    <row r="974" spans="1:13" x14ac:dyDescent="0.25">
      <c r="A974" s="218"/>
      <c r="B974" s="218"/>
      <c r="C974" s="218"/>
      <c r="D974" s="219" t="str">
        <f>IF($C974="","",VLOOKUP($C974,Codes!$A:$B,2,0))</f>
        <v/>
      </c>
      <c r="E974" s="158"/>
      <c r="F974" s="158"/>
      <c r="G974" s="158"/>
      <c r="H974" s="158"/>
      <c r="I974" s="159"/>
      <c r="J974" s="214"/>
      <c r="K974" s="158"/>
      <c r="L974" s="226"/>
      <c r="M974" s="223" t="str">
        <f t="shared" si="16"/>
        <v/>
      </c>
    </row>
    <row r="975" spans="1:13" x14ac:dyDescent="0.25">
      <c r="A975" s="216"/>
      <c r="B975" s="216"/>
      <c r="C975" s="216"/>
      <c r="D975" s="217" t="str">
        <f>IF($C975="","",VLOOKUP($C975,Codes!$A:$B,2,0))</f>
        <v/>
      </c>
      <c r="E975" s="156"/>
      <c r="F975" s="156"/>
      <c r="G975" s="156"/>
      <c r="H975" s="156"/>
      <c r="I975" s="157"/>
      <c r="J975" s="214"/>
      <c r="K975" s="156"/>
      <c r="L975" s="225"/>
      <c r="M975" s="224" t="str">
        <f t="shared" si="16"/>
        <v/>
      </c>
    </row>
    <row r="976" spans="1:13" x14ac:dyDescent="0.25">
      <c r="A976" s="218"/>
      <c r="B976" s="218"/>
      <c r="C976" s="218"/>
      <c r="D976" s="219" t="str">
        <f>IF($C976="","",VLOOKUP($C976,Codes!$A:$B,2,0))</f>
        <v/>
      </c>
      <c r="E976" s="158"/>
      <c r="F976" s="158"/>
      <c r="G976" s="158"/>
      <c r="H976" s="158"/>
      <c r="I976" s="159"/>
      <c r="J976" s="214"/>
      <c r="K976" s="158"/>
      <c r="L976" s="226"/>
      <c r="M976" s="223" t="str">
        <f t="shared" si="16"/>
        <v/>
      </c>
    </row>
    <row r="977" spans="1:13" x14ac:dyDescent="0.25">
      <c r="A977" s="216"/>
      <c r="B977" s="216"/>
      <c r="C977" s="216"/>
      <c r="D977" s="217" t="str">
        <f>IF($C977="","",VLOOKUP($C977,Codes!$A:$B,2,0))</f>
        <v/>
      </c>
      <c r="E977" s="156"/>
      <c r="F977" s="156"/>
      <c r="G977" s="156"/>
      <c r="H977" s="156"/>
      <c r="I977" s="157"/>
      <c r="J977" s="214"/>
      <c r="K977" s="156"/>
      <c r="L977" s="225"/>
      <c r="M977" s="224" t="str">
        <f t="shared" si="16"/>
        <v/>
      </c>
    </row>
    <row r="978" spans="1:13" x14ac:dyDescent="0.25">
      <c r="A978" s="218"/>
      <c r="B978" s="218"/>
      <c r="C978" s="218"/>
      <c r="D978" s="219" t="str">
        <f>IF($C978="","",VLOOKUP($C978,Codes!$A:$B,2,0))</f>
        <v/>
      </c>
      <c r="E978" s="158"/>
      <c r="F978" s="158"/>
      <c r="G978" s="158"/>
      <c r="H978" s="158"/>
      <c r="I978" s="159"/>
      <c r="J978" s="214"/>
      <c r="K978" s="158"/>
      <c r="L978" s="226"/>
      <c r="M978" s="223" t="str">
        <f t="shared" si="16"/>
        <v/>
      </c>
    </row>
    <row r="979" spans="1:13" x14ac:dyDescent="0.25">
      <c r="A979" s="216"/>
      <c r="B979" s="216"/>
      <c r="C979" s="216"/>
      <c r="D979" s="217" t="str">
        <f>IF($C979="","",VLOOKUP($C979,Codes!$A:$B,2,0))</f>
        <v/>
      </c>
      <c r="E979" s="156"/>
      <c r="F979" s="156"/>
      <c r="G979" s="156"/>
      <c r="H979" s="156"/>
      <c r="I979" s="157"/>
      <c r="J979" s="214"/>
      <c r="K979" s="156"/>
      <c r="L979" s="225"/>
      <c r="M979" s="224" t="str">
        <f t="shared" si="16"/>
        <v/>
      </c>
    </row>
    <row r="980" spans="1:13" x14ac:dyDescent="0.25">
      <c r="A980" s="218"/>
      <c r="B980" s="218"/>
      <c r="C980" s="218"/>
      <c r="D980" s="219" t="str">
        <f>IF($C980="","",VLOOKUP($C980,Codes!$A:$B,2,0))</f>
        <v/>
      </c>
      <c r="E980" s="158"/>
      <c r="F980" s="158"/>
      <c r="G980" s="158"/>
      <c r="H980" s="158"/>
      <c r="I980" s="159"/>
      <c r="J980" s="214"/>
      <c r="K980" s="158"/>
      <c r="L980" s="226"/>
      <c r="M980" s="223" t="str">
        <f t="shared" si="16"/>
        <v/>
      </c>
    </row>
    <row r="981" spans="1:13" x14ac:dyDescent="0.25">
      <c r="A981" s="216"/>
      <c r="B981" s="216"/>
      <c r="C981" s="216"/>
      <c r="D981" s="217" t="str">
        <f>IF($C981="","",VLOOKUP($C981,Codes!$A:$B,2,0))</f>
        <v/>
      </c>
      <c r="E981" s="156"/>
      <c r="F981" s="156"/>
      <c r="G981" s="156"/>
      <c r="H981" s="156"/>
      <c r="I981" s="157"/>
      <c r="J981" s="214"/>
      <c r="K981" s="156"/>
      <c r="L981" s="225"/>
      <c r="M981" s="224" t="str">
        <f t="shared" si="16"/>
        <v/>
      </c>
    </row>
    <row r="982" spans="1:13" x14ac:dyDescent="0.25">
      <c r="A982" s="218"/>
      <c r="B982" s="218"/>
      <c r="C982" s="218"/>
      <c r="D982" s="219" t="str">
        <f>IF($C982="","",VLOOKUP($C982,Codes!$A:$B,2,0))</f>
        <v/>
      </c>
      <c r="E982" s="158"/>
      <c r="F982" s="158"/>
      <c r="G982" s="158"/>
      <c r="H982" s="158"/>
      <c r="I982" s="159"/>
      <c r="J982" s="214"/>
      <c r="K982" s="158"/>
      <c r="L982" s="226"/>
      <c r="M982" s="223" t="str">
        <f t="shared" si="16"/>
        <v/>
      </c>
    </row>
    <row r="983" spans="1:13" x14ac:dyDescent="0.25">
      <c r="A983" s="216"/>
      <c r="B983" s="216"/>
      <c r="C983" s="216"/>
      <c r="D983" s="217" t="str">
        <f>IF($C983="","",VLOOKUP($C983,Codes!$A:$B,2,0))</f>
        <v/>
      </c>
      <c r="E983" s="156"/>
      <c r="F983" s="156"/>
      <c r="G983" s="156"/>
      <c r="H983" s="156"/>
      <c r="I983" s="157"/>
      <c r="J983" s="214"/>
      <c r="K983" s="156"/>
      <c r="L983" s="225"/>
      <c r="M983" s="224" t="str">
        <f t="shared" si="16"/>
        <v/>
      </c>
    </row>
    <row r="984" spans="1:13" x14ac:dyDescent="0.25">
      <c r="A984" s="218"/>
      <c r="B984" s="218"/>
      <c r="C984" s="218"/>
      <c r="D984" s="219" t="str">
        <f>IF($C984="","",VLOOKUP($C984,Codes!$A:$B,2,0))</f>
        <v/>
      </c>
      <c r="E984" s="158"/>
      <c r="F984" s="158"/>
      <c r="G984" s="158"/>
      <c r="H984" s="158"/>
      <c r="I984" s="159"/>
      <c r="J984" s="214"/>
      <c r="K984" s="158"/>
      <c r="L984" s="226"/>
      <c r="M984" s="223" t="str">
        <f t="shared" si="16"/>
        <v/>
      </c>
    </row>
    <row r="985" spans="1:13" x14ac:dyDescent="0.25">
      <c r="A985" s="216"/>
      <c r="B985" s="216"/>
      <c r="C985" s="216"/>
      <c r="D985" s="217" t="str">
        <f>IF($C985="","",VLOOKUP($C985,Codes!$A:$B,2,0))</f>
        <v/>
      </c>
      <c r="E985" s="156"/>
      <c r="F985" s="156"/>
      <c r="G985" s="156"/>
      <c r="H985" s="156"/>
      <c r="I985" s="157"/>
      <c r="J985" s="214"/>
      <c r="K985" s="156"/>
      <c r="L985" s="225"/>
      <c r="M985" s="224" t="str">
        <f t="shared" si="16"/>
        <v/>
      </c>
    </row>
    <row r="986" spans="1:13" x14ac:dyDescent="0.25">
      <c r="A986" s="218"/>
      <c r="B986" s="218"/>
      <c r="C986" s="218"/>
      <c r="D986" s="219" t="str">
        <f>IF($C986="","",VLOOKUP($C986,Codes!$A:$B,2,0))</f>
        <v/>
      </c>
      <c r="E986" s="158"/>
      <c r="F986" s="158"/>
      <c r="G986" s="158"/>
      <c r="H986" s="158"/>
      <c r="I986" s="159"/>
      <c r="J986" s="214"/>
      <c r="K986" s="158"/>
      <c r="L986" s="226"/>
      <c r="M986" s="223" t="str">
        <f t="shared" si="16"/>
        <v/>
      </c>
    </row>
    <row r="987" spans="1:13" x14ac:dyDescent="0.25">
      <c r="A987" s="216"/>
      <c r="B987" s="216"/>
      <c r="C987" s="216"/>
      <c r="D987" s="217" t="str">
        <f>IF($C987="","",VLOOKUP($C987,Codes!$A:$B,2,0))</f>
        <v/>
      </c>
      <c r="E987" s="156"/>
      <c r="F987" s="156"/>
      <c r="G987" s="156"/>
      <c r="H987" s="156"/>
      <c r="I987" s="157"/>
      <c r="J987" s="214"/>
      <c r="K987" s="156"/>
      <c r="L987" s="225"/>
      <c r="M987" s="224" t="str">
        <f t="shared" si="16"/>
        <v/>
      </c>
    </row>
    <row r="988" spans="1:13" x14ac:dyDescent="0.25">
      <c r="A988" s="218"/>
      <c r="B988" s="218"/>
      <c r="C988" s="218"/>
      <c r="D988" s="219" t="str">
        <f>IF($C988="","",VLOOKUP($C988,Codes!$A:$B,2,0))</f>
        <v/>
      </c>
      <c r="E988" s="158"/>
      <c r="F988" s="158"/>
      <c r="G988" s="158"/>
      <c r="H988" s="158"/>
      <c r="I988" s="159"/>
      <c r="J988" s="214"/>
      <c r="K988" s="158"/>
      <c r="L988" s="226"/>
      <c r="M988" s="223" t="str">
        <f t="shared" si="16"/>
        <v/>
      </c>
    </row>
    <row r="989" spans="1:13" x14ac:dyDescent="0.25">
      <c r="A989" s="216"/>
      <c r="B989" s="216"/>
      <c r="C989" s="216"/>
      <c r="D989" s="217" t="str">
        <f>IF($C989="","",VLOOKUP($C989,Codes!$A:$B,2,0))</f>
        <v/>
      </c>
      <c r="E989" s="156"/>
      <c r="F989" s="156"/>
      <c r="G989" s="156"/>
      <c r="H989" s="156"/>
      <c r="I989" s="157"/>
      <c r="J989" s="214"/>
      <c r="K989" s="156"/>
      <c r="L989" s="225"/>
      <c r="M989" s="224" t="str">
        <f t="shared" si="16"/>
        <v/>
      </c>
    </row>
    <row r="990" spans="1:13" x14ac:dyDescent="0.25">
      <c r="A990" s="218"/>
      <c r="B990" s="218"/>
      <c r="C990" s="218"/>
      <c r="D990" s="219" t="str">
        <f>IF($C990="","",VLOOKUP($C990,Codes!$A:$B,2,0))</f>
        <v/>
      </c>
      <c r="E990" s="158"/>
      <c r="F990" s="158"/>
      <c r="G990" s="158"/>
      <c r="H990" s="158"/>
      <c r="I990" s="159"/>
      <c r="J990" s="214"/>
      <c r="K990" s="158"/>
      <c r="L990" s="226"/>
      <c r="M990" s="223" t="str">
        <f t="shared" si="16"/>
        <v/>
      </c>
    </row>
    <row r="991" spans="1:13" x14ac:dyDescent="0.25">
      <c r="A991" s="216"/>
      <c r="B991" s="216"/>
      <c r="C991" s="216"/>
      <c r="D991" s="217" t="str">
        <f>IF($C991="","",VLOOKUP($C991,Codes!$A:$B,2,0))</f>
        <v/>
      </c>
      <c r="E991" s="156"/>
      <c r="F991" s="156"/>
      <c r="G991" s="156"/>
      <c r="H991" s="156"/>
      <c r="I991" s="157"/>
      <c r="J991" s="214"/>
      <c r="K991" s="156"/>
      <c r="L991" s="225"/>
      <c r="M991" s="224" t="str">
        <f t="shared" si="16"/>
        <v/>
      </c>
    </row>
    <row r="992" spans="1:13" x14ac:dyDescent="0.25">
      <c r="A992" s="218"/>
      <c r="B992" s="218"/>
      <c r="C992" s="218"/>
      <c r="D992" s="219" t="str">
        <f>IF($C992="","",VLOOKUP($C992,Codes!$A:$B,2,0))</f>
        <v/>
      </c>
      <c r="E992" s="158"/>
      <c r="F992" s="158"/>
      <c r="G992" s="158"/>
      <c r="H992" s="158"/>
      <c r="I992" s="159"/>
      <c r="J992" s="214"/>
      <c r="K992" s="158"/>
      <c r="L992" s="226"/>
      <c r="M992" s="223" t="str">
        <f t="shared" si="16"/>
        <v/>
      </c>
    </row>
    <row r="993" spans="1:13" x14ac:dyDescent="0.25">
      <c r="A993" s="216"/>
      <c r="B993" s="216"/>
      <c r="C993" s="216"/>
      <c r="D993" s="217" t="str">
        <f>IF($C993="","",VLOOKUP($C993,Codes!$A:$B,2,0))</f>
        <v/>
      </c>
      <c r="E993" s="156"/>
      <c r="F993" s="156"/>
      <c r="G993" s="156"/>
      <c r="H993" s="156"/>
      <c r="I993" s="157"/>
      <c r="J993" s="214"/>
      <c r="K993" s="156"/>
      <c r="L993" s="225"/>
      <c r="M993" s="224" t="str">
        <f t="shared" si="16"/>
        <v/>
      </c>
    </row>
    <row r="994" spans="1:13" x14ac:dyDescent="0.25">
      <c r="A994" s="218"/>
      <c r="B994" s="218"/>
      <c r="C994" s="218"/>
      <c r="D994" s="219" t="str">
        <f>IF($C994="","",VLOOKUP($C994,Codes!$A:$B,2,0))</f>
        <v/>
      </c>
      <c r="E994" s="158"/>
      <c r="F994" s="158"/>
      <c r="G994" s="158"/>
      <c r="H994" s="158"/>
      <c r="I994" s="159"/>
      <c r="J994" s="214"/>
      <c r="K994" s="158"/>
      <c r="L994" s="226"/>
      <c r="M994" s="223" t="str">
        <f t="shared" si="16"/>
        <v/>
      </c>
    </row>
    <row r="995" spans="1:13" x14ac:dyDescent="0.25">
      <c r="A995" s="216"/>
      <c r="B995" s="216"/>
      <c r="C995" s="216"/>
      <c r="D995" s="217" t="str">
        <f>IF($C995="","",VLOOKUP($C995,Codes!$A:$B,2,0))</f>
        <v/>
      </c>
      <c r="E995" s="156"/>
      <c r="F995" s="156"/>
      <c r="G995" s="156"/>
      <c r="H995" s="156"/>
      <c r="I995" s="157"/>
      <c r="J995" s="214"/>
      <c r="K995" s="156"/>
      <c r="L995" s="225"/>
      <c r="M995" s="224" t="str">
        <f t="shared" si="16"/>
        <v/>
      </c>
    </row>
    <row r="996" spans="1:13" x14ac:dyDescent="0.25">
      <c r="A996" s="218"/>
      <c r="B996" s="218"/>
      <c r="C996" s="218"/>
      <c r="D996" s="219" t="str">
        <f>IF($C996="","",VLOOKUP($C996,Codes!$A:$B,2,0))</f>
        <v/>
      </c>
      <c r="E996" s="158"/>
      <c r="F996" s="158"/>
      <c r="G996" s="158"/>
      <c r="H996" s="158"/>
      <c r="I996" s="159"/>
      <c r="J996" s="214"/>
      <c r="K996" s="158"/>
      <c r="L996" s="226"/>
      <c r="M996" s="223" t="str">
        <f t="shared" si="16"/>
        <v/>
      </c>
    </row>
    <row r="997" spans="1:13" x14ac:dyDescent="0.25">
      <c r="A997" s="216"/>
      <c r="B997" s="216"/>
      <c r="C997" s="216"/>
      <c r="D997" s="217" t="str">
        <f>IF($C997="","",VLOOKUP($C997,Codes!$A:$B,2,0))</f>
        <v/>
      </c>
      <c r="E997" s="156"/>
      <c r="F997" s="156"/>
      <c r="G997" s="156"/>
      <c r="H997" s="156"/>
      <c r="I997" s="157"/>
      <c r="J997" s="214"/>
      <c r="K997" s="156"/>
      <c r="L997" s="225"/>
      <c r="M997" s="224" t="str">
        <f t="shared" si="16"/>
        <v/>
      </c>
    </row>
    <row r="998" spans="1:13" x14ac:dyDescent="0.25">
      <c r="A998" s="218"/>
      <c r="B998" s="218"/>
      <c r="C998" s="218"/>
      <c r="D998" s="219" t="str">
        <f>IF($C998="","",VLOOKUP($C998,Codes!$A:$B,2,0))</f>
        <v/>
      </c>
      <c r="E998" s="158"/>
      <c r="F998" s="158"/>
      <c r="G998" s="158"/>
      <c r="H998" s="158"/>
      <c r="I998" s="159"/>
      <c r="J998" s="214"/>
      <c r="K998" s="158"/>
      <c r="L998" s="226"/>
      <c r="M998" s="223" t="str">
        <f t="shared" si="16"/>
        <v/>
      </c>
    </row>
    <row r="999" spans="1:13" x14ac:dyDescent="0.25">
      <c r="A999" s="216"/>
      <c r="B999" s="216"/>
      <c r="C999" s="216"/>
      <c r="D999" s="217" t="str">
        <f>IF($C999="","",VLOOKUP($C999,Codes!$A:$B,2,0))</f>
        <v/>
      </c>
      <c r="E999" s="156"/>
      <c r="F999" s="156"/>
      <c r="G999" s="156"/>
      <c r="H999" s="156"/>
      <c r="I999" s="157"/>
      <c r="J999" s="214"/>
      <c r="K999" s="156"/>
      <c r="L999" s="225"/>
      <c r="M999" s="224" t="str">
        <f t="shared" si="16"/>
        <v/>
      </c>
    </row>
    <row r="1000" spans="1:13" x14ac:dyDescent="0.25">
      <c r="A1000" s="218"/>
      <c r="B1000" s="218"/>
      <c r="C1000" s="218"/>
      <c r="D1000" s="219" t="str">
        <f>IF($C1000="","",VLOOKUP($C1000,Codes!$A:$B,2,0))</f>
        <v/>
      </c>
      <c r="E1000" s="158"/>
      <c r="F1000" s="158"/>
      <c r="G1000" s="158"/>
      <c r="H1000" s="158"/>
      <c r="I1000" s="159"/>
      <c r="J1000" s="214"/>
      <c r="K1000" s="158"/>
      <c r="L1000" s="226"/>
      <c r="M1000" s="223" t="str">
        <f t="shared" si="16"/>
        <v/>
      </c>
    </row>
  </sheetData>
  <sheetProtection algorithmName="SHA-512" hashValue="pYqLsDRHYqITRhXpsyhJGaS6nFtm7IDVqYD5WbLTysEJuAt0iyeruDwoaMyniGDCcwwEAOtCMpfecn3jt+Wjyg==" saltValue="3Yg7ZqnRw4peaK48R1+t+g==" spinCount="100000" sheet="1" objects="1" scenarios="1"/>
  <dataValidations count="1">
    <dataValidation allowBlank="1" showInputMessage="1" showErrorMessage="1" prompt="Opening value should equal the closing value of the previous quarter" sqref="E3:E500" xr:uid="{00000000-0002-0000-0600-00000000000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1000000}">
          <x14:formula1>
            <xm:f>Codes!$H$2:$H$16</xm:f>
          </x14:formula1>
          <xm:sqref>A3:A1000</xm:sqref>
        </x14:dataValidation>
        <x14:dataValidation type="list" allowBlank="1" showInputMessage="1" showErrorMessage="1" xr:uid="{00000000-0002-0000-0600-000002000000}">
          <x14:formula1>
            <xm:f>Codes!$J$2:$J$7</xm:f>
          </x14:formula1>
          <xm:sqref>B3:B1000</xm:sqref>
        </x14:dataValidation>
        <x14:dataValidation type="list" allowBlank="1" showInputMessage="1" showErrorMessage="1" prompt="If different from reporting currency" xr:uid="{00000000-0002-0000-0600-000003000000}">
          <x14:formula1>
            <xm:f>Codes!$H$20:$H$24</xm:f>
          </x14:formula1>
          <xm:sqref>L3:L1000</xm:sqref>
        </x14:dataValidation>
        <x14:dataValidation type="list" allowBlank="1" showInputMessage="1" showErrorMessage="1" prompt="A list of ISO country codes with corresponding country name can be found in columns A &amp; B of the Codes worksheet." xr:uid="{00000000-0002-0000-0600-000004000000}">
          <x14:formula1>
            <xm:f>Codes!$A$2:$A$361</xm:f>
          </x14:formula1>
          <xm:sqref>C3:C1000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sheetPr>
  <dimension ref="A1:N5198"/>
  <sheetViews>
    <sheetView zoomScale="80" zoomScaleNormal="80" workbookViewId="0">
      <pane ySplit="2" topLeftCell="A3" activePane="bottomLeft" state="frozen"/>
      <selection activeCell="G4" sqref="G4"/>
      <selection pane="bottomLeft" activeCell="M2" sqref="M2"/>
    </sheetView>
  </sheetViews>
  <sheetFormatPr defaultColWidth="0" defaultRowHeight="15" zeroHeight="1" x14ac:dyDescent="0.25"/>
  <cols>
    <col min="1" max="1" width="23.85546875" style="5" bestFit="1" customWidth="1"/>
    <col min="2" max="2" width="47.7109375" style="155" bestFit="1" customWidth="1"/>
    <col min="3" max="3" width="9.7109375" style="155" customWidth="1"/>
    <col min="4" max="4" width="18.7109375" style="161" customWidth="1"/>
    <col min="5" max="9" width="15.7109375" style="155" customWidth="1"/>
    <col min="10" max="10" width="15.7109375" style="165" customWidth="1"/>
    <col min="11" max="12" width="15.7109375" style="155" customWidth="1"/>
    <col min="13" max="13" width="9.7109375" style="155" customWidth="1"/>
    <col min="14" max="14" width="0" style="5" hidden="1" customWidth="1"/>
    <col min="15" max="16384" width="9.140625" style="5" hidden="1"/>
  </cols>
  <sheetData>
    <row r="1" spans="1:13" x14ac:dyDescent="0.25">
      <c r="A1" s="86"/>
      <c r="B1" s="151"/>
      <c r="C1" s="151"/>
      <c r="D1" s="162" t="s">
        <v>207</v>
      </c>
      <c r="E1" s="153">
        <f t="shared" ref="E1:K1" si="0">SUM(E3:E1000)</f>
        <v>0</v>
      </c>
      <c r="F1" s="153">
        <f t="shared" si="0"/>
        <v>0</v>
      </c>
      <c r="G1" s="153">
        <f t="shared" si="0"/>
        <v>0</v>
      </c>
      <c r="H1" s="153">
        <f t="shared" si="0"/>
        <v>0</v>
      </c>
      <c r="I1" s="153">
        <f t="shared" si="0"/>
        <v>0</v>
      </c>
      <c r="J1" s="154">
        <f t="shared" si="0"/>
        <v>0</v>
      </c>
      <c r="K1" s="153">
        <f t="shared" si="0"/>
        <v>0</v>
      </c>
      <c r="L1" s="153"/>
      <c r="M1" s="153"/>
    </row>
    <row r="2" spans="1:13" ht="45.75" customHeight="1" thickBot="1" x14ac:dyDescent="0.3">
      <c r="A2" s="87" t="s">
        <v>227</v>
      </c>
      <c r="B2" s="146" t="s">
        <v>110</v>
      </c>
      <c r="C2" s="146" t="s">
        <v>249</v>
      </c>
      <c r="D2" s="147" t="s">
        <v>40</v>
      </c>
      <c r="E2" s="146" t="s">
        <v>210</v>
      </c>
      <c r="F2" s="146" t="s">
        <v>223</v>
      </c>
      <c r="G2" s="146" t="s">
        <v>224</v>
      </c>
      <c r="H2" s="146" t="s">
        <v>222</v>
      </c>
      <c r="I2" s="148" t="s">
        <v>213</v>
      </c>
      <c r="J2" s="149" t="s">
        <v>214</v>
      </c>
      <c r="K2" s="146" t="s">
        <v>228</v>
      </c>
      <c r="L2" s="146" t="s">
        <v>229</v>
      </c>
      <c r="M2" s="150" t="s">
        <v>218</v>
      </c>
    </row>
    <row r="3" spans="1:13" ht="15.75" thickTop="1" x14ac:dyDescent="0.25">
      <c r="A3" s="216"/>
      <c r="B3" s="216"/>
      <c r="C3" s="216"/>
      <c r="D3" s="217" t="str">
        <f>IF($C3="","",VLOOKUP($C3,Codes!$A:$B,2,0))</f>
        <v/>
      </c>
      <c r="E3" s="156"/>
      <c r="F3" s="156"/>
      <c r="G3" s="156"/>
      <c r="H3" s="156"/>
      <c r="I3" s="157"/>
      <c r="J3" s="212"/>
      <c r="K3" s="156"/>
      <c r="L3" s="225"/>
      <c r="M3" s="222" t="str">
        <f>IF(ABS(SUM(-E3,-F3,G3,-H3,-I3,J3))&lt; ABS(1),"","x")</f>
        <v/>
      </c>
    </row>
    <row r="4" spans="1:13" x14ac:dyDescent="0.25">
      <c r="A4" s="218"/>
      <c r="B4" s="218"/>
      <c r="C4" s="218"/>
      <c r="D4" s="219" t="str">
        <f>IF($C4="","",VLOOKUP($C4,Codes!$A:$B,2,0))</f>
        <v/>
      </c>
      <c r="E4" s="158"/>
      <c r="F4" s="158"/>
      <c r="G4" s="158"/>
      <c r="H4" s="158"/>
      <c r="I4" s="159"/>
      <c r="J4" s="213"/>
      <c r="K4" s="158"/>
      <c r="L4" s="226"/>
      <c r="M4" s="223" t="str">
        <f t="shared" ref="M4:M67" si="1">IF(ABS(SUM(-E4,-F4,G4,-H4,-I4,J4))&lt; ABS(1),"","x")</f>
        <v/>
      </c>
    </row>
    <row r="5" spans="1:13" x14ac:dyDescent="0.25">
      <c r="A5" s="216"/>
      <c r="B5" s="216"/>
      <c r="C5" s="216"/>
      <c r="D5" s="217" t="str">
        <f>IF($C5="","",VLOOKUP($C5,Codes!$A:$B,2,0))</f>
        <v/>
      </c>
      <c r="E5" s="156"/>
      <c r="F5" s="156"/>
      <c r="G5" s="156"/>
      <c r="H5" s="156"/>
      <c r="I5" s="157"/>
      <c r="J5" s="214"/>
      <c r="K5" s="156"/>
      <c r="L5" s="225"/>
      <c r="M5" s="224" t="str">
        <f t="shared" si="1"/>
        <v/>
      </c>
    </row>
    <row r="6" spans="1:13" x14ac:dyDescent="0.25">
      <c r="A6" s="218"/>
      <c r="B6" s="218"/>
      <c r="C6" s="218"/>
      <c r="D6" s="219" t="str">
        <f>IF($C6="","",VLOOKUP($C6,Codes!$A:$B,2,0))</f>
        <v/>
      </c>
      <c r="E6" s="158"/>
      <c r="F6" s="158"/>
      <c r="G6" s="158"/>
      <c r="H6" s="158"/>
      <c r="I6" s="159"/>
      <c r="J6" s="214"/>
      <c r="K6" s="158"/>
      <c r="L6" s="226"/>
      <c r="M6" s="223" t="str">
        <f t="shared" si="1"/>
        <v/>
      </c>
    </row>
    <row r="7" spans="1:13" x14ac:dyDescent="0.25">
      <c r="A7" s="216"/>
      <c r="B7" s="216"/>
      <c r="C7" s="216"/>
      <c r="D7" s="217" t="str">
        <f>IF($C7="","",VLOOKUP($C7,Codes!$A:$B,2,0))</f>
        <v/>
      </c>
      <c r="E7" s="156"/>
      <c r="F7" s="156"/>
      <c r="G7" s="156"/>
      <c r="H7" s="156"/>
      <c r="I7" s="157"/>
      <c r="J7" s="214"/>
      <c r="K7" s="156"/>
      <c r="L7" s="225"/>
      <c r="M7" s="224" t="str">
        <f t="shared" si="1"/>
        <v/>
      </c>
    </row>
    <row r="8" spans="1:13" x14ac:dyDescent="0.25">
      <c r="A8" s="218"/>
      <c r="B8" s="218"/>
      <c r="C8" s="218"/>
      <c r="D8" s="219" t="str">
        <f>IF($C8="","",VLOOKUP($C8,Codes!$A:$B,2,0))</f>
        <v/>
      </c>
      <c r="E8" s="158"/>
      <c r="F8" s="158"/>
      <c r="G8" s="158"/>
      <c r="H8" s="158"/>
      <c r="I8" s="159"/>
      <c r="J8" s="214"/>
      <c r="K8" s="158"/>
      <c r="L8" s="226"/>
      <c r="M8" s="223" t="str">
        <f t="shared" si="1"/>
        <v/>
      </c>
    </row>
    <row r="9" spans="1:13" x14ac:dyDescent="0.25">
      <c r="A9" s="216"/>
      <c r="B9" s="216"/>
      <c r="C9" s="216"/>
      <c r="D9" s="217" t="str">
        <f>IF($C9="","",VLOOKUP($C9,Codes!$A:$B,2,0))</f>
        <v/>
      </c>
      <c r="E9" s="156"/>
      <c r="F9" s="156"/>
      <c r="G9" s="156"/>
      <c r="H9" s="156"/>
      <c r="I9" s="157"/>
      <c r="J9" s="214"/>
      <c r="K9" s="156"/>
      <c r="L9" s="225"/>
      <c r="M9" s="224" t="str">
        <f t="shared" si="1"/>
        <v/>
      </c>
    </row>
    <row r="10" spans="1:13" x14ac:dyDescent="0.25">
      <c r="A10" s="218"/>
      <c r="B10" s="218"/>
      <c r="C10" s="218"/>
      <c r="D10" s="219" t="str">
        <f>IF($C10="","",VLOOKUP($C10,Codes!$A:$B,2,0))</f>
        <v/>
      </c>
      <c r="E10" s="158"/>
      <c r="F10" s="158"/>
      <c r="G10" s="158"/>
      <c r="H10" s="158"/>
      <c r="I10" s="159"/>
      <c r="J10" s="214"/>
      <c r="K10" s="158"/>
      <c r="L10" s="226"/>
      <c r="M10" s="223" t="str">
        <f t="shared" si="1"/>
        <v/>
      </c>
    </row>
    <row r="11" spans="1:13" x14ac:dyDescent="0.25">
      <c r="A11" s="216"/>
      <c r="B11" s="216"/>
      <c r="C11" s="216"/>
      <c r="D11" s="217" t="str">
        <f>IF($C11="","",VLOOKUP($C11,Codes!$A:$B,2,0))</f>
        <v/>
      </c>
      <c r="E11" s="156"/>
      <c r="F11" s="156"/>
      <c r="G11" s="156"/>
      <c r="H11" s="156"/>
      <c r="I11" s="157"/>
      <c r="J11" s="214"/>
      <c r="K11" s="156"/>
      <c r="L11" s="225"/>
      <c r="M11" s="224" t="str">
        <f t="shared" si="1"/>
        <v/>
      </c>
    </row>
    <row r="12" spans="1:13" x14ac:dyDescent="0.25">
      <c r="A12" s="218"/>
      <c r="B12" s="218"/>
      <c r="C12" s="218"/>
      <c r="D12" s="219" t="str">
        <f>IF($C12="","",VLOOKUP($C12,Codes!$A:$B,2,0))</f>
        <v/>
      </c>
      <c r="E12" s="158"/>
      <c r="F12" s="158"/>
      <c r="G12" s="158"/>
      <c r="H12" s="158"/>
      <c r="I12" s="159"/>
      <c r="J12" s="214"/>
      <c r="K12" s="158"/>
      <c r="L12" s="226"/>
      <c r="M12" s="223" t="str">
        <f t="shared" si="1"/>
        <v/>
      </c>
    </row>
    <row r="13" spans="1:13" x14ac:dyDescent="0.25">
      <c r="A13" s="216"/>
      <c r="B13" s="216"/>
      <c r="C13" s="216"/>
      <c r="D13" s="217" t="str">
        <f>IF($C13="","",VLOOKUP($C13,Codes!$A:$B,2,0))</f>
        <v/>
      </c>
      <c r="E13" s="156"/>
      <c r="F13" s="156"/>
      <c r="G13" s="156"/>
      <c r="H13" s="156"/>
      <c r="I13" s="157"/>
      <c r="J13" s="214"/>
      <c r="K13" s="156"/>
      <c r="L13" s="225"/>
      <c r="M13" s="224" t="str">
        <f t="shared" si="1"/>
        <v/>
      </c>
    </row>
    <row r="14" spans="1:13" x14ac:dyDescent="0.25">
      <c r="A14" s="218"/>
      <c r="B14" s="218"/>
      <c r="C14" s="218"/>
      <c r="D14" s="219" t="str">
        <f>IF($C14="","",VLOOKUP($C14,Codes!$A:$B,2,0))</f>
        <v/>
      </c>
      <c r="E14" s="158"/>
      <c r="F14" s="158"/>
      <c r="G14" s="158"/>
      <c r="H14" s="158"/>
      <c r="I14" s="159"/>
      <c r="J14" s="214"/>
      <c r="K14" s="158"/>
      <c r="L14" s="226"/>
      <c r="M14" s="223" t="str">
        <f t="shared" si="1"/>
        <v/>
      </c>
    </row>
    <row r="15" spans="1:13" x14ac:dyDescent="0.25">
      <c r="A15" s="216"/>
      <c r="B15" s="216"/>
      <c r="C15" s="216"/>
      <c r="D15" s="217" t="str">
        <f>IF($C15="","",VLOOKUP($C15,Codes!$A:$B,2,0))</f>
        <v/>
      </c>
      <c r="E15" s="156"/>
      <c r="F15" s="156"/>
      <c r="G15" s="156"/>
      <c r="H15" s="156"/>
      <c r="I15" s="157"/>
      <c r="J15" s="214"/>
      <c r="K15" s="156"/>
      <c r="L15" s="225"/>
      <c r="M15" s="224" t="str">
        <f t="shared" si="1"/>
        <v/>
      </c>
    </row>
    <row r="16" spans="1:13" x14ac:dyDescent="0.25">
      <c r="A16" s="218"/>
      <c r="B16" s="218"/>
      <c r="C16" s="218"/>
      <c r="D16" s="219" t="str">
        <f>IF($C16="","",VLOOKUP($C16,Codes!$A:$B,2,0))</f>
        <v/>
      </c>
      <c r="E16" s="158"/>
      <c r="F16" s="158"/>
      <c r="G16" s="158"/>
      <c r="H16" s="158"/>
      <c r="I16" s="159"/>
      <c r="J16" s="214"/>
      <c r="K16" s="158"/>
      <c r="L16" s="226"/>
      <c r="M16" s="223" t="str">
        <f t="shared" si="1"/>
        <v/>
      </c>
    </row>
    <row r="17" spans="1:13" x14ac:dyDescent="0.25">
      <c r="A17" s="216"/>
      <c r="B17" s="216"/>
      <c r="C17" s="216"/>
      <c r="D17" s="217" t="str">
        <f>IF($C17="","",VLOOKUP($C17,Codes!$A:$B,2,0))</f>
        <v/>
      </c>
      <c r="E17" s="156"/>
      <c r="F17" s="156"/>
      <c r="G17" s="156"/>
      <c r="H17" s="156"/>
      <c r="I17" s="157"/>
      <c r="J17" s="214"/>
      <c r="K17" s="156"/>
      <c r="L17" s="225"/>
      <c r="M17" s="224" t="str">
        <f t="shared" si="1"/>
        <v/>
      </c>
    </row>
    <row r="18" spans="1:13" x14ac:dyDescent="0.25">
      <c r="A18" s="218"/>
      <c r="B18" s="218"/>
      <c r="C18" s="218"/>
      <c r="D18" s="219" t="str">
        <f>IF($C18="","",VLOOKUP($C18,Codes!$A:$B,2,0))</f>
        <v/>
      </c>
      <c r="E18" s="158"/>
      <c r="F18" s="158"/>
      <c r="G18" s="158"/>
      <c r="H18" s="158"/>
      <c r="I18" s="159"/>
      <c r="J18" s="214"/>
      <c r="K18" s="158"/>
      <c r="L18" s="226"/>
      <c r="M18" s="223" t="str">
        <f t="shared" si="1"/>
        <v/>
      </c>
    </row>
    <row r="19" spans="1:13" x14ac:dyDescent="0.25">
      <c r="A19" s="216"/>
      <c r="B19" s="216"/>
      <c r="C19" s="216"/>
      <c r="D19" s="217" t="str">
        <f>IF($C19="","",VLOOKUP($C19,Codes!$A:$B,2,0))</f>
        <v/>
      </c>
      <c r="E19" s="156"/>
      <c r="F19" s="156"/>
      <c r="G19" s="156"/>
      <c r="H19" s="156"/>
      <c r="I19" s="157"/>
      <c r="J19" s="214"/>
      <c r="K19" s="156"/>
      <c r="L19" s="225"/>
      <c r="M19" s="224" t="str">
        <f t="shared" si="1"/>
        <v/>
      </c>
    </row>
    <row r="20" spans="1:13" x14ac:dyDescent="0.25">
      <c r="A20" s="218"/>
      <c r="B20" s="218"/>
      <c r="C20" s="218"/>
      <c r="D20" s="219" t="str">
        <f>IF($C20="","",VLOOKUP($C20,Codes!$A:$B,2,0))</f>
        <v/>
      </c>
      <c r="E20" s="158"/>
      <c r="F20" s="158"/>
      <c r="G20" s="158"/>
      <c r="H20" s="158"/>
      <c r="I20" s="159"/>
      <c r="J20" s="214"/>
      <c r="K20" s="158"/>
      <c r="L20" s="226"/>
      <c r="M20" s="223" t="str">
        <f t="shared" si="1"/>
        <v/>
      </c>
    </row>
    <row r="21" spans="1:13" x14ac:dyDescent="0.25">
      <c r="A21" s="216"/>
      <c r="B21" s="216"/>
      <c r="C21" s="216"/>
      <c r="D21" s="217" t="str">
        <f>IF($C21="","",VLOOKUP($C21,Codes!$A:$B,2,0))</f>
        <v/>
      </c>
      <c r="E21" s="156"/>
      <c r="F21" s="156"/>
      <c r="G21" s="156"/>
      <c r="H21" s="156"/>
      <c r="I21" s="157"/>
      <c r="J21" s="214"/>
      <c r="K21" s="156"/>
      <c r="L21" s="225"/>
      <c r="M21" s="224" t="str">
        <f t="shared" si="1"/>
        <v/>
      </c>
    </row>
    <row r="22" spans="1:13" x14ac:dyDescent="0.25">
      <c r="A22" s="218"/>
      <c r="B22" s="218"/>
      <c r="C22" s="218"/>
      <c r="D22" s="219" t="str">
        <f>IF($C22="","",VLOOKUP($C22,Codes!$A:$B,2,0))</f>
        <v/>
      </c>
      <c r="E22" s="158"/>
      <c r="F22" s="158"/>
      <c r="G22" s="158"/>
      <c r="H22" s="158"/>
      <c r="I22" s="159"/>
      <c r="J22" s="214"/>
      <c r="K22" s="158"/>
      <c r="L22" s="226"/>
      <c r="M22" s="223" t="str">
        <f t="shared" si="1"/>
        <v/>
      </c>
    </row>
    <row r="23" spans="1:13" x14ac:dyDescent="0.25">
      <c r="A23" s="216"/>
      <c r="B23" s="216"/>
      <c r="C23" s="216"/>
      <c r="D23" s="217" t="str">
        <f>IF($C23="","",VLOOKUP($C23,Codes!$A:$B,2,0))</f>
        <v/>
      </c>
      <c r="E23" s="156"/>
      <c r="F23" s="156"/>
      <c r="G23" s="156"/>
      <c r="H23" s="156"/>
      <c r="I23" s="157"/>
      <c r="J23" s="214"/>
      <c r="K23" s="156"/>
      <c r="L23" s="225"/>
      <c r="M23" s="224" t="str">
        <f t="shared" si="1"/>
        <v/>
      </c>
    </row>
    <row r="24" spans="1:13" x14ac:dyDescent="0.25">
      <c r="A24" s="218"/>
      <c r="B24" s="218"/>
      <c r="C24" s="218"/>
      <c r="D24" s="219" t="str">
        <f>IF($C24="","",VLOOKUP($C24,Codes!$A:$B,2,0))</f>
        <v/>
      </c>
      <c r="E24" s="158"/>
      <c r="F24" s="158"/>
      <c r="G24" s="158"/>
      <c r="H24" s="158"/>
      <c r="I24" s="159"/>
      <c r="J24" s="214"/>
      <c r="K24" s="158"/>
      <c r="L24" s="226"/>
      <c r="M24" s="223" t="str">
        <f t="shared" si="1"/>
        <v/>
      </c>
    </row>
    <row r="25" spans="1:13" x14ac:dyDescent="0.25">
      <c r="A25" s="216"/>
      <c r="B25" s="216"/>
      <c r="C25" s="216"/>
      <c r="D25" s="217" t="str">
        <f>IF($C25="","",VLOOKUP($C25,Codes!$A:$B,2,0))</f>
        <v/>
      </c>
      <c r="E25" s="156"/>
      <c r="F25" s="156"/>
      <c r="G25" s="156"/>
      <c r="H25" s="156"/>
      <c r="I25" s="157"/>
      <c r="J25" s="214"/>
      <c r="K25" s="156"/>
      <c r="L25" s="225"/>
      <c r="M25" s="224" t="str">
        <f t="shared" si="1"/>
        <v/>
      </c>
    </row>
    <row r="26" spans="1:13" x14ac:dyDescent="0.25">
      <c r="A26" s="218"/>
      <c r="B26" s="218"/>
      <c r="C26" s="218"/>
      <c r="D26" s="219" t="str">
        <f>IF($C26="","",VLOOKUP($C26,Codes!$A:$B,2,0))</f>
        <v/>
      </c>
      <c r="E26" s="158"/>
      <c r="F26" s="158"/>
      <c r="G26" s="158"/>
      <c r="H26" s="158"/>
      <c r="I26" s="159"/>
      <c r="J26" s="214"/>
      <c r="K26" s="158"/>
      <c r="L26" s="226"/>
      <c r="M26" s="223" t="str">
        <f t="shared" si="1"/>
        <v/>
      </c>
    </row>
    <row r="27" spans="1:13" x14ac:dyDescent="0.25">
      <c r="A27" s="216"/>
      <c r="B27" s="216"/>
      <c r="C27" s="216"/>
      <c r="D27" s="217" t="str">
        <f>IF($C27="","",VLOOKUP($C27,Codes!$A:$B,2,0))</f>
        <v/>
      </c>
      <c r="E27" s="156"/>
      <c r="F27" s="156"/>
      <c r="G27" s="156"/>
      <c r="H27" s="156"/>
      <c r="I27" s="157"/>
      <c r="J27" s="214"/>
      <c r="K27" s="156"/>
      <c r="L27" s="225"/>
      <c r="M27" s="224" t="str">
        <f t="shared" si="1"/>
        <v/>
      </c>
    </row>
    <row r="28" spans="1:13" x14ac:dyDescent="0.25">
      <c r="A28" s="218"/>
      <c r="B28" s="218"/>
      <c r="C28" s="218"/>
      <c r="D28" s="219" t="str">
        <f>IF($C28="","",VLOOKUP($C28,Codes!$A:$B,2,0))</f>
        <v/>
      </c>
      <c r="E28" s="158"/>
      <c r="F28" s="158"/>
      <c r="G28" s="158"/>
      <c r="H28" s="158"/>
      <c r="I28" s="159"/>
      <c r="J28" s="214"/>
      <c r="K28" s="158"/>
      <c r="L28" s="226"/>
      <c r="M28" s="223" t="str">
        <f t="shared" si="1"/>
        <v/>
      </c>
    </row>
    <row r="29" spans="1:13" x14ac:dyDescent="0.25">
      <c r="A29" s="216"/>
      <c r="B29" s="216"/>
      <c r="C29" s="216"/>
      <c r="D29" s="217" t="str">
        <f>IF($C29="","",VLOOKUP($C29,Codes!$A:$B,2,0))</f>
        <v/>
      </c>
      <c r="E29" s="156"/>
      <c r="F29" s="156"/>
      <c r="G29" s="156"/>
      <c r="H29" s="156"/>
      <c r="I29" s="157"/>
      <c r="J29" s="214"/>
      <c r="K29" s="156"/>
      <c r="L29" s="225"/>
      <c r="M29" s="224" t="str">
        <f t="shared" si="1"/>
        <v/>
      </c>
    </row>
    <row r="30" spans="1:13" x14ac:dyDescent="0.25">
      <c r="A30" s="218"/>
      <c r="B30" s="218"/>
      <c r="C30" s="218"/>
      <c r="D30" s="219" t="str">
        <f>IF($C30="","",VLOOKUP($C30,Codes!$A:$B,2,0))</f>
        <v/>
      </c>
      <c r="E30" s="158"/>
      <c r="F30" s="158"/>
      <c r="G30" s="158"/>
      <c r="H30" s="158"/>
      <c r="I30" s="159"/>
      <c r="J30" s="214"/>
      <c r="K30" s="158"/>
      <c r="L30" s="226"/>
      <c r="M30" s="223" t="str">
        <f t="shared" si="1"/>
        <v/>
      </c>
    </row>
    <row r="31" spans="1:13" x14ac:dyDescent="0.25">
      <c r="A31" s="216"/>
      <c r="B31" s="216"/>
      <c r="C31" s="216"/>
      <c r="D31" s="217" t="str">
        <f>IF($C31="","",VLOOKUP($C31,Codes!$A:$B,2,0))</f>
        <v/>
      </c>
      <c r="E31" s="156"/>
      <c r="F31" s="156"/>
      <c r="G31" s="156"/>
      <c r="H31" s="156"/>
      <c r="I31" s="157"/>
      <c r="J31" s="214"/>
      <c r="K31" s="156"/>
      <c r="L31" s="225"/>
      <c r="M31" s="224" t="str">
        <f t="shared" si="1"/>
        <v/>
      </c>
    </row>
    <row r="32" spans="1:13" x14ac:dyDescent="0.25">
      <c r="A32" s="218"/>
      <c r="B32" s="218"/>
      <c r="C32" s="218"/>
      <c r="D32" s="219" t="str">
        <f>IF($C32="","",VLOOKUP($C32,Codes!$A:$B,2,0))</f>
        <v/>
      </c>
      <c r="E32" s="158"/>
      <c r="F32" s="158"/>
      <c r="G32" s="158"/>
      <c r="H32" s="158"/>
      <c r="I32" s="159"/>
      <c r="J32" s="214"/>
      <c r="K32" s="158"/>
      <c r="L32" s="226"/>
      <c r="M32" s="223" t="str">
        <f t="shared" si="1"/>
        <v/>
      </c>
    </row>
    <row r="33" spans="1:13" x14ac:dyDescent="0.25">
      <c r="A33" s="216"/>
      <c r="B33" s="216"/>
      <c r="C33" s="216"/>
      <c r="D33" s="217" t="str">
        <f>IF($C33="","",VLOOKUP($C33,Codes!$A:$B,2,0))</f>
        <v/>
      </c>
      <c r="E33" s="156"/>
      <c r="F33" s="156"/>
      <c r="G33" s="156"/>
      <c r="H33" s="156"/>
      <c r="I33" s="157"/>
      <c r="J33" s="214"/>
      <c r="K33" s="156"/>
      <c r="L33" s="225"/>
      <c r="M33" s="224" t="str">
        <f t="shared" si="1"/>
        <v/>
      </c>
    </row>
    <row r="34" spans="1:13" x14ac:dyDescent="0.25">
      <c r="A34" s="218"/>
      <c r="B34" s="218"/>
      <c r="C34" s="218"/>
      <c r="D34" s="219" t="str">
        <f>IF($C34="","",VLOOKUP($C34,Codes!$A:$B,2,0))</f>
        <v/>
      </c>
      <c r="E34" s="158"/>
      <c r="F34" s="158"/>
      <c r="G34" s="158"/>
      <c r="H34" s="158"/>
      <c r="I34" s="159"/>
      <c r="J34" s="214"/>
      <c r="K34" s="158"/>
      <c r="L34" s="226"/>
      <c r="M34" s="223" t="str">
        <f t="shared" si="1"/>
        <v/>
      </c>
    </row>
    <row r="35" spans="1:13" x14ac:dyDescent="0.25">
      <c r="A35" s="216"/>
      <c r="B35" s="216"/>
      <c r="C35" s="216"/>
      <c r="D35" s="217" t="str">
        <f>IF($C35="","",VLOOKUP($C35,Codes!$A:$B,2,0))</f>
        <v/>
      </c>
      <c r="E35" s="156"/>
      <c r="F35" s="156"/>
      <c r="G35" s="156"/>
      <c r="H35" s="156"/>
      <c r="I35" s="157"/>
      <c r="J35" s="214"/>
      <c r="K35" s="156"/>
      <c r="L35" s="225"/>
      <c r="M35" s="224" t="str">
        <f t="shared" si="1"/>
        <v/>
      </c>
    </row>
    <row r="36" spans="1:13" x14ac:dyDescent="0.25">
      <c r="A36" s="218"/>
      <c r="B36" s="218"/>
      <c r="C36" s="218"/>
      <c r="D36" s="219" t="str">
        <f>IF($C36="","",VLOOKUP($C36,Codes!$A:$B,2,0))</f>
        <v/>
      </c>
      <c r="E36" s="158"/>
      <c r="F36" s="158"/>
      <c r="G36" s="158"/>
      <c r="H36" s="158"/>
      <c r="I36" s="159"/>
      <c r="J36" s="214"/>
      <c r="K36" s="158"/>
      <c r="L36" s="226"/>
      <c r="M36" s="223" t="str">
        <f t="shared" si="1"/>
        <v/>
      </c>
    </row>
    <row r="37" spans="1:13" x14ac:dyDescent="0.25">
      <c r="A37" s="216"/>
      <c r="B37" s="216"/>
      <c r="C37" s="216"/>
      <c r="D37" s="217" t="str">
        <f>IF($C37="","",VLOOKUP($C37,Codes!$A:$B,2,0))</f>
        <v/>
      </c>
      <c r="E37" s="156"/>
      <c r="F37" s="156"/>
      <c r="G37" s="156"/>
      <c r="H37" s="156"/>
      <c r="I37" s="157"/>
      <c r="J37" s="214"/>
      <c r="K37" s="156"/>
      <c r="L37" s="225"/>
      <c r="M37" s="224" t="str">
        <f t="shared" si="1"/>
        <v/>
      </c>
    </row>
    <row r="38" spans="1:13" x14ac:dyDescent="0.25">
      <c r="A38" s="218"/>
      <c r="B38" s="218"/>
      <c r="C38" s="218"/>
      <c r="D38" s="219" t="str">
        <f>IF($C38="","",VLOOKUP($C38,Codes!$A:$B,2,0))</f>
        <v/>
      </c>
      <c r="E38" s="158"/>
      <c r="F38" s="158"/>
      <c r="G38" s="158"/>
      <c r="H38" s="158"/>
      <c r="I38" s="159"/>
      <c r="J38" s="214"/>
      <c r="K38" s="158"/>
      <c r="L38" s="226"/>
      <c r="M38" s="223" t="str">
        <f t="shared" si="1"/>
        <v/>
      </c>
    </row>
    <row r="39" spans="1:13" x14ac:dyDescent="0.25">
      <c r="A39" s="216"/>
      <c r="B39" s="216"/>
      <c r="C39" s="216"/>
      <c r="D39" s="217" t="str">
        <f>IF($C39="","",VLOOKUP($C39,Codes!$A:$B,2,0))</f>
        <v/>
      </c>
      <c r="E39" s="156"/>
      <c r="F39" s="156"/>
      <c r="G39" s="156"/>
      <c r="H39" s="156"/>
      <c r="I39" s="157"/>
      <c r="J39" s="214"/>
      <c r="K39" s="156"/>
      <c r="L39" s="225"/>
      <c r="M39" s="224" t="str">
        <f t="shared" si="1"/>
        <v/>
      </c>
    </row>
    <row r="40" spans="1:13" x14ac:dyDescent="0.25">
      <c r="A40" s="218"/>
      <c r="B40" s="218"/>
      <c r="C40" s="218"/>
      <c r="D40" s="219" t="str">
        <f>IF($C40="","",VLOOKUP($C40,Codes!$A:$B,2,0))</f>
        <v/>
      </c>
      <c r="E40" s="158"/>
      <c r="F40" s="158"/>
      <c r="G40" s="158"/>
      <c r="H40" s="158"/>
      <c r="I40" s="159"/>
      <c r="J40" s="214"/>
      <c r="K40" s="158"/>
      <c r="L40" s="226"/>
      <c r="M40" s="223" t="str">
        <f t="shared" si="1"/>
        <v/>
      </c>
    </row>
    <row r="41" spans="1:13" x14ac:dyDescent="0.25">
      <c r="A41" s="216"/>
      <c r="B41" s="216"/>
      <c r="C41" s="216"/>
      <c r="D41" s="217" t="str">
        <f>IF($C41="","",VLOOKUP($C41,Codes!$A:$B,2,0))</f>
        <v/>
      </c>
      <c r="E41" s="156"/>
      <c r="F41" s="156"/>
      <c r="G41" s="156"/>
      <c r="H41" s="156"/>
      <c r="I41" s="157"/>
      <c r="J41" s="214"/>
      <c r="K41" s="156"/>
      <c r="L41" s="225"/>
      <c r="M41" s="224" t="str">
        <f t="shared" si="1"/>
        <v/>
      </c>
    </row>
    <row r="42" spans="1:13" x14ac:dyDescent="0.25">
      <c r="A42" s="218"/>
      <c r="B42" s="218"/>
      <c r="C42" s="218"/>
      <c r="D42" s="219" t="str">
        <f>IF($C42="","",VLOOKUP($C42,Codes!$A:$B,2,0))</f>
        <v/>
      </c>
      <c r="E42" s="158"/>
      <c r="F42" s="158"/>
      <c r="G42" s="158"/>
      <c r="H42" s="158"/>
      <c r="I42" s="159"/>
      <c r="J42" s="214"/>
      <c r="K42" s="158"/>
      <c r="L42" s="226"/>
      <c r="M42" s="223" t="str">
        <f t="shared" si="1"/>
        <v/>
      </c>
    </row>
    <row r="43" spans="1:13" x14ac:dyDescent="0.25">
      <c r="A43" s="216"/>
      <c r="B43" s="216"/>
      <c r="C43" s="216"/>
      <c r="D43" s="217" t="str">
        <f>IF($C43="","",VLOOKUP($C43,Codes!$A:$B,2,0))</f>
        <v/>
      </c>
      <c r="E43" s="156"/>
      <c r="F43" s="156"/>
      <c r="G43" s="156"/>
      <c r="H43" s="156"/>
      <c r="I43" s="157"/>
      <c r="J43" s="214"/>
      <c r="K43" s="156"/>
      <c r="L43" s="225"/>
      <c r="M43" s="224" t="str">
        <f t="shared" si="1"/>
        <v/>
      </c>
    </row>
    <row r="44" spans="1:13" x14ac:dyDescent="0.25">
      <c r="A44" s="218"/>
      <c r="B44" s="218"/>
      <c r="C44" s="218"/>
      <c r="D44" s="219" t="str">
        <f>IF($C44="","",VLOOKUP($C44,Codes!$A:$B,2,0))</f>
        <v/>
      </c>
      <c r="E44" s="158"/>
      <c r="F44" s="158"/>
      <c r="G44" s="158"/>
      <c r="H44" s="158"/>
      <c r="I44" s="159"/>
      <c r="J44" s="214"/>
      <c r="K44" s="158"/>
      <c r="L44" s="226"/>
      <c r="M44" s="223" t="str">
        <f t="shared" si="1"/>
        <v/>
      </c>
    </row>
    <row r="45" spans="1:13" x14ac:dyDescent="0.25">
      <c r="A45" s="216"/>
      <c r="B45" s="216"/>
      <c r="C45" s="216"/>
      <c r="D45" s="217" t="str">
        <f>IF($C45="","",VLOOKUP($C45,Codes!$A:$B,2,0))</f>
        <v/>
      </c>
      <c r="E45" s="156"/>
      <c r="F45" s="156"/>
      <c r="G45" s="156"/>
      <c r="H45" s="156"/>
      <c r="I45" s="157"/>
      <c r="J45" s="214"/>
      <c r="K45" s="156"/>
      <c r="L45" s="225"/>
      <c r="M45" s="224" t="str">
        <f t="shared" si="1"/>
        <v/>
      </c>
    </row>
    <row r="46" spans="1:13" x14ac:dyDescent="0.25">
      <c r="A46" s="218"/>
      <c r="B46" s="218"/>
      <c r="C46" s="218"/>
      <c r="D46" s="219" t="str">
        <f>IF($C46="","",VLOOKUP($C46,Codes!$A:$B,2,0))</f>
        <v/>
      </c>
      <c r="E46" s="158"/>
      <c r="F46" s="158"/>
      <c r="G46" s="158"/>
      <c r="H46" s="158"/>
      <c r="I46" s="159"/>
      <c r="J46" s="214"/>
      <c r="K46" s="158"/>
      <c r="L46" s="226"/>
      <c r="M46" s="223" t="str">
        <f t="shared" si="1"/>
        <v/>
      </c>
    </row>
    <row r="47" spans="1:13" x14ac:dyDescent="0.25">
      <c r="A47" s="216"/>
      <c r="B47" s="216"/>
      <c r="C47" s="216"/>
      <c r="D47" s="217" t="str">
        <f>IF($C47="","",VLOOKUP($C47,Codes!$A:$B,2,0))</f>
        <v/>
      </c>
      <c r="E47" s="156"/>
      <c r="F47" s="156"/>
      <c r="G47" s="156"/>
      <c r="H47" s="156"/>
      <c r="I47" s="157"/>
      <c r="J47" s="214"/>
      <c r="K47" s="156"/>
      <c r="L47" s="225"/>
      <c r="M47" s="224" t="str">
        <f t="shared" si="1"/>
        <v/>
      </c>
    </row>
    <row r="48" spans="1:13" x14ac:dyDescent="0.25">
      <c r="A48" s="218"/>
      <c r="B48" s="218"/>
      <c r="C48" s="218"/>
      <c r="D48" s="219" t="str">
        <f>IF($C48="","",VLOOKUP($C48,Codes!$A:$B,2,0))</f>
        <v/>
      </c>
      <c r="E48" s="158"/>
      <c r="F48" s="158"/>
      <c r="G48" s="158"/>
      <c r="H48" s="158"/>
      <c r="I48" s="159"/>
      <c r="J48" s="214"/>
      <c r="K48" s="158"/>
      <c r="L48" s="226"/>
      <c r="M48" s="223" t="str">
        <f t="shared" si="1"/>
        <v/>
      </c>
    </row>
    <row r="49" spans="1:13" x14ac:dyDescent="0.25">
      <c r="A49" s="216"/>
      <c r="B49" s="216"/>
      <c r="C49" s="216"/>
      <c r="D49" s="217" t="str">
        <f>IF($C49="","",VLOOKUP($C49,Codes!$A:$B,2,0))</f>
        <v/>
      </c>
      <c r="E49" s="156"/>
      <c r="F49" s="156"/>
      <c r="G49" s="156"/>
      <c r="H49" s="156"/>
      <c r="I49" s="157"/>
      <c r="J49" s="214"/>
      <c r="K49" s="156"/>
      <c r="L49" s="225"/>
      <c r="M49" s="224" t="str">
        <f t="shared" si="1"/>
        <v/>
      </c>
    </row>
    <row r="50" spans="1:13" x14ac:dyDescent="0.25">
      <c r="A50" s="218"/>
      <c r="B50" s="218"/>
      <c r="C50" s="218"/>
      <c r="D50" s="219" t="str">
        <f>IF($C50="","",VLOOKUP($C50,Codes!$A:$B,2,0))</f>
        <v/>
      </c>
      <c r="E50" s="158"/>
      <c r="F50" s="158"/>
      <c r="G50" s="158"/>
      <c r="H50" s="158"/>
      <c r="I50" s="159"/>
      <c r="J50" s="214"/>
      <c r="K50" s="158"/>
      <c r="L50" s="226"/>
      <c r="M50" s="223" t="str">
        <f t="shared" si="1"/>
        <v/>
      </c>
    </row>
    <row r="51" spans="1:13" x14ac:dyDescent="0.25">
      <c r="A51" s="216"/>
      <c r="B51" s="216"/>
      <c r="C51" s="216"/>
      <c r="D51" s="217" t="str">
        <f>IF($C51="","",VLOOKUP($C51,Codes!$A:$B,2,0))</f>
        <v/>
      </c>
      <c r="E51" s="156"/>
      <c r="F51" s="156"/>
      <c r="G51" s="156"/>
      <c r="H51" s="156"/>
      <c r="I51" s="157"/>
      <c r="J51" s="214"/>
      <c r="K51" s="156"/>
      <c r="L51" s="225"/>
      <c r="M51" s="224" t="str">
        <f t="shared" si="1"/>
        <v/>
      </c>
    </row>
    <row r="52" spans="1:13" x14ac:dyDescent="0.25">
      <c r="A52" s="218"/>
      <c r="B52" s="218"/>
      <c r="C52" s="218"/>
      <c r="D52" s="219" t="str">
        <f>IF($C52="","",VLOOKUP($C52,Codes!$A:$B,2,0))</f>
        <v/>
      </c>
      <c r="E52" s="158"/>
      <c r="F52" s="158"/>
      <c r="G52" s="158"/>
      <c r="H52" s="158"/>
      <c r="I52" s="159"/>
      <c r="J52" s="214"/>
      <c r="K52" s="158"/>
      <c r="L52" s="226"/>
      <c r="M52" s="223" t="str">
        <f t="shared" si="1"/>
        <v/>
      </c>
    </row>
    <row r="53" spans="1:13" x14ac:dyDescent="0.25">
      <c r="A53" s="216"/>
      <c r="B53" s="216"/>
      <c r="C53" s="216"/>
      <c r="D53" s="217" t="str">
        <f>IF($C53="","",VLOOKUP($C53,Codes!$A:$B,2,0))</f>
        <v/>
      </c>
      <c r="E53" s="156"/>
      <c r="F53" s="156"/>
      <c r="G53" s="156"/>
      <c r="H53" s="156"/>
      <c r="I53" s="157"/>
      <c r="J53" s="214"/>
      <c r="K53" s="156"/>
      <c r="L53" s="225"/>
      <c r="M53" s="224" t="str">
        <f t="shared" si="1"/>
        <v/>
      </c>
    </row>
    <row r="54" spans="1:13" x14ac:dyDescent="0.25">
      <c r="A54" s="218"/>
      <c r="B54" s="218"/>
      <c r="C54" s="218"/>
      <c r="D54" s="219" t="str">
        <f>IF($C54="","",VLOOKUP($C54,Codes!$A:$B,2,0))</f>
        <v/>
      </c>
      <c r="E54" s="158"/>
      <c r="F54" s="158"/>
      <c r="G54" s="158"/>
      <c r="H54" s="158"/>
      <c r="I54" s="159"/>
      <c r="J54" s="214"/>
      <c r="K54" s="158"/>
      <c r="L54" s="226"/>
      <c r="M54" s="223" t="str">
        <f t="shared" si="1"/>
        <v/>
      </c>
    </row>
    <row r="55" spans="1:13" x14ac:dyDescent="0.25">
      <c r="A55" s="216"/>
      <c r="B55" s="216"/>
      <c r="C55" s="216"/>
      <c r="D55" s="217" t="str">
        <f>IF($C55="","",VLOOKUP($C55,Codes!$A:$B,2,0))</f>
        <v/>
      </c>
      <c r="E55" s="156"/>
      <c r="F55" s="156"/>
      <c r="G55" s="156"/>
      <c r="H55" s="156"/>
      <c r="I55" s="157"/>
      <c r="J55" s="214"/>
      <c r="K55" s="156"/>
      <c r="L55" s="225"/>
      <c r="M55" s="224" t="str">
        <f t="shared" si="1"/>
        <v/>
      </c>
    </row>
    <row r="56" spans="1:13" x14ac:dyDescent="0.25">
      <c r="A56" s="218"/>
      <c r="B56" s="218"/>
      <c r="C56" s="218"/>
      <c r="D56" s="219" t="str">
        <f>IF($C56="","",VLOOKUP($C56,Codes!$A:$B,2,0))</f>
        <v/>
      </c>
      <c r="E56" s="158"/>
      <c r="F56" s="158"/>
      <c r="G56" s="158"/>
      <c r="H56" s="158"/>
      <c r="I56" s="159"/>
      <c r="J56" s="214"/>
      <c r="K56" s="158"/>
      <c r="L56" s="226"/>
      <c r="M56" s="223" t="str">
        <f t="shared" si="1"/>
        <v/>
      </c>
    </row>
    <row r="57" spans="1:13" x14ac:dyDescent="0.25">
      <c r="A57" s="216"/>
      <c r="B57" s="216"/>
      <c r="C57" s="216"/>
      <c r="D57" s="217" t="str">
        <f>IF($C57="","",VLOOKUP($C57,Codes!$A:$B,2,0))</f>
        <v/>
      </c>
      <c r="E57" s="156"/>
      <c r="F57" s="156"/>
      <c r="G57" s="156"/>
      <c r="H57" s="156"/>
      <c r="I57" s="157"/>
      <c r="J57" s="214"/>
      <c r="K57" s="156"/>
      <c r="L57" s="225"/>
      <c r="M57" s="224" t="str">
        <f t="shared" si="1"/>
        <v/>
      </c>
    </row>
    <row r="58" spans="1:13" x14ac:dyDescent="0.25">
      <c r="A58" s="218"/>
      <c r="B58" s="218"/>
      <c r="C58" s="218"/>
      <c r="D58" s="219" t="str">
        <f>IF($C58="","",VLOOKUP($C58,Codes!$A:$B,2,0))</f>
        <v/>
      </c>
      <c r="E58" s="158"/>
      <c r="F58" s="158"/>
      <c r="G58" s="158"/>
      <c r="H58" s="158"/>
      <c r="I58" s="159"/>
      <c r="J58" s="214"/>
      <c r="K58" s="158"/>
      <c r="L58" s="226"/>
      <c r="M58" s="223" t="str">
        <f t="shared" si="1"/>
        <v/>
      </c>
    </row>
    <row r="59" spans="1:13" x14ac:dyDescent="0.25">
      <c r="A59" s="216"/>
      <c r="B59" s="216"/>
      <c r="C59" s="216"/>
      <c r="D59" s="217" t="str">
        <f>IF($C59="","",VLOOKUP($C59,Codes!$A:$B,2,0))</f>
        <v/>
      </c>
      <c r="E59" s="156"/>
      <c r="F59" s="156"/>
      <c r="G59" s="156"/>
      <c r="H59" s="156"/>
      <c r="I59" s="157"/>
      <c r="J59" s="214"/>
      <c r="K59" s="156"/>
      <c r="L59" s="225"/>
      <c r="M59" s="224" t="str">
        <f t="shared" si="1"/>
        <v/>
      </c>
    </row>
    <row r="60" spans="1:13" x14ac:dyDescent="0.25">
      <c r="A60" s="218"/>
      <c r="B60" s="218"/>
      <c r="C60" s="218"/>
      <c r="D60" s="219" t="str">
        <f>IF($C60="","",VLOOKUP($C60,Codes!$A:$B,2,0))</f>
        <v/>
      </c>
      <c r="E60" s="158"/>
      <c r="F60" s="158"/>
      <c r="G60" s="158"/>
      <c r="H60" s="158"/>
      <c r="I60" s="159"/>
      <c r="J60" s="214"/>
      <c r="K60" s="158"/>
      <c r="L60" s="226"/>
      <c r="M60" s="223" t="str">
        <f t="shared" si="1"/>
        <v/>
      </c>
    </row>
    <row r="61" spans="1:13" x14ac:dyDescent="0.25">
      <c r="A61" s="216"/>
      <c r="B61" s="216"/>
      <c r="C61" s="216"/>
      <c r="D61" s="217" t="str">
        <f>IF($C61="","",VLOOKUP($C61,Codes!$A:$B,2,0))</f>
        <v/>
      </c>
      <c r="E61" s="156"/>
      <c r="F61" s="156"/>
      <c r="G61" s="156"/>
      <c r="H61" s="156"/>
      <c r="I61" s="157"/>
      <c r="J61" s="214"/>
      <c r="K61" s="156"/>
      <c r="L61" s="225"/>
      <c r="M61" s="224" t="str">
        <f t="shared" si="1"/>
        <v/>
      </c>
    </row>
    <row r="62" spans="1:13" x14ac:dyDescent="0.25">
      <c r="A62" s="218"/>
      <c r="B62" s="218"/>
      <c r="C62" s="218"/>
      <c r="D62" s="219" t="str">
        <f>IF($C62="","",VLOOKUP($C62,Codes!$A:$B,2,0))</f>
        <v/>
      </c>
      <c r="E62" s="158"/>
      <c r="F62" s="158"/>
      <c r="G62" s="158"/>
      <c r="H62" s="158"/>
      <c r="I62" s="159"/>
      <c r="J62" s="214"/>
      <c r="K62" s="158"/>
      <c r="L62" s="226"/>
      <c r="M62" s="223" t="str">
        <f t="shared" si="1"/>
        <v/>
      </c>
    </row>
    <row r="63" spans="1:13" x14ac:dyDescent="0.25">
      <c r="A63" s="216"/>
      <c r="B63" s="216"/>
      <c r="C63" s="216"/>
      <c r="D63" s="217" t="str">
        <f>IF($C63="","",VLOOKUP($C63,Codes!$A:$B,2,0))</f>
        <v/>
      </c>
      <c r="E63" s="156"/>
      <c r="F63" s="156"/>
      <c r="G63" s="156"/>
      <c r="H63" s="156"/>
      <c r="I63" s="157"/>
      <c r="J63" s="214"/>
      <c r="K63" s="156"/>
      <c r="L63" s="225"/>
      <c r="M63" s="224" t="str">
        <f t="shared" si="1"/>
        <v/>
      </c>
    </row>
    <row r="64" spans="1:13" x14ac:dyDescent="0.25">
      <c r="A64" s="218"/>
      <c r="B64" s="218"/>
      <c r="C64" s="218"/>
      <c r="D64" s="219" t="str">
        <f>IF($C64="","",VLOOKUP($C64,Codes!$A:$B,2,0))</f>
        <v/>
      </c>
      <c r="E64" s="158"/>
      <c r="F64" s="158"/>
      <c r="G64" s="158"/>
      <c r="H64" s="158"/>
      <c r="I64" s="159"/>
      <c r="J64" s="214"/>
      <c r="K64" s="158"/>
      <c r="L64" s="226"/>
      <c r="M64" s="223" t="str">
        <f t="shared" si="1"/>
        <v/>
      </c>
    </row>
    <row r="65" spans="1:13" x14ac:dyDescent="0.25">
      <c r="A65" s="216"/>
      <c r="B65" s="216"/>
      <c r="C65" s="216"/>
      <c r="D65" s="217" t="str">
        <f>IF($C65="","",VLOOKUP($C65,Codes!$A:$B,2,0))</f>
        <v/>
      </c>
      <c r="E65" s="156"/>
      <c r="F65" s="156"/>
      <c r="G65" s="156"/>
      <c r="H65" s="156"/>
      <c r="I65" s="157"/>
      <c r="J65" s="214"/>
      <c r="K65" s="156"/>
      <c r="L65" s="225"/>
      <c r="M65" s="224" t="str">
        <f t="shared" si="1"/>
        <v/>
      </c>
    </row>
    <row r="66" spans="1:13" x14ac:dyDescent="0.25">
      <c r="A66" s="218"/>
      <c r="B66" s="218"/>
      <c r="C66" s="218"/>
      <c r="D66" s="219" t="str">
        <f>IF($C66="","",VLOOKUP($C66,Codes!$A:$B,2,0))</f>
        <v/>
      </c>
      <c r="E66" s="158"/>
      <c r="F66" s="158"/>
      <c r="G66" s="158"/>
      <c r="H66" s="158"/>
      <c r="I66" s="159"/>
      <c r="J66" s="214"/>
      <c r="K66" s="158"/>
      <c r="L66" s="226"/>
      <c r="M66" s="223" t="str">
        <f t="shared" si="1"/>
        <v/>
      </c>
    </row>
    <row r="67" spans="1:13" x14ac:dyDescent="0.25">
      <c r="A67" s="216"/>
      <c r="B67" s="216"/>
      <c r="C67" s="216"/>
      <c r="D67" s="217" t="str">
        <f>IF($C67="","",VLOOKUP($C67,Codes!$A:$B,2,0))</f>
        <v/>
      </c>
      <c r="E67" s="156"/>
      <c r="F67" s="156"/>
      <c r="G67" s="156"/>
      <c r="H67" s="156"/>
      <c r="I67" s="157"/>
      <c r="J67" s="214"/>
      <c r="K67" s="156"/>
      <c r="L67" s="225"/>
      <c r="M67" s="224" t="str">
        <f t="shared" si="1"/>
        <v/>
      </c>
    </row>
    <row r="68" spans="1:13" x14ac:dyDescent="0.25">
      <c r="A68" s="218"/>
      <c r="B68" s="218"/>
      <c r="C68" s="218"/>
      <c r="D68" s="219" t="str">
        <f>IF($C68="","",VLOOKUP($C68,Codes!$A:$B,2,0))</f>
        <v/>
      </c>
      <c r="E68" s="158"/>
      <c r="F68" s="158"/>
      <c r="G68" s="158"/>
      <c r="H68" s="158"/>
      <c r="I68" s="159"/>
      <c r="J68" s="214"/>
      <c r="K68" s="158"/>
      <c r="L68" s="226"/>
      <c r="M68" s="223" t="str">
        <f t="shared" ref="M68:M131" si="2">IF(ABS(SUM(-E68,-F68,G68,-H68,-I68,J68))&lt; ABS(1),"","x")</f>
        <v/>
      </c>
    </row>
    <row r="69" spans="1:13" x14ac:dyDescent="0.25">
      <c r="A69" s="216"/>
      <c r="B69" s="216"/>
      <c r="C69" s="216"/>
      <c r="D69" s="217" t="str">
        <f>IF($C69="","",VLOOKUP($C69,Codes!$A:$B,2,0))</f>
        <v/>
      </c>
      <c r="E69" s="156"/>
      <c r="F69" s="156"/>
      <c r="G69" s="156"/>
      <c r="H69" s="156"/>
      <c r="I69" s="157"/>
      <c r="J69" s="214"/>
      <c r="K69" s="156"/>
      <c r="L69" s="225"/>
      <c r="M69" s="224" t="str">
        <f t="shared" si="2"/>
        <v/>
      </c>
    </row>
    <row r="70" spans="1:13" x14ac:dyDescent="0.25">
      <c r="A70" s="218"/>
      <c r="B70" s="218"/>
      <c r="C70" s="218"/>
      <c r="D70" s="219" t="str">
        <f>IF($C70="","",VLOOKUP($C70,Codes!$A:$B,2,0))</f>
        <v/>
      </c>
      <c r="E70" s="158"/>
      <c r="F70" s="158"/>
      <c r="G70" s="158"/>
      <c r="H70" s="158"/>
      <c r="I70" s="159"/>
      <c r="J70" s="214"/>
      <c r="K70" s="158"/>
      <c r="L70" s="226"/>
      <c r="M70" s="223" t="str">
        <f t="shared" si="2"/>
        <v/>
      </c>
    </row>
    <row r="71" spans="1:13" x14ac:dyDescent="0.25">
      <c r="A71" s="216"/>
      <c r="B71" s="216"/>
      <c r="C71" s="216"/>
      <c r="D71" s="217" t="str">
        <f>IF($C71="","",VLOOKUP($C71,Codes!$A:$B,2,0))</f>
        <v/>
      </c>
      <c r="E71" s="156"/>
      <c r="F71" s="156"/>
      <c r="G71" s="156"/>
      <c r="H71" s="156"/>
      <c r="I71" s="157"/>
      <c r="J71" s="214"/>
      <c r="K71" s="156"/>
      <c r="L71" s="225"/>
      <c r="M71" s="224" t="str">
        <f t="shared" si="2"/>
        <v/>
      </c>
    </row>
    <row r="72" spans="1:13" x14ac:dyDescent="0.25">
      <c r="A72" s="218"/>
      <c r="B72" s="218"/>
      <c r="C72" s="218"/>
      <c r="D72" s="219" t="str">
        <f>IF($C72="","",VLOOKUP($C72,Codes!$A:$B,2,0))</f>
        <v/>
      </c>
      <c r="E72" s="158"/>
      <c r="F72" s="158"/>
      <c r="G72" s="158"/>
      <c r="H72" s="158"/>
      <c r="I72" s="159"/>
      <c r="J72" s="214"/>
      <c r="K72" s="158"/>
      <c r="L72" s="226"/>
      <c r="M72" s="223" t="str">
        <f t="shared" si="2"/>
        <v/>
      </c>
    </row>
    <row r="73" spans="1:13" x14ac:dyDescent="0.25">
      <c r="A73" s="216"/>
      <c r="B73" s="216"/>
      <c r="C73" s="216"/>
      <c r="D73" s="217" t="str">
        <f>IF($C73="","",VLOOKUP($C73,Codes!$A:$B,2,0))</f>
        <v/>
      </c>
      <c r="E73" s="156"/>
      <c r="F73" s="156"/>
      <c r="G73" s="156"/>
      <c r="H73" s="156"/>
      <c r="I73" s="157"/>
      <c r="J73" s="214"/>
      <c r="K73" s="156"/>
      <c r="L73" s="225"/>
      <c r="M73" s="224" t="str">
        <f t="shared" si="2"/>
        <v/>
      </c>
    </row>
    <row r="74" spans="1:13" x14ac:dyDescent="0.25">
      <c r="A74" s="218"/>
      <c r="B74" s="218"/>
      <c r="C74" s="218"/>
      <c r="D74" s="219" t="str">
        <f>IF($C74="","",VLOOKUP($C74,Codes!$A:$B,2,0))</f>
        <v/>
      </c>
      <c r="E74" s="158"/>
      <c r="F74" s="158"/>
      <c r="G74" s="158"/>
      <c r="H74" s="158"/>
      <c r="I74" s="159"/>
      <c r="J74" s="214"/>
      <c r="K74" s="158"/>
      <c r="L74" s="226"/>
      <c r="M74" s="223" t="str">
        <f t="shared" si="2"/>
        <v/>
      </c>
    </row>
    <row r="75" spans="1:13" x14ac:dyDescent="0.25">
      <c r="A75" s="216"/>
      <c r="B75" s="216"/>
      <c r="C75" s="216"/>
      <c r="D75" s="217" t="str">
        <f>IF($C75="","",VLOOKUP($C75,Codes!$A:$B,2,0))</f>
        <v/>
      </c>
      <c r="E75" s="156"/>
      <c r="F75" s="156"/>
      <c r="G75" s="156"/>
      <c r="H75" s="156"/>
      <c r="I75" s="157"/>
      <c r="J75" s="214"/>
      <c r="K75" s="156"/>
      <c r="L75" s="225"/>
      <c r="M75" s="224" t="str">
        <f t="shared" si="2"/>
        <v/>
      </c>
    </row>
    <row r="76" spans="1:13" x14ac:dyDescent="0.25">
      <c r="A76" s="218"/>
      <c r="B76" s="218"/>
      <c r="C76" s="218"/>
      <c r="D76" s="219" t="str">
        <f>IF($C76="","",VLOOKUP($C76,Codes!$A:$B,2,0))</f>
        <v/>
      </c>
      <c r="E76" s="158"/>
      <c r="F76" s="158"/>
      <c r="G76" s="158"/>
      <c r="H76" s="158"/>
      <c r="I76" s="159"/>
      <c r="J76" s="214"/>
      <c r="K76" s="158"/>
      <c r="L76" s="226"/>
      <c r="M76" s="223" t="str">
        <f t="shared" si="2"/>
        <v/>
      </c>
    </row>
    <row r="77" spans="1:13" x14ac:dyDescent="0.25">
      <c r="A77" s="216"/>
      <c r="B77" s="216"/>
      <c r="C77" s="216"/>
      <c r="D77" s="217" t="str">
        <f>IF($C77="","",VLOOKUP($C77,Codes!$A:$B,2,0))</f>
        <v/>
      </c>
      <c r="E77" s="156"/>
      <c r="F77" s="156"/>
      <c r="G77" s="156"/>
      <c r="H77" s="156"/>
      <c r="I77" s="157"/>
      <c r="J77" s="214"/>
      <c r="K77" s="156"/>
      <c r="L77" s="225"/>
      <c r="M77" s="224" t="str">
        <f t="shared" si="2"/>
        <v/>
      </c>
    </row>
    <row r="78" spans="1:13" x14ac:dyDescent="0.25">
      <c r="A78" s="218"/>
      <c r="B78" s="218"/>
      <c r="C78" s="218"/>
      <c r="D78" s="219" t="str">
        <f>IF($C78="","",VLOOKUP($C78,Codes!$A:$B,2,0))</f>
        <v/>
      </c>
      <c r="E78" s="158"/>
      <c r="F78" s="158"/>
      <c r="G78" s="158"/>
      <c r="H78" s="158"/>
      <c r="I78" s="159"/>
      <c r="J78" s="214"/>
      <c r="K78" s="158"/>
      <c r="L78" s="226"/>
      <c r="M78" s="223" t="str">
        <f t="shared" si="2"/>
        <v/>
      </c>
    </row>
    <row r="79" spans="1:13" x14ac:dyDescent="0.25">
      <c r="A79" s="216"/>
      <c r="B79" s="216"/>
      <c r="C79" s="216"/>
      <c r="D79" s="217" t="str">
        <f>IF($C79="","",VLOOKUP($C79,Codes!$A:$B,2,0))</f>
        <v/>
      </c>
      <c r="E79" s="156"/>
      <c r="F79" s="156"/>
      <c r="G79" s="156"/>
      <c r="H79" s="156"/>
      <c r="I79" s="157"/>
      <c r="J79" s="214"/>
      <c r="K79" s="156"/>
      <c r="L79" s="225"/>
      <c r="M79" s="224" t="str">
        <f t="shared" si="2"/>
        <v/>
      </c>
    </row>
    <row r="80" spans="1:13" x14ac:dyDescent="0.25">
      <c r="A80" s="218"/>
      <c r="B80" s="218"/>
      <c r="C80" s="218"/>
      <c r="D80" s="219" t="str">
        <f>IF($C80="","",VLOOKUP($C80,Codes!$A:$B,2,0))</f>
        <v/>
      </c>
      <c r="E80" s="158"/>
      <c r="F80" s="158"/>
      <c r="G80" s="158"/>
      <c r="H80" s="158"/>
      <c r="I80" s="159"/>
      <c r="J80" s="214"/>
      <c r="K80" s="158"/>
      <c r="L80" s="226"/>
      <c r="M80" s="223" t="str">
        <f t="shared" si="2"/>
        <v/>
      </c>
    </row>
    <row r="81" spans="1:13" x14ac:dyDescent="0.25">
      <c r="A81" s="216"/>
      <c r="B81" s="216"/>
      <c r="C81" s="216"/>
      <c r="D81" s="217" t="str">
        <f>IF($C81="","",VLOOKUP($C81,Codes!$A:$B,2,0))</f>
        <v/>
      </c>
      <c r="E81" s="156"/>
      <c r="F81" s="156"/>
      <c r="G81" s="156"/>
      <c r="H81" s="156"/>
      <c r="I81" s="157"/>
      <c r="J81" s="214"/>
      <c r="K81" s="156"/>
      <c r="L81" s="225"/>
      <c r="M81" s="224" t="str">
        <f t="shared" si="2"/>
        <v/>
      </c>
    </row>
    <row r="82" spans="1:13" x14ac:dyDescent="0.25">
      <c r="A82" s="218"/>
      <c r="B82" s="218"/>
      <c r="C82" s="218"/>
      <c r="D82" s="219" t="str">
        <f>IF($C82="","",VLOOKUP($C82,Codes!$A:$B,2,0))</f>
        <v/>
      </c>
      <c r="E82" s="158"/>
      <c r="F82" s="158"/>
      <c r="G82" s="158"/>
      <c r="H82" s="158"/>
      <c r="I82" s="159"/>
      <c r="J82" s="214"/>
      <c r="K82" s="158"/>
      <c r="L82" s="226"/>
      <c r="M82" s="223" t="str">
        <f t="shared" si="2"/>
        <v/>
      </c>
    </row>
    <row r="83" spans="1:13" x14ac:dyDescent="0.25">
      <c r="A83" s="216"/>
      <c r="B83" s="216"/>
      <c r="C83" s="216"/>
      <c r="D83" s="217" t="str">
        <f>IF($C83="","",VLOOKUP($C83,Codes!$A:$B,2,0))</f>
        <v/>
      </c>
      <c r="E83" s="156"/>
      <c r="F83" s="156"/>
      <c r="G83" s="156"/>
      <c r="H83" s="156"/>
      <c r="I83" s="157"/>
      <c r="J83" s="214"/>
      <c r="K83" s="156"/>
      <c r="L83" s="225"/>
      <c r="M83" s="224" t="str">
        <f t="shared" si="2"/>
        <v/>
      </c>
    </row>
    <row r="84" spans="1:13" x14ac:dyDescent="0.25">
      <c r="A84" s="218"/>
      <c r="B84" s="218"/>
      <c r="C84" s="218"/>
      <c r="D84" s="219" t="str">
        <f>IF($C84="","",VLOOKUP($C84,Codes!$A:$B,2,0))</f>
        <v/>
      </c>
      <c r="E84" s="158"/>
      <c r="F84" s="158"/>
      <c r="G84" s="158"/>
      <c r="H84" s="158"/>
      <c r="I84" s="159"/>
      <c r="J84" s="214"/>
      <c r="K84" s="158"/>
      <c r="L84" s="226"/>
      <c r="M84" s="223" t="str">
        <f t="shared" si="2"/>
        <v/>
      </c>
    </row>
    <row r="85" spans="1:13" x14ac:dyDescent="0.25">
      <c r="A85" s="216"/>
      <c r="B85" s="216"/>
      <c r="C85" s="216"/>
      <c r="D85" s="217" t="str">
        <f>IF($C85="","",VLOOKUP($C85,Codes!$A:$B,2,0))</f>
        <v/>
      </c>
      <c r="E85" s="156"/>
      <c r="F85" s="156"/>
      <c r="G85" s="156"/>
      <c r="H85" s="156"/>
      <c r="I85" s="157"/>
      <c r="J85" s="214"/>
      <c r="K85" s="156"/>
      <c r="L85" s="225"/>
      <c r="M85" s="224" t="str">
        <f t="shared" si="2"/>
        <v/>
      </c>
    </row>
    <row r="86" spans="1:13" x14ac:dyDescent="0.25">
      <c r="A86" s="218"/>
      <c r="B86" s="218"/>
      <c r="C86" s="218"/>
      <c r="D86" s="219" t="str">
        <f>IF($C86="","",VLOOKUP($C86,Codes!$A:$B,2,0))</f>
        <v/>
      </c>
      <c r="E86" s="158"/>
      <c r="F86" s="158"/>
      <c r="G86" s="158"/>
      <c r="H86" s="158"/>
      <c r="I86" s="159"/>
      <c r="J86" s="214"/>
      <c r="K86" s="158"/>
      <c r="L86" s="226"/>
      <c r="M86" s="223" t="str">
        <f t="shared" si="2"/>
        <v/>
      </c>
    </row>
    <row r="87" spans="1:13" x14ac:dyDescent="0.25">
      <c r="A87" s="216"/>
      <c r="B87" s="216"/>
      <c r="C87" s="216"/>
      <c r="D87" s="217" t="str">
        <f>IF($C87="","",VLOOKUP($C87,Codes!$A:$B,2,0))</f>
        <v/>
      </c>
      <c r="E87" s="156"/>
      <c r="F87" s="156"/>
      <c r="G87" s="156"/>
      <c r="H87" s="156"/>
      <c r="I87" s="157"/>
      <c r="J87" s="214"/>
      <c r="K87" s="156"/>
      <c r="L87" s="225"/>
      <c r="M87" s="224" t="str">
        <f t="shared" si="2"/>
        <v/>
      </c>
    </row>
    <row r="88" spans="1:13" x14ac:dyDescent="0.25">
      <c r="A88" s="218"/>
      <c r="B88" s="218"/>
      <c r="C88" s="218"/>
      <c r="D88" s="219" t="str">
        <f>IF($C88="","",VLOOKUP($C88,Codes!$A:$B,2,0))</f>
        <v/>
      </c>
      <c r="E88" s="158"/>
      <c r="F88" s="158"/>
      <c r="G88" s="158"/>
      <c r="H88" s="158"/>
      <c r="I88" s="159"/>
      <c r="J88" s="214"/>
      <c r="K88" s="158"/>
      <c r="L88" s="226"/>
      <c r="M88" s="223" t="str">
        <f t="shared" si="2"/>
        <v/>
      </c>
    </row>
    <row r="89" spans="1:13" x14ac:dyDescent="0.25">
      <c r="A89" s="216"/>
      <c r="B89" s="216"/>
      <c r="C89" s="216"/>
      <c r="D89" s="217" t="str">
        <f>IF($C89="","",VLOOKUP($C89,Codes!$A:$B,2,0))</f>
        <v/>
      </c>
      <c r="E89" s="156"/>
      <c r="F89" s="156"/>
      <c r="G89" s="156"/>
      <c r="H89" s="156"/>
      <c r="I89" s="157"/>
      <c r="J89" s="214"/>
      <c r="K89" s="156"/>
      <c r="L89" s="225"/>
      <c r="M89" s="224" t="str">
        <f t="shared" si="2"/>
        <v/>
      </c>
    </row>
    <row r="90" spans="1:13" x14ac:dyDescent="0.25">
      <c r="A90" s="218"/>
      <c r="B90" s="218"/>
      <c r="C90" s="218"/>
      <c r="D90" s="219" t="str">
        <f>IF($C90="","",VLOOKUP($C90,Codes!$A:$B,2,0))</f>
        <v/>
      </c>
      <c r="E90" s="158"/>
      <c r="F90" s="158"/>
      <c r="G90" s="158"/>
      <c r="H90" s="158"/>
      <c r="I90" s="159"/>
      <c r="J90" s="214"/>
      <c r="K90" s="158"/>
      <c r="L90" s="226"/>
      <c r="M90" s="223" t="str">
        <f t="shared" si="2"/>
        <v/>
      </c>
    </row>
    <row r="91" spans="1:13" x14ac:dyDescent="0.25">
      <c r="A91" s="216"/>
      <c r="B91" s="216"/>
      <c r="C91" s="216"/>
      <c r="D91" s="217" t="str">
        <f>IF($C91="","",VLOOKUP($C91,Codes!$A:$B,2,0))</f>
        <v/>
      </c>
      <c r="E91" s="156"/>
      <c r="F91" s="156"/>
      <c r="G91" s="156"/>
      <c r="H91" s="156"/>
      <c r="I91" s="157"/>
      <c r="J91" s="214"/>
      <c r="K91" s="156"/>
      <c r="L91" s="225"/>
      <c r="M91" s="224" t="str">
        <f t="shared" si="2"/>
        <v/>
      </c>
    </row>
    <row r="92" spans="1:13" x14ac:dyDescent="0.25">
      <c r="A92" s="218"/>
      <c r="B92" s="218"/>
      <c r="C92" s="218"/>
      <c r="D92" s="219" t="str">
        <f>IF($C92="","",VLOOKUP($C92,Codes!$A:$B,2,0))</f>
        <v/>
      </c>
      <c r="E92" s="158"/>
      <c r="F92" s="158"/>
      <c r="G92" s="158"/>
      <c r="H92" s="158"/>
      <c r="I92" s="159"/>
      <c r="J92" s="214"/>
      <c r="K92" s="158"/>
      <c r="L92" s="226"/>
      <c r="M92" s="223" t="str">
        <f t="shared" si="2"/>
        <v/>
      </c>
    </row>
    <row r="93" spans="1:13" x14ac:dyDescent="0.25">
      <c r="A93" s="216"/>
      <c r="B93" s="216"/>
      <c r="C93" s="216"/>
      <c r="D93" s="217" t="str">
        <f>IF($C93="","",VLOOKUP($C93,Codes!$A:$B,2,0))</f>
        <v/>
      </c>
      <c r="E93" s="156"/>
      <c r="F93" s="156"/>
      <c r="G93" s="156"/>
      <c r="H93" s="156"/>
      <c r="I93" s="157"/>
      <c r="J93" s="214"/>
      <c r="K93" s="156"/>
      <c r="L93" s="225"/>
      <c r="M93" s="224" t="str">
        <f t="shared" si="2"/>
        <v/>
      </c>
    </row>
    <row r="94" spans="1:13" x14ac:dyDescent="0.25">
      <c r="A94" s="218"/>
      <c r="B94" s="218"/>
      <c r="C94" s="218"/>
      <c r="D94" s="219" t="str">
        <f>IF($C94="","",VLOOKUP($C94,Codes!$A:$B,2,0))</f>
        <v/>
      </c>
      <c r="E94" s="158"/>
      <c r="F94" s="158"/>
      <c r="G94" s="158"/>
      <c r="H94" s="158"/>
      <c r="I94" s="159"/>
      <c r="J94" s="214"/>
      <c r="K94" s="158"/>
      <c r="L94" s="226"/>
      <c r="M94" s="223" t="str">
        <f t="shared" si="2"/>
        <v/>
      </c>
    </row>
    <row r="95" spans="1:13" x14ac:dyDescent="0.25">
      <c r="A95" s="216"/>
      <c r="B95" s="216"/>
      <c r="C95" s="216"/>
      <c r="D95" s="217" t="str">
        <f>IF($C95="","",VLOOKUP($C95,Codes!$A:$B,2,0))</f>
        <v/>
      </c>
      <c r="E95" s="156"/>
      <c r="F95" s="156"/>
      <c r="G95" s="156"/>
      <c r="H95" s="156"/>
      <c r="I95" s="157"/>
      <c r="J95" s="214"/>
      <c r="K95" s="156"/>
      <c r="L95" s="225"/>
      <c r="M95" s="224" t="str">
        <f t="shared" si="2"/>
        <v/>
      </c>
    </row>
    <row r="96" spans="1:13" x14ac:dyDescent="0.25">
      <c r="A96" s="218"/>
      <c r="B96" s="218"/>
      <c r="C96" s="218"/>
      <c r="D96" s="219" t="str">
        <f>IF($C96="","",VLOOKUP($C96,Codes!$A:$B,2,0))</f>
        <v/>
      </c>
      <c r="E96" s="158"/>
      <c r="F96" s="158"/>
      <c r="G96" s="158"/>
      <c r="H96" s="158"/>
      <c r="I96" s="159"/>
      <c r="J96" s="214"/>
      <c r="K96" s="158"/>
      <c r="L96" s="226"/>
      <c r="M96" s="223" t="str">
        <f t="shared" si="2"/>
        <v/>
      </c>
    </row>
    <row r="97" spans="1:13" x14ac:dyDescent="0.25">
      <c r="A97" s="216"/>
      <c r="B97" s="216"/>
      <c r="C97" s="216"/>
      <c r="D97" s="217" t="str">
        <f>IF($C97="","",VLOOKUP($C97,Codes!$A:$B,2,0))</f>
        <v/>
      </c>
      <c r="E97" s="156"/>
      <c r="F97" s="156"/>
      <c r="G97" s="156"/>
      <c r="H97" s="156"/>
      <c r="I97" s="157"/>
      <c r="J97" s="214"/>
      <c r="K97" s="156"/>
      <c r="L97" s="225"/>
      <c r="M97" s="224" t="str">
        <f t="shared" si="2"/>
        <v/>
      </c>
    </row>
    <row r="98" spans="1:13" x14ac:dyDescent="0.25">
      <c r="A98" s="218"/>
      <c r="B98" s="218"/>
      <c r="C98" s="218"/>
      <c r="D98" s="219" t="str">
        <f>IF($C98="","",VLOOKUP($C98,Codes!$A:$B,2,0))</f>
        <v/>
      </c>
      <c r="E98" s="158"/>
      <c r="F98" s="158"/>
      <c r="G98" s="158"/>
      <c r="H98" s="158"/>
      <c r="I98" s="159"/>
      <c r="J98" s="214"/>
      <c r="K98" s="158"/>
      <c r="L98" s="226"/>
      <c r="M98" s="223" t="str">
        <f t="shared" si="2"/>
        <v/>
      </c>
    </row>
    <row r="99" spans="1:13" x14ac:dyDescent="0.25">
      <c r="A99" s="216"/>
      <c r="B99" s="216"/>
      <c r="C99" s="216"/>
      <c r="D99" s="217" t="str">
        <f>IF($C99="","",VLOOKUP($C99,Codes!$A:$B,2,0))</f>
        <v/>
      </c>
      <c r="E99" s="156"/>
      <c r="F99" s="156"/>
      <c r="G99" s="156"/>
      <c r="H99" s="156"/>
      <c r="I99" s="157"/>
      <c r="J99" s="214"/>
      <c r="K99" s="156"/>
      <c r="L99" s="225"/>
      <c r="M99" s="224" t="str">
        <f t="shared" si="2"/>
        <v/>
      </c>
    </row>
    <row r="100" spans="1:13" x14ac:dyDescent="0.25">
      <c r="A100" s="218"/>
      <c r="B100" s="218"/>
      <c r="C100" s="218"/>
      <c r="D100" s="219" t="str">
        <f>IF($C100="","",VLOOKUP($C100,Codes!$A:$B,2,0))</f>
        <v/>
      </c>
      <c r="E100" s="158"/>
      <c r="F100" s="158"/>
      <c r="G100" s="158"/>
      <c r="H100" s="158"/>
      <c r="I100" s="159"/>
      <c r="J100" s="214"/>
      <c r="K100" s="158"/>
      <c r="L100" s="226"/>
      <c r="M100" s="223" t="str">
        <f t="shared" si="2"/>
        <v/>
      </c>
    </row>
    <row r="101" spans="1:13" x14ac:dyDescent="0.25">
      <c r="A101" s="216"/>
      <c r="B101" s="216"/>
      <c r="C101" s="216"/>
      <c r="D101" s="217" t="str">
        <f>IF($C101="","",VLOOKUP($C101,Codes!$A:$B,2,0))</f>
        <v/>
      </c>
      <c r="E101" s="156"/>
      <c r="F101" s="156"/>
      <c r="G101" s="156"/>
      <c r="H101" s="156"/>
      <c r="I101" s="157"/>
      <c r="J101" s="214"/>
      <c r="K101" s="156"/>
      <c r="L101" s="225"/>
      <c r="M101" s="224" t="str">
        <f t="shared" si="2"/>
        <v/>
      </c>
    </row>
    <row r="102" spans="1:13" x14ac:dyDescent="0.25">
      <c r="A102" s="218"/>
      <c r="B102" s="218"/>
      <c r="C102" s="218"/>
      <c r="D102" s="219" t="str">
        <f>IF($C102="","",VLOOKUP($C102,Codes!$A:$B,2,0))</f>
        <v/>
      </c>
      <c r="E102" s="158"/>
      <c r="F102" s="158"/>
      <c r="G102" s="158"/>
      <c r="H102" s="158"/>
      <c r="I102" s="159"/>
      <c r="J102" s="214"/>
      <c r="K102" s="158"/>
      <c r="L102" s="226"/>
      <c r="M102" s="223" t="str">
        <f t="shared" si="2"/>
        <v/>
      </c>
    </row>
    <row r="103" spans="1:13" x14ac:dyDescent="0.25">
      <c r="A103" s="216"/>
      <c r="B103" s="216"/>
      <c r="C103" s="216"/>
      <c r="D103" s="217" t="str">
        <f>IF($C103="","",VLOOKUP($C103,Codes!$A:$B,2,0))</f>
        <v/>
      </c>
      <c r="E103" s="156"/>
      <c r="F103" s="156"/>
      <c r="G103" s="156"/>
      <c r="H103" s="156"/>
      <c r="I103" s="157"/>
      <c r="J103" s="214"/>
      <c r="K103" s="156"/>
      <c r="L103" s="225"/>
      <c r="M103" s="224" t="str">
        <f t="shared" si="2"/>
        <v/>
      </c>
    </row>
    <row r="104" spans="1:13" x14ac:dyDescent="0.25">
      <c r="A104" s="218"/>
      <c r="B104" s="218"/>
      <c r="C104" s="218"/>
      <c r="D104" s="219" t="str">
        <f>IF($C104="","",VLOOKUP($C104,Codes!$A:$B,2,0))</f>
        <v/>
      </c>
      <c r="E104" s="158"/>
      <c r="F104" s="158"/>
      <c r="G104" s="158"/>
      <c r="H104" s="158"/>
      <c r="I104" s="159"/>
      <c r="J104" s="214"/>
      <c r="K104" s="158"/>
      <c r="L104" s="226"/>
      <c r="M104" s="223" t="str">
        <f t="shared" si="2"/>
        <v/>
      </c>
    </row>
    <row r="105" spans="1:13" x14ac:dyDescent="0.25">
      <c r="A105" s="216"/>
      <c r="B105" s="216"/>
      <c r="C105" s="216"/>
      <c r="D105" s="217" t="str">
        <f>IF($C105="","",VLOOKUP($C105,Codes!$A:$B,2,0))</f>
        <v/>
      </c>
      <c r="E105" s="156"/>
      <c r="F105" s="156"/>
      <c r="G105" s="156"/>
      <c r="H105" s="156"/>
      <c r="I105" s="157"/>
      <c r="J105" s="214"/>
      <c r="K105" s="156"/>
      <c r="L105" s="225"/>
      <c r="M105" s="224" t="str">
        <f t="shared" si="2"/>
        <v/>
      </c>
    </row>
    <row r="106" spans="1:13" x14ac:dyDescent="0.25">
      <c r="A106" s="218"/>
      <c r="B106" s="218"/>
      <c r="C106" s="218"/>
      <c r="D106" s="219" t="str">
        <f>IF($C106="","",VLOOKUP($C106,Codes!$A:$B,2,0))</f>
        <v/>
      </c>
      <c r="E106" s="158"/>
      <c r="F106" s="158"/>
      <c r="G106" s="158"/>
      <c r="H106" s="158"/>
      <c r="I106" s="159"/>
      <c r="J106" s="214"/>
      <c r="K106" s="158"/>
      <c r="L106" s="226"/>
      <c r="M106" s="223" t="str">
        <f t="shared" si="2"/>
        <v/>
      </c>
    </row>
    <row r="107" spans="1:13" x14ac:dyDescent="0.25">
      <c r="A107" s="216"/>
      <c r="B107" s="216"/>
      <c r="C107" s="216"/>
      <c r="D107" s="217" t="str">
        <f>IF($C107="","",VLOOKUP($C107,Codes!$A:$B,2,0))</f>
        <v/>
      </c>
      <c r="E107" s="156"/>
      <c r="F107" s="156"/>
      <c r="G107" s="156"/>
      <c r="H107" s="156"/>
      <c r="I107" s="157"/>
      <c r="J107" s="214"/>
      <c r="K107" s="156"/>
      <c r="L107" s="225"/>
      <c r="M107" s="224" t="str">
        <f t="shared" si="2"/>
        <v/>
      </c>
    </row>
    <row r="108" spans="1:13" x14ac:dyDescent="0.25">
      <c r="A108" s="218"/>
      <c r="B108" s="218"/>
      <c r="C108" s="218"/>
      <c r="D108" s="219" t="str">
        <f>IF($C108="","",VLOOKUP($C108,Codes!$A:$B,2,0))</f>
        <v/>
      </c>
      <c r="E108" s="158"/>
      <c r="F108" s="158"/>
      <c r="G108" s="158"/>
      <c r="H108" s="158"/>
      <c r="I108" s="159"/>
      <c r="J108" s="214"/>
      <c r="K108" s="158"/>
      <c r="L108" s="226"/>
      <c r="M108" s="223" t="str">
        <f t="shared" si="2"/>
        <v/>
      </c>
    </row>
    <row r="109" spans="1:13" x14ac:dyDescent="0.25">
      <c r="A109" s="216"/>
      <c r="B109" s="216"/>
      <c r="C109" s="216"/>
      <c r="D109" s="217" t="str">
        <f>IF($C109="","",VLOOKUP($C109,Codes!$A:$B,2,0))</f>
        <v/>
      </c>
      <c r="E109" s="156"/>
      <c r="F109" s="156"/>
      <c r="G109" s="156"/>
      <c r="H109" s="156"/>
      <c r="I109" s="157"/>
      <c r="J109" s="214"/>
      <c r="K109" s="156"/>
      <c r="L109" s="225"/>
      <c r="M109" s="224" t="str">
        <f t="shared" si="2"/>
        <v/>
      </c>
    </row>
    <row r="110" spans="1:13" x14ac:dyDescent="0.25">
      <c r="A110" s="218"/>
      <c r="B110" s="218"/>
      <c r="C110" s="218"/>
      <c r="D110" s="219" t="str">
        <f>IF($C110="","",VLOOKUP($C110,Codes!$A:$B,2,0))</f>
        <v/>
      </c>
      <c r="E110" s="158"/>
      <c r="F110" s="158"/>
      <c r="G110" s="158"/>
      <c r="H110" s="158"/>
      <c r="I110" s="159"/>
      <c r="J110" s="214"/>
      <c r="K110" s="158"/>
      <c r="L110" s="226"/>
      <c r="M110" s="223" t="str">
        <f t="shared" si="2"/>
        <v/>
      </c>
    </row>
    <row r="111" spans="1:13" x14ac:dyDescent="0.25">
      <c r="A111" s="216"/>
      <c r="B111" s="216"/>
      <c r="C111" s="216"/>
      <c r="D111" s="217" t="str">
        <f>IF($C111="","",VLOOKUP($C111,Codes!$A:$B,2,0))</f>
        <v/>
      </c>
      <c r="E111" s="156"/>
      <c r="F111" s="156"/>
      <c r="G111" s="156"/>
      <c r="H111" s="156"/>
      <c r="I111" s="157"/>
      <c r="J111" s="214"/>
      <c r="K111" s="156"/>
      <c r="L111" s="225"/>
      <c r="M111" s="224" t="str">
        <f t="shared" si="2"/>
        <v/>
      </c>
    </row>
    <row r="112" spans="1:13" x14ac:dyDescent="0.25">
      <c r="A112" s="218"/>
      <c r="B112" s="218"/>
      <c r="C112" s="218"/>
      <c r="D112" s="219" t="str">
        <f>IF($C112="","",VLOOKUP($C112,Codes!$A:$B,2,0))</f>
        <v/>
      </c>
      <c r="E112" s="158"/>
      <c r="F112" s="158"/>
      <c r="G112" s="158"/>
      <c r="H112" s="158"/>
      <c r="I112" s="159"/>
      <c r="J112" s="214"/>
      <c r="K112" s="158"/>
      <c r="L112" s="226"/>
      <c r="M112" s="223" t="str">
        <f t="shared" si="2"/>
        <v/>
      </c>
    </row>
    <row r="113" spans="1:13" x14ac:dyDescent="0.25">
      <c r="A113" s="216"/>
      <c r="B113" s="216"/>
      <c r="C113" s="216"/>
      <c r="D113" s="217" t="str">
        <f>IF($C113="","",VLOOKUP($C113,Codes!$A:$B,2,0))</f>
        <v/>
      </c>
      <c r="E113" s="156"/>
      <c r="F113" s="156"/>
      <c r="G113" s="156"/>
      <c r="H113" s="156"/>
      <c r="I113" s="157"/>
      <c r="J113" s="214"/>
      <c r="K113" s="156"/>
      <c r="L113" s="225"/>
      <c r="M113" s="224" t="str">
        <f t="shared" si="2"/>
        <v/>
      </c>
    </row>
    <row r="114" spans="1:13" x14ac:dyDescent="0.25">
      <c r="A114" s="218"/>
      <c r="B114" s="218"/>
      <c r="C114" s="218"/>
      <c r="D114" s="219" t="str">
        <f>IF($C114="","",VLOOKUP($C114,Codes!$A:$B,2,0))</f>
        <v/>
      </c>
      <c r="E114" s="158"/>
      <c r="F114" s="158"/>
      <c r="G114" s="158"/>
      <c r="H114" s="158"/>
      <c r="I114" s="159"/>
      <c r="J114" s="214"/>
      <c r="K114" s="158"/>
      <c r="L114" s="226"/>
      <c r="M114" s="223" t="str">
        <f t="shared" si="2"/>
        <v/>
      </c>
    </row>
    <row r="115" spans="1:13" x14ac:dyDescent="0.25">
      <c r="A115" s="216"/>
      <c r="B115" s="216"/>
      <c r="C115" s="216"/>
      <c r="D115" s="217" t="str">
        <f>IF($C115="","",VLOOKUP($C115,Codes!$A:$B,2,0))</f>
        <v/>
      </c>
      <c r="E115" s="156"/>
      <c r="F115" s="156"/>
      <c r="G115" s="156"/>
      <c r="H115" s="156"/>
      <c r="I115" s="157"/>
      <c r="J115" s="214"/>
      <c r="K115" s="156"/>
      <c r="L115" s="225"/>
      <c r="M115" s="224" t="str">
        <f t="shared" si="2"/>
        <v/>
      </c>
    </row>
    <row r="116" spans="1:13" x14ac:dyDescent="0.25">
      <c r="A116" s="218"/>
      <c r="B116" s="218"/>
      <c r="C116" s="218"/>
      <c r="D116" s="219" t="str">
        <f>IF($C116="","",VLOOKUP($C116,Codes!$A:$B,2,0))</f>
        <v/>
      </c>
      <c r="E116" s="158"/>
      <c r="F116" s="158"/>
      <c r="G116" s="158"/>
      <c r="H116" s="158"/>
      <c r="I116" s="159"/>
      <c r="J116" s="214"/>
      <c r="K116" s="158"/>
      <c r="L116" s="226"/>
      <c r="M116" s="223" t="str">
        <f t="shared" si="2"/>
        <v/>
      </c>
    </row>
    <row r="117" spans="1:13" x14ac:dyDescent="0.25">
      <c r="A117" s="216"/>
      <c r="B117" s="216"/>
      <c r="C117" s="216"/>
      <c r="D117" s="217" t="str">
        <f>IF($C117="","",VLOOKUP($C117,Codes!$A:$B,2,0))</f>
        <v/>
      </c>
      <c r="E117" s="156"/>
      <c r="F117" s="156"/>
      <c r="G117" s="156"/>
      <c r="H117" s="156"/>
      <c r="I117" s="157"/>
      <c r="J117" s="214"/>
      <c r="K117" s="156"/>
      <c r="L117" s="225"/>
      <c r="M117" s="224" t="str">
        <f t="shared" si="2"/>
        <v/>
      </c>
    </row>
    <row r="118" spans="1:13" x14ac:dyDescent="0.25">
      <c r="A118" s="218"/>
      <c r="B118" s="218"/>
      <c r="C118" s="218"/>
      <c r="D118" s="219" t="str">
        <f>IF($C118="","",VLOOKUP($C118,Codes!$A:$B,2,0))</f>
        <v/>
      </c>
      <c r="E118" s="158"/>
      <c r="F118" s="158"/>
      <c r="G118" s="158"/>
      <c r="H118" s="158"/>
      <c r="I118" s="159"/>
      <c r="J118" s="214"/>
      <c r="K118" s="158"/>
      <c r="L118" s="226"/>
      <c r="M118" s="223" t="str">
        <f t="shared" si="2"/>
        <v/>
      </c>
    </row>
    <row r="119" spans="1:13" x14ac:dyDescent="0.25">
      <c r="A119" s="216"/>
      <c r="B119" s="216"/>
      <c r="C119" s="216"/>
      <c r="D119" s="217" t="str">
        <f>IF($C119="","",VLOOKUP($C119,Codes!$A:$B,2,0))</f>
        <v/>
      </c>
      <c r="E119" s="156"/>
      <c r="F119" s="156"/>
      <c r="G119" s="156"/>
      <c r="H119" s="156"/>
      <c r="I119" s="157"/>
      <c r="J119" s="214"/>
      <c r="K119" s="156"/>
      <c r="L119" s="225"/>
      <c r="M119" s="224" t="str">
        <f t="shared" si="2"/>
        <v/>
      </c>
    </row>
    <row r="120" spans="1:13" x14ac:dyDescent="0.25">
      <c r="A120" s="218"/>
      <c r="B120" s="218"/>
      <c r="C120" s="218"/>
      <c r="D120" s="219" t="str">
        <f>IF($C120="","",VLOOKUP($C120,Codes!$A:$B,2,0))</f>
        <v/>
      </c>
      <c r="E120" s="158"/>
      <c r="F120" s="158"/>
      <c r="G120" s="158"/>
      <c r="H120" s="158"/>
      <c r="I120" s="159"/>
      <c r="J120" s="214"/>
      <c r="K120" s="158"/>
      <c r="L120" s="226"/>
      <c r="M120" s="223" t="str">
        <f t="shared" si="2"/>
        <v/>
      </c>
    </row>
    <row r="121" spans="1:13" x14ac:dyDescent="0.25">
      <c r="A121" s="216"/>
      <c r="B121" s="216"/>
      <c r="C121" s="216"/>
      <c r="D121" s="217" t="str">
        <f>IF($C121="","",VLOOKUP($C121,Codes!$A:$B,2,0))</f>
        <v/>
      </c>
      <c r="E121" s="156"/>
      <c r="F121" s="156"/>
      <c r="G121" s="156"/>
      <c r="H121" s="156"/>
      <c r="I121" s="157"/>
      <c r="J121" s="214"/>
      <c r="K121" s="156"/>
      <c r="L121" s="225"/>
      <c r="M121" s="224" t="str">
        <f t="shared" si="2"/>
        <v/>
      </c>
    </row>
    <row r="122" spans="1:13" x14ac:dyDescent="0.25">
      <c r="A122" s="218"/>
      <c r="B122" s="218"/>
      <c r="C122" s="218"/>
      <c r="D122" s="219" t="str">
        <f>IF($C122="","",VLOOKUP($C122,Codes!$A:$B,2,0))</f>
        <v/>
      </c>
      <c r="E122" s="158"/>
      <c r="F122" s="158"/>
      <c r="G122" s="158"/>
      <c r="H122" s="158"/>
      <c r="I122" s="159"/>
      <c r="J122" s="214"/>
      <c r="K122" s="158"/>
      <c r="L122" s="226"/>
      <c r="M122" s="223" t="str">
        <f t="shared" si="2"/>
        <v/>
      </c>
    </row>
    <row r="123" spans="1:13" x14ac:dyDescent="0.25">
      <c r="A123" s="216"/>
      <c r="B123" s="216"/>
      <c r="C123" s="216"/>
      <c r="D123" s="217" t="str">
        <f>IF($C123="","",VLOOKUP($C123,Codes!$A:$B,2,0))</f>
        <v/>
      </c>
      <c r="E123" s="156"/>
      <c r="F123" s="156"/>
      <c r="G123" s="156"/>
      <c r="H123" s="156"/>
      <c r="I123" s="157"/>
      <c r="J123" s="214"/>
      <c r="K123" s="156"/>
      <c r="L123" s="225"/>
      <c r="M123" s="224" t="str">
        <f t="shared" si="2"/>
        <v/>
      </c>
    </row>
    <row r="124" spans="1:13" x14ac:dyDescent="0.25">
      <c r="A124" s="218"/>
      <c r="B124" s="218"/>
      <c r="C124" s="218"/>
      <c r="D124" s="219" t="str">
        <f>IF($C124="","",VLOOKUP($C124,Codes!$A:$B,2,0))</f>
        <v/>
      </c>
      <c r="E124" s="158"/>
      <c r="F124" s="158"/>
      <c r="G124" s="158"/>
      <c r="H124" s="158"/>
      <c r="I124" s="159"/>
      <c r="J124" s="214"/>
      <c r="K124" s="158"/>
      <c r="L124" s="226"/>
      <c r="M124" s="223" t="str">
        <f t="shared" si="2"/>
        <v/>
      </c>
    </row>
    <row r="125" spans="1:13" x14ac:dyDescent="0.25">
      <c r="A125" s="216"/>
      <c r="B125" s="216"/>
      <c r="C125" s="216"/>
      <c r="D125" s="217" t="str">
        <f>IF($C125="","",VLOOKUP($C125,Codes!$A:$B,2,0))</f>
        <v/>
      </c>
      <c r="E125" s="156"/>
      <c r="F125" s="156"/>
      <c r="G125" s="156"/>
      <c r="H125" s="156"/>
      <c r="I125" s="157"/>
      <c r="J125" s="214"/>
      <c r="K125" s="156"/>
      <c r="L125" s="225"/>
      <c r="M125" s="224" t="str">
        <f t="shared" si="2"/>
        <v/>
      </c>
    </row>
    <row r="126" spans="1:13" x14ac:dyDescent="0.25">
      <c r="A126" s="218"/>
      <c r="B126" s="218"/>
      <c r="C126" s="218"/>
      <c r="D126" s="219" t="str">
        <f>IF($C126="","",VLOOKUP($C126,Codes!$A:$B,2,0))</f>
        <v/>
      </c>
      <c r="E126" s="158"/>
      <c r="F126" s="158"/>
      <c r="G126" s="158"/>
      <c r="H126" s="158"/>
      <c r="I126" s="159"/>
      <c r="J126" s="214"/>
      <c r="K126" s="158"/>
      <c r="L126" s="226"/>
      <c r="M126" s="223" t="str">
        <f t="shared" si="2"/>
        <v/>
      </c>
    </row>
    <row r="127" spans="1:13" x14ac:dyDescent="0.25">
      <c r="A127" s="216"/>
      <c r="B127" s="216"/>
      <c r="C127" s="216"/>
      <c r="D127" s="217" t="str">
        <f>IF($C127="","",VLOOKUP($C127,Codes!$A:$B,2,0))</f>
        <v/>
      </c>
      <c r="E127" s="156"/>
      <c r="F127" s="156"/>
      <c r="G127" s="156"/>
      <c r="H127" s="156"/>
      <c r="I127" s="157"/>
      <c r="J127" s="214"/>
      <c r="K127" s="156"/>
      <c r="L127" s="225"/>
      <c r="M127" s="224" t="str">
        <f t="shared" si="2"/>
        <v/>
      </c>
    </row>
    <row r="128" spans="1:13" x14ac:dyDescent="0.25">
      <c r="A128" s="218"/>
      <c r="B128" s="218"/>
      <c r="C128" s="218"/>
      <c r="D128" s="219" t="str">
        <f>IF($C128="","",VLOOKUP($C128,Codes!$A:$B,2,0))</f>
        <v/>
      </c>
      <c r="E128" s="158"/>
      <c r="F128" s="158"/>
      <c r="G128" s="158"/>
      <c r="H128" s="158"/>
      <c r="I128" s="159"/>
      <c r="J128" s="214"/>
      <c r="K128" s="158"/>
      <c r="L128" s="226"/>
      <c r="M128" s="223" t="str">
        <f t="shared" si="2"/>
        <v/>
      </c>
    </row>
    <row r="129" spans="1:13" x14ac:dyDescent="0.25">
      <c r="A129" s="216"/>
      <c r="B129" s="216"/>
      <c r="C129" s="216"/>
      <c r="D129" s="217" t="str">
        <f>IF($C129="","",VLOOKUP($C129,Codes!$A:$B,2,0))</f>
        <v/>
      </c>
      <c r="E129" s="156"/>
      <c r="F129" s="156"/>
      <c r="G129" s="156"/>
      <c r="H129" s="156"/>
      <c r="I129" s="157"/>
      <c r="J129" s="214"/>
      <c r="K129" s="156"/>
      <c r="L129" s="225"/>
      <c r="M129" s="224" t="str">
        <f t="shared" si="2"/>
        <v/>
      </c>
    </row>
    <row r="130" spans="1:13" x14ac:dyDescent="0.25">
      <c r="A130" s="218"/>
      <c r="B130" s="218"/>
      <c r="C130" s="218"/>
      <c r="D130" s="219" t="str">
        <f>IF($C130="","",VLOOKUP($C130,Codes!$A:$B,2,0))</f>
        <v/>
      </c>
      <c r="E130" s="158"/>
      <c r="F130" s="158"/>
      <c r="G130" s="158"/>
      <c r="H130" s="158"/>
      <c r="I130" s="159"/>
      <c r="J130" s="214"/>
      <c r="K130" s="158"/>
      <c r="L130" s="226"/>
      <c r="M130" s="223" t="str">
        <f t="shared" si="2"/>
        <v/>
      </c>
    </row>
    <row r="131" spans="1:13" x14ac:dyDescent="0.25">
      <c r="A131" s="216"/>
      <c r="B131" s="216"/>
      <c r="C131" s="216"/>
      <c r="D131" s="217" t="str">
        <f>IF($C131="","",VLOOKUP($C131,Codes!$A:$B,2,0))</f>
        <v/>
      </c>
      <c r="E131" s="156"/>
      <c r="F131" s="156"/>
      <c r="G131" s="156"/>
      <c r="H131" s="156"/>
      <c r="I131" s="157"/>
      <c r="J131" s="214"/>
      <c r="K131" s="156"/>
      <c r="L131" s="225"/>
      <c r="M131" s="224" t="str">
        <f t="shared" si="2"/>
        <v/>
      </c>
    </row>
    <row r="132" spans="1:13" x14ac:dyDescent="0.25">
      <c r="A132" s="218"/>
      <c r="B132" s="218"/>
      <c r="C132" s="218"/>
      <c r="D132" s="219" t="str">
        <f>IF($C132="","",VLOOKUP($C132,Codes!$A:$B,2,0))</f>
        <v/>
      </c>
      <c r="E132" s="158"/>
      <c r="F132" s="158"/>
      <c r="G132" s="158"/>
      <c r="H132" s="158"/>
      <c r="I132" s="159"/>
      <c r="J132" s="214"/>
      <c r="K132" s="158"/>
      <c r="L132" s="226"/>
      <c r="M132" s="223" t="str">
        <f t="shared" ref="M132:M195" si="3">IF(ABS(SUM(-E132,-F132,G132,-H132,-I132,J132))&lt; ABS(1),"","x")</f>
        <v/>
      </c>
    </row>
    <row r="133" spans="1:13" x14ac:dyDescent="0.25">
      <c r="A133" s="216"/>
      <c r="B133" s="216"/>
      <c r="C133" s="216"/>
      <c r="D133" s="217" t="str">
        <f>IF($C133="","",VLOOKUP($C133,Codes!$A:$B,2,0))</f>
        <v/>
      </c>
      <c r="E133" s="156"/>
      <c r="F133" s="156"/>
      <c r="G133" s="156"/>
      <c r="H133" s="156"/>
      <c r="I133" s="157"/>
      <c r="J133" s="214"/>
      <c r="K133" s="156"/>
      <c r="L133" s="225"/>
      <c r="M133" s="224" t="str">
        <f t="shared" si="3"/>
        <v/>
      </c>
    </row>
    <row r="134" spans="1:13" x14ac:dyDescent="0.25">
      <c r="A134" s="218"/>
      <c r="B134" s="218"/>
      <c r="C134" s="218"/>
      <c r="D134" s="219" t="str">
        <f>IF($C134="","",VLOOKUP($C134,Codes!$A:$B,2,0))</f>
        <v/>
      </c>
      <c r="E134" s="158"/>
      <c r="F134" s="158"/>
      <c r="G134" s="158"/>
      <c r="H134" s="158"/>
      <c r="I134" s="159"/>
      <c r="J134" s="214"/>
      <c r="K134" s="158"/>
      <c r="L134" s="226"/>
      <c r="M134" s="223" t="str">
        <f t="shared" si="3"/>
        <v/>
      </c>
    </row>
    <row r="135" spans="1:13" x14ac:dyDescent="0.25">
      <c r="A135" s="216"/>
      <c r="B135" s="216"/>
      <c r="C135" s="216"/>
      <c r="D135" s="217" t="str">
        <f>IF($C135="","",VLOOKUP($C135,Codes!$A:$B,2,0))</f>
        <v/>
      </c>
      <c r="E135" s="156"/>
      <c r="F135" s="156"/>
      <c r="G135" s="156"/>
      <c r="H135" s="156"/>
      <c r="I135" s="157"/>
      <c r="J135" s="214"/>
      <c r="K135" s="156"/>
      <c r="L135" s="225"/>
      <c r="M135" s="224" t="str">
        <f t="shared" si="3"/>
        <v/>
      </c>
    </row>
    <row r="136" spans="1:13" x14ac:dyDescent="0.25">
      <c r="A136" s="218"/>
      <c r="B136" s="218"/>
      <c r="C136" s="218"/>
      <c r="D136" s="219" t="str">
        <f>IF($C136="","",VLOOKUP($C136,Codes!$A:$B,2,0))</f>
        <v/>
      </c>
      <c r="E136" s="158"/>
      <c r="F136" s="158"/>
      <c r="G136" s="158"/>
      <c r="H136" s="158"/>
      <c r="I136" s="159"/>
      <c r="J136" s="214"/>
      <c r="K136" s="158"/>
      <c r="L136" s="226"/>
      <c r="M136" s="223" t="str">
        <f t="shared" si="3"/>
        <v/>
      </c>
    </row>
    <row r="137" spans="1:13" x14ac:dyDescent="0.25">
      <c r="A137" s="216"/>
      <c r="B137" s="216"/>
      <c r="C137" s="216"/>
      <c r="D137" s="217" t="str">
        <f>IF($C137="","",VLOOKUP($C137,Codes!$A:$B,2,0))</f>
        <v/>
      </c>
      <c r="E137" s="156"/>
      <c r="F137" s="156"/>
      <c r="G137" s="156"/>
      <c r="H137" s="156"/>
      <c r="I137" s="157"/>
      <c r="J137" s="214"/>
      <c r="K137" s="156"/>
      <c r="L137" s="225"/>
      <c r="M137" s="224" t="str">
        <f t="shared" si="3"/>
        <v/>
      </c>
    </row>
    <row r="138" spans="1:13" x14ac:dyDescent="0.25">
      <c r="A138" s="218"/>
      <c r="B138" s="218"/>
      <c r="C138" s="218"/>
      <c r="D138" s="219" t="str">
        <f>IF($C138="","",VLOOKUP($C138,Codes!$A:$B,2,0))</f>
        <v/>
      </c>
      <c r="E138" s="158"/>
      <c r="F138" s="158"/>
      <c r="G138" s="158"/>
      <c r="H138" s="158"/>
      <c r="I138" s="159"/>
      <c r="J138" s="214"/>
      <c r="K138" s="158"/>
      <c r="L138" s="226"/>
      <c r="M138" s="223" t="str">
        <f t="shared" si="3"/>
        <v/>
      </c>
    </row>
    <row r="139" spans="1:13" x14ac:dyDescent="0.25">
      <c r="A139" s="216"/>
      <c r="B139" s="216"/>
      <c r="C139" s="216"/>
      <c r="D139" s="217" t="str">
        <f>IF($C139="","",VLOOKUP($C139,Codes!$A:$B,2,0))</f>
        <v/>
      </c>
      <c r="E139" s="156"/>
      <c r="F139" s="156"/>
      <c r="G139" s="156"/>
      <c r="H139" s="156"/>
      <c r="I139" s="157"/>
      <c r="J139" s="214"/>
      <c r="K139" s="156"/>
      <c r="L139" s="225"/>
      <c r="M139" s="224" t="str">
        <f t="shared" si="3"/>
        <v/>
      </c>
    </row>
    <row r="140" spans="1:13" x14ac:dyDescent="0.25">
      <c r="A140" s="218"/>
      <c r="B140" s="218"/>
      <c r="C140" s="218"/>
      <c r="D140" s="219" t="str">
        <f>IF($C140="","",VLOOKUP($C140,Codes!$A:$B,2,0))</f>
        <v/>
      </c>
      <c r="E140" s="158"/>
      <c r="F140" s="158"/>
      <c r="G140" s="158"/>
      <c r="H140" s="158"/>
      <c r="I140" s="159"/>
      <c r="J140" s="214"/>
      <c r="K140" s="158"/>
      <c r="L140" s="226"/>
      <c r="M140" s="223" t="str">
        <f t="shared" si="3"/>
        <v/>
      </c>
    </row>
    <row r="141" spans="1:13" x14ac:dyDescent="0.25">
      <c r="A141" s="216"/>
      <c r="B141" s="216"/>
      <c r="C141" s="216"/>
      <c r="D141" s="217" t="str">
        <f>IF($C141="","",VLOOKUP($C141,Codes!$A:$B,2,0))</f>
        <v/>
      </c>
      <c r="E141" s="156"/>
      <c r="F141" s="156"/>
      <c r="G141" s="156"/>
      <c r="H141" s="156"/>
      <c r="I141" s="157"/>
      <c r="J141" s="214"/>
      <c r="K141" s="156"/>
      <c r="L141" s="225"/>
      <c r="M141" s="224" t="str">
        <f t="shared" si="3"/>
        <v/>
      </c>
    </row>
    <row r="142" spans="1:13" x14ac:dyDescent="0.25">
      <c r="A142" s="218"/>
      <c r="B142" s="218"/>
      <c r="C142" s="218"/>
      <c r="D142" s="219" t="str">
        <f>IF($C142="","",VLOOKUP($C142,Codes!$A:$B,2,0))</f>
        <v/>
      </c>
      <c r="E142" s="158"/>
      <c r="F142" s="158"/>
      <c r="G142" s="158"/>
      <c r="H142" s="158"/>
      <c r="I142" s="159"/>
      <c r="J142" s="214"/>
      <c r="K142" s="158"/>
      <c r="L142" s="226"/>
      <c r="M142" s="223" t="str">
        <f t="shared" si="3"/>
        <v/>
      </c>
    </row>
    <row r="143" spans="1:13" x14ac:dyDescent="0.25">
      <c r="A143" s="216"/>
      <c r="B143" s="216"/>
      <c r="C143" s="216"/>
      <c r="D143" s="217" t="str">
        <f>IF($C143="","",VLOOKUP($C143,Codes!$A:$B,2,0))</f>
        <v/>
      </c>
      <c r="E143" s="156"/>
      <c r="F143" s="156"/>
      <c r="G143" s="156"/>
      <c r="H143" s="156"/>
      <c r="I143" s="157"/>
      <c r="J143" s="214"/>
      <c r="K143" s="156"/>
      <c r="L143" s="225"/>
      <c r="M143" s="224" t="str">
        <f t="shared" si="3"/>
        <v/>
      </c>
    </row>
    <row r="144" spans="1:13" x14ac:dyDescent="0.25">
      <c r="A144" s="218"/>
      <c r="B144" s="218"/>
      <c r="C144" s="218"/>
      <c r="D144" s="219" t="str">
        <f>IF($C144="","",VLOOKUP($C144,Codes!$A:$B,2,0))</f>
        <v/>
      </c>
      <c r="E144" s="158"/>
      <c r="F144" s="158"/>
      <c r="G144" s="158"/>
      <c r="H144" s="158"/>
      <c r="I144" s="159"/>
      <c r="J144" s="214"/>
      <c r="K144" s="158"/>
      <c r="L144" s="226"/>
      <c r="M144" s="223" t="str">
        <f t="shared" si="3"/>
        <v/>
      </c>
    </row>
    <row r="145" spans="1:13" x14ac:dyDescent="0.25">
      <c r="A145" s="216"/>
      <c r="B145" s="216"/>
      <c r="C145" s="216"/>
      <c r="D145" s="217" t="str">
        <f>IF($C145="","",VLOOKUP($C145,Codes!$A:$B,2,0))</f>
        <v/>
      </c>
      <c r="E145" s="156"/>
      <c r="F145" s="156"/>
      <c r="G145" s="156"/>
      <c r="H145" s="156"/>
      <c r="I145" s="157"/>
      <c r="J145" s="214"/>
      <c r="K145" s="156"/>
      <c r="L145" s="225"/>
      <c r="M145" s="224" t="str">
        <f t="shared" si="3"/>
        <v/>
      </c>
    </row>
    <row r="146" spans="1:13" x14ac:dyDescent="0.25">
      <c r="A146" s="218"/>
      <c r="B146" s="218"/>
      <c r="C146" s="218"/>
      <c r="D146" s="219" t="str">
        <f>IF($C146="","",VLOOKUP($C146,Codes!$A:$B,2,0))</f>
        <v/>
      </c>
      <c r="E146" s="158"/>
      <c r="F146" s="158"/>
      <c r="G146" s="158"/>
      <c r="H146" s="158"/>
      <c r="I146" s="159"/>
      <c r="J146" s="214"/>
      <c r="K146" s="158"/>
      <c r="L146" s="226"/>
      <c r="M146" s="223" t="str">
        <f t="shared" si="3"/>
        <v/>
      </c>
    </row>
    <row r="147" spans="1:13" x14ac:dyDescent="0.25">
      <c r="A147" s="216"/>
      <c r="B147" s="216"/>
      <c r="C147" s="216"/>
      <c r="D147" s="217" t="str">
        <f>IF($C147="","",VLOOKUP($C147,Codes!$A:$B,2,0))</f>
        <v/>
      </c>
      <c r="E147" s="156"/>
      <c r="F147" s="156"/>
      <c r="G147" s="156"/>
      <c r="H147" s="156"/>
      <c r="I147" s="157"/>
      <c r="J147" s="214"/>
      <c r="K147" s="156"/>
      <c r="L147" s="225"/>
      <c r="M147" s="224" t="str">
        <f t="shared" si="3"/>
        <v/>
      </c>
    </row>
    <row r="148" spans="1:13" x14ac:dyDescent="0.25">
      <c r="A148" s="218"/>
      <c r="B148" s="218"/>
      <c r="C148" s="218"/>
      <c r="D148" s="219" t="str">
        <f>IF($C148="","",VLOOKUP($C148,Codes!$A:$B,2,0))</f>
        <v/>
      </c>
      <c r="E148" s="158"/>
      <c r="F148" s="158"/>
      <c r="G148" s="158"/>
      <c r="H148" s="158"/>
      <c r="I148" s="159"/>
      <c r="J148" s="214"/>
      <c r="K148" s="158"/>
      <c r="L148" s="226"/>
      <c r="M148" s="223" t="str">
        <f t="shared" si="3"/>
        <v/>
      </c>
    </row>
    <row r="149" spans="1:13" x14ac:dyDescent="0.25">
      <c r="A149" s="216"/>
      <c r="B149" s="216"/>
      <c r="C149" s="216"/>
      <c r="D149" s="217" t="str">
        <f>IF($C149="","",VLOOKUP($C149,Codes!$A:$B,2,0))</f>
        <v/>
      </c>
      <c r="E149" s="156"/>
      <c r="F149" s="156"/>
      <c r="G149" s="156"/>
      <c r="H149" s="156"/>
      <c r="I149" s="157"/>
      <c r="J149" s="214"/>
      <c r="K149" s="156"/>
      <c r="L149" s="225"/>
      <c r="M149" s="224" t="str">
        <f t="shared" si="3"/>
        <v/>
      </c>
    </row>
    <row r="150" spans="1:13" x14ac:dyDescent="0.25">
      <c r="A150" s="218"/>
      <c r="B150" s="218"/>
      <c r="C150" s="218"/>
      <c r="D150" s="219" t="str">
        <f>IF($C150="","",VLOOKUP($C150,Codes!$A:$B,2,0))</f>
        <v/>
      </c>
      <c r="E150" s="158"/>
      <c r="F150" s="158"/>
      <c r="G150" s="158"/>
      <c r="H150" s="158"/>
      <c r="I150" s="159"/>
      <c r="J150" s="214"/>
      <c r="K150" s="158"/>
      <c r="L150" s="226"/>
      <c r="M150" s="223" t="str">
        <f t="shared" si="3"/>
        <v/>
      </c>
    </row>
    <row r="151" spans="1:13" x14ac:dyDescent="0.25">
      <c r="A151" s="216"/>
      <c r="B151" s="216"/>
      <c r="C151" s="216"/>
      <c r="D151" s="217" t="str">
        <f>IF($C151="","",VLOOKUP($C151,Codes!$A:$B,2,0))</f>
        <v/>
      </c>
      <c r="E151" s="156"/>
      <c r="F151" s="156"/>
      <c r="G151" s="156"/>
      <c r="H151" s="156"/>
      <c r="I151" s="157"/>
      <c r="J151" s="214"/>
      <c r="K151" s="156"/>
      <c r="L151" s="225"/>
      <c r="M151" s="224" t="str">
        <f t="shared" si="3"/>
        <v/>
      </c>
    </row>
    <row r="152" spans="1:13" x14ac:dyDescent="0.25">
      <c r="A152" s="218"/>
      <c r="B152" s="218"/>
      <c r="C152" s="218"/>
      <c r="D152" s="219" t="str">
        <f>IF($C152="","",VLOOKUP($C152,Codes!$A:$B,2,0))</f>
        <v/>
      </c>
      <c r="E152" s="158"/>
      <c r="F152" s="158"/>
      <c r="G152" s="158"/>
      <c r="H152" s="158"/>
      <c r="I152" s="159"/>
      <c r="J152" s="214"/>
      <c r="K152" s="158"/>
      <c r="L152" s="226"/>
      <c r="M152" s="223" t="str">
        <f t="shared" si="3"/>
        <v/>
      </c>
    </row>
    <row r="153" spans="1:13" x14ac:dyDescent="0.25">
      <c r="A153" s="216"/>
      <c r="B153" s="216"/>
      <c r="C153" s="216"/>
      <c r="D153" s="217" t="str">
        <f>IF($C153="","",VLOOKUP($C153,Codes!$A:$B,2,0))</f>
        <v/>
      </c>
      <c r="E153" s="156"/>
      <c r="F153" s="156"/>
      <c r="G153" s="156"/>
      <c r="H153" s="156"/>
      <c r="I153" s="157"/>
      <c r="J153" s="214"/>
      <c r="K153" s="156"/>
      <c r="L153" s="225"/>
      <c r="M153" s="224" t="str">
        <f t="shared" si="3"/>
        <v/>
      </c>
    </row>
    <row r="154" spans="1:13" x14ac:dyDescent="0.25">
      <c r="A154" s="218"/>
      <c r="B154" s="218"/>
      <c r="C154" s="218"/>
      <c r="D154" s="219" t="str">
        <f>IF($C154="","",VLOOKUP($C154,Codes!$A:$B,2,0))</f>
        <v/>
      </c>
      <c r="E154" s="158"/>
      <c r="F154" s="158"/>
      <c r="G154" s="158"/>
      <c r="H154" s="158"/>
      <c r="I154" s="159"/>
      <c r="J154" s="214"/>
      <c r="K154" s="158"/>
      <c r="L154" s="226"/>
      <c r="M154" s="223" t="str">
        <f t="shared" si="3"/>
        <v/>
      </c>
    </row>
    <row r="155" spans="1:13" x14ac:dyDescent="0.25">
      <c r="A155" s="216"/>
      <c r="B155" s="216"/>
      <c r="C155" s="216"/>
      <c r="D155" s="217" t="str">
        <f>IF($C155="","",VLOOKUP($C155,Codes!$A:$B,2,0))</f>
        <v/>
      </c>
      <c r="E155" s="156"/>
      <c r="F155" s="156"/>
      <c r="G155" s="156"/>
      <c r="H155" s="156"/>
      <c r="I155" s="157"/>
      <c r="J155" s="214"/>
      <c r="K155" s="156"/>
      <c r="L155" s="225"/>
      <c r="M155" s="224" t="str">
        <f t="shared" si="3"/>
        <v/>
      </c>
    </row>
    <row r="156" spans="1:13" x14ac:dyDescent="0.25">
      <c r="A156" s="218"/>
      <c r="B156" s="218"/>
      <c r="C156" s="218"/>
      <c r="D156" s="219" t="str">
        <f>IF($C156="","",VLOOKUP($C156,Codes!$A:$B,2,0))</f>
        <v/>
      </c>
      <c r="E156" s="158"/>
      <c r="F156" s="158"/>
      <c r="G156" s="158"/>
      <c r="H156" s="158"/>
      <c r="I156" s="159"/>
      <c r="J156" s="214"/>
      <c r="K156" s="158"/>
      <c r="L156" s="226"/>
      <c r="M156" s="223" t="str">
        <f t="shared" si="3"/>
        <v/>
      </c>
    </row>
    <row r="157" spans="1:13" x14ac:dyDescent="0.25">
      <c r="A157" s="216"/>
      <c r="B157" s="216"/>
      <c r="C157" s="216"/>
      <c r="D157" s="217" t="str">
        <f>IF($C157="","",VLOOKUP($C157,Codes!$A:$B,2,0))</f>
        <v/>
      </c>
      <c r="E157" s="156"/>
      <c r="F157" s="156"/>
      <c r="G157" s="156"/>
      <c r="H157" s="156"/>
      <c r="I157" s="157"/>
      <c r="J157" s="214"/>
      <c r="K157" s="156"/>
      <c r="L157" s="225"/>
      <c r="M157" s="224" t="str">
        <f t="shared" si="3"/>
        <v/>
      </c>
    </row>
    <row r="158" spans="1:13" x14ac:dyDescent="0.25">
      <c r="A158" s="218"/>
      <c r="B158" s="218"/>
      <c r="C158" s="218"/>
      <c r="D158" s="219" t="str">
        <f>IF($C158="","",VLOOKUP($C158,Codes!$A:$B,2,0))</f>
        <v/>
      </c>
      <c r="E158" s="158"/>
      <c r="F158" s="158"/>
      <c r="G158" s="158"/>
      <c r="H158" s="158"/>
      <c r="I158" s="159"/>
      <c r="J158" s="214"/>
      <c r="K158" s="158"/>
      <c r="L158" s="226"/>
      <c r="M158" s="223" t="str">
        <f t="shared" si="3"/>
        <v/>
      </c>
    </row>
    <row r="159" spans="1:13" x14ac:dyDescent="0.25">
      <c r="A159" s="216"/>
      <c r="B159" s="216"/>
      <c r="C159" s="216"/>
      <c r="D159" s="217" t="str">
        <f>IF($C159="","",VLOOKUP($C159,Codes!$A:$B,2,0))</f>
        <v/>
      </c>
      <c r="E159" s="156"/>
      <c r="F159" s="156"/>
      <c r="G159" s="156"/>
      <c r="H159" s="156"/>
      <c r="I159" s="157"/>
      <c r="J159" s="214"/>
      <c r="K159" s="156"/>
      <c r="L159" s="225"/>
      <c r="M159" s="224" t="str">
        <f t="shared" si="3"/>
        <v/>
      </c>
    </row>
    <row r="160" spans="1:13" x14ac:dyDescent="0.25">
      <c r="A160" s="218"/>
      <c r="B160" s="218"/>
      <c r="C160" s="218"/>
      <c r="D160" s="219" t="str">
        <f>IF($C160="","",VLOOKUP($C160,Codes!$A:$B,2,0))</f>
        <v/>
      </c>
      <c r="E160" s="158"/>
      <c r="F160" s="158"/>
      <c r="G160" s="158"/>
      <c r="H160" s="158"/>
      <c r="I160" s="159"/>
      <c r="J160" s="214"/>
      <c r="K160" s="158"/>
      <c r="L160" s="226"/>
      <c r="M160" s="223" t="str">
        <f t="shared" si="3"/>
        <v/>
      </c>
    </row>
    <row r="161" spans="1:13" x14ac:dyDescent="0.25">
      <c r="A161" s="216"/>
      <c r="B161" s="216"/>
      <c r="C161" s="216"/>
      <c r="D161" s="217" t="str">
        <f>IF($C161="","",VLOOKUP($C161,Codes!$A:$B,2,0))</f>
        <v/>
      </c>
      <c r="E161" s="156"/>
      <c r="F161" s="156"/>
      <c r="G161" s="156"/>
      <c r="H161" s="156"/>
      <c r="I161" s="157"/>
      <c r="J161" s="214"/>
      <c r="K161" s="156"/>
      <c r="L161" s="225"/>
      <c r="M161" s="224" t="str">
        <f t="shared" si="3"/>
        <v/>
      </c>
    </row>
    <row r="162" spans="1:13" x14ac:dyDescent="0.25">
      <c r="A162" s="218"/>
      <c r="B162" s="218"/>
      <c r="C162" s="218"/>
      <c r="D162" s="219" t="str">
        <f>IF($C162="","",VLOOKUP($C162,Codes!$A:$B,2,0))</f>
        <v/>
      </c>
      <c r="E162" s="158"/>
      <c r="F162" s="158"/>
      <c r="G162" s="158"/>
      <c r="H162" s="158"/>
      <c r="I162" s="159"/>
      <c r="J162" s="214"/>
      <c r="K162" s="158"/>
      <c r="L162" s="226"/>
      <c r="M162" s="223" t="str">
        <f t="shared" si="3"/>
        <v/>
      </c>
    </row>
    <row r="163" spans="1:13" x14ac:dyDescent="0.25">
      <c r="A163" s="216"/>
      <c r="B163" s="216"/>
      <c r="C163" s="216"/>
      <c r="D163" s="217" t="str">
        <f>IF($C163="","",VLOOKUP($C163,Codes!$A:$B,2,0))</f>
        <v/>
      </c>
      <c r="E163" s="156"/>
      <c r="F163" s="156"/>
      <c r="G163" s="156"/>
      <c r="H163" s="156"/>
      <c r="I163" s="157"/>
      <c r="J163" s="214"/>
      <c r="K163" s="156"/>
      <c r="L163" s="225"/>
      <c r="M163" s="224" t="str">
        <f t="shared" si="3"/>
        <v/>
      </c>
    </row>
    <row r="164" spans="1:13" x14ac:dyDescent="0.25">
      <c r="A164" s="218"/>
      <c r="B164" s="218"/>
      <c r="C164" s="218"/>
      <c r="D164" s="219" t="str">
        <f>IF($C164="","",VLOOKUP($C164,Codes!$A:$B,2,0))</f>
        <v/>
      </c>
      <c r="E164" s="158"/>
      <c r="F164" s="158"/>
      <c r="G164" s="158"/>
      <c r="H164" s="158"/>
      <c r="I164" s="159"/>
      <c r="J164" s="214"/>
      <c r="K164" s="158"/>
      <c r="L164" s="226"/>
      <c r="M164" s="223" t="str">
        <f t="shared" si="3"/>
        <v/>
      </c>
    </row>
    <row r="165" spans="1:13" x14ac:dyDescent="0.25">
      <c r="A165" s="216"/>
      <c r="B165" s="216"/>
      <c r="C165" s="216"/>
      <c r="D165" s="217" t="str">
        <f>IF($C165="","",VLOOKUP($C165,Codes!$A:$B,2,0))</f>
        <v/>
      </c>
      <c r="E165" s="156"/>
      <c r="F165" s="156"/>
      <c r="G165" s="156"/>
      <c r="H165" s="156"/>
      <c r="I165" s="157"/>
      <c r="J165" s="214"/>
      <c r="K165" s="156"/>
      <c r="L165" s="225"/>
      <c r="M165" s="224" t="str">
        <f t="shared" si="3"/>
        <v/>
      </c>
    </row>
    <row r="166" spans="1:13" x14ac:dyDescent="0.25">
      <c r="A166" s="218"/>
      <c r="B166" s="218"/>
      <c r="C166" s="218"/>
      <c r="D166" s="219" t="str">
        <f>IF($C166="","",VLOOKUP($C166,Codes!$A:$B,2,0))</f>
        <v/>
      </c>
      <c r="E166" s="158"/>
      <c r="F166" s="158"/>
      <c r="G166" s="158"/>
      <c r="H166" s="158"/>
      <c r="I166" s="159"/>
      <c r="J166" s="214"/>
      <c r="K166" s="158"/>
      <c r="L166" s="226"/>
      <c r="M166" s="223" t="str">
        <f t="shared" si="3"/>
        <v/>
      </c>
    </row>
    <row r="167" spans="1:13" x14ac:dyDescent="0.25">
      <c r="A167" s="216"/>
      <c r="B167" s="216"/>
      <c r="C167" s="216"/>
      <c r="D167" s="217" t="str">
        <f>IF($C167="","",VLOOKUP($C167,Codes!$A:$B,2,0))</f>
        <v/>
      </c>
      <c r="E167" s="156"/>
      <c r="F167" s="156"/>
      <c r="G167" s="156"/>
      <c r="H167" s="156"/>
      <c r="I167" s="157"/>
      <c r="J167" s="214"/>
      <c r="K167" s="156"/>
      <c r="L167" s="225"/>
      <c r="M167" s="224" t="str">
        <f t="shared" si="3"/>
        <v/>
      </c>
    </row>
    <row r="168" spans="1:13" x14ac:dyDescent="0.25">
      <c r="A168" s="218"/>
      <c r="B168" s="218"/>
      <c r="C168" s="218"/>
      <c r="D168" s="219" t="str">
        <f>IF($C168="","",VLOOKUP($C168,Codes!$A:$B,2,0))</f>
        <v/>
      </c>
      <c r="E168" s="158"/>
      <c r="F168" s="158"/>
      <c r="G168" s="158"/>
      <c r="H168" s="158"/>
      <c r="I168" s="159"/>
      <c r="J168" s="214"/>
      <c r="K168" s="158"/>
      <c r="L168" s="226"/>
      <c r="M168" s="223" t="str">
        <f t="shared" si="3"/>
        <v/>
      </c>
    </row>
    <row r="169" spans="1:13" x14ac:dyDescent="0.25">
      <c r="A169" s="216"/>
      <c r="B169" s="216"/>
      <c r="C169" s="216"/>
      <c r="D169" s="217" t="str">
        <f>IF($C169="","",VLOOKUP($C169,Codes!$A:$B,2,0))</f>
        <v/>
      </c>
      <c r="E169" s="156"/>
      <c r="F169" s="156"/>
      <c r="G169" s="156"/>
      <c r="H169" s="156"/>
      <c r="I169" s="157"/>
      <c r="J169" s="214"/>
      <c r="K169" s="156"/>
      <c r="L169" s="225"/>
      <c r="M169" s="224" t="str">
        <f t="shared" si="3"/>
        <v/>
      </c>
    </row>
    <row r="170" spans="1:13" x14ac:dyDescent="0.25">
      <c r="A170" s="218"/>
      <c r="B170" s="218"/>
      <c r="C170" s="218"/>
      <c r="D170" s="219" t="str">
        <f>IF($C170="","",VLOOKUP($C170,Codes!$A:$B,2,0))</f>
        <v/>
      </c>
      <c r="E170" s="158"/>
      <c r="F170" s="158"/>
      <c r="G170" s="158"/>
      <c r="H170" s="158"/>
      <c r="I170" s="159"/>
      <c r="J170" s="214"/>
      <c r="K170" s="158"/>
      <c r="L170" s="226"/>
      <c r="M170" s="223" t="str">
        <f t="shared" si="3"/>
        <v/>
      </c>
    </row>
    <row r="171" spans="1:13" x14ac:dyDescent="0.25">
      <c r="A171" s="216"/>
      <c r="B171" s="216"/>
      <c r="C171" s="216"/>
      <c r="D171" s="217" t="str">
        <f>IF($C171="","",VLOOKUP($C171,Codes!$A:$B,2,0))</f>
        <v/>
      </c>
      <c r="E171" s="156"/>
      <c r="F171" s="156"/>
      <c r="G171" s="156"/>
      <c r="H171" s="156"/>
      <c r="I171" s="157"/>
      <c r="J171" s="214"/>
      <c r="K171" s="156"/>
      <c r="L171" s="225"/>
      <c r="M171" s="224" t="str">
        <f t="shared" si="3"/>
        <v/>
      </c>
    </row>
    <row r="172" spans="1:13" x14ac:dyDescent="0.25">
      <c r="A172" s="218"/>
      <c r="B172" s="218"/>
      <c r="C172" s="218"/>
      <c r="D172" s="219" t="str">
        <f>IF($C172="","",VLOOKUP($C172,Codes!$A:$B,2,0))</f>
        <v/>
      </c>
      <c r="E172" s="158"/>
      <c r="F172" s="158"/>
      <c r="G172" s="158"/>
      <c r="H172" s="158"/>
      <c r="I172" s="159"/>
      <c r="J172" s="214"/>
      <c r="K172" s="158"/>
      <c r="L172" s="226"/>
      <c r="M172" s="223" t="str">
        <f t="shared" si="3"/>
        <v/>
      </c>
    </row>
    <row r="173" spans="1:13" x14ac:dyDescent="0.25">
      <c r="A173" s="216"/>
      <c r="B173" s="216"/>
      <c r="C173" s="216"/>
      <c r="D173" s="217" t="str">
        <f>IF($C173="","",VLOOKUP($C173,Codes!$A:$B,2,0))</f>
        <v/>
      </c>
      <c r="E173" s="156"/>
      <c r="F173" s="156"/>
      <c r="G173" s="156"/>
      <c r="H173" s="156"/>
      <c r="I173" s="157"/>
      <c r="J173" s="214"/>
      <c r="K173" s="156"/>
      <c r="L173" s="225"/>
      <c r="M173" s="224" t="str">
        <f t="shared" si="3"/>
        <v/>
      </c>
    </row>
    <row r="174" spans="1:13" x14ac:dyDescent="0.25">
      <c r="A174" s="218"/>
      <c r="B174" s="218"/>
      <c r="C174" s="218"/>
      <c r="D174" s="219" t="str">
        <f>IF($C174="","",VLOOKUP($C174,Codes!$A:$B,2,0))</f>
        <v/>
      </c>
      <c r="E174" s="158"/>
      <c r="F174" s="158"/>
      <c r="G174" s="158"/>
      <c r="H174" s="158"/>
      <c r="I174" s="159"/>
      <c r="J174" s="214"/>
      <c r="K174" s="158"/>
      <c r="L174" s="226"/>
      <c r="M174" s="223" t="str">
        <f t="shared" si="3"/>
        <v/>
      </c>
    </row>
    <row r="175" spans="1:13" x14ac:dyDescent="0.25">
      <c r="A175" s="216"/>
      <c r="B175" s="216"/>
      <c r="C175" s="216"/>
      <c r="D175" s="217" t="str">
        <f>IF($C175="","",VLOOKUP($C175,Codes!$A:$B,2,0))</f>
        <v/>
      </c>
      <c r="E175" s="156"/>
      <c r="F175" s="156"/>
      <c r="G175" s="156"/>
      <c r="H175" s="156"/>
      <c r="I175" s="157"/>
      <c r="J175" s="214"/>
      <c r="K175" s="156"/>
      <c r="L175" s="225"/>
      <c r="M175" s="224" t="str">
        <f t="shared" si="3"/>
        <v/>
      </c>
    </row>
    <row r="176" spans="1:13" x14ac:dyDescent="0.25">
      <c r="A176" s="218"/>
      <c r="B176" s="218"/>
      <c r="C176" s="218"/>
      <c r="D176" s="219" t="str">
        <f>IF($C176="","",VLOOKUP($C176,Codes!$A:$B,2,0))</f>
        <v/>
      </c>
      <c r="E176" s="158"/>
      <c r="F176" s="158"/>
      <c r="G176" s="158"/>
      <c r="H176" s="158"/>
      <c r="I176" s="159"/>
      <c r="J176" s="214"/>
      <c r="K176" s="158"/>
      <c r="L176" s="226"/>
      <c r="M176" s="223" t="str">
        <f t="shared" si="3"/>
        <v/>
      </c>
    </row>
    <row r="177" spans="1:13" x14ac:dyDescent="0.25">
      <c r="A177" s="216"/>
      <c r="B177" s="216"/>
      <c r="C177" s="216"/>
      <c r="D177" s="217" t="str">
        <f>IF($C177="","",VLOOKUP($C177,Codes!$A:$B,2,0))</f>
        <v/>
      </c>
      <c r="E177" s="156"/>
      <c r="F177" s="156"/>
      <c r="G177" s="156"/>
      <c r="H177" s="156"/>
      <c r="I177" s="157"/>
      <c r="J177" s="214"/>
      <c r="K177" s="156"/>
      <c r="L177" s="225"/>
      <c r="M177" s="224" t="str">
        <f t="shared" si="3"/>
        <v/>
      </c>
    </row>
    <row r="178" spans="1:13" x14ac:dyDescent="0.25">
      <c r="A178" s="218"/>
      <c r="B178" s="218"/>
      <c r="C178" s="218"/>
      <c r="D178" s="219" t="str">
        <f>IF($C178="","",VLOOKUP($C178,Codes!$A:$B,2,0))</f>
        <v/>
      </c>
      <c r="E178" s="158"/>
      <c r="F178" s="158"/>
      <c r="G178" s="158"/>
      <c r="H178" s="158"/>
      <c r="I178" s="159"/>
      <c r="J178" s="214"/>
      <c r="K178" s="158"/>
      <c r="L178" s="226"/>
      <c r="M178" s="223" t="str">
        <f t="shared" si="3"/>
        <v/>
      </c>
    </row>
    <row r="179" spans="1:13" x14ac:dyDescent="0.25">
      <c r="A179" s="216"/>
      <c r="B179" s="216"/>
      <c r="C179" s="216"/>
      <c r="D179" s="217" t="str">
        <f>IF($C179="","",VLOOKUP($C179,Codes!$A:$B,2,0))</f>
        <v/>
      </c>
      <c r="E179" s="156"/>
      <c r="F179" s="156"/>
      <c r="G179" s="156"/>
      <c r="H179" s="156"/>
      <c r="I179" s="157"/>
      <c r="J179" s="214"/>
      <c r="K179" s="156"/>
      <c r="L179" s="225"/>
      <c r="M179" s="224" t="str">
        <f t="shared" si="3"/>
        <v/>
      </c>
    </row>
    <row r="180" spans="1:13" x14ac:dyDescent="0.25">
      <c r="A180" s="218"/>
      <c r="B180" s="218"/>
      <c r="C180" s="218"/>
      <c r="D180" s="219" t="str">
        <f>IF($C180="","",VLOOKUP($C180,Codes!$A:$B,2,0))</f>
        <v/>
      </c>
      <c r="E180" s="158"/>
      <c r="F180" s="158"/>
      <c r="G180" s="158"/>
      <c r="H180" s="158"/>
      <c r="I180" s="159"/>
      <c r="J180" s="214"/>
      <c r="K180" s="158"/>
      <c r="L180" s="226"/>
      <c r="M180" s="223" t="str">
        <f t="shared" si="3"/>
        <v/>
      </c>
    </row>
    <row r="181" spans="1:13" x14ac:dyDescent="0.25">
      <c r="A181" s="216"/>
      <c r="B181" s="216"/>
      <c r="C181" s="216"/>
      <c r="D181" s="217" t="str">
        <f>IF($C181="","",VLOOKUP($C181,Codes!$A:$B,2,0))</f>
        <v/>
      </c>
      <c r="E181" s="156"/>
      <c r="F181" s="156"/>
      <c r="G181" s="156"/>
      <c r="H181" s="156"/>
      <c r="I181" s="157"/>
      <c r="J181" s="214"/>
      <c r="K181" s="156"/>
      <c r="L181" s="225"/>
      <c r="M181" s="224" t="str">
        <f t="shared" si="3"/>
        <v/>
      </c>
    </row>
    <row r="182" spans="1:13" x14ac:dyDescent="0.25">
      <c r="A182" s="218"/>
      <c r="B182" s="218"/>
      <c r="C182" s="218"/>
      <c r="D182" s="219" t="str">
        <f>IF($C182="","",VLOOKUP($C182,Codes!$A:$B,2,0))</f>
        <v/>
      </c>
      <c r="E182" s="158"/>
      <c r="F182" s="158"/>
      <c r="G182" s="158"/>
      <c r="H182" s="158"/>
      <c r="I182" s="159"/>
      <c r="J182" s="214"/>
      <c r="K182" s="158"/>
      <c r="L182" s="226"/>
      <c r="M182" s="223" t="str">
        <f t="shared" si="3"/>
        <v/>
      </c>
    </row>
    <row r="183" spans="1:13" x14ac:dyDescent="0.25">
      <c r="A183" s="216"/>
      <c r="B183" s="216"/>
      <c r="C183" s="216"/>
      <c r="D183" s="217" t="str">
        <f>IF($C183="","",VLOOKUP($C183,Codes!$A:$B,2,0))</f>
        <v/>
      </c>
      <c r="E183" s="156"/>
      <c r="F183" s="156"/>
      <c r="G183" s="156"/>
      <c r="H183" s="156"/>
      <c r="I183" s="157"/>
      <c r="J183" s="214"/>
      <c r="K183" s="156"/>
      <c r="L183" s="225"/>
      <c r="M183" s="224" t="str">
        <f t="shared" si="3"/>
        <v/>
      </c>
    </row>
    <row r="184" spans="1:13" x14ac:dyDescent="0.25">
      <c r="A184" s="218"/>
      <c r="B184" s="218"/>
      <c r="C184" s="218"/>
      <c r="D184" s="219" t="str">
        <f>IF($C184="","",VLOOKUP($C184,Codes!$A:$B,2,0))</f>
        <v/>
      </c>
      <c r="E184" s="158"/>
      <c r="F184" s="158"/>
      <c r="G184" s="158"/>
      <c r="H184" s="158"/>
      <c r="I184" s="159"/>
      <c r="J184" s="214"/>
      <c r="K184" s="158"/>
      <c r="L184" s="226"/>
      <c r="M184" s="223" t="str">
        <f t="shared" si="3"/>
        <v/>
      </c>
    </row>
    <row r="185" spans="1:13" x14ac:dyDescent="0.25">
      <c r="A185" s="216"/>
      <c r="B185" s="216"/>
      <c r="C185" s="216"/>
      <c r="D185" s="217" t="str">
        <f>IF($C185="","",VLOOKUP($C185,Codes!$A:$B,2,0))</f>
        <v/>
      </c>
      <c r="E185" s="156"/>
      <c r="F185" s="156"/>
      <c r="G185" s="156"/>
      <c r="H185" s="156"/>
      <c r="I185" s="157"/>
      <c r="J185" s="214"/>
      <c r="K185" s="156"/>
      <c r="L185" s="225"/>
      <c r="M185" s="224" t="str">
        <f t="shared" si="3"/>
        <v/>
      </c>
    </row>
    <row r="186" spans="1:13" x14ac:dyDescent="0.25">
      <c r="A186" s="218"/>
      <c r="B186" s="218"/>
      <c r="C186" s="218"/>
      <c r="D186" s="219" t="str">
        <f>IF($C186="","",VLOOKUP($C186,Codes!$A:$B,2,0))</f>
        <v/>
      </c>
      <c r="E186" s="158"/>
      <c r="F186" s="158"/>
      <c r="G186" s="158"/>
      <c r="H186" s="158"/>
      <c r="I186" s="159"/>
      <c r="J186" s="214"/>
      <c r="K186" s="158"/>
      <c r="L186" s="226"/>
      <c r="M186" s="223" t="str">
        <f t="shared" si="3"/>
        <v/>
      </c>
    </row>
    <row r="187" spans="1:13" x14ac:dyDescent="0.25">
      <c r="A187" s="216"/>
      <c r="B187" s="216"/>
      <c r="C187" s="216"/>
      <c r="D187" s="217" t="str">
        <f>IF($C187="","",VLOOKUP($C187,Codes!$A:$B,2,0))</f>
        <v/>
      </c>
      <c r="E187" s="156"/>
      <c r="F187" s="156"/>
      <c r="G187" s="156"/>
      <c r="H187" s="156"/>
      <c r="I187" s="157"/>
      <c r="J187" s="214"/>
      <c r="K187" s="156"/>
      <c r="L187" s="225"/>
      <c r="M187" s="224" t="str">
        <f t="shared" si="3"/>
        <v/>
      </c>
    </row>
    <row r="188" spans="1:13" x14ac:dyDescent="0.25">
      <c r="A188" s="218"/>
      <c r="B188" s="218"/>
      <c r="C188" s="218"/>
      <c r="D188" s="219" t="str">
        <f>IF($C188="","",VLOOKUP($C188,Codes!$A:$B,2,0))</f>
        <v/>
      </c>
      <c r="E188" s="158"/>
      <c r="F188" s="158"/>
      <c r="G188" s="158"/>
      <c r="H188" s="158"/>
      <c r="I188" s="159"/>
      <c r="J188" s="214"/>
      <c r="K188" s="158"/>
      <c r="L188" s="226"/>
      <c r="M188" s="223" t="str">
        <f t="shared" si="3"/>
        <v/>
      </c>
    </row>
    <row r="189" spans="1:13" x14ac:dyDescent="0.25">
      <c r="A189" s="216"/>
      <c r="B189" s="216"/>
      <c r="C189" s="216"/>
      <c r="D189" s="217" t="str">
        <f>IF($C189="","",VLOOKUP($C189,Codes!$A:$B,2,0))</f>
        <v/>
      </c>
      <c r="E189" s="156"/>
      <c r="F189" s="156"/>
      <c r="G189" s="156"/>
      <c r="H189" s="156"/>
      <c r="I189" s="157"/>
      <c r="J189" s="214"/>
      <c r="K189" s="156"/>
      <c r="L189" s="225"/>
      <c r="M189" s="224" t="str">
        <f t="shared" si="3"/>
        <v/>
      </c>
    </row>
    <row r="190" spans="1:13" x14ac:dyDescent="0.25">
      <c r="A190" s="218"/>
      <c r="B190" s="218"/>
      <c r="C190" s="218"/>
      <c r="D190" s="219" t="str">
        <f>IF($C190="","",VLOOKUP($C190,Codes!$A:$B,2,0))</f>
        <v/>
      </c>
      <c r="E190" s="158"/>
      <c r="F190" s="158"/>
      <c r="G190" s="158"/>
      <c r="H190" s="158"/>
      <c r="I190" s="159"/>
      <c r="J190" s="214"/>
      <c r="K190" s="158"/>
      <c r="L190" s="226"/>
      <c r="M190" s="223" t="str">
        <f t="shared" si="3"/>
        <v/>
      </c>
    </row>
    <row r="191" spans="1:13" x14ac:dyDescent="0.25">
      <c r="A191" s="216"/>
      <c r="B191" s="216"/>
      <c r="C191" s="216"/>
      <c r="D191" s="217" t="str">
        <f>IF($C191="","",VLOOKUP($C191,Codes!$A:$B,2,0))</f>
        <v/>
      </c>
      <c r="E191" s="156"/>
      <c r="F191" s="156"/>
      <c r="G191" s="156"/>
      <c r="H191" s="156"/>
      <c r="I191" s="157"/>
      <c r="J191" s="214"/>
      <c r="K191" s="156"/>
      <c r="L191" s="225"/>
      <c r="M191" s="224" t="str">
        <f t="shared" si="3"/>
        <v/>
      </c>
    </row>
    <row r="192" spans="1:13" x14ac:dyDescent="0.25">
      <c r="A192" s="218"/>
      <c r="B192" s="218"/>
      <c r="C192" s="218"/>
      <c r="D192" s="219" t="str">
        <f>IF($C192="","",VLOOKUP($C192,Codes!$A:$B,2,0))</f>
        <v/>
      </c>
      <c r="E192" s="158"/>
      <c r="F192" s="158"/>
      <c r="G192" s="158"/>
      <c r="H192" s="158"/>
      <c r="I192" s="159"/>
      <c r="J192" s="214"/>
      <c r="K192" s="158"/>
      <c r="L192" s="226"/>
      <c r="M192" s="223" t="str">
        <f t="shared" si="3"/>
        <v/>
      </c>
    </row>
    <row r="193" spans="1:13" x14ac:dyDescent="0.25">
      <c r="A193" s="216"/>
      <c r="B193" s="216"/>
      <c r="C193" s="216"/>
      <c r="D193" s="217" t="str">
        <f>IF($C193="","",VLOOKUP($C193,Codes!$A:$B,2,0))</f>
        <v/>
      </c>
      <c r="E193" s="156"/>
      <c r="F193" s="156"/>
      <c r="G193" s="156"/>
      <c r="H193" s="156"/>
      <c r="I193" s="157"/>
      <c r="J193" s="214"/>
      <c r="K193" s="156"/>
      <c r="L193" s="225"/>
      <c r="M193" s="224" t="str">
        <f t="shared" si="3"/>
        <v/>
      </c>
    </row>
    <row r="194" spans="1:13" x14ac:dyDescent="0.25">
      <c r="A194" s="218"/>
      <c r="B194" s="218"/>
      <c r="C194" s="218"/>
      <c r="D194" s="219" t="str">
        <f>IF($C194="","",VLOOKUP($C194,Codes!$A:$B,2,0))</f>
        <v/>
      </c>
      <c r="E194" s="158"/>
      <c r="F194" s="158"/>
      <c r="G194" s="158"/>
      <c r="H194" s="158"/>
      <c r="I194" s="159"/>
      <c r="J194" s="214"/>
      <c r="K194" s="158"/>
      <c r="L194" s="226"/>
      <c r="M194" s="223" t="str">
        <f t="shared" si="3"/>
        <v/>
      </c>
    </row>
    <row r="195" spans="1:13" x14ac:dyDescent="0.25">
      <c r="A195" s="216"/>
      <c r="B195" s="216"/>
      <c r="C195" s="216"/>
      <c r="D195" s="217" t="str">
        <f>IF($C195="","",VLOOKUP($C195,Codes!$A:$B,2,0))</f>
        <v/>
      </c>
      <c r="E195" s="156"/>
      <c r="F195" s="156"/>
      <c r="G195" s="156"/>
      <c r="H195" s="156"/>
      <c r="I195" s="157"/>
      <c r="J195" s="214"/>
      <c r="K195" s="156"/>
      <c r="L195" s="225"/>
      <c r="M195" s="224" t="str">
        <f t="shared" si="3"/>
        <v/>
      </c>
    </row>
    <row r="196" spans="1:13" x14ac:dyDescent="0.25">
      <c r="A196" s="218"/>
      <c r="B196" s="218"/>
      <c r="C196" s="218"/>
      <c r="D196" s="219" t="str">
        <f>IF($C196="","",VLOOKUP($C196,Codes!$A:$B,2,0))</f>
        <v/>
      </c>
      <c r="E196" s="158"/>
      <c r="F196" s="158"/>
      <c r="G196" s="158"/>
      <c r="H196" s="158"/>
      <c r="I196" s="159"/>
      <c r="J196" s="214"/>
      <c r="K196" s="158"/>
      <c r="L196" s="226"/>
      <c r="M196" s="223" t="str">
        <f t="shared" ref="M196:M259" si="4">IF(ABS(SUM(-E196,-F196,G196,-H196,-I196,J196))&lt; ABS(1),"","x")</f>
        <v/>
      </c>
    </row>
    <row r="197" spans="1:13" x14ac:dyDescent="0.25">
      <c r="A197" s="216"/>
      <c r="B197" s="216"/>
      <c r="C197" s="216"/>
      <c r="D197" s="217" t="str">
        <f>IF($C197="","",VLOOKUP($C197,Codes!$A:$B,2,0))</f>
        <v/>
      </c>
      <c r="E197" s="156"/>
      <c r="F197" s="156"/>
      <c r="G197" s="156"/>
      <c r="H197" s="156"/>
      <c r="I197" s="157"/>
      <c r="J197" s="214"/>
      <c r="K197" s="156"/>
      <c r="L197" s="225"/>
      <c r="M197" s="224" t="str">
        <f t="shared" si="4"/>
        <v/>
      </c>
    </row>
    <row r="198" spans="1:13" x14ac:dyDescent="0.25">
      <c r="A198" s="218"/>
      <c r="B198" s="218"/>
      <c r="C198" s="218"/>
      <c r="D198" s="219" t="str">
        <f>IF($C198="","",VLOOKUP($C198,Codes!$A:$B,2,0))</f>
        <v/>
      </c>
      <c r="E198" s="158"/>
      <c r="F198" s="158"/>
      <c r="G198" s="158"/>
      <c r="H198" s="158"/>
      <c r="I198" s="159"/>
      <c r="J198" s="214"/>
      <c r="K198" s="158"/>
      <c r="L198" s="226"/>
      <c r="M198" s="223" t="str">
        <f t="shared" si="4"/>
        <v/>
      </c>
    </row>
    <row r="199" spans="1:13" x14ac:dyDescent="0.25">
      <c r="A199" s="216"/>
      <c r="B199" s="216"/>
      <c r="C199" s="216"/>
      <c r="D199" s="217" t="str">
        <f>IF($C199="","",VLOOKUP($C199,Codes!$A:$B,2,0))</f>
        <v/>
      </c>
      <c r="E199" s="156"/>
      <c r="F199" s="156"/>
      <c r="G199" s="156"/>
      <c r="H199" s="156"/>
      <c r="I199" s="157"/>
      <c r="J199" s="214"/>
      <c r="K199" s="156"/>
      <c r="L199" s="225"/>
      <c r="M199" s="224" t="str">
        <f t="shared" si="4"/>
        <v/>
      </c>
    </row>
    <row r="200" spans="1:13" x14ac:dyDescent="0.25">
      <c r="A200" s="218"/>
      <c r="B200" s="218"/>
      <c r="C200" s="218"/>
      <c r="D200" s="219" t="str">
        <f>IF($C200="","",VLOOKUP($C200,Codes!$A:$B,2,0))</f>
        <v/>
      </c>
      <c r="E200" s="158"/>
      <c r="F200" s="158"/>
      <c r="G200" s="158"/>
      <c r="H200" s="158"/>
      <c r="I200" s="159"/>
      <c r="J200" s="214"/>
      <c r="K200" s="158"/>
      <c r="L200" s="226"/>
      <c r="M200" s="223" t="str">
        <f t="shared" si="4"/>
        <v/>
      </c>
    </row>
    <row r="201" spans="1:13" x14ac:dyDescent="0.25">
      <c r="A201" s="216"/>
      <c r="B201" s="216"/>
      <c r="C201" s="216"/>
      <c r="D201" s="217" t="str">
        <f>IF($C201="","",VLOOKUP($C201,Codes!$A:$B,2,0))</f>
        <v/>
      </c>
      <c r="E201" s="156"/>
      <c r="F201" s="156"/>
      <c r="G201" s="156"/>
      <c r="H201" s="156"/>
      <c r="I201" s="157"/>
      <c r="J201" s="214"/>
      <c r="K201" s="156"/>
      <c r="L201" s="225"/>
      <c r="M201" s="224" t="str">
        <f t="shared" si="4"/>
        <v/>
      </c>
    </row>
    <row r="202" spans="1:13" x14ac:dyDescent="0.25">
      <c r="A202" s="218"/>
      <c r="B202" s="218"/>
      <c r="C202" s="218"/>
      <c r="D202" s="219" t="str">
        <f>IF($C202="","",VLOOKUP($C202,Codes!$A:$B,2,0))</f>
        <v/>
      </c>
      <c r="E202" s="158"/>
      <c r="F202" s="158"/>
      <c r="G202" s="158"/>
      <c r="H202" s="158"/>
      <c r="I202" s="159"/>
      <c r="J202" s="214"/>
      <c r="K202" s="158"/>
      <c r="L202" s="226"/>
      <c r="M202" s="223" t="str">
        <f t="shared" si="4"/>
        <v/>
      </c>
    </row>
    <row r="203" spans="1:13" x14ac:dyDescent="0.25">
      <c r="A203" s="216"/>
      <c r="B203" s="216"/>
      <c r="C203" s="216"/>
      <c r="D203" s="217" t="str">
        <f>IF($C203="","",VLOOKUP($C203,Codes!$A:$B,2,0))</f>
        <v/>
      </c>
      <c r="E203" s="156"/>
      <c r="F203" s="156"/>
      <c r="G203" s="156"/>
      <c r="H203" s="156"/>
      <c r="I203" s="157"/>
      <c r="J203" s="214"/>
      <c r="K203" s="156"/>
      <c r="L203" s="225"/>
      <c r="M203" s="224" t="str">
        <f t="shared" si="4"/>
        <v/>
      </c>
    </row>
    <row r="204" spans="1:13" x14ac:dyDescent="0.25">
      <c r="A204" s="218"/>
      <c r="B204" s="218"/>
      <c r="C204" s="218"/>
      <c r="D204" s="219" t="str">
        <f>IF($C204="","",VLOOKUP($C204,Codes!$A:$B,2,0))</f>
        <v/>
      </c>
      <c r="E204" s="158"/>
      <c r="F204" s="158"/>
      <c r="G204" s="158"/>
      <c r="H204" s="158"/>
      <c r="I204" s="159"/>
      <c r="J204" s="214"/>
      <c r="K204" s="158"/>
      <c r="L204" s="226"/>
      <c r="M204" s="223" t="str">
        <f t="shared" si="4"/>
        <v/>
      </c>
    </row>
    <row r="205" spans="1:13" x14ac:dyDescent="0.25">
      <c r="A205" s="216"/>
      <c r="B205" s="216"/>
      <c r="C205" s="216"/>
      <c r="D205" s="217" t="str">
        <f>IF($C205="","",VLOOKUP($C205,Codes!$A:$B,2,0))</f>
        <v/>
      </c>
      <c r="E205" s="156"/>
      <c r="F205" s="156"/>
      <c r="G205" s="156"/>
      <c r="H205" s="156"/>
      <c r="I205" s="157"/>
      <c r="J205" s="214"/>
      <c r="K205" s="156"/>
      <c r="L205" s="225"/>
      <c r="M205" s="224" t="str">
        <f t="shared" si="4"/>
        <v/>
      </c>
    </row>
    <row r="206" spans="1:13" x14ac:dyDescent="0.25">
      <c r="A206" s="218"/>
      <c r="B206" s="218"/>
      <c r="C206" s="218"/>
      <c r="D206" s="219" t="str">
        <f>IF($C206="","",VLOOKUP($C206,Codes!$A:$B,2,0))</f>
        <v/>
      </c>
      <c r="E206" s="158"/>
      <c r="F206" s="158"/>
      <c r="G206" s="158"/>
      <c r="H206" s="158"/>
      <c r="I206" s="159"/>
      <c r="J206" s="214"/>
      <c r="K206" s="158"/>
      <c r="L206" s="226"/>
      <c r="M206" s="223" t="str">
        <f t="shared" si="4"/>
        <v/>
      </c>
    </row>
    <row r="207" spans="1:13" x14ac:dyDescent="0.25">
      <c r="A207" s="216"/>
      <c r="B207" s="216"/>
      <c r="C207" s="216"/>
      <c r="D207" s="217" t="str">
        <f>IF($C207="","",VLOOKUP($C207,Codes!$A:$B,2,0))</f>
        <v/>
      </c>
      <c r="E207" s="156"/>
      <c r="F207" s="156"/>
      <c r="G207" s="156"/>
      <c r="H207" s="156"/>
      <c r="I207" s="157"/>
      <c r="J207" s="214"/>
      <c r="K207" s="156"/>
      <c r="L207" s="225"/>
      <c r="M207" s="224" t="str">
        <f t="shared" si="4"/>
        <v/>
      </c>
    </row>
    <row r="208" spans="1:13" x14ac:dyDescent="0.25">
      <c r="A208" s="218"/>
      <c r="B208" s="218"/>
      <c r="C208" s="218"/>
      <c r="D208" s="219" t="str">
        <f>IF($C208="","",VLOOKUP($C208,Codes!$A:$B,2,0))</f>
        <v/>
      </c>
      <c r="E208" s="158"/>
      <c r="F208" s="158"/>
      <c r="G208" s="158"/>
      <c r="H208" s="158"/>
      <c r="I208" s="159"/>
      <c r="J208" s="214"/>
      <c r="K208" s="158"/>
      <c r="L208" s="226"/>
      <c r="M208" s="223" t="str">
        <f t="shared" si="4"/>
        <v/>
      </c>
    </row>
    <row r="209" spans="1:13" x14ac:dyDescent="0.25">
      <c r="A209" s="216"/>
      <c r="B209" s="216"/>
      <c r="C209" s="216"/>
      <c r="D209" s="217" t="str">
        <f>IF($C209="","",VLOOKUP($C209,Codes!$A:$B,2,0))</f>
        <v/>
      </c>
      <c r="E209" s="156"/>
      <c r="F209" s="156"/>
      <c r="G209" s="156"/>
      <c r="H209" s="156"/>
      <c r="I209" s="157"/>
      <c r="J209" s="214"/>
      <c r="K209" s="156"/>
      <c r="L209" s="225"/>
      <c r="M209" s="224" t="str">
        <f t="shared" si="4"/>
        <v/>
      </c>
    </row>
    <row r="210" spans="1:13" x14ac:dyDescent="0.25">
      <c r="A210" s="218"/>
      <c r="B210" s="218"/>
      <c r="C210" s="218"/>
      <c r="D210" s="219" t="str">
        <f>IF($C210="","",VLOOKUP($C210,Codes!$A:$B,2,0))</f>
        <v/>
      </c>
      <c r="E210" s="158"/>
      <c r="F210" s="158"/>
      <c r="G210" s="158"/>
      <c r="H210" s="158"/>
      <c r="I210" s="159"/>
      <c r="J210" s="214"/>
      <c r="K210" s="158"/>
      <c r="L210" s="226"/>
      <c r="M210" s="223" t="str">
        <f t="shared" si="4"/>
        <v/>
      </c>
    </row>
    <row r="211" spans="1:13" x14ac:dyDescent="0.25">
      <c r="A211" s="216"/>
      <c r="B211" s="216"/>
      <c r="C211" s="216"/>
      <c r="D211" s="217" t="str">
        <f>IF($C211="","",VLOOKUP($C211,Codes!$A:$B,2,0))</f>
        <v/>
      </c>
      <c r="E211" s="156"/>
      <c r="F211" s="156"/>
      <c r="G211" s="156"/>
      <c r="H211" s="156"/>
      <c r="I211" s="157"/>
      <c r="J211" s="214"/>
      <c r="K211" s="156"/>
      <c r="L211" s="225"/>
      <c r="M211" s="224" t="str">
        <f t="shared" si="4"/>
        <v/>
      </c>
    </row>
    <row r="212" spans="1:13" x14ac:dyDescent="0.25">
      <c r="A212" s="218"/>
      <c r="B212" s="218"/>
      <c r="C212" s="218"/>
      <c r="D212" s="219" t="str">
        <f>IF($C212="","",VLOOKUP($C212,Codes!$A:$B,2,0))</f>
        <v/>
      </c>
      <c r="E212" s="158"/>
      <c r="F212" s="158"/>
      <c r="G212" s="158"/>
      <c r="H212" s="158"/>
      <c r="I212" s="159"/>
      <c r="J212" s="214"/>
      <c r="K212" s="158"/>
      <c r="L212" s="226"/>
      <c r="M212" s="223" t="str">
        <f t="shared" si="4"/>
        <v/>
      </c>
    </row>
    <row r="213" spans="1:13" x14ac:dyDescent="0.25">
      <c r="A213" s="216"/>
      <c r="B213" s="216"/>
      <c r="C213" s="216"/>
      <c r="D213" s="217" t="str">
        <f>IF($C213="","",VLOOKUP($C213,Codes!$A:$B,2,0))</f>
        <v/>
      </c>
      <c r="E213" s="156"/>
      <c r="F213" s="156"/>
      <c r="G213" s="156"/>
      <c r="H213" s="156"/>
      <c r="I213" s="157"/>
      <c r="J213" s="214"/>
      <c r="K213" s="156"/>
      <c r="L213" s="225"/>
      <c r="M213" s="224" t="str">
        <f t="shared" si="4"/>
        <v/>
      </c>
    </row>
    <row r="214" spans="1:13" x14ac:dyDescent="0.25">
      <c r="A214" s="218"/>
      <c r="B214" s="218"/>
      <c r="C214" s="218"/>
      <c r="D214" s="219" t="str">
        <f>IF($C214="","",VLOOKUP($C214,Codes!$A:$B,2,0))</f>
        <v/>
      </c>
      <c r="E214" s="158"/>
      <c r="F214" s="158"/>
      <c r="G214" s="158"/>
      <c r="H214" s="158"/>
      <c r="I214" s="159"/>
      <c r="J214" s="214"/>
      <c r="K214" s="158"/>
      <c r="L214" s="226"/>
      <c r="M214" s="223" t="str">
        <f t="shared" si="4"/>
        <v/>
      </c>
    </row>
    <row r="215" spans="1:13" x14ac:dyDescent="0.25">
      <c r="A215" s="216"/>
      <c r="B215" s="216"/>
      <c r="C215" s="216"/>
      <c r="D215" s="217" t="str">
        <f>IF($C215="","",VLOOKUP($C215,Codes!$A:$B,2,0))</f>
        <v/>
      </c>
      <c r="E215" s="156"/>
      <c r="F215" s="156"/>
      <c r="G215" s="156"/>
      <c r="H215" s="156"/>
      <c r="I215" s="157"/>
      <c r="J215" s="214"/>
      <c r="K215" s="156"/>
      <c r="L215" s="225"/>
      <c r="M215" s="224" t="str">
        <f t="shared" si="4"/>
        <v/>
      </c>
    </row>
    <row r="216" spans="1:13" x14ac:dyDescent="0.25">
      <c r="A216" s="218"/>
      <c r="B216" s="218"/>
      <c r="C216" s="218"/>
      <c r="D216" s="219" t="str">
        <f>IF($C216="","",VLOOKUP($C216,Codes!$A:$B,2,0))</f>
        <v/>
      </c>
      <c r="E216" s="158"/>
      <c r="F216" s="158"/>
      <c r="G216" s="158"/>
      <c r="H216" s="158"/>
      <c r="I216" s="159"/>
      <c r="J216" s="214"/>
      <c r="K216" s="158"/>
      <c r="L216" s="226"/>
      <c r="M216" s="223" t="str">
        <f t="shared" si="4"/>
        <v/>
      </c>
    </row>
    <row r="217" spans="1:13" x14ac:dyDescent="0.25">
      <c r="A217" s="216"/>
      <c r="B217" s="216"/>
      <c r="C217" s="216"/>
      <c r="D217" s="217" t="str">
        <f>IF($C217="","",VLOOKUP($C217,Codes!$A:$B,2,0))</f>
        <v/>
      </c>
      <c r="E217" s="156"/>
      <c r="F217" s="156"/>
      <c r="G217" s="156"/>
      <c r="H217" s="156"/>
      <c r="I217" s="157"/>
      <c r="J217" s="214"/>
      <c r="K217" s="156"/>
      <c r="L217" s="225"/>
      <c r="M217" s="224" t="str">
        <f t="shared" si="4"/>
        <v/>
      </c>
    </row>
    <row r="218" spans="1:13" x14ac:dyDescent="0.25">
      <c r="A218" s="218"/>
      <c r="B218" s="218"/>
      <c r="C218" s="218"/>
      <c r="D218" s="219" t="str">
        <f>IF($C218="","",VLOOKUP($C218,Codes!$A:$B,2,0))</f>
        <v/>
      </c>
      <c r="E218" s="158"/>
      <c r="F218" s="158"/>
      <c r="G218" s="158"/>
      <c r="H218" s="158"/>
      <c r="I218" s="159"/>
      <c r="J218" s="214"/>
      <c r="K218" s="158"/>
      <c r="L218" s="226"/>
      <c r="M218" s="223" t="str">
        <f t="shared" si="4"/>
        <v/>
      </c>
    </row>
    <row r="219" spans="1:13" x14ac:dyDescent="0.25">
      <c r="A219" s="216"/>
      <c r="B219" s="216"/>
      <c r="C219" s="216"/>
      <c r="D219" s="217" t="str">
        <f>IF($C219="","",VLOOKUP($C219,Codes!$A:$B,2,0))</f>
        <v/>
      </c>
      <c r="E219" s="156"/>
      <c r="F219" s="156"/>
      <c r="G219" s="156"/>
      <c r="H219" s="156"/>
      <c r="I219" s="157"/>
      <c r="J219" s="214"/>
      <c r="K219" s="156"/>
      <c r="L219" s="225"/>
      <c r="M219" s="224" t="str">
        <f t="shared" si="4"/>
        <v/>
      </c>
    </row>
    <row r="220" spans="1:13" x14ac:dyDescent="0.25">
      <c r="A220" s="218"/>
      <c r="B220" s="218"/>
      <c r="C220" s="218"/>
      <c r="D220" s="219" t="str">
        <f>IF($C220="","",VLOOKUP($C220,Codes!$A:$B,2,0))</f>
        <v/>
      </c>
      <c r="E220" s="158"/>
      <c r="F220" s="158"/>
      <c r="G220" s="158"/>
      <c r="H220" s="158"/>
      <c r="I220" s="159"/>
      <c r="J220" s="214"/>
      <c r="K220" s="158"/>
      <c r="L220" s="226"/>
      <c r="M220" s="223" t="str">
        <f t="shared" si="4"/>
        <v/>
      </c>
    </row>
    <row r="221" spans="1:13" x14ac:dyDescent="0.25">
      <c r="A221" s="216"/>
      <c r="B221" s="216"/>
      <c r="C221" s="216"/>
      <c r="D221" s="217" t="str">
        <f>IF($C221="","",VLOOKUP($C221,Codes!$A:$B,2,0))</f>
        <v/>
      </c>
      <c r="E221" s="156"/>
      <c r="F221" s="156"/>
      <c r="G221" s="156"/>
      <c r="H221" s="156"/>
      <c r="I221" s="157"/>
      <c r="J221" s="214"/>
      <c r="K221" s="156"/>
      <c r="L221" s="225"/>
      <c r="M221" s="224" t="str">
        <f t="shared" si="4"/>
        <v/>
      </c>
    </row>
    <row r="222" spans="1:13" x14ac:dyDescent="0.25">
      <c r="A222" s="218"/>
      <c r="B222" s="218"/>
      <c r="C222" s="218"/>
      <c r="D222" s="219" t="str">
        <f>IF($C222="","",VLOOKUP($C222,Codes!$A:$B,2,0))</f>
        <v/>
      </c>
      <c r="E222" s="158"/>
      <c r="F222" s="158"/>
      <c r="G222" s="158"/>
      <c r="H222" s="158"/>
      <c r="I222" s="159"/>
      <c r="J222" s="214"/>
      <c r="K222" s="158"/>
      <c r="L222" s="226"/>
      <c r="M222" s="223" t="str">
        <f t="shared" si="4"/>
        <v/>
      </c>
    </row>
    <row r="223" spans="1:13" x14ac:dyDescent="0.25">
      <c r="A223" s="216"/>
      <c r="B223" s="216"/>
      <c r="C223" s="216"/>
      <c r="D223" s="217" t="str">
        <f>IF($C223="","",VLOOKUP($C223,Codes!$A:$B,2,0))</f>
        <v/>
      </c>
      <c r="E223" s="156"/>
      <c r="F223" s="156"/>
      <c r="G223" s="156"/>
      <c r="H223" s="156"/>
      <c r="I223" s="157"/>
      <c r="J223" s="214"/>
      <c r="K223" s="156"/>
      <c r="L223" s="225"/>
      <c r="M223" s="224" t="str">
        <f t="shared" si="4"/>
        <v/>
      </c>
    </row>
    <row r="224" spans="1:13" x14ac:dyDescent="0.25">
      <c r="A224" s="218"/>
      <c r="B224" s="218"/>
      <c r="C224" s="218"/>
      <c r="D224" s="219" t="str">
        <f>IF($C224="","",VLOOKUP($C224,Codes!$A:$B,2,0))</f>
        <v/>
      </c>
      <c r="E224" s="158"/>
      <c r="F224" s="158"/>
      <c r="G224" s="158"/>
      <c r="H224" s="158"/>
      <c r="I224" s="159"/>
      <c r="J224" s="214"/>
      <c r="K224" s="158"/>
      <c r="L224" s="226"/>
      <c r="M224" s="223" t="str">
        <f t="shared" si="4"/>
        <v/>
      </c>
    </row>
    <row r="225" spans="1:13" x14ac:dyDescent="0.25">
      <c r="A225" s="216"/>
      <c r="B225" s="216"/>
      <c r="C225" s="216"/>
      <c r="D225" s="217" t="str">
        <f>IF($C225="","",VLOOKUP($C225,Codes!$A:$B,2,0))</f>
        <v/>
      </c>
      <c r="E225" s="156"/>
      <c r="F225" s="156"/>
      <c r="G225" s="156"/>
      <c r="H225" s="156"/>
      <c r="I225" s="157"/>
      <c r="J225" s="214"/>
      <c r="K225" s="156"/>
      <c r="L225" s="225"/>
      <c r="M225" s="224" t="str">
        <f t="shared" si="4"/>
        <v/>
      </c>
    </row>
    <row r="226" spans="1:13" x14ac:dyDescent="0.25">
      <c r="A226" s="218"/>
      <c r="B226" s="218"/>
      <c r="C226" s="218"/>
      <c r="D226" s="219" t="str">
        <f>IF($C226="","",VLOOKUP($C226,Codes!$A:$B,2,0))</f>
        <v/>
      </c>
      <c r="E226" s="158"/>
      <c r="F226" s="158"/>
      <c r="G226" s="158"/>
      <c r="H226" s="158"/>
      <c r="I226" s="159"/>
      <c r="J226" s="214"/>
      <c r="K226" s="158"/>
      <c r="L226" s="226"/>
      <c r="M226" s="223" t="str">
        <f t="shared" si="4"/>
        <v/>
      </c>
    </row>
    <row r="227" spans="1:13" x14ac:dyDescent="0.25">
      <c r="A227" s="216"/>
      <c r="B227" s="216"/>
      <c r="C227" s="216"/>
      <c r="D227" s="217" t="str">
        <f>IF($C227="","",VLOOKUP($C227,Codes!$A:$B,2,0))</f>
        <v/>
      </c>
      <c r="E227" s="156"/>
      <c r="F227" s="156"/>
      <c r="G227" s="156"/>
      <c r="H227" s="156"/>
      <c r="I227" s="157"/>
      <c r="J227" s="214"/>
      <c r="K227" s="156"/>
      <c r="L227" s="225"/>
      <c r="M227" s="224" t="str">
        <f t="shared" si="4"/>
        <v/>
      </c>
    </row>
    <row r="228" spans="1:13" x14ac:dyDescent="0.25">
      <c r="A228" s="218"/>
      <c r="B228" s="218"/>
      <c r="C228" s="218"/>
      <c r="D228" s="219" t="str">
        <f>IF($C228="","",VLOOKUP($C228,Codes!$A:$B,2,0))</f>
        <v/>
      </c>
      <c r="E228" s="158"/>
      <c r="F228" s="158"/>
      <c r="G228" s="158"/>
      <c r="H228" s="158"/>
      <c r="I228" s="159"/>
      <c r="J228" s="214"/>
      <c r="K228" s="158"/>
      <c r="L228" s="226"/>
      <c r="M228" s="223" t="str">
        <f t="shared" si="4"/>
        <v/>
      </c>
    </row>
    <row r="229" spans="1:13" x14ac:dyDescent="0.25">
      <c r="A229" s="216"/>
      <c r="B229" s="216"/>
      <c r="C229" s="216"/>
      <c r="D229" s="217" t="str">
        <f>IF($C229="","",VLOOKUP($C229,Codes!$A:$B,2,0))</f>
        <v/>
      </c>
      <c r="E229" s="156"/>
      <c r="F229" s="156"/>
      <c r="G229" s="156"/>
      <c r="H229" s="156"/>
      <c r="I229" s="157"/>
      <c r="J229" s="214"/>
      <c r="K229" s="156"/>
      <c r="L229" s="225"/>
      <c r="M229" s="224" t="str">
        <f t="shared" si="4"/>
        <v/>
      </c>
    </row>
    <row r="230" spans="1:13" x14ac:dyDescent="0.25">
      <c r="A230" s="218"/>
      <c r="B230" s="218"/>
      <c r="C230" s="218"/>
      <c r="D230" s="219" t="str">
        <f>IF($C230="","",VLOOKUP($C230,Codes!$A:$B,2,0))</f>
        <v/>
      </c>
      <c r="E230" s="158"/>
      <c r="F230" s="158"/>
      <c r="G230" s="158"/>
      <c r="H230" s="158"/>
      <c r="I230" s="159"/>
      <c r="J230" s="214"/>
      <c r="K230" s="158"/>
      <c r="L230" s="226"/>
      <c r="M230" s="223" t="str">
        <f t="shared" si="4"/>
        <v/>
      </c>
    </row>
    <row r="231" spans="1:13" x14ac:dyDescent="0.25">
      <c r="A231" s="216"/>
      <c r="B231" s="216"/>
      <c r="C231" s="216"/>
      <c r="D231" s="217" t="str">
        <f>IF($C231="","",VLOOKUP($C231,Codes!$A:$B,2,0))</f>
        <v/>
      </c>
      <c r="E231" s="156"/>
      <c r="F231" s="156"/>
      <c r="G231" s="156"/>
      <c r="H231" s="156"/>
      <c r="I231" s="157"/>
      <c r="J231" s="214"/>
      <c r="K231" s="156"/>
      <c r="L231" s="225"/>
      <c r="M231" s="224" t="str">
        <f t="shared" si="4"/>
        <v/>
      </c>
    </row>
    <row r="232" spans="1:13" x14ac:dyDescent="0.25">
      <c r="A232" s="218"/>
      <c r="B232" s="218"/>
      <c r="C232" s="218"/>
      <c r="D232" s="219" t="str">
        <f>IF($C232="","",VLOOKUP($C232,Codes!$A:$B,2,0))</f>
        <v/>
      </c>
      <c r="E232" s="158"/>
      <c r="F232" s="158"/>
      <c r="G232" s="158"/>
      <c r="H232" s="158"/>
      <c r="I232" s="159"/>
      <c r="J232" s="214"/>
      <c r="K232" s="158"/>
      <c r="L232" s="226"/>
      <c r="M232" s="223" t="str">
        <f t="shared" si="4"/>
        <v/>
      </c>
    </row>
    <row r="233" spans="1:13" x14ac:dyDescent="0.25">
      <c r="A233" s="216"/>
      <c r="B233" s="216"/>
      <c r="C233" s="216"/>
      <c r="D233" s="217" t="str">
        <f>IF($C233="","",VLOOKUP($C233,Codes!$A:$B,2,0))</f>
        <v/>
      </c>
      <c r="E233" s="156"/>
      <c r="F233" s="156"/>
      <c r="G233" s="156"/>
      <c r="H233" s="156"/>
      <c r="I233" s="157"/>
      <c r="J233" s="214"/>
      <c r="K233" s="156"/>
      <c r="L233" s="225"/>
      <c r="M233" s="224" t="str">
        <f t="shared" si="4"/>
        <v/>
      </c>
    </row>
    <row r="234" spans="1:13" x14ac:dyDescent="0.25">
      <c r="A234" s="218"/>
      <c r="B234" s="218"/>
      <c r="C234" s="218"/>
      <c r="D234" s="219" t="str">
        <f>IF($C234="","",VLOOKUP($C234,Codes!$A:$B,2,0))</f>
        <v/>
      </c>
      <c r="E234" s="158"/>
      <c r="F234" s="158"/>
      <c r="G234" s="158"/>
      <c r="H234" s="158"/>
      <c r="I234" s="159"/>
      <c r="J234" s="214"/>
      <c r="K234" s="158"/>
      <c r="L234" s="226"/>
      <c r="M234" s="223" t="str">
        <f t="shared" si="4"/>
        <v/>
      </c>
    </row>
    <row r="235" spans="1:13" x14ac:dyDescent="0.25">
      <c r="A235" s="216"/>
      <c r="B235" s="216"/>
      <c r="C235" s="216"/>
      <c r="D235" s="217" t="str">
        <f>IF($C235="","",VLOOKUP($C235,Codes!$A:$B,2,0))</f>
        <v/>
      </c>
      <c r="E235" s="156"/>
      <c r="F235" s="156"/>
      <c r="G235" s="156"/>
      <c r="H235" s="156"/>
      <c r="I235" s="157"/>
      <c r="J235" s="214"/>
      <c r="K235" s="156"/>
      <c r="L235" s="225"/>
      <c r="M235" s="224" t="str">
        <f t="shared" si="4"/>
        <v/>
      </c>
    </row>
    <row r="236" spans="1:13" x14ac:dyDescent="0.25">
      <c r="A236" s="218"/>
      <c r="B236" s="218"/>
      <c r="C236" s="218"/>
      <c r="D236" s="219" t="str">
        <f>IF($C236="","",VLOOKUP($C236,Codes!$A:$B,2,0))</f>
        <v/>
      </c>
      <c r="E236" s="158"/>
      <c r="F236" s="158"/>
      <c r="G236" s="158"/>
      <c r="H236" s="158"/>
      <c r="I236" s="159"/>
      <c r="J236" s="214"/>
      <c r="K236" s="158"/>
      <c r="L236" s="226"/>
      <c r="M236" s="223" t="str">
        <f t="shared" si="4"/>
        <v/>
      </c>
    </row>
    <row r="237" spans="1:13" x14ac:dyDescent="0.25">
      <c r="A237" s="216"/>
      <c r="B237" s="216"/>
      <c r="C237" s="216"/>
      <c r="D237" s="217" t="str">
        <f>IF($C237="","",VLOOKUP($C237,Codes!$A:$B,2,0))</f>
        <v/>
      </c>
      <c r="E237" s="156"/>
      <c r="F237" s="156"/>
      <c r="G237" s="156"/>
      <c r="H237" s="156"/>
      <c r="I237" s="157"/>
      <c r="J237" s="214"/>
      <c r="K237" s="156"/>
      <c r="L237" s="225"/>
      <c r="M237" s="224" t="str">
        <f t="shared" si="4"/>
        <v/>
      </c>
    </row>
    <row r="238" spans="1:13" x14ac:dyDescent="0.25">
      <c r="A238" s="218"/>
      <c r="B238" s="218"/>
      <c r="C238" s="218"/>
      <c r="D238" s="219" t="str">
        <f>IF($C238="","",VLOOKUP($C238,Codes!$A:$B,2,0))</f>
        <v/>
      </c>
      <c r="E238" s="158"/>
      <c r="F238" s="158"/>
      <c r="G238" s="158"/>
      <c r="H238" s="158"/>
      <c r="I238" s="159"/>
      <c r="J238" s="214"/>
      <c r="K238" s="158"/>
      <c r="L238" s="226"/>
      <c r="M238" s="223" t="str">
        <f t="shared" si="4"/>
        <v/>
      </c>
    </row>
    <row r="239" spans="1:13" x14ac:dyDescent="0.25">
      <c r="A239" s="216"/>
      <c r="B239" s="216"/>
      <c r="C239" s="216"/>
      <c r="D239" s="217" t="str">
        <f>IF($C239="","",VLOOKUP($C239,Codes!$A:$B,2,0))</f>
        <v/>
      </c>
      <c r="E239" s="156"/>
      <c r="F239" s="156"/>
      <c r="G239" s="156"/>
      <c r="H239" s="156"/>
      <c r="I239" s="157"/>
      <c r="J239" s="214"/>
      <c r="K239" s="156"/>
      <c r="L239" s="225"/>
      <c r="M239" s="224" t="str">
        <f t="shared" si="4"/>
        <v/>
      </c>
    </row>
    <row r="240" spans="1:13" x14ac:dyDescent="0.25">
      <c r="A240" s="218"/>
      <c r="B240" s="218"/>
      <c r="C240" s="218"/>
      <c r="D240" s="219" t="str">
        <f>IF($C240="","",VLOOKUP($C240,Codes!$A:$B,2,0))</f>
        <v/>
      </c>
      <c r="E240" s="158"/>
      <c r="F240" s="158"/>
      <c r="G240" s="158"/>
      <c r="H240" s="158"/>
      <c r="I240" s="159"/>
      <c r="J240" s="214"/>
      <c r="K240" s="158"/>
      <c r="L240" s="226"/>
      <c r="M240" s="223" t="str">
        <f t="shared" si="4"/>
        <v/>
      </c>
    </row>
    <row r="241" spans="1:13" x14ac:dyDescent="0.25">
      <c r="A241" s="216"/>
      <c r="B241" s="216"/>
      <c r="C241" s="216"/>
      <c r="D241" s="217" t="str">
        <f>IF($C241="","",VLOOKUP($C241,Codes!$A:$B,2,0))</f>
        <v/>
      </c>
      <c r="E241" s="156"/>
      <c r="F241" s="156"/>
      <c r="G241" s="156"/>
      <c r="H241" s="156"/>
      <c r="I241" s="157"/>
      <c r="J241" s="214"/>
      <c r="K241" s="156"/>
      <c r="L241" s="225"/>
      <c r="M241" s="224" t="str">
        <f t="shared" si="4"/>
        <v/>
      </c>
    </row>
    <row r="242" spans="1:13" x14ac:dyDescent="0.25">
      <c r="A242" s="218"/>
      <c r="B242" s="218"/>
      <c r="C242" s="218"/>
      <c r="D242" s="219" t="str">
        <f>IF($C242="","",VLOOKUP($C242,Codes!$A:$B,2,0))</f>
        <v/>
      </c>
      <c r="E242" s="158"/>
      <c r="F242" s="158"/>
      <c r="G242" s="158"/>
      <c r="H242" s="158"/>
      <c r="I242" s="159"/>
      <c r="J242" s="214"/>
      <c r="K242" s="158"/>
      <c r="L242" s="226"/>
      <c r="M242" s="223" t="str">
        <f t="shared" si="4"/>
        <v/>
      </c>
    </row>
    <row r="243" spans="1:13" x14ac:dyDescent="0.25">
      <c r="A243" s="216"/>
      <c r="B243" s="216"/>
      <c r="C243" s="216"/>
      <c r="D243" s="217" t="str">
        <f>IF($C243="","",VLOOKUP($C243,Codes!$A:$B,2,0))</f>
        <v/>
      </c>
      <c r="E243" s="156"/>
      <c r="F243" s="156"/>
      <c r="G243" s="156"/>
      <c r="H243" s="156"/>
      <c r="I243" s="157"/>
      <c r="J243" s="214"/>
      <c r="K243" s="156"/>
      <c r="L243" s="225"/>
      <c r="M243" s="224" t="str">
        <f t="shared" si="4"/>
        <v/>
      </c>
    </row>
    <row r="244" spans="1:13" x14ac:dyDescent="0.25">
      <c r="A244" s="218"/>
      <c r="B244" s="218"/>
      <c r="C244" s="218"/>
      <c r="D244" s="219" t="str">
        <f>IF($C244="","",VLOOKUP($C244,Codes!$A:$B,2,0))</f>
        <v/>
      </c>
      <c r="E244" s="158"/>
      <c r="F244" s="158"/>
      <c r="G244" s="158"/>
      <c r="H244" s="158"/>
      <c r="I244" s="159"/>
      <c r="J244" s="214"/>
      <c r="K244" s="158"/>
      <c r="L244" s="226"/>
      <c r="M244" s="223" t="str">
        <f t="shared" si="4"/>
        <v/>
      </c>
    </row>
    <row r="245" spans="1:13" x14ac:dyDescent="0.25">
      <c r="A245" s="216"/>
      <c r="B245" s="216"/>
      <c r="C245" s="216"/>
      <c r="D245" s="217" t="str">
        <f>IF($C245="","",VLOOKUP($C245,Codes!$A:$B,2,0))</f>
        <v/>
      </c>
      <c r="E245" s="156"/>
      <c r="F245" s="156"/>
      <c r="G245" s="156"/>
      <c r="H245" s="156"/>
      <c r="I245" s="157"/>
      <c r="J245" s="214"/>
      <c r="K245" s="156"/>
      <c r="L245" s="225"/>
      <c r="M245" s="224" t="str">
        <f t="shared" si="4"/>
        <v/>
      </c>
    </row>
    <row r="246" spans="1:13" x14ac:dyDescent="0.25">
      <c r="A246" s="218"/>
      <c r="B246" s="218"/>
      <c r="C246" s="218"/>
      <c r="D246" s="219" t="str">
        <f>IF($C246="","",VLOOKUP($C246,Codes!$A:$B,2,0))</f>
        <v/>
      </c>
      <c r="E246" s="158"/>
      <c r="F246" s="158"/>
      <c r="G246" s="158"/>
      <c r="H246" s="158"/>
      <c r="I246" s="159"/>
      <c r="J246" s="214"/>
      <c r="K246" s="158"/>
      <c r="L246" s="226"/>
      <c r="M246" s="223" t="str">
        <f t="shared" si="4"/>
        <v/>
      </c>
    </row>
    <row r="247" spans="1:13" x14ac:dyDescent="0.25">
      <c r="A247" s="216"/>
      <c r="B247" s="216"/>
      <c r="C247" s="216"/>
      <c r="D247" s="217" t="str">
        <f>IF($C247="","",VLOOKUP($C247,Codes!$A:$B,2,0))</f>
        <v/>
      </c>
      <c r="E247" s="156"/>
      <c r="F247" s="156"/>
      <c r="G247" s="156"/>
      <c r="H247" s="156"/>
      <c r="I247" s="157"/>
      <c r="J247" s="214"/>
      <c r="K247" s="156"/>
      <c r="L247" s="225"/>
      <c r="M247" s="224" t="str">
        <f t="shared" si="4"/>
        <v/>
      </c>
    </row>
    <row r="248" spans="1:13" x14ac:dyDescent="0.25">
      <c r="A248" s="218"/>
      <c r="B248" s="218"/>
      <c r="C248" s="218"/>
      <c r="D248" s="219" t="str">
        <f>IF($C248="","",VLOOKUP($C248,Codes!$A:$B,2,0))</f>
        <v/>
      </c>
      <c r="E248" s="158"/>
      <c r="F248" s="158"/>
      <c r="G248" s="158"/>
      <c r="H248" s="158"/>
      <c r="I248" s="159"/>
      <c r="J248" s="214"/>
      <c r="K248" s="158"/>
      <c r="L248" s="226"/>
      <c r="M248" s="223" t="str">
        <f t="shared" si="4"/>
        <v/>
      </c>
    </row>
    <row r="249" spans="1:13" x14ac:dyDescent="0.25">
      <c r="A249" s="216"/>
      <c r="B249" s="216"/>
      <c r="C249" s="216"/>
      <c r="D249" s="217" t="str">
        <f>IF($C249="","",VLOOKUP($C249,Codes!$A:$B,2,0))</f>
        <v/>
      </c>
      <c r="E249" s="156"/>
      <c r="F249" s="156"/>
      <c r="G249" s="156"/>
      <c r="H249" s="156"/>
      <c r="I249" s="157"/>
      <c r="J249" s="214"/>
      <c r="K249" s="156"/>
      <c r="L249" s="225"/>
      <c r="M249" s="224" t="str">
        <f t="shared" si="4"/>
        <v/>
      </c>
    </row>
    <row r="250" spans="1:13" x14ac:dyDescent="0.25">
      <c r="A250" s="218"/>
      <c r="B250" s="218"/>
      <c r="C250" s="218"/>
      <c r="D250" s="219" t="str">
        <f>IF($C250="","",VLOOKUP($C250,Codes!$A:$B,2,0))</f>
        <v/>
      </c>
      <c r="E250" s="158"/>
      <c r="F250" s="158"/>
      <c r="G250" s="158"/>
      <c r="H250" s="158"/>
      <c r="I250" s="159"/>
      <c r="J250" s="214"/>
      <c r="K250" s="158"/>
      <c r="L250" s="226"/>
      <c r="M250" s="223" t="str">
        <f t="shared" si="4"/>
        <v/>
      </c>
    </row>
    <row r="251" spans="1:13" x14ac:dyDescent="0.25">
      <c r="A251" s="216"/>
      <c r="B251" s="216"/>
      <c r="C251" s="216"/>
      <c r="D251" s="217" t="str">
        <f>IF($C251="","",VLOOKUP($C251,Codes!$A:$B,2,0))</f>
        <v/>
      </c>
      <c r="E251" s="156"/>
      <c r="F251" s="156"/>
      <c r="G251" s="156"/>
      <c r="H251" s="156"/>
      <c r="I251" s="157"/>
      <c r="J251" s="214"/>
      <c r="K251" s="156"/>
      <c r="L251" s="225"/>
      <c r="M251" s="224" t="str">
        <f t="shared" si="4"/>
        <v/>
      </c>
    </row>
    <row r="252" spans="1:13" x14ac:dyDescent="0.25">
      <c r="A252" s="218"/>
      <c r="B252" s="218"/>
      <c r="C252" s="218"/>
      <c r="D252" s="219" t="str">
        <f>IF($C252="","",VLOOKUP($C252,Codes!$A:$B,2,0))</f>
        <v/>
      </c>
      <c r="E252" s="158"/>
      <c r="F252" s="158"/>
      <c r="G252" s="158"/>
      <c r="H252" s="158"/>
      <c r="I252" s="159"/>
      <c r="J252" s="214"/>
      <c r="K252" s="158"/>
      <c r="L252" s="226"/>
      <c r="M252" s="223" t="str">
        <f t="shared" si="4"/>
        <v/>
      </c>
    </row>
    <row r="253" spans="1:13" x14ac:dyDescent="0.25">
      <c r="A253" s="216"/>
      <c r="B253" s="216"/>
      <c r="C253" s="216"/>
      <c r="D253" s="217" t="str">
        <f>IF($C253="","",VLOOKUP($C253,Codes!$A:$B,2,0))</f>
        <v/>
      </c>
      <c r="E253" s="156"/>
      <c r="F253" s="156"/>
      <c r="G253" s="156"/>
      <c r="H253" s="156"/>
      <c r="I253" s="157"/>
      <c r="J253" s="214"/>
      <c r="K253" s="156"/>
      <c r="L253" s="225"/>
      <c r="M253" s="224" t="str">
        <f t="shared" si="4"/>
        <v/>
      </c>
    </row>
    <row r="254" spans="1:13" x14ac:dyDescent="0.25">
      <c r="A254" s="218"/>
      <c r="B254" s="218"/>
      <c r="C254" s="218"/>
      <c r="D254" s="219" t="str">
        <f>IF($C254="","",VLOOKUP($C254,Codes!$A:$B,2,0))</f>
        <v/>
      </c>
      <c r="E254" s="158"/>
      <c r="F254" s="158"/>
      <c r="G254" s="158"/>
      <c r="H254" s="158"/>
      <c r="I254" s="159"/>
      <c r="J254" s="214"/>
      <c r="K254" s="158"/>
      <c r="L254" s="226"/>
      <c r="M254" s="223" t="str">
        <f t="shared" si="4"/>
        <v/>
      </c>
    </row>
    <row r="255" spans="1:13" x14ac:dyDescent="0.25">
      <c r="A255" s="216"/>
      <c r="B255" s="216"/>
      <c r="C255" s="216"/>
      <c r="D255" s="217" t="str">
        <f>IF($C255="","",VLOOKUP($C255,Codes!$A:$B,2,0))</f>
        <v/>
      </c>
      <c r="E255" s="156"/>
      <c r="F255" s="156"/>
      <c r="G255" s="156"/>
      <c r="H255" s="156"/>
      <c r="I255" s="157"/>
      <c r="J255" s="214"/>
      <c r="K255" s="156"/>
      <c r="L255" s="225"/>
      <c r="M255" s="224" t="str">
        <f t="shared" si="4"/>
        <v/>
      </c>
    </row>
    <row r="256" spans="1:13" x14ac:dyDescent="0.25">
      <c r="A256" s="218"/>
      <c r="B256" s="218"/>
      <c r="C256" s="218"/>
      <c r="D256" s="219" t="str">
        <f>IF($C256="","",VLOOKUP($C256,Codes!$A:$B,2,0))</f>
        <v/>
      </c>
      <c r="E256" s="158"/>
      <c r="F256" s="158"/>
      <c r="G256" s="158"/>
      <c r="H256" s="158"/>
      <c r="I256" s="159"/>
      <c r="J256" s="214"/>
      <c r="K256" s="158"/>
      <c r="L256" s="226"/>
      <c r="M256" s="223" t="str">
        <f t="shared" si="4"/>
        <v/>
      </c>
    </row>
    <row r="257" spans="1:13" x14ac:dyDescent="0.25">
      <c r="A257" s="216"/>
      <c r="B257" s="216"/>
      <c r="C257" s="216"/>
      <c r="D257" s="217" t="str">
        <f>IF($C257="","",VLOOKUP($C257,Codes!$A:$B,2,0))</f>
        <v/>
      </c>
      <c r="E257" s="156"/>
      <c r="F257" s="156"/>
      <c r="G257" s="156"/>
      <c r="H257" s="156"/>
      <c r="I257" s="157"/>
      <c r="J257" s="214"/>
      <c r="K257" s="156"/>
      <c r="L257" s="225"/>
      <c r="M257" s="224" t="str">
        <f t="shared" si="4"/>
        <v/>
      </c>
    </row>
    <row r="258" spans="1:13" x14ac:dyDescent="0.25">
      <c r="A258" s="218"/>
      <c r="B258" s="218"/>
      <c r="C258" s="218"/>
      <c r="D258" s="219" t="str">
        <f>IF($C258="","",VLOOKUP($C258,Codes!$A:$B,2,0))</f>
        <v/>
      </c>
      <c r="E258" s="158"/>
      <c r="F258" s="158"/>
      <c r="G258" s="158"/>
      <c r="H258" s="158"/>
      <c r="I258" s="159"/>
      <c r="J258" s="214"/>
      <c r="K258" s="158"/>
      <c r="L258" s="226"/>
      <c r="M258" s="223" t="str">
        <f t="shared" si="4"/>
        <v/>
      </c>
    </row>
    <row r="259" spans="1:13" x14ac:dyDescent="0.25">
      <c r="A259" s="216"/>
      <c r="B259" s="216"/>
      <c r="C259" s="216"/>
      <c r="D259" s="217" t="str">
        <f>IF($C259="","",VLOOKUP($C259,Codes!$A:$B,2,0))</f>
        <v/>
      </c>
      <c r="E259" s="156"/>
      <c r="F259" s="156"/>
      <c r="G259" s="156"/>
      <c r="H259" s="156"/>
      <c r="I259" s="157"/>
      <c r="J259" s="214"/>
      <c r="K259" s="156"/>
      <c r="L259" s="225"/>
      <c r="M259" s="224" t="str">
        <f t="shared" si="4"/>
        <v/>
      </c>
    </row>
    <row r="260" spans="1:13" x14ac:dyDescent="0.25">
      <c r="A260" s="218"/>
      <c r="B260" s="218"/>
      <c r="C260" s="218"/>
      <c r="D260" s="219" t="str">
        <f>IF($C260="","",VLOOKUP($C260,Codes!$A:$B,2,0))</f>
        <v/>
      </c>
      <c r="E260" s="158"/>
      <c r="F260" s="158"/>
      <c r="G260" s="158"/>
      <c r="H260" s="158"/>
      <c r="I260" s="159"/>
      <c r="J260" s="214"/>
      <c r="K260" s="158"/>
      <c r="L260" s="226"/>
      <c r="M260" s="223" t="str">
        <f t="shared" ref="M260:M323" si="5">IF(ABS(SUM(-E260,-F260,G260,-H260,-I260,J260))&lt; ABS(1),"","x")</f>
        <v/>
      </c>
    </row>
    <row r="261" spans="1:13" x14ac:dyDescent="0.25">
      <c r="A261" s="216"/>
      <c r="B261" s="216"/>
      <c r="C261" s="216"/>
      <c r="D261" s="217" t="str">
        <f>IF($C261="","",VLOOKUP($C261,Codes!$A:$B,2,0))</f>
        <v/>
      </c>
      <c r="E261" s="156"/>
      <c r="F261" s="156"/>
      <c r="G261" s="156"/>
      <c r="H261" s="156"/>
      <c r="I261" s="157"/>
      <c r="J261" s="214"/>
      <c r="K261" s="156"/>
      <c r="L261" s="225"/>
      <c r="M261" s="224" t="str">
        <f t="shared" si="5"/>
        <v/>
      </c>
    </row>
    <row r="262" spans="1:13" x14ac:dyDescent="0.25">
      <c r="A262" s="218"/>
      <c r="B262" s="218"/>
      <c r="C262" s="218"/>
      <c r="D262" s="219" t="str">
        <f>IF($C262="","",VLOOKUP($C262,Codes!$A:$B,2,0))</f>
        <v/>
      </c>
      <c r="E262" s="158"/>
      <c r="F262" s="158"/>
      <c r="G262" s="158"/>
      <c r="H262" s="158"/>
      <c r="I262" s="159"/>
      <c r="J262" s="214"/>
      <c r="K262" s="158"/>
      <c r="L262" s="226"/>
      <c r="M262" s="223" t="str">
        <f t="shared" si="5"/>
        <v/>
      </c>
    </row>
    <row r="263" spans="1:13" x14ac:dyDescent="0.25">
      <c r="A263" s="216"/>
      <c r="B263" s="216"/>
      <c r="C263" s="216"/>
      <c r="D263" s="217" t="str">
        <f>IF($C263="","",VLOOKUP($C263,Codes!$A:$B,2,0))</f>
        <v/>
      </c>
      <c r="E263" s="156"/>
      <c r="F263" s="156"/>
      <c r="G263" s="156"/>
      <c r="H263" s="156"/>
      <c r="I263" s="157"/>
      <c r="J263" s="214"/>
      <c r="K263" s="156"/>
      <c r="L263" s="225"/>
      <c r="M263" s="224" t="str">
        <f t="shared" si="5"/>
        <v/>
      </c>
    </row>
    <row r="264" spans="1:13" x14ac:dyDescent="0.25">
      <c r="A264" s="218"/>
      <c r="B264" s="218"/>
      <c r="C264" s="218"/>
      <c r="D264" s="219" t="str">
        <f>IF($C264="","",VLOOKUP($C264,Codes!$A:$B,2,0))</f>
        <v/>
      </c>
      <c r="E264" s="158"/>
      <c r="F264" s="158"/>
      <c r="G264" s="158"/>
      <c r="H264" s="158"/>
      <c r="I264" s="159"/>
      <c r="J264" s="214"/>
      <c r="K264" s="158"/>
      <c r="L264" s="226"/>
      <c r="M264" s="223" t="str">
        <f t="shared" si="5"/>
        <v/>
      </c>
    </row>
    <row r="265" spans="1:13" x14ac:dyDescent="0.25">
      <c r="A265" s="216"/>
      <c r="B265" s="216"/>
      <c r="C265" s="216"/>
      <c r="D265" s="217" t="str">
        <f>IF($C265="","",VLOOKUP($C265,Codes!$A:$B,2,0))</f>
        <v/>
      </c>
      <c r="E265" s="156"/>
      <c r="F265" s="156"/>
      <c r="G265" s="156"/>
      <c r="H265" s="156"/>
      <c r="I265" s="157"/>
      <c r="J265" s="214"/>
      <c r="K265" s="156"/>
      <c r="L265" s="225"/>
      <c r="M265" s="224" t="str">
        <f t="shared" si="5"/>
        <v/>
      </c>
    </row>
    <row r="266" spans="1:13" x14ac:dyDescent="0.25">
      <c r="A266" s="218"/>
      <c r="B266" s="218"/>
      <c r="C266" s="218"/>
      <c r="D266" s="219" t="str">
        <f>IF($C266="","",VLOOKUP($C266,Codes!$A:$B,2,0))</f>
        <v/>
      </c>
      <c r="E266" s="158"/>
      <c r="F266" s="158"/>
      <c r="G266" s="158"/>
      <c r="H266" s="158"/>
      <c r="I266" s="159"/>
      <c r="J266" s="214"/>
      <c r="K266" s="158"/>
      <c r="L266" s="226"/>
      <c r="M266" s="223" t="str">
        <f t="shared" si="5"/>
        <v/>
      </c>
    </row>
    <row r="267" spans="1:13" x14ac:dyDescent="0.25">
      <c r="A267" s="216"/>
      <c r="B267" s="216"/>
      <c r="C267" s="216"/>
      <c r="D267" s="217" t="str">
        <f>IF($C267="","",VLOOKUP($C267,Codes!$A:$B,2,0))</f>
        <v/>
      </c>
      <c r="E267" s="156"/>
      <c r="F267" s="156"/>
      <c r="G267" s="156"/>
      <c r="H267" s="156"/>
      <c r="I267" s="157"/>
      <c r="J267" s="214"/>
      <c r="K267" s="156"/>
      <c r="L267" s="225"/>
      <c r="M267" s="224" t="str">
        <f t="shared" si="5"/>
        <v/>
      </c>
    </row>
    <row r="268" spans="1:13" x14ac:dyDescent="0.25">
      <c r="A268" s="218"/>
      <c r="B268" s="218"/>
      <c r="C268" s="218"/>
      <c r="D268" s="219" t="str">
        <f>IF($C268="","",VLOOKUP($C268,Codes!$A:$B,2,0))</f>
        <v/>
      </c>
      <c r="E268" s="158"/>
      <c r="F268" s="158"/>
      <c r="G268" s="158"/>
      <c r="H268" s="158"/>
      <c r="I268" s="159"/>
      <c r="J268" s="214"/>
      <c r="K268" s="158"/>
      <c r="L268" s="226"/>
      <c r="M268" s="223" t="str">
        <f t="shared" si="5"/>
        <v/>
      </c>
    </row>
    <row r="269" spans="1:13" x14ac:dyDescent="0.25">
      <c r="A269" s="216"/>
      <c r="B269" s="216"/>
      <c r="C269" s="216"/>
      <c r="D269" s="217" t="str">
        <f>IF($C269="","",VLOOKUP($C269,Codes!$A:$B,2,0))</f>
        <v/>
      </c>
      <c r="E269" s="156"/>
      <c r="F269" s="156"/>
      <c r="G269" s="156"/>
      <c r="H269" s="156"/>
      <c r="I269" s="157"/>
      <c r="J269" s="214"/>
      <c r="K269" s="156"/>
      <c r="L269" s="225"/>
      <c r="M269" s="224" t="str">
        <f t="shared" si="5"/>
        <v/>
      </c>
    </row>
    <row r="270" spans="1:13" x14ac:dyDescent="0.25">
      <c r="A270" s="218"/>
      <c r="B270" s="218"/>
      <c r="C270" s="218"/>
      <c r="D270" s="219" t="str">
        <f>IF($C270="","",VLOOKUP($C270,Codes!$A:$B,2,0))</f>
        <v/>
      </c>
      <c r="E270" s="158"/>
      <c r="F270" s="158"/>
      <c r="G270" s="158"/>
      <c r="H270" s="158"/>
      <c r="I270" s="159"/>
      <c r="J270" s="214"/>
      <c r="K270" s="158"/>
      <c r="L270" s="226"/>
      <c r="M270" s="223" t="str">
        <f t="shared" si="5"/>
        <v/>
      </c>
    </row>
    <row r="271" spans="1:13" x14ac:dyDescent="0.25">
      <c r="A271" s="216"/>
      <c r="B271" s="216"/>
      <c r="C271" s="216"/>
      <c r="D271" s="217" t="str">
        <f>IF($C271="","",VLOOKUP($C271,Codes!$A:$B,2,0))</f>
        <v/>
      </c>
      <c r="E271" s="156"/>
      <c r="F271" s="156"/>
      <c r="G271" s="156"/>
      <c r="H271" s="156"/>
      <c r="I271" s="157"/>
      <c r="J271" s="214"/>
      <c r="K271" s="156"/>
      <c r="L271" s="225"/>
      <c r="M271" s="224" t="str">
        <f t="shared" si="5"/>
        <v/>
      </c>
    </row>
    <row r="272" spans="1:13" x14ac:dyDescent="0.25">
      <c r="A272" s="218"/>
      <c r="B272" s="218"/>
      <c r="C272" s="218"/>
      <c r="D272" s="219" t="str">
        <f>IF($C272="","",VLOOKUP($C272,Codes!$A:$B,2,0))</f>
        <v/>
      </c>
      <c r="E272" s="158"/>
      <c r="F272" s="158"/>
      <c r="G272" s="158"/>
      <c r="H272" s="158"/>
      <c r="I272" s="159"/>
      <c r="J272" s="214"/>
      <c r="K272" s="158"/>
      <c r="L272" s="226"/>
      <c r="M272" s="223" t="str">
        <f t="shared" si="5"/>
        <v/>
      </c>
    </row>
    <row r="273" spans="1:13" x14ac:dyDescent="0.25">
      <c r="A273" s="216"/>
      <c r="B273" s="216"/>
      <c r="C273" s="216"/>
      <c r="D273" s="217" t="str">
        <f>IF($C273="","",VLOOKUP($C273,Codes!$A:$B,2,0))</f>
        <v/>
      </c>
      <c r="E273" s="156"/>
      <c r="F273" s="156"/>
      <c r="G273" s="156"/>
      <c r="H273" s="156"/>
      <c r="I273" s="157"/>
      <c r="J273" s="214"/>
      <c r="K273" s="156"/>
      <c r="L273" s="225"/>
      <c r="M273" s="224" t="str">
        <f t="shared" si="5"/>
        <v/>
      </c>
    </row>
    <row r="274" spans="1:13" x14ac:dyDescent="0.25">
      <c r="A274" s="218"/>
      <c r="B274" s="218"/>
      <c r="C274" s="218"/>
      <c r="D274" s="219" t="str">
        <f>IF($C274="","",VLOOKUP($C274,Codes!$A:$B,2,0))</f>
        <v/>
      </c>
      <c r="E274" s="158"/>
      <c r="F274" s="158"/>
      <c r="G274" s="158"/>
      <c r="H274" s="158"/>
      <c r="I274" s="159"/>
      <c r="J274" s="214"/>
      <c r="K274" s="158"/>
      <c r="L274" s="226"/>
      <c r="M274" s="223" t="str">
        <f t="shared" si="5"/>
        <v/>
      </c>
    </row>
    <row r="275" spans="1:13" x14ac:dyDescent="0.25">
      <c r="A275" s="216"/>
      <c r="B275" s="216"/>
      <c r="C275" s="216"/>
      <c r="D275" s="217" t="str">
        <f>IF($C275="","",VLOOKUP($C275,Codes!$A:$B,2,0))</f>
        <v/>
      </c>
      <c r="E275" s="156"/>
      <c r="F275" s="156"/>
      <c r="G275" s="156"/>
      <c r="H275" s="156"/>
      <c r="I275" s="157"/>
      <c r="J275" s="214"/>
      <c r="K275" s="156"/>
      <c r="L275" s="225"/>
      <c r="M275" s="224" t="str">
        <f t="shared" si="5"/>
        <v/>
      </c>
    </row>
    <row r="276" spans="1:13" x14ac:dyDescent="0.25">
      <c r="A276" s="218"/>
      <c r="B276" s="218"/>
      <c r="C276" s="218"/>
      <c r="D276" s="219" t="str">
        <f>IF($C276="","",VLOOKUP($C276,Codes!$A:$B,2,0))</f>
        <v/>
      </c>
      <c r="E276" s="158"/>
      <c r="F276" s="158"/>
      <c r="G276" s="158"/>
      <c r="H276" s="158"/>
      <c r="I276" s="159"/>
      <c r="J276" s="214"/>
      <c r="K276" s="158"/>
      <c r="L276" s="226"/>
      <c r="M276" s="223" t="str">
        <f t="shared" si="5"/>
        <v/>
      </c>
    </row>
    <row r="277" spans="1:13" x14ac:dyDescent="0.25">
      <c r="A277" s="216"/>
      <c r="B277" s="216"/>
      <c r="C277" s="216"/>
      <c r="D277" s="217" t="str">
        <f>IF($C277="","",VLOOKUP($C277,Codes!$A:$B,2,0))</f>
        <v/>
      </c>
      <c r="E277" s="156"/>
      <c r="F277" s="156"/>
      <c r="G277" s="156"/>
      <c r="H277" s="156"/>
      <c r="I277" s="157"/>
      <c r="J277" s="214"/>
      <c r="K277" s="156"/>
      <c r="L277" s="225"/>
      <c r="M277" s="224" t="str">
        <f t="shared" si="5"/>
        <v/>
      </c>
    </row>
    <row r="278" spans="1:13" x14ac:dyDescent="0.25">
      <c r="A278" s="218"/>
      <c r="B278" s="218"/>
      <c r="C278" s="218"/>
      <c r="D278" s="219" t="str">
        <f>IF($C278="","",VLOOKUP($C278,Codes!$A:$B,2,0))</f>
        <v/>
      </c>
      <c r="E278" s="158"/>
      <c r="F278" s="158"/>
      <c r="G278" s="158"/>
      <c r="H278" s="158"/>
      <c r="I278" s="159"/>
      <c r="J278" s="214"/>
      <c r="K278" s="158"/>
      <c r="L278" s="226"/>
      <c r="M278" s="223" t="str">
        <f t="shared" si="5"/>
        <v/>
      </c>
    </row>
    <row r="279" spans="1:13" x14ac:dyDescent="0.25">
      <c r="A279" s="216"/>
      <c r="B279" s="216"/>
      <c r="C279" s="216"/>
      <c r="D279" s="217" t="str">
        <f>IF($C279="","",VLOOKUP($C279,Codes!$A:$B,2,0))</f>
        <v/>
      </c>
      <c r="E279" s="156"/>
      <c r="F279" s="156"/>
      <c r="G279" s="156"/>
      <c r="H279" s="156"/>
      <c r="I279" s="157"/>
      <c r="J279" s="214"/>
      <c r="K279" s="156"/>
      <c r="L279" s="225"/>
      <c r="M279" s="224" t="str">
        <f t="shared" si="5"/>
        <v/>
      </c>
    </row>
    <row r="280" spans="1:13" x14ac:dyDescent="0.25">
      <c r="A280" s="218"/>
      <c r="B280" s="218"/>
      <c r="C280" s="218"/>
      <c r="D280" s="219" t="str">
        <f>IF($C280="","",VLOOKUP($C280,Codes!$A:$B,2,0))</f>
        <v/>
      </c>
      <c r="E280" s="158"/>
      <c r="F280" s="158"/>
      <c r="G280" s="158"/>
      <c r="H280" s="158"/>
      <c r="I280" s="159"/>
      <c r="J280" s="214"/>
      <c r="K280" s="158"/>
      <c r="L280" s="226"/>
      <c r="M280" s="223" t="str">
        <f t="shared" si="5"/>
        <v/>
      </c>
    </row>
    <row r="281" spans="1:13" x14ac:dyDescent="0.25">
      <c r="A281" s="216"/>
      <c r="B281" s="216"/>
      <c r="C281" s="216"/>
      <c r="D281" s="217" t="str">
        <f>IF($C281="","",VLOOKUP($C281,Codes!$A:$B,2,0))</f>
        <v/>
      </c>
      <c r="E281" s="156"/>
      <c r="F281" s="156"/>
      <c r="G281" s="156"/>
      <c r="H281" s="156"/>
      <c r="I281" s="157"/>
      <c r="J281" s="214"/>
      <c r="K281" s="156"/>
      <c r="L281" s="225"/>
      <c r="M281" s="224" t="str">
        <f t="shared" si="5"/>
        <v/>
      </c>
    </row>
    <row r="282" spans="1:13" x14ac:dyDescent="0.25">
      <c r="A282" s="218"/>
      <c r="B282" s="218"/>
      <c r="C282" s="218"/>
      <c r="D282" s="219" t="str">
        <f>IF($C282="","",VLOOKUP($C282,Codes!$A:$B,2,0))</f>
        <v/>
      </c>
      <c r="E282" s="158"/>
      <c r="F282" s="158"/>
      <c r="G282" s="158"/>
      <c r="H282" s="158"/>
      <c r="I282" s="159"/>
      <c r="J282" s="214"/>
      <c r="K282" s="158"/>
      <c r="L282" s="226"/>
      <c r="M282" s="223" t="str">
        <f t="shared" si="5"/>
        <v/>
      </c>
    </row>
    <row r="283" spans="1:13" x14ac:dyDescent="0.25">
      <c r="A283" s="216"/>
      <c r="B283" s="216"/>
      <c r="C283" s="216"/>
      <c r="D283" s="217" t="str">
        <f>IF($C283="","",VLOOKUP($C283,Codes!$A:$B,2,0))</f>
        <v/>
      </c>
      <c r="E283" s="156"/>
      <c r="F283" s="156"/>
      <c r="G283" s="156"/>
      <c r="H283" s="156"/>
      <c r="I283" s="157"/>
      <c r="J283" s="214"/>
      <c r="K283" s="156"/>
      <c r="L283" s="225"/>
      <c r="M283" s="224" t="str">
        <f t="shared" si="5"/>
        <v/>
      </c>
    </row>
    <row r="284" spans="1:13" x14ac:dyDescent="0.25">
      <c r="A284" s="218"/>
      <c r="B284" s="218"/>
      <c r="C284" s="218"/>
      <c r="D284" s="219" t="str">
        <f>IF($C284="","",VLOOKUP($C284,Codes!$A:$B,2,0))</f>
        <v/>
      </c>
      <c r="E284" s="158"/>
      <c r="F284" s="158"/>
      <c r="G284" s="158"/>
      <c r="H284" s="158"/>
      <c r="I284" s="159"/>
      <c r="J284" s="214"/>
      <c r="K284" s="158"/>
      <c r="L284" s="226"/>
      <c r="M284" s="223" t="str">
        <f t="shared" si="5"/>
        <v/>
      </c>
    </row>
    <row r="285" spans="1:13" x14ac:dyDescent="0.25">
      <c r="A285" s="216"/>
      <c r="B285" s="216"/>
      <c r="C285" s="216"/>
      <c r="D285" s="217" t="str">
        <f>IF($C285="","",VLOOKUP($C285,Codes!$A:$B,2,0))</f>
        <v/>
      </c>
      <c r="E285" s="156"/>
      <c r="F285" s="156"/>
      <c r="G285" s="156"/>
      <c r="H285" s="156"/>
      <c r="I285" s="157"/>
      <c r="J285" s="214"/>
      <c r="K285" s="156"/>
      <c r="L285" s="225"/>
      <c r="M285" s="224" t="str">
        <f t="shared" si="5"/>
        <v/>
      </c>
    </row>
    <row r="286" spans="1:13" x14ac:dyDescent="0.25">
      <c r="A286" s="218"/>
      <c r="B286" s="218"/>
      <c r="C286" s="218"/>
      <c r="D286" s="219" t="str">
        <f>IF($C286="","",VLOOKUP($C286,Codes!$A:$B,2,0))</f>
        <v/>
      </c>
      <c r="E286" s="158"/>
      <c r="F286" s="158"/>
      <c r="G286" s="158"/>
      <c r="H286" s="158"/>
      <c r="I286" s="159"/>
      <c r="J286" s="214"/>
      <c r="K286" s="158"/>
      <c r="L286" s="226"/>
      <c r="M286" s="223" t="str">
        <f t="shared" si="5"/>
        <v/>
      </c>
    </row>
    <row r="287" spans="1:13" x14ac:dyDescent="0.25">
      <c r="A287" s="216"/>
      <c r="B287" s="216"/>
      <c r="C287" s="216"/>
      <c r="D287" s="217" t="str">
        <f>IF($C287="","",VLOOKUP($C287,Codes!$A:$B,2,0))</f>
        <v/>
      </c>
      <c r="E287" s="156"/>
      <c r="F287" s="156"/>
      <c r="G287" s="156"/>
      <c r="H287" s="156"/>
      <c r="I287" s="157"/>
      <c r="J287" s="214"/>
      <c r="K287" s="156"/>
      <c r="L287" s="225"/>
      <c r="M287" s="224" t="str">
        <f t="shared" si="5"/>
        <v/>
      </c>
    </row>
    <row r="288" spans="1:13" x14ac:dyDescent="0.25">
      <c r="A288" s="218"/>
      <c r="B288" s="218"/>
      <c r="C288" s="218"/>
      <c r="D288" s="219" t="str">
        <f>IF($C288="","",VLOOKUP($C288,Codes!$A:$B,2,0))</f>
        <v/>
      </c>
      <c r="E288" s="158"/>
      <c r="F288" s="158"/>
      <c r="G288" s="158"/>
      <c r="H288" s="158"/>
      <c r="I288" s="159"/>
      <c r="J288" s="214"/>
      <c r="K288" s="158"/>
      <c r="L288" s="226"/>
      <c r="M288" s="223" t="str">
        <f t="shared" si="5"/>
        <v/>
      </c>
    </row>
    <row r="289" spans="1:13" x14ac:dyDescent="0.25">
      <c r="A289" s="216"/>
      <c r="B289" s="216"/>
      <c r="C289" s="216"/>
      <c r="D289" s="217" t="str">
        <f>IF($C289="","",VLOOKUP($C289,Codes!$A:$B,2,0))</f>
        <v/>
      </c>
      <c r="E289" s="156"/>
      <c r="F289" s="156"/>
      <c r="G289" s="156"/>
      <c r="H289" s="156"/>
      <c r="I289" s="157"/>
      <c r="J289" s="214"/>
      <c r="K289" s="156"/>
      <c r="L289" s="225"/>
      <c r="M289" s="224" t="str">
        <f t="shared" si="5"/>
        <v/>
      </c>
    </row>
    <row r="290" spans="1:13" x14ac:dyDescent="0.25">
      <c r="A290" s="218"/>
      <c r="B290" s="218"/>
      <c r="C290" s="218"/>
      <c r="D290" s="219" t="str">
        <f>IF($C290="","",VLOOKUP($C290,Codes!$A:$B,2,0))</f>
        <v/>
      </c>
      <c r="E290" s="158"/>
      <c r="F290" s="158"/>
      <c r="G290" s="158"/>
      <c r="H290" s="158"/>
      <c r="I290" s="159"/>
      <c r="J290" s="214"/>
      <c r="K290" s="158"/>
      <c r="L290" s="226"/>
      <c r="M290" s="223" t="str">
        <f t="shared" si="5"/>
        <v/>
      </c>
    </row>
    <row r="291" spans="1:13" x14ac:dyDescent="0.25">
      <c r="A291" s="216"/>
      <c r="B291" s="216"/>
      <c r="C291" s="216"/>
      <c r="D291" s="217" t="str">
        <f>IF($C291="","",VLOOKUP($C291,Codes!$A:$B,2,0))</f>
        <v/>
      </c>
      <c r="E291" s="156"/>
      <c r="F291" s="156"/>
      <c r="G291" s="156"/>
      <c r="H291" s="156"/>
      <c r="I291" s="157"/>
      <c r="J291" s="214"/>
      <c r="K291" s="156"/>
      <c r="L291" s="225"/>
      <c r="M291" s="224" t="str">
        <f t="shared" si="5"/>
        <v/>
      </c>
    </row>
    <row r="292" spans="1:13" x14ac:dyDescent="0.25">
      <c r="A292" s="218"/>
      <c r="B292" s="218"/>
      <c r="C292" s="218"/>
      <c r="D292" s="219" t="str">
        <f>IF($C292="","",VLOOKUP($C292,Codes!$A:$B,2,0))</f>
        <v/>
      </c>
      <c r="E292" s="158"/>
      <c r="F292" s="158"/>
      <c r="G292" s="158"/>
      <c r="H292" s="158"/>
      <c r="I292" s="159"/>
      <c r="J292" s="214"/>
      <c r="K292" s="158"/>
      <c r="L292" s="226"/>
      <c r="M292" s="223" t="str">
        <f t="shared" si="5"/>
        <v/>
      </c>
    </row>
    <row r="293" spans="1:13" x14ac:dyDescent="0.25">
      <c r="A293" s="216"/>
      <c r="B293" s="216"/>
      <c r="C293" s="216"/>
      <c r="D293" s="217" t="str">
        <f>IF($C293="","",VLOOKUP($C293,Codes!$A:$B,2,0))</f>
        <v/>
      </c>
      <c r="E293" s="156"/>
      <c r="F293" s="156"/>
      <c r="G293" s="156"/>
      <c r="H293" s="156"/>
      <c r="I293" s="157"/>
      <c r="J293" s="214"/>
      <c r="K293" s="156"/>
      <c r="L293" s="225"/>
      <c r="M293" s="224" t="str">
        <f t="shared" si="5"/>
        <v/>
      </c>
    </row>
    <row r="294" spans="1:13" x14ac:dyDescent="0.25">
      <c r="A294" s="218"/>
      <c r="B294" s="218"/>
      <c r="C294" s="218"/>
      <c r="D294" s="219" t="str">
        <f>IF($C294="","",VLOOKUP($C294,Codes!$A:$B,2,0))</f>
        <v/>
      </c>
      <c r="E294" s="158"/>
      <c r="F294" s="158"/>
      <c r="G294" s="158"/>
      <c r="H294" s="158"/>
      <c r="I294" s="159"/>
      <c r="J294" s="214"/>
      <c r="K294" s="158"/>
      <c r="L294" s="226"/>
      <c r="M294" s="223" t="str">
        <f t="shared" si="5"/>
        <v/>
      </c>
    </row>
    <row r="295" spans="1:13" x14ac:dyDescent="0.25">
      <c r="A295" s="216"/>
      <c r="B295" s="216"/>
      <c r="C295" s="216"/>
      <c r="D295" s="217" t="str">
        <f>IF($C295="","",VLOOKUP($C295,Codes!$A:$B,2,0))</f>
        <v/>
      </c>
      <c r="E295" s="156"/>
      <c r="F295" s="156"/>
      <c r="G295" s="156"/>
      <c r="H295" s="156"/>
      <c r="I295" s="157"/>
      <c r="J295" s="214"/>
      <c r="K295" s="156"/>
      <c r="L295" s="225"/>
      <c r="M295" s="224" t="str">
        <f t="shared" si="5"/>
        <v/>
      </c>
    </row>
    <row r="296" spans="1:13" x14ac:dyDescent="0.25">
      <c r="A296" s="218"/>
      <c r="B296" s="218"/>
      <c r="C296" s="218"/>
      <c r="D296" s="219" t="str">
        <f>IF($C296="","",VLOOKUP($C296,Codes!$A:$B,2,0))</f>
        <v/>
      </c>
      <c r="E296" s="158"/>
      <c r="F296" s="158"/>
      <c r="G296" s="158"/>
      <c r="H296" s="158"/>
      <c r="I296" s="159"/>
      <c r="J296" s="214"/>
      <c r="K296" s="158"/>
      <c r="L296" s="226"/>
      <c r="M296" s="223" t="str">
        <f t="shared" si="5"/>
        <v/>
      </c>
    </row>
    <row r="297" spans="1:13" x14ac:dyDescent="0.25">
      <c r="A297" s="216"/>
      <c r="B297" s="216"/>
      <c r="C297" s="216"/>
      <c r="D297" s="217" t="str">
        <f>IF($C297="","",VLOOKUP($C297,Codes!$A:$B,2,0))</f>
        <v/>
      </c>
      <c r="E297" s="156"/>
      <c r="F297" s="156"/>
      <c r="G297" s="156"/>
      <c r="H297" s="156"/>
      <c r="I297" s="157"/>
      <c r="J297" s="214"/>
      <c r="K297" s="156"/>
      <c r="L297" s="225"/>
      <c r="M297" s="224" t="str">
        <f t="shared" si="5"/>
        <v/>
      </c>
    </row>
    <row r="298" spans="1:13" x14ac:dyDescent="0.25">
      <c r="A298" s="218"/>
      <c r="B298" s="218"/>
      <c r="C298" s="218"/>
      <c r="D298" s="219" t="str">
        <f>IF($C298="","",VLOOKUP($C298,Codes!$A:$B,2,0))</f>
        <v/>
      </c>
      <c r="E298" s="158"/>
      <c r="F298" s="158"/>
      <c r="G298" s="158"/>
      <c r="H298" s="158"/>
      <c r="I298" s="159"/>
      <c r="J298" s="214"/>
      <c r="K298" s="158"/>
      <c r="L298" s="226"/>
      <c r="M298" s="223" t="str">
        <f t="shared" si="5"/>
        <v/>
      </c>
    </row>
    <row r="299" spans="1:13" x14ac:dyDescent="0.25">
      <c r="A299" s="216"/>
      <c r="B299" s="216"/>
      <c r="C299" s="216"/>
      <c r="D299" s="217" t="str">
        <f>IF($C299="","",VLOOKUP($C299,Codes!$A:$B,2,0))</f>
        <v/>
      </c>
      <c r="E299" s="156"/>
      <c r="F299" s="156"/>
      <c r="G299" s="156"/>
      <c r="H299" s="156"/>
      <c r="I299" s="157"/>
      <c r="J299" s="214"/>
      <c r="K299" s="156"/>
      <c r="L299" s="225"/>
      <c r="M299" s="224" t="str">
        <f t="shared" si="5"/>
        <v/>
      </c>
    </row>
    <row r="300" spans="1:13" x14ac:dyDescent="0.25">
      <c r="A300" s="218"/>
      <c r="B300" s="218"/>
      <c r="C300" s="218"/>
      <c r="D300" s="219" t="str">
        <f>IF($C300="","",VLOOKUP($C300,Codes!$A:$B,2,0))</f>
        <v/>
      </c>
      <c r="E300" s="158"/>
      <c r="F300" s="158"/>
      <c r="G300" s="158"/>
      <c r="H300" s="158"/>
      <c r="I300" s="159"/>
      <c r="J300" s="214"/>
      <c r="K300" s="158"/>
      <c r="L300" s="226"/>
      <c r="M300" s="223" t="str">
        <f t="shared" si="5"/>
        <v/>
      </c>
    </row>
    <row r="301" spans="1:13" x14ac:dyDescent="0.25">
      <c r="A301" s="216"/>
      <c r="B301" s="216"/>
      <c r="C301" s="216"/>
      <c r="D301" s="217" t="str">
        <f>IF($C301="","",VLOOKUP($C301,Codes!$A:$B,2,0))</f>
        <v/>
      </c>
      <c r="E301" s="156"/>
      <c r="F301" s="156"/>
      <c r="G301" s="156"/>
      <c r="H301" s="156"/>
      <c r="I301" s="157"/>
      <c r="J301" s="214"/>
      <c r="K301" s="156"/>
      <c r="L301" s="225"/>
      <c r="M301" s="224" t="str">
        <f t="shared" si="5"/>
        <v/>
      </c>
    </row>
    <row r="302" spans="1:13" x14ac:dyDescent="0.25">
      <c r="A302" s="218"/>
      <c r="B302" s="218"/>
      <c r="C302" s="218"/>
      <c r="D302" s="219" t="str">
        <f>IF($C302="","",VLOOKUP($C302,Codes!$A:$B,2,0))</f>
        <v/>
      </c>
      <c r="E302" s="158"/>
      <c r="F302" s="158"/>
      <c r="G302" s="158"/>
      <c r="H302" s="158"/>
      <c r="I302" s="159"/>
      <c r="J302" s="214"/>
      <c r="K302" s="158"/>
      <c r="L302" s="226"/>
      <c r="M302" s="223" t="str">
        <f t="shared" si="5"/>
        <v/>
      </c>
    </row>
    <row r="303" spans="1:13" x14ac:dyDescent="0.25">
      <c r="A303" s="216"/>
      <c r="B303" s="216"/>
      <c r="C303" s="216"/>
      <c r="D303" s="217" t="str">
        <f>IF($C303="","",VLOOKUP($C303,Codes!$A:$B,2,0))</f>
        <v/>
      </c>
      <c r="E303" s="156"/>
      <c r="F303" s="156"/>
      <c r="G303" s="156"/>
      <c r="H303" s="156"/>
      <c r="I303" s="157"/>
      <c r="J303" s="214"/>
      <c r="K303" s="156"/>
      <c r="L303" s="225"/>
      <c r="M303" s="224" t="str">
        <f t="shared" si="5"/>
        <v/>
      </c>
    </row>
    <row r="304" spans="1:13" x14ac:dyDescent="0.25">
      <c r="A304" s="218"/>
      <c r="B304" s="218"/>
      <c r="C304" s="218"/>
      <c r="D304" s="219" t="str">
        <f>IF($C304="","",VLOOKUP($C304,Codes!$A:$B,2,0))</f>
        <v/>
      </c>
      <c r="E304" s="158"/>
      <c r="F304" s="158"/>
      <c r="G304" s="158"/>
      <c r="H304" s="158"/>
      <c r="I304" s="159"/>
      <c r="J304" s="214"/>
      <c r="K304" s="158"/>
      <c r="L304" s="226"/>
      <c r="M304" s="223" t="str">
        <f t="shared" si="5"/>
        <v/>
      </c>
    </row>
    <row r="305" spans="1:13" x14ac:dyDescent="0.25">
      <c r="A305" s="216"/>
      <c r="B305" s="216"/>
      <c r="C305" s="216"/>
      <c r="D305" s="217" t="str">
        <f>IF($C305="","",VLOOKUP($C305,Codes!$A:$B,2,0))</f>
        <v/>
      </c>
      <c r="E305" s="156"/>
      <c r="F305" s="156"/>
      <c r="G305" s="156"/>
      <c r="H305" s="156"/>
      <c r="I305" s="157"/>
      <c r="J305" s="214"/>
      <c r="K305" s="156"/>
      <c r="L305" s="225"/>
      <c r="M305" s="224" t="str">
        <f t="shared" si="5"/>
        <v/>
      </c>
    </row>
    <row r="306" spans="1:13" x14ac:dyDescent="0.25">
      <c r="A306" s="218"/>
      <c r="B306" s="218"/>
      <c r="C306" s="218"/>
      <c r="D306" s="219" t="str">
        <f>IF($C306="","",VLOOKUP($C306,Codes!$A:$B,2,0))</f>
        <v/>
      </c>
      <c r="E306" s="158"/>
      <c r="F306" s="158"/>
      <c r="G306" s="158"/>
      <c r="H306" s="158"/>
      <c r="I306" s="159"/>
      <c r="J306" s="214"/>
      <c r="K306" s="158"/>
      <c r="L306" s="226"/>
      <c r="M306" s="223" t="str">
        <f t="shared" si="5"/>
        <v/>
      </c>
    </row>
    <row r="307" spans="1:13" x14ac:dyDescent="0.25">
      <c r="A307" s="216"/>
      <c r="B307" s="216"/>
      <c r="C307" s="216"/>
      <c r="D307" s="217" t="str">
        <f>IF($C307="","",VLOOKUP($C307,Codes!$A:$B,2,0))</f>
        <v/>
      </c>
      <c r="E307" s="156"/>
      <c r="F307" s="156"/>
      <c r="G307" s="156"/>
      <c r="H307" s="156"/>
      <c r="I307" s="157"/>
      <c r="J307" s="214"/>
      <c r="K307" s="156"/>
      <c r="L307" s="225"/>
      <c r="M307" s="224" t="str">
        <f t="shared" si="5"/>
        <v/>
      </c>
    </row>
    <row r="308" spans="1:13" x14ac:dyDescent="0.25">
      <c r="A308" s="218"/>
      <c r="B308" s="218"/>
      <c r="C308" s="218"/>
      <c r="D308" s="219" t="str">
        <f>IF($C308="","",VLOOKUP($C308,Codes!$A:$B,2,0))</f>
        <v/>
      </c>
      <c r="E308" s="158"/>
      <c r="F308" s="158"/>
      <c r="G308" s="158"/>
      <c r="H308" s="158"/>
      <c r="I308" s="159"/>
      <c r="J308" s="214"/>
      <c r="K308" s="158"/>
      <c r="L308" s="226"/>
      <c r="M308" s="223" t="str">
        <f t="shared" si="5"/>
        <v/>
      </c>
    </row>
    <row r="309" spans="1:13" x14ac:dyDescent="0.25">
      <c r="A309" s="216"/>
      <c r="B309" s="216"/>
      <c r="C309" s="216"/>
      <c r="D309" s="217" t="str">
        <f>IF($C309="","",VLOOKUP($C309,Codes!$A:$B,2,0))</f>
        <v/>
      </c>
      <c r="E309" s="156"/>
      <c r="F309" s="156"/>
      <c r="G309" s="156"/>
      <c r="H309" s="156"/>
      <c r="I309" s="157"/>
      <c r="J309" s="214"/>
      <c r="K309" s="156"/>
      <c r="L309" s="225"/>
      <c r="M309" s="224" t="str">
        <f t="shared" si="5"/>
        <v/>
      </c>
    </row>
    <row r="310" spans="1:13" x14ac:dyDescent="0.25">
      <c r="A310" s="218"/>
      <c r="B310" s="218"/>
      <c r="C310" s="218"/>
      <c r="D310" s="219" t="str">
        <f>IF($C310="","",VLOOKUP($C310,Codes!$A:$B,2,0))</f>
        <v/>
      </c>
      <c r="E310" s="158"/>
      <c r="F310" s="158"/>
      <c r="G310" s="158"/>
      <c r="H310" s="158"/>
      <c r="I310" s="159"/>
      <c r="J310" s="214"/>
      <c r="K310" s="158"/>
      <c r="L310" s="226"/>
      <c r="M310" s="223" t="str">
        <f t="shared" si="5"/>
        <v/>
      </c>
    </row>
    <row r="311" spans="1:13" x14ac:dyDescent="0.25">
      <c r="A311" s="216"/>
      <c r="B311" s="216"/>
      <c r="C311" s="216"/>
      <c r="D311" s="217" t="str">
        <f>IF($C311="","",VLOOKUP($C311,Codes!$A:$B,2,0))</f>
        <v/>
      </c>
      <c r="E311" s="156"/>
      <c r="F311" s="156"/>
      <c r="G311" s="156"/>
      <c r="H311" s="156"/>
      <c r="I311" s="157"/>
      <c r="J311" s="214"/>
      <c r="K311" s="156"/>
      <c r="L311" s="225"/>
      <c r="M311" s="224" t="str">
        <f t="shared" si="5"/>
        <v/>
      </c>
    </row>
    <row r="312" spans="1:13" x14ac:dyDescent="0.25">
      <c r="A312" s="218"/>
      <c r="B312" s="218"/>
      <c r="C312" s="218"/>
      <c r="D312" s="219" t="str">
        <f>IF($C312="","",VLOOKUP($C312,Codes!$A:$B,2,0))</f>
        <v/>
      </c>
      <c r="E312" s="158"/>
      <c r="F312" s="158"/>
      <c r="G312" s="158"/>
      <c r="H312" s="158"/>
      <c r="I312" s="159"/>
      <c r="J312" s="214"/>
      <c r="K312" s="158"/>
      <c r="L312" s="226"/>
      <c r="M312" s="223" t="str">
        <f t="shared" si="5"/>
        <v/>
      </c>
    </row>
    <row r="313" spans="1:13" x14ac:dyDescent="0.25">
      <c r="A313" s="216"/>
      <c r="B313" s="216"/>
      <c r="C313" s="216"/>
      <c r="D313" s="217" t="str">
        <f>IF($C313="","",VLOOKUP($C313,Codes!$A:$B,2,0))</f>
        <v/>
      </c>
      <c r="E313" s="156"/>
      <c r="F313" s="156"/>
      <c r="G313" s="156"/>
      <c r="H313" s="156"/>
      <c r="I313" s="157"/>
      <c r="J313" s="214"/>
      <c r="K313" s="156"/>
      <c r="L313" s="225"/>
      <c r="M313" s="224" t="str">
        <f t="shared" si="5"/>
        <v/>
      </c>
    </row>
    <row r="314" spans="1:13" x14ac:dyDescent="0.25">
      <c r="A314" s="218"/>
      <c r="B314" s="218"/>
      <c r="C314" s="218"/>
      <c r="D314" s="219" t="str">
        <f>IF($C314="","",VLOOKUP($C314,Codes!$A:$B,2,0))</f>
        <v/>
      </c>
      <c r="E314" s="158"/>
      <c r="F314" s="158"/>
      <c r="G314" s="158"/>
      <c r="H314" s="158"/>
      <c r="I314" s="159"/>
      <c r="J314" s="214"/>
      <c r="K314" s="158"/>
      <c r="L314" s="226"/>
      <c r="M314" s="223" t="str">
        <f t="shared" si="5"/>
        <v/>
      </c>
    </row>
    <row r="315" spans="1:13" x14ac:dyDescent="0.25">
      <c r="A315" s="216"/>
      <c r="B315" s="216"/>
      <c r="C315" s="216"/>
      <c r="D315" s="217" t="str">
        <f>IF($C315="","",VLOOKUP($C315,Codes!$A:$B,2,0))</f>
        <v/>
      </c>
      <c r="E315" s="156"/>
      <c r="F315" s="156"/>
      <c r="G315" s="156"/>
      <c r="H315" s="156"/>
      <c r="I315" s="157"/>
      <c r="J315" s="214"/>
      <c r="K315" s="156"/>
      <c r="L315" s="225"/>
      <c r="M315" s="224" t="str">
        <f t="shared" si="5"/>
        <v/>
      </c>
    </row>
    <row r="316" spans="1:13" x14ac:dyDescent="0.25">
      <c r="A316" s="218"/>
      <c r="B316" s="218"/>
      <c r="C316" s="218"/>
      <c r="D316" s="219" t="str">
        <f>IF($C316="","",VLOOKUP($C316,Codes!$A:$B,2,0))</f>
        <v/>
      </c>
      <c r="E316" s="158"/>
      <c r="F316" s="158"/>
      <c r="G316" s="158"/>
      <c r="H316" s="158"/>
      <c r="I316" s="159"/>
      <c r="J316" s="214"/>
      <c r="K316" s="158"/>
      <c r="L316" s="226"/>
      <c r="M316" s="223" t="str">
        <f t="shared" si="5"/>
        <v/>
      </c>
    </row>
    <row r="317" spans="1:13" x14ac:dyDescent="0.25">
      <c r="A317" s="216"/>
      <c r="B317" s="216"/>
      <c r="C317" s="216"/>
      <c r="D317" s="217" t="str">
        <f>IF($C317="","",VLOOKUP($C317,Codes!$A:$B,2,0))</f>
        <v/>
      </c>
      <c r="E317" s="156"/>
      <c r="F317" s="156"/>
      <c r="G317" s="156"/>
      <c r="H317" s="156"/>
      <c r="I317" s="157"/>
      <c r="J317" s="214"/>
      <c r="K317" s="156"/>
      <c r="L317" s="225"/>
      <c r="M317" s="224" t="str">
        <f t="shared" si="5"/>
        <v/>
      </c>
    </row>
    <row r="318" spans="1:13" x14ac:dyDescent="0.25">
      <c r="A318" s="218"/>
      <c r="B318" s="218"/>
      <c r="C318" s="218"/>
      <c r="D318" s="219" t="str">
        <f>IF($C318="","",VLOOKUP($C318,Codes!$A:$B,2,0))</f>
        <v/>
      </c>
      <c r="E318" s="158"/>
      <c r="F318" s="158"/>
      <c r="G318" s="158"/>
      <c r="H318" s="158"/>
      <c r="I318" s="159"/>
      <c r="J318" s="214"/>
      <c r="K318" s="158"/>
      <c r="L318" s="226"/>
      <c r="M318" s="223" t="str">
        <f t="shared" si="5"/>
        <v/>
      </c>
    </row>
    <row r="319" spans="1:13" x14ac:dyDescent="0.25">
      <c r="A319" s="216"/>
      <c r="B319" s="216"/>
      <c r="C319" s="216"/>
      <c r="D319" s="217" t="str">
        <f>IF($C319="","",VLOOKUP($C319,Codes!$A:$B,2,0))</f>
        <v/>
      </c>
      <c r="E319" s="156"/>
      <c r="F319" s="156"/>
      <c r="G319" s="156"/>
      <c r="H319" s="156"/>
      <c r="I319" s="157"/>
      <c r="J319" s="214"/>
      <c r="K319" s="156"/>
      <c r="L319" s="225"/>
      <c r="M319" s="224" t="str">
        <f t="shared" si="5"/>
        <v/>
      </c>
    </row>
    <row r="320" spans="1:13" x14ac:dyDescent="0.25">
      <c r="A320" s="218"/>
      <c r="B320" s="218"/>
      <c r="C320" s="218"/>
      <c r="D320" s="219" t="str">
        <f>IF($C320="","",VLOOKUP($C320,Codes!$A:$B,2,0))</f>
        <v/>
      </c>
      <c r="E320" s="158"/>
      <c r="F320" s="158"/>
      <c r="G320" s="158"/>
      <c r="H320" s="158"/>
      <c r="I320" s="159"/>
      <c r="J320" s="214"/>
      <c r="K320" s="158"/>
      <c r="L320" s="226"/>
      <c r="M320" s="223" t="str">
        <f t="shared" si="5"/>
        <v/>
      </c>
    </row>
    <row r="321" spans="1:13" x14ac:dyDescent="0.25">
      <c r="A321" s="216"/>
      <c r="B321" s="216"/>
      <c r="C321" s="216"/>
      <c r="D321" s="217" t="str">
        <f>IF($C321="","",VLOOKUP($C321,Codes!$A:$B,2,0))</f>
        <v/>
      </c>
      <c r="E321" s="156"/>
      <c r="F321" s="156"/>
      <c r="G321" s="156"/>
      <c r="H321" s="156"/>
      <c r="I321" s="157"/>
      <c r="J321" s="214"/>
      <c r="K321" s="156"/>
      <c r="L321" s="225"/>
      <c r="M321" s="224" t="str">
        <f t="shared" si="5"/>
        <v/>
      </c>
    </row>
    <row r="322" spans="1:13" x14ac:dyDescent="0.25">
      <c r="A322" s="218"/>
      <c r="B322" s="218"/>
      <c r="C322" s="218"/>
      <c r="D322" s="219" t="str">
        <f>IF($C322="","",VLOOKUP($C322,Codes!$A:$B,2,0))</f>
        <v/>
      </c>
      <c r="E322" s="158"/>
      <c r="F322" s="158"/>
      <c r="G322" s="158"/>
      <c r="H322" s="158"/>
      <c r="I322" s="159"/>
      <c r="J322" s="214"/>
      <c r="K322" s="158"/>
      <c r="L322" s="226"/>
      <c r="M322" s="223" t="str">
        <f t="shared" si="5"/>
        <v/>
      </c>
    </row>
    <row r="323" spans="1:13" x14ac:dyDescent="0.25">
      <c r="A323" s="216"/>
      <c r="B323" s="216"/>
      <c r="C323" s="216"/>
      <c r="D323" s="217" t="str">
        <f>IF($C323="","",VLOOKUP($C323,Codes!$A:$B,2,0))</f>
        <v/>
      </c>
      <c r="E323" s="156"/>
      <c r="F323" s="156"/>
      <c r="G323" s="156"/>
      <c r="H323" s="156"/>
      <c r="I323" s="157"/>
      <c r="J323" s="214"/>
      <c r="K323" s="156"/>
      <c r="L323" s="225"/>
      <c r="M323" s="224" t="str">
        <f t="shared" si="5"/>
        <v/>
      </c>
    </row>
    <row r="324" spans="1:13" x14ac:dyDescent="0.25">
      <c r="A324" s="218"/>
      <c r="B324" s="218"/>
      <c r="C324" s="218"/>
      <c r="D324" s="219" t="str">
        <f>IF($C324="","",VLOOKUP($C324,Codes!$A:$B,2,0))</f>
        <v/>
      </c>
      <c r="E324" s="158"/>
      <c r="F324" s="158"/>
      <c r="G324" s="158"/>
      <c r="H324" s="158"/>
      <c r="I324" s="159"/>
      <c r="J324" s="214"/>
      <c r="K324" s="158"/>
      <c r="L324" s="226"/>
      <c r="M324" s="223" t="str">
        <f t="shared" ref="M324:M387" si="6">IF(ABS(SUM(-E324,-F324,G324,-H324,-I324,J324))&lt; ABS(1),"","x")</f>
        <v/>
      </c>
    </row>
    <row r="325" spans="1:13" x14ac:dyDescent="0.25">
      <c r="A325" s="216"/>
      <c r="B325" s="216"/>
      <c r="C325" s="216"/>
      <c r="D325" s="217" t="str">
        <f>IF($C325="","",VLOOKUP($C325,Codes!$A:$B,2,0))</f>
        <v/>
      </c>
      <c r="E325" s="156"/>
      <c r="F325" s="156"/>
      <c r="G325" s="156"/>
      <c r="H325" s="156"/>
      <c r="I325" s="157"/>
      <c r="J325" s="214"/>
      <c r="K325" s="156"/>
      <c r="L325" s="225"/>
      <c r="M325" s="224" t="str">
        <f t="shared" si="6"/>
        <v/>
      </c>
    </row>
    <row r="326" spans="1:13" x14ac:dyDescent="0.25">
      <c r="A326" s="218"/>
      <c r="B326" s="218"/>
      <c r="C326" s="218"/>
      <c r="D326" s="219" t="str">
        <f>IF($C326="","",VLOOKUP($C326,Codes!$A:$B,2,0))</f>
        <v/>
      </c>
      <c r="E326" s="158"/>
      <c r="F326" s="158"/>
      <c r="G326" s="158"/>
      <c r="H326" s="158"/>
      <c r="I326" s="159"/>
      <c r="J326" s="214"/>
      <c r="K326" s="158"/>
      <c r="L326" s="226"/>
      <c r="M326" s="223" t="str">
        <f t="shared" si="6"/>
        <v/>
      </c>
    </row>
    <row r="327" spans="1:13" x14ac:dyDescent="0.25">
      <c r="A327" s="216"/>
      <c r="B327" s="216"/>
      <c r="C327" s="216"/>
      <c r="D327" s="217" t="str">
        <f>IF($C327="","",VLOOKUP($C327,Codes!$A:$B,2,0))</f>
        <v/>
      </c>
      <c r="E327" s="156"/>
      <c r="F327" s="156"/>
      <c r="G327" s="156"/>
      <c r="H327" s="156"/>
      <c r="I327" s="157"/>
      <c r="J327" s="214"/>
      <c r="K327" s="156"/>
      <c r="L327" s="225"/>
      <c r="M327" s="224" t="str">
        <f t="shared" si="6"/>
        <v/>
      </c>
    </row>
    <row r="328" spans="1:13" x14ac:dyDescent="0.25">
      <c r="A328" s="218"/>
      <c r="B328" s="218"/>
      <c r="C328" s="218"/>
      <c r="D328" s="219" t="str">
        <f>IF($C328="","",VLOOKUP($C328,Codes!$A:$B,2,0))</f>
        <v/>
      </c>
      <c r="E328" s="158"/>
      <c r="F328" s="158"/>
      <c r="G328" s="158"/>
      <c r="H328" s="158"/>
      <c r="I328" s="159"/>
      <c r="J328" s="214"/>
      <c r="K328" s="158"/>
      <c r="L328" s="226"/>
      <c r="M328" s="223" t="str">
        <f t="shared" si="6"/>
        <v/>
      </c>
    </row>
    <row r="329" spans="1:13" x14ac:dyDescent="0.25">
      <c r="A329" s="216"/>
      <c r="B329" s="216"/>
      <c r="C329" s="216"/>
      <c r="D329" s="217" t="str">
        <f>IF($C329="","",VLOOKUP($C329,Codes!$A:$B,2,0))</f>
        <v/>
      </c>
      <c r="E329" s="156"/>
      <c r="F329" s="156"/>
      <c r="G329" s="156"/>
      <c r="H329" s="156"/>
      <c r="I329" s="157"/>
      <c r="J329" s="214"/>
      <c r="K329" s="156"/>
      <c r="L329" s="225"/>
      <c r="M329" s="224" t="str">
        <f t="shared" si="6"/>
        <v/>
      </c>
    </row>
    <row r="330" spans="1:13" x14ac:dyDescent="0.25">
      <c r="A330" s="218"/>
      <c r="B330" s="218"/>
      <c r="C330" s="218"/>
      <c r="D330" s="219" t="str">
        <f>IF($C330="","",VLOOKUP($C330,Codes!$A:$B,2,0))</f>
        <v/>
      </c>
      <c r="E330" s="158"/>
      <c r="F330" s="158"/>
      <c r="G330" s="158"/>
      <c r="H330" s="158"/>
      <c r="I330" s="159"/>
      <c r="J330" s="214"/>
      <c r="K330" s="158"/>
      <c r="L330" s="226"/>
      <c r="M330" s="223" t="str">
        <f t="shared" si="6"/>
        <v/>
      </c>
    </row>
    <row r="331" spans="1:13" x14ac:dyDescent="0.25">
      <c r="A331" s="216"/>
      <c r="B331" s="216"/>
      <c r="C331" s="216"/>
      <c r="D331" s="217" t="str">
        <f>IF($C331="","",VLOOKUP($C331,Codes!$A:$B,2,0))</f>
        <v/>
      </c>
      <c r="E331" s="156"/>
      <c r="F331" s="156"/>
      <c r="G331" s="156"/>
      <c r="H331" s="156"/>
      <c r="I331" s="157"/>
      <c r="J331" s="214"/>
      <c r="K331" s="156"/>
      <c r="L331" s="225"/>
      <c r="M331" s="224" t="str">
        <f t="shared" si="6"/>
        <v/>
      </c>
    </row>
    <row r="332" spans="1:13" x14ac:dyDescent="0.25">
      <c r="A332" s="218"/>
      <c r="B332" s="218"/>
      <c r="C332" s="218"/>
      <c r="D332" s="219" t="str">
        <f>IF($C332="","",VLOOKUP($C332,Codes!$A:$B,2,0))</f>
        <v/>
      </c>
      <c r="E332" s="158"/>
      <c r="F332" s="158"/>
      <c r="G332" s="158"/>
      <c r="H332" s="158"/>
      <c r="I332" s="159"/>
      <c r="J332" s="214"/>
      <c r="K332" s="158"/>
      <c r="L332" s="226"/>
      <c r="M332" s="223" t="str">
        <f t="shared" si="6"/>
        <v/>
      </c>
    </row>
    <row r="333" spans="1:13" x14ac:dyDescent="0.25">
      <c r="A333" s="216"/>
      <c r="B333" s="216"/>
      <c r="C333" s="216"/>
      <c r="D333" s="217" t="str">
        <f>IF($C333="","",VLOOKUP($C333,Codes!$A:$B,2,0))</f>
        <v/>
      </c>
      <c r="E333" s="156"/>
      <c r="F333" s="156"/>
      <c r="G333" s="156"/>
      <c r="H333" s="156"/>
      <c r="I333" s="157"/>
      <c r="J333" s="214"/>
      <c r="K333" s="156"/>
      <c r="L333" s="225"/>
      <c r="M333" s="224" t="str">
        <f t="shared" si="6"/>
        <v/>
      </c>
    </row>
    <row r="334" spans="1:13" x14ac:dyDescent="0.25">
      <c r="A334" s="218"/>
      <c r="B334" s="218"/>
      <c r="C334" s="218"/>
      <c r="D334" s="219" t="str">
        <f>IF($C334="","",VLOOKUP($C334,Codes!$A:$B,2,0))</f>
        <v/>
      </c>
      <c r="E334" s="158"/>
      <c r="F334" s="158"/>
      <c r="G334" s="158"/>
      <c r="H334" s="158"/>
      <c r="I334" s="159"/>
      <c r="J334" s="214"/>
      <c r="K334" s="158"/>
      <c r="L334" s="226"/>
      <c r="M334" s="223" t="str">
        <f t="shared" si="6"/>
        <v/>
      </c>
    </row>
    <row r="335" spans="1:13" x14ac:dyDescent="0.25">
      <c r="A335" s="216"/>
      <c r="B335" s="216"/>
      <c r="C335" s="216"/>
      <c r="D335" s="217" t="str">
        <f>IF($C335="","",VLOOKUP($C335,Codes!$A:$B,2,0))</f>
        <v/>
      </c>
      <c r="E335" s="156"/>
      <c r="F335" s="156"/>
      <c r="G335" s="156"/>
      <c r="H335" s="156"/>
      <c r="I335" s="157"/>
      <c r="J335" s="214"/>
      <c r="K335" s="156"/>
      <c r="L335" s="225"/>
      <c r="M335" s="224" t="str">
        <f t="shared" si="6"/>
        <v/>
      </c>
    </row>
    <row r="336" spans="1:13" x14ac:dyDescent="0.25">
      <c r="A336" s="218"/>
      <c r="B336" s="218"/>
      <c r="C336" s="218"/>
      <c r="D336" s="219" t="str">
        <f>IF($C336="","",VLOOKUP($C336,Codes!$A:$B,2,0))</f>
        <v/>
      </c>
      <c r="E336" s="158"/>
      <c r="F336" s="158"/>
      <c r="G336" s="158"/>
      <c r="H336" s="158"/>
      <c r="I336" s="159"/>
      <c r="J336" s="214"/>
      <c r="K336" s="158"/>
      <c r="L336" s="226"/>
      <c r="M336" s="223" t="str">
        <f t="shared" si="6"/>
        <v/>
      </c>
    </row>
    <row r="337" spans="1:13" x14ac:dyDescent="0.25">
      <c r="A337" s="216"/>
      <c r="B337" s="216"/>
      <c r="C337" s="216"/>
      <c r="D337" s="217" t="str">
        <f>IF($C337="","",VLOOKUP($C337,Codes!$A:$B,2,0))</f>
        <v/>
      </c>
      <c r="E337" s="156"/>
      <c r="F337" s="156"/>
      <c r="G337" s="156"/>
      <c r="H337" s="156"/>
      <c r="I337" s="157"/>
      <c r="J337" s="214"/>
      <c r="K337" s="156"/>
      <c r="L337" s="225"/>
      <c r="M337" s="224" t="str">
        <f t="shared" si="6"/>
        <v/>
      </c>
    </row>
    <row r="338" spans="1:13" x14ac:dyDescent="0.25">
      <c r="A338" s="218"/>
      <c r="B338" s="218"/>
      <c r="C338" s="218"/>
      <c r="D338" s="219" t="str">
        <f>IF($C338="","",VLOOKUP($C338,Codes!$A:$B,2,0))</f>
        <v/>
      </c>
      <c r="E338" s="158"/>
      <c r="F338" s="158"/>
      <c r="G338" s="158"/>
      <c r="H338" s="158"/>
      <c r="I338" s="159"/>
      <c r="J338" s="214"/>
      <c r="K338" s="158"/>
      <c r="L338" s="226"/>
      <c r="M338" s="223" t="str">
        <f t="shared" si="6"/>
        <v/>
      </c>
    </row>
    <row r="339" spans="1:13" x14ac:dyDescent="0.25">
      <c r="A339" s="216"/>
      <c r="B339" s="216"/>
      <c r="C339" s="216"/>
      <c r="D339" s="217" t="str">
        <f>IF($C339="","",VLOOKUP($C339,Codes!$A:$B,2,0))</f>
        <v/>
      </c>
      <c r="E339" s="156"/>
      <c r="F339" s="156"/>
      <c r="G339" s="156"/>
      <c r="H339" s="156"/>
      <c r="I339" s="157"/>
      <c r="J339" s="214"/>
      <c r="K339" s="156"/>
      <c r="L339" s="225"/>
      <c r="M339" s="224" t="str">
        <f t="shared" si="6"/>
        <v/>
      </c>
    </row>
    <row r="340" spans="1:13" x14ac:dyDescent="0.25">
      <c r="A340" s="218"/>
      <c r="B340" s="218"/>
      <c r="C340" s="218"/>
      <c r="D340" s="219" t="str">
        <f>IF($C340="","",VLOOKUP($C340,Codes!$A:$B,2,0))</f>
        <v/>
      </c>
      <c r="E340" s="158"/>
      <c r="F340" s="158"/>
      <c r="G340" s="158"/>
      <c r="H340" s="158"/>
      <c r="I340" s="159"/>
      <c r="J340" s="214"/>
      <c r="K340" s="158"/>
      <c r="L340" s="226"/>
      <c r="M340" s="223" t="str">
        <f t="shared" si="6"/>
        <v/>
      </c>
    </row>
    <row r="341" spans="1:13" x14ac:dyDescent="0.25">
      <c r="A341" s="216"/>
      <c r="B341" s="216"/>
      <c r="C341" s="216"/>
      <c r="D341" s="217" t="str">
        <f>IF($C341="","",VLOOKUP($C341,Codes!$A:$B,2,0))</f>
        <v/>
      </c>
      <c r="E341" s="156"/>
      <c r="F341" s="156"/>
      <c r="G341" s="156"/>
      <c r="H341" s="156"/>
      <c r="I341" s="157"/>
      <c r="J341" s="214"/>
      <c r="K341" s="156"/>
      <c r="L341" s="225"/>
      <c r="M341" s="224" t="str">
        <f t="shared" si="6"/>
        <v/>
      </c>
    </row>
    <row r="342" spans="1:13" x14ac:dyDescent="0.25">
      <c r="A342" s="218"/>
      <c r="B342" s="218"/>
      <c r="C342" s="218"/>
      <c r="D342" s="219" t="str">
        <f>IF($C342="","",VLOOKUP($C342,Codes!$A:$B,2,0))</f>
        <v/>
      </c>
      <c r="E342" s="158"/>
      <c r="F342" s="158"/>
      <c r="G342" s="158"/>
      <c r="H342" s="158"/>
      <c r="I342" s="159"/>
      <c r="J342" s="214"/>
      <c r="K342" s="158"/>
      <c r="L342" s="226"/>
      <c r="M342" s="223" t="str">
        <f t="shared" si="6"/>
        <v/>
      </c>
    </row>
    <row r="343" spans="1:13" x14ac:dyDescent="0.25">
      <c r="A343" s="216"/>
      <c r="B343" s="216"/>
      <c r="C343" s="216"/>
      <c r="D343" s="217" t="str">
        <f>IF($C343="","",VLOOKUP($C343,Codes!$A:$B,2,0))</f>
        <v/>
      </c>
      <c r="E343" s="156"/>
      <c r="F343" s="156"/>
      <c r="G343" s="156"/>
      <c r="H343" s="156"/>
      <c r="I343" s="157"/>
      <c r="J343" s="214"/>
      <c r="K343" s="156"/>
      <c r="L343" s="225"/>
      <c r="M343" s="224" t="str">
        <f t="shared" si="6"/>
        <v/>
      </c>
    </row>
    <row r="344" spans="1:13" x14ac:dyDescent="0.25">
      <c r="A344" s="218"/>
      <c r="B344" s="218"/>
      <c r="C344" s="218"/>
      <c r="D344" s="219" t="str">
        <f>IF($C344="","",VLOOKUP($C344,Codes!$A:$B,2,0))</f>
        <v/>
      </c>
      <c r="E344" s="158"/>
      <c r="F344" s="158"/>
      <c r="G344" s="158"/>
      <c r="H344" s="158"/>
      <c r="I344" s="159"/>
      <c r="J344" s="214"/>
      <c r="K344" s="158"/>
      <c r="L344" s="226"/>
      <c r="M344" s="223" t="str">
        <f t="shared" si="6"/>
        <v/>
      </c>
    </row>
    <row r="345" spans="1:13" x14ac:dyDescent="0.25">
      <c r="A345" s="216"/>
      <c r="B345" s="216"/>
      <c r="C345" s="216"/>
      <c r="D345" s="217" t="str">
        <f>IF($C345="","",VLOOKUP($C345,Codes!$A:$B,2,0))</f>
        <v/>
      </c>
      <c r="E345" s="156"/>
      <c r="F345" s="156"/>
      <c r="G345" s="156"/>
      <c r="H345" s="156"/>
      <c r="I345" s="157"/>
      <c r="J345" s="214"/>
      <c r="K345" s="156"/>
      <c r="L345" s="225"/>
      <c r="M345" s="224" t="str">
        <f t="shared" si="6"/>
        <v/>
      </c>
    </row>
    <row r="346" spans="1:13" x14ac:dyDescent="0.25">
      <c r="A346" s="218"/>
      <c r="B346" s="218"/>
      <c r="C346" s="218"/>
      <c r="D346" s="219" t="str">
        <f>IF($C346="","",VLOOKUP($C346,Codes!$A:$B,2,0))</f>
        <v/>
      </c>
      <c r="E346" s="158"/>
      <c r="F346" s="158"/>
      <c r="G346" s="158"/>
      <c r="H346" s="158"/>
      <c r="I346" s="159"/>
      <c r="J346" s="214"/>
      <c r="K346" s="158"/>
      <c r="L346" s="226"/>
      <c r="M346" s="223" t="str">
        <f t="shared" si="6"/>
        <v/>
      </c>
    </row>
    <row r="347" spans="1:13" x14ac:dyDescent="0.25">
      <c r="A347" s="216"/>
      <c r="B347" s="216"/>
      <c r="C347" s="216"/>
      <c r="D347" s="217" t="str">
        <f>IF($C347="","",VLOOKUP($C347,Codes!$A:$B,2,0))</f>
        <v/>
      </c>
      <c r="E347" s="156"/>
      <c r="F347" s="156"/>
      <c r="G347" s="156"/>
      <c r="H347" s="156"/>
      <c r="I347" s="157"/>
      <c r="J347" s="214"/>
      <c r="K347" s="156"/>
      <c r="L347" s="225"/>
      <c r="M347" s="224" t="str">
        <f t="shared" si="6"/>
        <v/>
      </c>
    </row>
    <row r="348" spans="1:13" x14ac:dyDescent="0.25">
      <c r="A348" s="218"/>
      <c r="B348" s="218"/>
      <c r="C348" s="218"/>
      <c r="D348" s="219" t="str">
        <f>IF($C348="","",VLOOKUP($C348,Codes!$A:$B,2,0))</f>
        <v/>
      </c>
      <c r="E348" s="158"/>
      <c r="F348" s="158"/>
      <c r="G348" s="158"/>
      <c r="H348" s="158"/>
      <c r="I348" s="159"/>
      <c r="J348" s="214"/>
      <c r="K348" s="158"/>
      <c r="L348" s="226"/>
      <c r="M348" s="223" t="str">
        <f t="shared" si="6"/>
        <v/>
      </c>
    </row>
    <row r="349" spans="1:13" x14ac:dyDescent="0.25">
      <c r="A349" s="216"/>
      <c r="B349" s="216"/>
      <c r="C349" s="216"/>
      <c r="D349" s="217" t="str">
        <f>IF($C349="","",VLOOKUP($C349,Codes!$A:$B,2,0))</f>
        <v/>
      </c>
      <c r="E349" s="156"/>
      <c r="F349" s="156"/>
      <c r="G349" s="156"/>
      <c r="H349" s="156"/>
      <c r="I349" s="157"/>
      <c r="J349" s="214"/>
      <c r="K349" s="156"/>
      <c r="L349" s="225"/>
      <c r="M349" s="224" t="str">
        <f t="shared" si="6"/>
        <v/>
      </c>
    </row>
    <row r="350" spans="1:13" x14ac:dyDescent="0.25">
      <c r="A350" s="218"/>
      <c r="B350" s="218"/>
      <c r="C350" s="218"/>
      <c r="D350" s="219" t="str">
        <f>IF($C350="","",VLOOKUP($C350,Codes!$A:$B,2,0))</f>
        <v/>
      </c>
      <c r="E350" s="158"/>
      <c r="F350" s="158"/>
      <c r="G350" s="158"/>
      <c r="H350" s="158"/>
      <c r="I350" s="159"/>
      <c r="J350" s="214"/>
      <c r="K350" s="158"/>
      <c r="L350" s="226"/>
      <c r="M350" s="223" t="str">
        <f t="shared" si="6"/>
        <v/>
      </c>
    </row>
    <row r="351" spans="1:13" x14ac:dyDescent="0.25">
      <c r="A351" s="216"/>
      <c r="B351" s="216"/>
      <c r="C351" s="216"/>
      <c r="D351" s="217" t="str">
        <f>IF($C351="","",VLOOKUP($C351,Codes!$A:$B,2,0))</f>
        <v/>
      </c>
      <c r="E351" s="156"/>
      <c r="F351" s="156"/>
      <c r="G351" s="156"/>
      <c r="H351" s="156"/>
      <c r="I351" s="157"/>
      <c r="J351" s="214"/>
      <c r="K351" s="156"/>
      <c r="L351" s="225"/>
      <c r="M351" s="224" t="str">
        <f t="shared" si="6"/>
        <v/>
      </c>
    </row>
    <row r="352" spans="1:13" x14ac:dyDescent="0.25">
      <c r="A352" s="218"/>
      <c r="B352" s="218"/>
      <c r="C352" s="218"/>
      <c r="D352" s="219" t="str">
        <f>IF($C352="","",VLOOKUP($C352,Codes!$A:$B,2,0))</f>
        <v/>
      </c>
      <c r="E352" s="158"/>
      <c r="F352" s="158"/>
      <c r="G352" s="158"/>
      <c r="H352" s="158"/>
      <c r="I352" s="159"/>
      <c r="J352" s="214"/>
      <c r="K352" s="158"/>
      <c r="L352" s="226"/>
      <c r="M352" s="223" t="str">
        <f t="shared" si="6"/>
        <v/>
      </c>
    </row>
    <row r="353" spans="1:13" x14ac:dyDescent="0.25">
      <c r="A353" s="216"/>
      <c r="B353" s="216"/>
      <c r="C353" s="216"/>
      <c r="D353" s="217" t="str">
        <f>IF($C353="","",VLOOKUP($C353,Codes!$A:$B,2,0))</f>
        <v/>
      </c>
      <c r="E353" s="156"/>
      <c r="F353" s="156"/>
      <c r="G353" s="156"/>
      <c r="H353" s="156"/>
      <c r="I353" s="157"/>
      <c r="J353" s="214"/>
      <c r="K353" s="156"/>
      <c r="L353" s="225"/>
      <c r="M353" s="224" t="str">
        <f t="shared" si="6"/>
        <v/>
      </c>
    </row>
    <row r="354" spans="1:13" x14ac:dyDescent="0.25">
      <c r="A354" s="218"/>
      <c r="B354" s="218"/>
      <c r="C354" s="218"/>
      <c r="D354" s="219" t="str">
        <f>IF($C354="","",VLOOKUP($C354,Codes!$A:$B,2,0))</f>
        <v/>
      </c>
      <c r="E354" s="158"/>
      <c r="F354" s="158"/>
      <c r="G354" s="158"/>
      <c r="H354" s="158"/>
      <c r="I354" s="159"/>
      <c r="J354" s="214"/>
      <c r="K354" s="158"/>
      <c r="L354" s="226"/>
      <c r="M354" s="223" t="str">
        <f t="shared" si="6"/>
        <v/>
      </c>
    </row>
    <row r="355" spans="1:13" x14ac:dyDescent="0.25">
      <c r="A355" s="216"/>
      <c r="B355" s="216"/>
      <c r="C355" s="216"/>
      <c r="D355" s="217" t="str">
        <f>IF($C355="","",VLOOKUP($C355,Codes!$A:$B,2,0))</f>
        <v/>
      </c>
      <c r="E355" s="156"/>
      <c r="F355" s="156"/>
      <c r="G355" s="156"/>
      <c r="H355" s="156"/>
      <c r="I355" s="157"/>
      <c r="J355" s="214"/>
      <c r="K355" s="156"/>
      <c r="L355" s="225"/>
      <c r="M355" s="224" t="str">
        <f t="shared" si="6"/>
        <v/>
      </c>
    </row>
    <row r="356" spans="1:13" x14ac:dyDescent="0.25">
      <c r="A356" s="218"/>
      <c r="B356" s="218"/>
      <c r="C356" s="218"/>
      <c r="D356" s="219" t="str">
        <f>IF($C356="","",VLOOKUP($C356,Codes!$A:$B,2,0))</f>
        <v/>
      </c>
      <c r="E356" s="158"/>
      <c r="F356" s="158"/>
      <c r="G356" s="158"/>
      <c r="H356" s="158"/>
      <c r="I356" s="159"/>
      <c r="J356" s="214"/>
      <c r="K356" s="158"/>
      <c r="L356" s="226"/>
      <c r="M356" s="223" t="str">
        <f t="shared" si="6"/>
        <v/>
      </c>
    </row>
    <row r="357" spans="1:13" x14ac:dyDescent="0.25">
      <c r="A357" s="216"/>
      <c r="B357" s="216"/>
      <c r="C357" s="216"/>
      <c r="D357" s="217" t="str">
        <f>IF($C357="","",VLOOKUP($C357,Codes!$A:$B,2,0))</f>
        <v/>
      </c>
      <c r="E357" s="156"/>
      <c r="F357" s="156"/>
      <c r="G357" s="156"/>
      <c r="H357" s="156"/>
      <c r="I357" s="157"/>
      <c r="J357" s="214"/>
      <c r="K357" s="156"/>
      <c r="L357" s="225"/>
      <c r="M357" s="224" t="str">
        <f t="shared" si="6"/>
        <v/>
      </c>
    </row>
    <row r="358" spans="1:13" x14ac:dyDescent="0.25">
      <c r="A358" s="218"/>
      <c r="B358" s="218"/>
      <c r="C358" s="218"/>
      <c r="D358" s="219" t="str">
        <f>IF($C358="","",VLOOKUP($C358,Codes!$A:$B,2,0))</f>
        <v/>
      </c>
      <c r="E358" s="158"/>
      <c r="F358" s="158"/>
      <c r="G358" s="158"/>
      <c r="H358" s="158"/>
      <c r="I358" s="159"/>
      <c r="J358" s="214"/>
      <c r="K358" s="158"/>
      <c r="L358" s="226"/>
      <c r="M358" s="223" t="str">
        <f t="shared" si="6"/>
        <v/>
      </c>
    </row>
    <row r="359" spans="1:13" x14ac:dyDescent="0.25">
      <c r="A359" s="216"/>
      <c r="B359" s="216"/>
      <c r="C359" s="216"/>
      <c r="D359" s="217" t="str">
        <f>IF($C359="","",VLOOKUP($C359,Codes!$A:$B,2,0))</f>
        <v/>
      </c>
      <c r="E359" s="156"/>
      <c r="F359" s="156"/>
      <c r="G359" s="156"/>
      <c r="H359" s="156"/>
      <c r="I359" s="157"/>
      <c r="J359" s="214"/>
      <c r="K359" s="156"/>
      <c r="L359" s="225"/>
      <c r="M359" s="224" t="str">
        <f t="shared" si="6"/>
        <v/>
      </c>
    </row>
    <row r="360" spans="1:13" x14ac:dyDescent="0.25">
      <c r="A360" s="218"/>
      <c r="B360" s="218"/>
      <c r="C360" s="218"/>
      <c r="D360" s="219" t="str">
        <f>IF($C360="","",VLOOKUP($C360,Codes!$A:$B,2,0))</f>
        <v/>
      </c>
      <c r="E360" s="158"/>
      <c r="F360" s="158"/>
      <c r="G360" s="158"/>
      <c r="H360" s="158"/>
      <c r="I360" s="159"/>
      <c r="J360" s="214"/>
      <c r="K360" s="158"/>
      <c r="L360" s="226"/>
      <c r="M360" s="223" t="str">
        <f t="shared" si="6"/>
        <v/>
      </c>
    </row>
    <row r="361" spans="1:13" x14ac:dyDescent="0.25">
      <c r="A361" s="216"/>
      <c r="B361" s="216"/>
      <c r="C361" s="216"/>
      <c r="D361" s="217" t="str">
        <f>IF($C361="","",VLOOKUP($C361,Codes!$A:$B,2,0))</f>
        <v/>
      </c>
      <c r="E361" s="156"/>
      <c r="F361" s="156"/>
      <c r="G361" s="156"/>
      <c r="H361" s="156"/>
      <c r="I361" s="157"/>
      <c r="J361" s="214"/>
      <c r="K361" s="156"/>
      <c r="L361" s="225"/>
      <c r="M361" s="224" t="str">
        <f t="shared" si="6"/>
        <v/>
      </c>
    </row>
    <row r="362" spans="1:13" x14ac:dyDescent="0.25">
      <c r="A362" s="218"/>
      <c r="B362" s="218"/>
      <c r="C362" s="218"/>
      <c r="D362" s="219" t="str">
        <f>IF($C362="","",VLOOKUP($C362,Codes!$A:$B,2,0))</f>
        <v/>
      </c>
      <c r="E362" s="158"/>
      <c r="F362" s="158"/>
      <c r="G362" s="158"/>
      <c r="H362" s="158"/>
      <c r="I362" s="159"/>
      <c r="J362" s="214"/>
      <c r="K362" s="158"/>
      <c r="L362" s="226"/>
      <c r="M362" s="223" t="str">
        <f t="shared" si="6"/>
        <v/>
      </c>
    </row>
    <row r="363" spans="1:13" x14ac:dyDescent="0.25">
      <c r="A363" s="216"/>
      <c r="B363" s="216"/>
      <c r="C363" s="216"/>
      <c r="D363" s="217" t="str">
        <f>IF($C363="","",VLOOKUP($C363,Codes!$A:$B,2,0))</f>
        <v/>
      </c>
      <c r="E363" s="156"/>
      <c r="F363" s="156"/>
      <c r="G363" s="156"/>
      <c r="H363" s="156"/>
      <c r="I363" s="157"/>
      <c r="J363" s="214"/>
      <c r="K363" s="156"/>
      <c r="L363" s="225"/>
      <c r="M363" s="224" t="str">
        <f t="shared" si="6"/>
        <v/>
      </c>
    </row>
    <row r="364" spans="1:13" x14ac:dyDescent="0.25">
      <c r="A364" s="218"/>
      <c r="B364" s="218"/>
      <c r="C364" s="218"/>
      <c r="D364" s="219" t="str">
        <f>IF($C364="","",VLOOKUP($C364,Codes!$A:$B,2,0))</f>
        <v/>
      </c>
      <c r="E364" s="158"/>
      <c r="F364" s="158"/>
      <c r="G364" s="158"/>
      <c r="H364" s="158"/>
      <c r="I364" s="159"/>
      <c r="J364" s="214"/>
      <c r="K364" s="158"/>
      <c r="L364" s="226"/>
      <c r="M364" s="223" t="str">
        <f t="shared" si="6"/>
        <v/>
      </c>
    </row>
    <row r="365" spans="1:13" x14ac:dyDescent="0.25">
      <c r="A365" s="216"/>
      <c r="B365" s="216"/>
      <c r="C365" s="216"/>
      <c r="D365" s="217" t="str">
        <f>IF($C365="","",VLOOKUP($C365,Codes!$A:$B,2,0))</f>
        <v/>
      </c>
      <c r="E365" s="156"/>
      <c r="F365" s="156"/>
      <c r="G365" s="156"/>
      <c r="H365" s="156"/>
      <c r="I365" s="157"/>
      <c r="J365" s="214"/>
      <c r="K365" s="156"/>
      <c r="L365" s="225"/>
      <c r="M365" s="224" t="str">
        <f t="shared" si="6"/>
        <v/>
      </c>
    </row>
    <row r="366" spans="1:13" x14ac:dyDescent="0.25">
      <c r="A366" s="218"/>
      <c r="B366" s="218"/>
      <c r="C366" s="218"/>
      <c r="D366" s="219" t="str">
        <f>IF($C366="","",VLOOKUP($C366,Codes!$A:$B,2,0))</f>
        <v/>
      </c>
      <c r="E366" s="158"/>
      <c r="F366" s="158"/>
      <c r="G366" s="158"/>
      <c r="H366" s="158"/>
      <c r="I366" s="159"/>
      <c r="J366" s="214"/>
      <c r="K366" s="158"/>
      <c r="L366" s="226"/>
      <c r="M366" s="223" t="str">
        <f t="shared" si="6"/>
        <v/>
      </c>
    </row>
    <row r="367" spans="1:13" x14ac:dyDescent="0.25">
      <c r="A367" s="216"/>
      <c r="B367" s="216"/>
      <c r="C367" s="216"/>
      <c r="D367" s="217" t="str">
        <f>IF($C367="","",VLOOKUP($C367,Codes!$A:$B,2,0))</f>
        <v/>
      </c>
      <c r="E367" s="156"/>
      <c r="F367" s="156"/>
      <c r="G367" s="156"/>
      <c r="H367" s="156"/>
      <c r="I367" s="157"/>
      <c r="J367" s="214"/>
      <c r="K367" s="156"/>
      <c r="L367" s="225"/>
      <c r="M367" s="224" t="str">
        <f t="shared" si="6"/>
        <v/>
      </c>
    </row>
    <row r="368" spans="1:13" x14ac:dyDescent="0.25">
      <c r="A368" s="218"/>
      <c r="B368" s="218"/>
      <c r="C368" s="218"/>
      <c r="D368" s="219" t="str">
        <f>IF($C368="","",VLOOKUP($C368,Codes!$A:$B,2,0))</f>
        <v/>
      </c>
      <c r="E368" s="158"/>
      <c r="F368" s="158"/>
      <c r="G368" s="158"/>
      <c r="H368" s="158"/>
      <c r="I368" s="159"/>
      <c r="J368" s="214"/>
      <c r="K368" s="158"/>
      <c r="L368" s="226"/>
      <c r="M368" s="223" t="str">
        <f t="shared" si="6"/>
        <v/>
      </c>
    </row>
    <row r="369" spans="1:13" x14ac:dyDescent="0.25">
      <c r="A369" s="216"/>
      <c r="B369" s="216"/>
      <c r="C369" s="216"/>
      <c r="D369" s="217" t="str">
        <f>IF($C369="","",VLOOKUP($C369,Codes!$A:$B,2,0))</f>
        <v/>
      </c>
      <c r="E369" s="156"/>
      <c r="F369" s="156"/>
      <c r="G369" s="156"/>
      <c r="H369" s="156"/>
      <c r="I369" s="157"/>
      <c r="J369" s="214"/>
      <c r="K369" s="156"/>
      <c r="L369" s="225"/>
      <c r="M369" s="224" t="str">
        <f t="shared" si="6"/>
        <v/>
      </c>
    </row>
    <row r="370" spans="1:13" x14ac:dyDescent="0.25">
      <c r="A370" s="218"/>
      <c r="B370" s="218"/>
      <c r="C370" s="218"/>
      <c r="D370" s="219" t="str">
        <f>IF($C370="","",VLOOKUP($C370,Codes!$A:$B,2,0))</f>
        <v/>
      </c>
      <c r="E370" s="158"/>
      <c r="F370" s="158"/>
      <c r="G370" s="158"/>
      <c r="H370" s="158"/>
      <c r="I370" s="159"/>
      <c r="J370" s="214"/>
      <c r="K370" s="158"/>
      <c r="L370" s="226"/>
      <c r="M370" s="223" t="str">
        <f t="shared" si="6"/>
        <v/>
      </c>
    </row>
    <row r="371" spans="1:13" x14ac:dyDescent="0.25">
      <c r="A371" s="216"/>
      <c r="B371" s="216"/>
      <c r="C371" s="216"/>
      <c r="D371" s="217" t="str">
        <f>IF($C371="","",VLOOKUP($C371,Codes!$A:$B,2,0))</f>
        <v/>
      </c>
      <c r="E371" s="156"/>
      <c r="F371" s="156"/>
      <c r="G371" s="156"/>
      <c r="H371" s="156"/>
      <c r="I371" s="157"/>
      <c r="J371" s="214"/>
      <c r="K371" s="156"/>
      <c r="L371" s="225"/>
      <c r="M371" s="224" t="str">
        <f t="shared" si="6"/>
        <v/>
      </c>
    </row>
    <row r="372" spans="1:13" x14ac:dyDescent="0.25">
      <c r="A372" s="218"/>
      <c r="B372" s="218"/>
      <c r="C372" s="218"/>
      <c r="D372" s="219" t="str">
        <f>IF($C372="","",VLOOKUP($C372,Codes!$A:$B,2,0))</f>
        <v/>
      </c>
      <c r="E372" s="158"/>
      <c r="F372" s="158"/>
      <c r="G372" s="158"/>
      <c r="H372" s="158"/>
      <c r="I372" s="159"/>
      <c r="J372" s="214"/>
      <c r="K372" s="158"/>
      <c r="L372" s="226"/>
      <c r="M372" s="223" t="str">
        <f t="shared" si="6"/>
        <v/>
      </c>
    </row>
    <row r="373" spans="1:13" x14ac:dyDescent="0.25">
      <c r="A373" s="216"/>
      <c r="B373" s="216"/>
      <c r="C373" s="216"/>
      <c r="D373" s="217" t="str">
        <f>IF($C373="","",VLOOKUP($C373,Codes!$A:$B,2,0))</f>
        <v/>
      </c>
      <c r="E373" s="156"/>
      <c r="F373" s="156"/>
      <c r="G373" s="156"/>
      <c r="H373" s="156"/>
      <c r="I373" s="157"/>
      <c r="J373" s="214"/>
      <c r="K373" s="156"/>
      <c r="L373" s="225"/>
      <c r="M373" s="224" t="str">
        <f t="shared" si="6"/>
        <v/>
      </c>
    </row>
    <row r="374" spans="1:13" x14ac:dyDescent="0.25">
      <c r="A374" s="218"/>
      <c r="B374" s="218"/>
      <c r="C374" s="218"/>
      <c r="D374" s="219" t="str">
        <f>IF($C374="","",VLOOKUP($C374,Codes!$A:$B,2,0))</f>
        <v/>
      </c>
      <c r="E374" s="158"/>
      <c r="F374" s="158"/>
      <c r="G374" s="158"/>
      <c r="H374" s="158"/>
      <c r="I374" s="159"/>
      <c r="J374" s="214"/>
      <c r="K374" s="158"/>
      <c r="L374" s="226"/>
      <c r="M374" s="223" t="str">
        <f t="shared" si="6"/>
        <v/>
      </c>
    </row>
    <row r="375" spans="1:13" x14ac:dyDescent="0.25">
      <c r="A375" s="216"/>
      <c r="B375" s="216"/>
      <c r="C375" s="216"/>
      <c r="D375" s="217" t="str">
        <f>IF($C375="","",VLOOKUP($C375,Codes!$A:$B,2,0))</f>
        <v/>
      </c>
      <c r="E375" s="156"/>
      <c r="F375" s="156"/>
      <c r="G375" s="156"/>
      <c r="H375" s="156"/>
      <c r="I375" s="157"/>
      <c r="J375" s="214"/>
      <c r="K375" s="156"/>
      <c r="L375" s="225"/>
      <c r="M375" s="224" t="str">
        <f t="shared" si="6"/>
        <v/>
      </c>
    </row>
    <row r="376" spans="1:13" x14ac:dyDescent="0.25">
      <c r="A376" s="218"/>
      <c r="B376" s="218"/>
      <c r="C376" s="218"/>
      <c r="D376" s="219" t="str">
        <f>IF($C376="","",VLOOKUP($C376,Codes!$A:$B,2,0))</f>
        <v/>
      </c>
      <c r="E376" s="158"/>
      <c r="F376" s="158"/>
      <c r="G376" s="158"/>
      <c r="H376" s="158"/>
      <c r="I376" s="159"/>
      <c r="J376" s="214"/>
      <c r="K376" s="158"/>
      <c r="L376" s="226"/>
      <c r="M376" s="223" t="str">
        <f t="shared" si="6"/>
        <v/>
      </c>
    </row>
    <row r="377" spans="1:13" x14ac:dyDescent="0.25">
      <c r="A377" s="216"/>
      <c r="B377" s="216"/>
      <c r="C377" s="216"/>
      <c r="D377" s="217" t="str">
        <f>IF($C377="","",VLOOKUP($C377,Codes!$A:$B,2,0))</f>
        <v/>
      </c>
      <c r="E377" s="156"/>
      <c r="F377" s="156"/>
      <c r="G377" s="156"/>
      <c r="H377" s="156"/>
      <c r="I377" s="157"/>
      <c r="J377" s="214"/>
      <c r="K377" s="156"/>
      <c r="L377" s="225"/>
      <c r="M377" s="224" t="str">
        <f t="shared" si="6"/>
        <v/>
      </c>
    </row>
    <row r="378" spans="1:13" x14ac:dyDescent="0.25">
      <c r="A378" s="218"/>
      <c r="B378" s="218"/>
      <c r="C378" s="218"/>
      <c r="D378" s="219" t="str">
        <f>IF($C378="","",VLOOKUP($C378,Codes!$A:$B,2,0))</f>
        <v/>
      </c>
      <c r="E378" s="158"/>
      <c r="F378" s="158"/>
      <c r="G378" s="158"/>
      <c r="H378" s="158"/>
      <c r="I378" s="159"/>
      <c r="J378" s="214"/>
      <c r="K378" s="158"/>
      <c r="L378" s="226"/>
      <c r="M378" s="223" t="str">
        <f t="shared" si="6"/>
        <v/>
      </c>
    </row>
    <row r="379" spans="1:13" x14ac:dyDescent="0.25">
      <c r="A379" s="216"/>
      <c r="B379" s="216"/>
      <c r="C379" s="216"/>
      <c r="D379" s="217" t="str">
        <f>IF($C379="","",VLOOKUP($C379,Codes!$A:$B,2,0))</f>
        <v/>
      </c>
      <c r="E379" s="156"/>
      <c r="F379" s="156"/>
      <c r="G379" s="156"/>
      <c r="H379" s="156"/>
      <c r="I379" s="157"/>
      <c r="J379" s="214"/>
      <c r="K379" s="156"/>
      <c r="L379" s="225"/>
      <c r="M379" s="224" t="str">
        <f t="shared" si="6"/>
        <v/>
      </c>
    </row>
    <row r="380" spans="1:13" x14ac:dyDescent="0.25">
      <c r="A380" s="218"/>
      <c r="B380" s="218"/>
      <c r="C380" s="218"/>
      <c r="D380" s="219" t="str">
        <f>IF($C380="","",VLOOKUP($C380,Codes!$A:$B,2,0))</f>
        <v/>
      </c>
      <c r="E380" s="158"/>
      <c r="F380" s="158"/>
      <c r="G380" s="158"/>
      <c r="H380" s="158"/>
      <c r="I380" s="159"/>
      <c r="J380" s="214"/>
      <c r="K380" s="158"/>
      <c r="L380" s="226"/>
      <c r="M380" s="223" t="str">
        <f t="shared" si="6"/>
        <v/>
      </c>
    </row>
    <row r="381" spans="1:13" x14ac:dyDescent="0.25">
      <c r="A381" s="216"/>
      <c r="B381" s="216"/>
      <c r="C381" s="216"/>
      <c r="D381" s="217" t="str">
        <f>IF($C381="","",VLOOKUP($C381,Codes!$A:$B,2,0))</f>
        <v/>
      </c>
      <c r="E381" s="156"/>
      <c r="F381" s="156"/>
      <c r="G381" s="156"/>
      <c r="H381" s="156"/>
      <c r="I381" s="157"/>
      <c r="J381" s="214"/>
      <c r="K381" s="156"/>
      <c r="L381" s="225"/>
      <c r="M381" s="224" t="str">
        <f t="shared" si="6"/>
        <v/>
      </c>
    </row>
    <row r="382" spans="1:13" x14ac:dyDescent="0.25">
      <c r="A382" s="218"/>
      <c r="B382" s="218"/>
      <c r="C382" s="218"/>
      <c r="D382" s="219" t="str">
        <f>IF($C382="","",VLOOKUP($C382,Codes!$A:$B,2,0))</f>
        <v/>
      </c>
      <c r="E382" s="158"/>
      <c r="F382" s="158"/>
      <c r="G382" s="158"/>
      <c r="H382" s="158"/>
      <c r="I382" s="159"/>
      <c r="J382" s="214"/>
      <c r="K382" s="158"/>
      <c r="L382" s="226"/>
      <c r="M382" s="223" t="str">
        <f t="shared" si="6"/>
        <v/>
      </c>
    </row>
    <row r="383" spans="1:13" x14ac:dyDescent="0.25">
      <c r="A383" s="216"/>
      <c r="B383" s="216"/>
      <c r="C383" s="216"/>
      <c r="D383" s="217" t="str">
        <f>IF($C383="","",VLOOKUP($C383,Codes!$A:$B,2,0))</f>
        <v/>
      </c>
      <c r="E383" s="156"/>
      <c r="F383" s="156"/>
      <c r="G383" s="156"/>
      <c r="H383" s="156"/>
      <c r="I383" s="157"/>
      <c r="J383" s="214"/>
      <c r="K383" s="156"/>
      <c r="L383" s="225"/>
      <c r="M383" s="224" t="str">
        <f t="shared" si="6"/>
        <v/>
      </c>
    </row>
    <row r="384" spans="1:13" x14ac:dyDescent="0.25">
      <c r="A384" s="218"/>
      <c r="B384" s="218"/>
      <c r="C384" s="218"/>
      <c r="D384" s="219" t="str">
        <f>IF($C384="","",VLOOKUP($C384,Codes!$A:$B,2,0))</f>
        <v/>
      </c>
      <c r="E384" s="158"/>
      <c r="F384" s="158"/>
      <c r="G384" s="158"/>
      <c r="H384" s="158"/>
      <c r="I384" s="159"/>
      <c r="J384" s="214"/>
      <c r="K384" s="158"/>
      <c r="L384" s="226"/>
      <c r="M384" s="223" t="str">
        <f t="shared" si="6"/>
        <v/>
      </c>
    </row>
    <row r="385" spans="1:13" x14ac:dyDescent="0.25">
      <c r="A385" s="216"/>
      <c r="B385" s="216"/>
      <c r="C385" s="216"/>
      <c r="D385" s="217" t="str">
        <f>IF($C385="","",VLOOKUP($C385,Codes!$A:$B,2,0))</f>
        <v/>
      </c>
      <c r="E385" s="156"/>
      <c r="F385" s="156"/>
      <c r="G385" s="156"/>
      <c r="H385" s="156"/>
      <c r="I385" s="157"/>
      <c r="J385" s="214"/>
      <c r="K385" s="156"/>
      <c r="L385" s="225"/>
      <c r="M385" s="224" t="str">
        <f t="shared" si="6"/>
        <v/>
      </c>
    </row>
    <row r="386" spans="1:13" x14ac:dyDescent="0.25">
      <c r="A386" s="218"/>
      <c r="B386" s="218"/>
      <c r="C386" s="218"/>
      <c r="D386" s="219" t="str">
        <f>IF($C386="","",VLOOKUP($C386,Codes!$A:$B,2,0))</f>
        <v/>
      </c>
      <c r="E386" s="158"/>
      <c r="F386" s="158"/>
      <c r="G386" s="158"/>
      <c r="H386" s="158"/>
      <c r="I386" s="159"/>
      <c r="J386" s="214"/>
      <c r="K386" s="158"/>
      <c r="L386" s="226"/>
      <c r="M386" s="223" t="str">
        <f t="shared" si="6"/>
        <v/>
      </c>
    </row>
    <row r="387" spans="1:13" x14ac:dyDescent="0.25">
      <c r="A387" s="216"/>
      <c r="B387" s="216"/>
      <c r="C387" s="216"/>
      <c r="D387" s="217" t="str">
        <f>IF($C387="","",VLOOKUP($C387,Codes!$A:$B,2,0))</f>
        <v/>
      </c>
      <c r="E387" s="156"/>
      <c r="F387" s="156"/>
      <c r="G387" s="156"/>
      <c r="H387" s="156"/>
      <c r="I387" s="157"/>
      <c r="J387" s="214"/>
      <c r="K387" s="156"/>
      <c r="L387" s="225"/>
      <c r="M387" s="224" t="str">
        <f t="shared" si="6"/>
        <v/>
      </c>
    </row>
    <row r="388" spans="1:13" x14ac:dyDescent="0.25">
      <c r="A388" s="218"/>
      <c r="B388" s="218"/>
      <c r="C388" s="218"/>
      <c r="D388" s="219" t="str">
        <f>IF($C388="","",VLOOKUP($C388,Codes!$A:$B,2,0))</f>
        <v/>
      </c>
      <c r="E388" s="158"/>
      <c r="F388" s="158"/>
      <c r="G388" s="158"/>
      <c r="H388" s="158"/>
      <c r="I388" s="159"/>
      <c r="J388" s="214"/>
      <c r="K388" s="158"/>
      <c r="L388" s="226"/>
      <c r="M388" s="223" t="str">
        <f t="shared" ref="M388:M451" si="7">IF(ABS(SUM(-E388,-F388,G388,-H388,-I388,J388))&lt; ABS(1),"","x")</f>
        <v/>
      </c>
    </row>
    <row r="389" spans="1:13" x14ac:dyDescent="0.25">
      <c r="A389" s="216"/>
      <c r="B389" s="216"/>
      <c r="C389" s="216"/>
      <c r="D389" s="217" t="str">
        <f>IF($C389="","",VLOOKUP($C389,Codes!$A:$B,2,0))</f>
        <v/>
      </c>
      <c r="E389" s="156"/>
      <c r="F389" s="156"/>
      <c r="G389" s="156"/>
      <c r="H389" s="156"/>
      <c r="I389" s="157"/>
      <c r="J389" s="214"/>
      <c r="K389" s="156"/>
      <c r="L389" s="225"/>
      <c r="M389" s="224" t="str">
        <f t="shared" si="7"/>
        <v/>
      </c>
    </row>
    <row r="390" spans="1:13" x14ac:dyDescent="0.25">
      <c r="A390" s="218"/>
      <c r="B390" s="218"/>
      <c r="C390" s="218"/>
      <c r="D390" s="219" t="str">
        <f>IF($C390="","",VLOOKUP($C390,Codes!$A:$B,2,0))</f>
        <v/>
      </c>
      <c r="E390" s="158"/>
      <c r="F390" s="158"/>
      <c r="G390" s="158"/>
      <c r="H390" s="158"/>
      <c r="I390" s="159"/>
      <c r="J390" s="214"/>
      <c r="K390" s="158"/>
      <c r="L390" s="226"/>
      <c r="M390" s="223" t="str">
        <f t="shared" si="7"/>
        <v/>
      </c>
    </row>
    <row r="391" spans="1:13" x14ac:dyDescent="0.25">
      <c r="A391" s="216"/>
      <c r="B391" s="216"/>
      <c r="C391" s="216"/>
      <c r="D391" s="217" t="str">
        <f>IF($C391="","",VLOOKUP($C391,Codes!$A:$B,2,0))</f>
        <v/>
      </c>
      <c r="E391" s="156"/>
      <c r="F391" s="156"/>
      <c r="G391" s="156"/>
      <c r="H391" s="156"/>
      <c r="I391" s="157"/>
      <c r="J391" s="214"/>
      <c r="K391" s="156"/>
      <c r="L391" s="225"/>
      <c r="M391" s="224" t="str">
        <f t="shared" si="7"/>
        <v/>
      </c>
    </row>
    <row r="392" spans="1:13" x14ac:dyDescent="0.25">
      <c r="A392" s="218"/>
      <c r="B392" s="218"/>
      <c r="C392" s="218"/>
      <c r="D392" s="219" t="str">
        <f>IF($C392="","",VLOOKUP($C392,Codes!$A:$B,2,0))</f>
        <v/>
      </c>
      <c r="E392" s="158"/>
      <c r="F392" s="158"/>
      <c r="G392" s="158"/>
      <c r="H392" s="158"/>
      <c r="I392" s="159"/>
      <c r="J392" s="214"/>
      <c r="K392" s="158"/>
      <c r="L392" s="226"/>
      <c r="M392" s="223" t="str">
        <f t="shared" si="7"/>
        <v/>
      </c>
    </row>
    <row r="393" spans="1:13" x14ac:dyDescent="0.25">
      <c r="A393" s="216"/>
      <c r="B393" s="216"/>
      <c r="C393" s="216"/>
      <c r="D393" s="217" t="str">
        <f>IF($C393="","",VLOOKUP($C393,Codes!$A:$B,2,0))</f>
        <v/>
      </c>
      <c r="E393" s="156"/>
      <c r="F393" s="156"/>
      <c r="G393" s="156"/>
      <c r="H393" s="156"/>
      <c r="I393" s="157"/>
      <c r="J393" s="214"/>
      <c r="K393" s="156"/>
      <c r="L393" s="225"/>
      <c r="M393" s="224" t="str">
        <f t="shared" si="7"/>
        <v/>
      </c>
    </row>
    <row r="394" spans="1:13" x14ac:dyDescent="0.25">
      <c r="A394" s="218"/>
      <c r="B394" s="218"/>
      <c r="C394" s="218"/>
      <c r="D394" s="219" t="str">
        <f>IF($C394="","",VLOOKUP($C394,Codes!$A:$B,2,0))</f>
        <v/>
      </c>
      <c r="E394" s="158"/>
      <c r="F394" s="158"/>
      <c r="G394" s="158"/>
      <c r="H394" s="158"/>
      <c r="I394" s="159"/>
      <c r="J394" s="214"/>
      <c r="K394" s="158"/>
      <c r="L394" s="226"/>
      <c r="M394" s="223" t="str">
        <f t="shared" si="7"/>
        <v/>
      </c>
    </row>
    <row r="395" spans="1:13" x14ac:dyDescent="0.25">
      <c r="A395" s="216"/>
      <c r="B395" s="216"/>
      <c r="C395" s="216"/>
      <c r="D395" s="217" t="str">
        <f>IF($C395="","",VLOOKUP($C395,Codes!$A:$B,2,0))</f>
        <v/>
      </c>
      <c r="E395" s="156"/>
      <c r="F395" s="156"/>
      <c r="G395" s="156"/>
      <c r="H395" s="156"/>
      <c r="I395" s="157"/>
      <c r="J395" s="214"/>
      <c r="K395" s="156"/>
      <c r="L395" s="225"/>
      <c r="M395" s="224" t="str">
        <f t="shared" si="7"/>
        <v/>
      </c>
    </row>
    <row r="396" spans="1:13" x14ac:dyDescent="0.25">
      <c r="A396" s="218"/>
      <c r="B396" s="218"/>
      <c r="C396" s="218"/>
      <c r="D396" s="219" t="str">
        <f>IF($C396="","",VLOOKUP($C396,Codes!$A:$B,2,0))</f>
        <v/>
      </c>
      <c r="E396" s="158"/>
      <c r="F396" s="158"/>
      <c r="G396" s="158"/>
      <c r="H396" s="158"/>
      <c r="I396" s="159"/>
      <c r="J396" s="214"/>
      <c r="K396" s="158"/>
      <c r="L396" s="226"/>
      <c r="M396" s="223" t="str">
        <f t="shared" si="7"/>
        <v/>
      </c>
    </row>
    <row r="397" spans="1:13" x14ac:dyDescent="0.25">
      <c r="A397" s="216"/>
      <c r="B397" s="216"/>
      <c r="C397" s="216"/>
      <c r="D397" s="217" t="str">
        <f>IF($C397="","",VLOOKUP($C397,Codes!$A:$B,2,0))</f>
        <v/>
      </c>
      <c r="E397" s="156"/>
      <c r="F397" s="156"/>
      <c r="G397" s="156"/>
      <c r="H397" s="156"/>
      <c r="I397" s="157"/>
      <c r="J397" s="214"/>
      <c r="K397" s="156"/>
      <c r="L397" s="225"/>
      <c r="M397" s="224" t="str">
        <f t="shared" si="7"/>
        <v/>
      </c>
    </row>
    <row r="398" spans="1:13" x14ac:dyDescent="0.25">
      <c r="A398" s="218"/>
      <c r="B398" s="218"/>
      <c r="C398" s="218"/>
      <c r="D398" s="219" t="str">
        <f>IF($C398="","",VLOOKUP($C398,Codes!$A:$B,2,0))</f>
        <v/>
      </c>
      <c r="E398" s="158"/>
      <c r="F398" s="158"/>
      <c r="G398" s="158"/>
      <c r="H398" s="158"/>
      <c r="I398" s="159"/>
      <c r="J398" s="214"/>
      <c r="K398" s="158"/>
      <c r="L398" s="226"/>
      <c r="M398" s="223" t="str">
        <f t="shared" si="7"/>
        <v/>
      </c>
    </row>
    <row r="399" spans="1:13" x14ac:dyDescent="0.25">
      <c r="A399" s="216"/>
      <c r="B399" s="216"/>
      <c r="C399" s="216"/>
      <c r="D399" s="217" t="str">
        <f>IF($C399="","",VLOOKUP($C399,Codes!$A:$B,2,0))</f>
        <v/>
      </c>
      <c r="E399" s="156"/>
      <c r="F399" s="156"/>
      <c r="G399" s="156"/>
      <c r="H399" s="156"/>
      <c r="I399" s="157"/>
      <c r="J399" s="214"/>
      <c r="K399" s="156"/>
      <c r="L399" s="225"/>
      <c r="M399" s="224" t="str">
        <f t="shared" si="7"/>
        <v/>
      </c>
    </row>
    <row r="400" spans="1:13" x14ac:dyDescent="0.25">
      <c r="A400" s="218"/>
      <c r="B400" s="218"/>
      <c r="C400" s="218"/>
      <c r="D400" s="219" t="str">
        <f>IF($C400="","",VLOOKUP($C400,Codes!$A:$B,2,0))</f>
        <v/>
      </c>
      <c r="E400" s="158"/>
      <c r="F400" s="158"/>
      <c r="G400" s="158"/>
      <c r="H400" s="158"/>
      <c r="I400" s="159"/>
      <c r="J400" s="214"/>
      <c r="K400" s="158"/>
      <c r="L400" s="226"/>
      <c r="M400" s="223" t="str">
        <f t="shared" si="7"/>
        <v/>
      </c>
    </row>
    <row r="401" spans="1:13" x14ac:dyDescent="0.25">
      <c r="A401" s="216"/>
      <c r="B401" s="216"/>
      <c r="C401" s="216"/>
      <c r="D401" s="217" t="str">
        <f>IF($C401="","",VLOOKUP($C401,Codes!$A:$B,2,0))</f>
        <v/>
      </c>
      <c r="E401" s="156"/>
      <c r="F401" s="156"/>
      <c r="G401" s="156"/>
      <c r="H401" s="156"/>
      <c r="I401" s="157"/>
      <c r="J401" s="214"/>
      <c r="K401" s="156"/>
      <c r="L401" s="225"/>
      <c r="M401" s="224" t="str">
        <f t="shared" si="7"/>
        <v/>
      </c>
    </row>
    <row r="402" spans="1:13" x14ac:dyDescent="0.25">
      <c r="A402" s="218"/>
      <c r="B402" s="218"/>
      <c r="C402" s="218"/>
      <c r="D402" s="219" t="str">
        <f>IF($C402="","",VLOOKUP($C402,Codes!$A:$B,2,0))</f>
        <v/>
      </c>
      <c r="E402" s="158"/>
      <c r="F402" s="158"/>
      <c r="G402" s="158"/>
      <c r="H402" s="158"/>
      <c r="I402" s="159"/>
      <c r="J402" s="214"/>
      <c r="K402" s="158"/>
      <c r="L402" s="226"/>
      <c r="M402" s="223" t="str">
        <f t="shared" si="7"/>
        <v/>
      </c>
    </row>
    <row r="403" spans="1:13" x14ac:dyDescent="0.25">
      <c r="A403" s="216"/>
      <c r="B403" s="216"/>
      <c r="C403" s="216"/>
      <c r="D403" s="217" t="str">
        <f>IF($C403="","",VLOOKUP($C403,Codes!$A:$B,2,0))</f>
        <v/>
      </c>
      <c r="E403" s="156"/>
      <c r="F403" s="156"/>
      <c r="G403" s="156"/>
      <c r="H403" s="156"/>
      <c r="I403" s="157"/>
      <c r="J403" s="214"/>
      <c r="K403" s="156"/>
      <c r="L403" s="225"/>
      <c r="M403" s="224" t="str">
        <f t="shared" si="7"/>
        <v/>
      </c>
    </row>
    <row r="404" spans="1:13" x14ac:dyDescent="0.25">
      <c r="A404" s="218"/>
      <c r="B404" s="218"/>
      <c r="C404" s="218"/>
      <c r="D404" s="219" t="str">
        <f>IF($C404="","",VLOOKUP($C404,Codes!$A:$B,2,0))</f>
        <v/>
      </c>
      <c r="E404" s="158"/>
      <c r="F404" s="158"/>
      <c r="G404" s="158"/>
      <c r="H404" s="158"/>
      <c r="I404" s="159"/>
      <c r="J404" s="214"/>
      <c r="K404" s="158"/>
      <c r="L404" s="226"/>
      <c r="M404" s="223" t="str">
        <f t="shared" si="7"/>
        <v/>
      </c>
    </row>
    <row r="405" spans="1:13" x14ac:dyDescent="0.25">
      <c r="A405" s="216"/>
      <c r="B405" s="216"/>
      <c r="C405" s="216"/>
      <c r="D405" s="217" t="str">
        <f>IF($C405="","",VLOOKUP($C405,Codes!$A:$B,2,0))</f>
        <v/>
      </c>
      <c r="E405" s="156"/>
      <c r="F405" s="156"/>
      <c r="G405" s="156"/>
      <c r="H405" s="156"/>
      <c r="I405" s="157"/>
      <c r="J405" s="214"/>
      <c r="K405" s="156"/>
      <c r="L405" s="225"/>
      <c r="M405" s="224" t="str">
        <f t="shared" si="7"/>
        <v/>
      </c>
    </row>
    <row r="406" spans="1:13" x14ac:dyDescent="0.25">
      <c r="A406" s="218"/>
      <c r="B406" s="218"/>
      <c r="C406" s="218"/>
      <c r="D406" s="219" t="str">
        <f>IF($C406="","",VLOOKUP($C406,Codes!$A:$B,2,0))</f>
        <v/>
      </c>
      <c r="E406" s="158"/>
      <c r="F406" s="158"/>
      <c r="G406" s="158"/>
      <c r="H406" s="158"/>
      <c r="I406" s="159"/>
      <c r="J406" s="214"/>
      <c r="K406" s="158"/>
      <c r="L406" s="226"/>
      <c r="M406" s="223" t="str">
        <f t="shared" si="7"/>
        <v/>
      </c>
    </row>
    <row r="407" spans="1:13" x14ac:dyDescent="0.25">
      <c r="A407" s="216"/>
      <c r="B407" s="216"/>
      <c r="C407" s="216"/>
      <c r="D407" s="217" t="str">
        <f>IF($C407="","",VLOOKUP($C407,Codes!$A:$B,2,0))</f>
        <v/>
      </c>
      <c r="E407" s="156"/>
      <c r="F407" s="156"/>
      <c r="G407" s="156"/>
      <c r="H407" s="156"/>
      <c r="I407" s="157"/>
      <c r="J407" s="214"/>
      <c r="K407" s="156"/>
      <c r="L407" s="225"/>
      <c r="M407" s="224" t="str">
        <f t="shared" si="7"/>
        <v/>
      </c>
    </row>
    <row r="408" spans="1:13" x14ac:dyDescent="0.25">
      <c r="A408" s="218"/>
      <c r="B408" s="218"/>
      <c r="C408" s="218"/>
      <c r="D408" s="219" t="str">
        <f>IF($C408="","",VLOOKUP($C408,Codes!$A:$B,2,0))</f>
        <v/>
      </c>
      <c r="E408" s="158"/>
      <c r="F408" s="158"/>
      <c r="G408" s="158"/>
      <c r="H408" s="158"/>
      <c r="I408" s="159"/>
      <c r="J408" s="214"/>
      <c r="K408" s="158"/>
      <c r="L408" s="226"/>
      <c r="M408" s="223" t="str">
        <f t="shared" si="7"/>
        <v/>
      </c>
    </row>
    <row r="409" spans="1:13" x14ac:dyDescent="0.25">
      <c r="A409" s="216"/>
      <c r="B409" s="216"/>
      <c r="C409" s="216"/>
      <c r="D409" s="217" t="str">
        <f>IF($C409="","",VLOOKUP($C409,Codes!$A:$B,2,0))</f>
        <v/>
      </c>
      <c r="E409" s="156"/>
      <c r="F409" s="156"/>
      <c r="G409" s="156"/>
      <c r="H409" s="156"/>
      <c r="I409" s="157"/>
      <c r="J409" s="214"/>
      <c r="K409" s="156"/>
      <c r="L409" s="225"/>
      <c r="M409" s="224" t="str">
        <f t="shared" si="7"/>
        <v/>
      </c>
    </row>
    <row r="410" spans="1:13" x14ac:dyDescent="0.25">
      <c r="A410" s="218"/>
      <c r="B410" s="218"/>
      <c r="C410" s="218"/>
      <c r="D410" s="219" t="str">
        <f>IF($C410="","",VLOOKUP($C410,Codes!$A:$B,2,0))</f>
        <v/>
      </c>
      <c r="E410" s="158"/>
      <c r="F410" s="158"/>
      <c r="G410" s="158"/>
      <c r="H410" s="158"/>
      <c r="I410" s="159"/>
      <c r="J410" s="214"/>
      <c r="K410" s="158"/>
      <c r="L410" s="226"/>
      <c r="M410" s="223" t="str">
        <f t="shared" si="7"/>
        <v/>
      </c>
    </row>
    <row r="411" spans="1:13" x14ac:dyDescent="0.25">
      <c r="A411" s="216"/>
      <c r="B411" s="216"/>
      <c r="C411" s="216"/>
      <c r="D411" s="217" t="str">
        <f>IF($C411="","",VLOOKUP($C411,Codes!$A:$B,2,0))</f>
        <v/>
      </c>
      <c r="E411" s="156"/>
      <c r="F411" s="156"/>
      <c r="G411" s="156"/>
      <c r="H411" s="156"/>
      <c r="I411" s="157"/>
      <c r="J411" s="214"/>
      <c r="K411" s="156"/>
      <c r="L411" s="225"/>
      <c r="M411" s="224" t="str">
        <f t="shared" si="7"/>
        <v/>
      </c>
    </row>
    <row r="412" spans="1:13" x14ac:dyDescent="0.25">
      <c r="A412" s="218"/>
      <c r="B412" s="218"/>
      <c r="C412" s="218"/>
      <c r="D412" s="219" t="str">
        <f>IF($C412="","",VLOOKUP($C412,Codes!$A:$B,2,0))</f>
        <v/>
      </c>
      <c r="E412" s="158"/>
      <c r="F412" s="158"/>
      <c r="G412" s="158"/>
      <c r="H412" s="158"/>
      <c r="I412" s="159"/>
      <c r="J412" s="214"/>
      <c r="K412" s="158"/>
      <c r="L412" s="226"/>
      <c r="M412" s="223" t="str">
        <f t="shared" si="7"/>
        <v/>
      </c>
    </row>
    <row r="413" spans="1:13" x14ac:dyDescent="0.25">
      <c r="A413" s="216"/>
      <c r="B413" s="216"/>
      <c r="C413" s="216"/>
      <c r="D413" s="217" t="str">
        <f>IF($C413="","",VLOOKUP($C413,Codes!$A:$B,2,0))</f>
        <v/>
      </c>
      <c r="E413" s="156"/>
      <c r="F413" s="156"/>
      <c r="G413" s="156"/>
      <c r="H413" s="156"/>
      <c r="I413" s="157"/>
      <c r="J413" s="214"/>
      <c r="K413" s="156"/>
      <c r="L413" s="225"/>
      <c r="M413" s="224" t="str">
        <f t="shared" si="7"/>
        <v/>
      </c>
    </row>
    <row r="414" spans="1:13" x14ac:dyDescent="0.25">
      <c r="A414" s="218"/>
      <c r="B414" s="218"/>
      <c r="C414" s="218"/>
      <c r="D414" s="219" t="str">
        <f>IF($C414="","",VLOOKUP($C414,Codes!$A:$B,2,0))</f>
        <v/>
      </c>
      <c r="E414" s="158"/>
      <c r="F414" s="158"/>
      <c r="G414" s="158"/>
      <c r="H414" s="158"/>
      <c r="I414" s="159"/>
      <c r="J414" s="214"/>
      <c r="K414" s="158"/>
      <c r="L414" s="226"/>
      <c r="M414" s="223" t="str">
        <f t="shared" si="7"/>
        <v/>
      </c>
    </row>
    <row r="415" spans="1:13" x14ac:dyDescent="0.25">
      <c r="A415" s="216"/>
      <c r="B415" s="216"/>
      <c r="C415" s="216"/>
      <c r="D415" s="217" t="str">
        <f>IF($C415="","",VLOOKUP($C415,Codes!$A:$B,2,0))</f>
        <v/>
      </c>
      <c r="E415" s="156"/>
      <c r="F415" s="156"/>
      <c r="G415" s="156"/>
      <c r="H415" s="156"/>
      <c r="I415" s="157"/>
      <c r="J415" s="214"/>
      <c r="K415" s="156"/>
      <c r="L415" s="225"/>
      <c r="M415" s="224" t="str">
        <f t="shared" si="7"/>
        <v/>
      </c>
    </row>
    <row r="416" spans="1:13" x14ac:dyDescent="0.25">
      <c r="A416" s="218"/>
      <c r="B416" s="218"/>
      <c r="C416" s="218"/>
      <c r="D416" s="219" t="str">
        <f>IF($C416="","",VLOOKUP($C416,Codes!$A:$B,2,0))</f>
        <v/>
      </c>
      <c r="E416" s="158"/>
      <c r="F416" s="158"/>
      <c r="G416" s="158"/>
      <c r="H416" s="158"/>
      <c r="I416" s="159"/>
      <c r="J416" s="214"/>
      <c r="K416" s="158"/>
      <c r="L416" s="226"/>
      <c r="M416" s="223" t="str">
        <f t="shared" si="7"/>
        <v/>
      </c>
    </row>
    <row r="417" spans="1:13" x14ac:dyDescent="0.25">
      <c r="A417" s="216"/>
      <c r="B417" s="216"/>
      <c r="C417" s="216"/>
      <c r="D417" s="217" t="str">
        <f>IF($C417="","",VLOOKUP($C417,Codes!$A:$B,2,0))</f>
        <v/>
      </c>
      <c r="E417" s="156"/>
      <c r="F417" s="156"/>
      <c r="G417" s="156"/>
      <c r="H417" s="156"/>
      <c r="I417" s="157"/>
      <c r="J417" s="214"/>
      <c r="K417" s="156"/>
      <c r="L417" s="225"/>
      <c r="M417" s="224" t="str">
        <f t="shared" si="7"/>
        <v/>
      </c>
    </row>
    <row r="418" spans="1:13" x14ac:dyDescent="0.25">
      <c r="A418" s="218"/>
      <c r="B418" s="218"/>
      <c r="C418" s="218"/>
      <c r="D418" s="219" t="str">
        <f>IF($C418="","",VLOOKUP($C418,Codes!$A:$B,2,0))</f>
        <v/>
      </c>
      <c r="E418" s="158"/>
      <c r="F418" s="158"/>
      <c r="G418" s="158"/>
      <c r="H418" s="158"/>
      <c r="I418" s="159"/>
      <c r="J418" s="214"/>
      <c r="K418" s="158"/>
      <c r="L418" s="226"/>
      <c r="M418" s="223" t="str">
        <f t="shared" si="7"/>
        <v/>
      </c>
    </row>
    <row r="419" spans="1:13" x14ac:dyDescent="0.25">
      <c r="A419" s="216"/>
      <c r="B419" s="216"/>
      <c r="C419" s="216"/>
      <c r="D419" s="217" t="str">
        <f>IF($C419="","",VLOOKUP($C419,Codes!$A:$B,2,0))</f>
        <v/>
      </c>
      <c r="E419" s="156"/>
      <c r="F419" s="156"/>
      <c r="G419" s="156"/>
      <c r="H419" s="156"/>
      <c r="I419" s="157"/>
      <c r="J419" s="214"/>
      <c r="K419" s="156"/>
      <c r="L419" s="225"/>
      <c r="M419" s="224" t="str">
        <f t="shared" si="7"/>
        <v/>
      </c>
    </row>
    <row r="420" spans="1:13" x14ac:dyDescent="0.25">
      <c r="A420" s="218"/>
      <c r="B420" s="218"/>
      <c r="C420" s="218"/>
      <c r="D420" s="219" t="str">
        <f>IF($C420="","",VLOOKUP($C420,Codes!$A:$B,2,0))</f>
        <v/>
      </c>
      <c r="E420" s="158"/>
      <c r="F420" s="158"/>
      <c r="G420" s="158"/>
      <c r="H420" s="158"/>
      <c r="I420" s="159"/>
      <c r="J420" s="214"/>
      <c r="K420" s="158"/>
      <c r="L420" s="226"/>
      <c r="M420" s="223" t="str">
        <f t="shared" si="7"/>
        <v/>
      </c>
    </row>
    <row r="421" spans="1:13" x14ac:dyDescent="0.25">
      <c r="A421" s="216"/>
      <c r="B421" s="216"/>
      <c r="C421" s="216"/>
      <c r="D421" s="217" t="str">
        <f>IF($C421="","",VLOOKUP($C421,Codes!$A:$B,2,0))</f>
        <v/>
      </c>
      <c r="E421" s="156"/>
      <c r="F421" s="156"/>
      <c r="G421" s="156"/>
      <c r="H421" s="156"/>
      <c r="I421" s="157"/>
      <c r="J421" s="214"/>
      <c r="K421" s="156"/>
      <c r="L421" s="225"/>
      <c r="M421" s="224" t="str">
        <f t="shared" si="7"/>
        <v/>
      </c>
    </row>
    <row r="422" spans="1:13" x14ac:dyDescent="0.25">
      <c r="A422" s="218"/>
      <c r="B422" s="218"/>
      <c r="C422" s="218"/>
      <c r="D422" s="219" t="str">
        <f>IF($C422="","",VLOOKUP($C422,Codes!$A:$B,2,0))</f>
        <v/>
      </c>
      <c r="E422" s="158"/>
      <c r="F422" s="158"/>
      <c r="G422" s="158"/>
      <c r="H422" s="158"/>
      <c r="I422" s="159"/>
      <c r="J422" s="214"/>
      <c r="K422" s="158"/>
      <c r="L422" s="226"/>
      <c r="M422" s="223" t="str">
        <f t="shared" si="7"/>
        <v/>
      </c>
    </row>
    <row r="423" spans="1:13" x14ac:dyDescent="0.25">
      <c r="A423" s="216"/>
      <c r="B423" s="216"/>
      <c r="C423" s="216"/>
      <c r="D423" s="217" t="str">
        <f>IF($C423="","",VLOOKUP($C423,Codes!$A:$B,2,0))</f>
        <v/>
      </c>
      <c r="E423" s="156"/>
      <c r="F423" s="156"/>
      <c r="G423" s="156"/>
      <c r="H423" s="156"/>
      <c r="I423" s="157"/>
      <c r="J423" s="214"/>
      <c r="K423" s="156"/>
      <c r="L423" s="225"/>
      <c r="M423" s="224" t="str">
        <f t="shared" si="7"/>
        <v/>
      </c>
    </row>
    <row r="424" spans="1:13" x14ac:dyDescent="0.25">
      <c r="A424" s="218"/>
      <c r="B424" s="218"/>
      <c r="C424" s="218"/>
      <c r="D424" s="219" t="str">
        <f>IF($C424="","",VLOOKUP($C424,Codes!$A:$B,2,0))</f>
        <v/>
      </c>
      <c r="E424" s="158"/>
      <c r="F424" s="158"/>
      <c r="G424" s="158"/>
      <c r="H424" s="158"/>
      <c r="I424" s="159"/>
      <c r="J424" s="214"/>
      <c r="K424" s="158"/>
      <c r="L424" s="226"/>
      <c r="M424" s="223" t="str">
        <f t="shared" si="7"/>
        <v/>
      </c>
    </row>
    <row r="425" spans="1:13" x14ac:dyDescent="0.25">
      <c r="A425" s="216"/>
      <c r="B425" s="216"/>
      <c r="C425" s="216"/>
      <c r="D425" s="217" t="str">
        <f>IF($C425="","",VLOOKUP($C425,Codes!$A:$B,2,0))</f>
        <v/>
      </c>
      <c r="E425" s="156"/>
      <c r="F425" s="156"/>
      <c r="G425" s="156"/>
      <c r="H425" s="156"/>
      <c r="I425" s="157"/>
      <c r="J425" s="214"/>
      <c r="K425" s="156"/>
      <c r="L425" s="225"/>
      <c r="M425" s="224" t="str">
        <f t="shared" si="7"/>
        <v/>
      </c>
    </row>
    <row r="426" spans="1:13" x14ac:dyDescent="0.25">
      <c r="A426" s="218"/>
      <c r="B426" s="218"/>
      <c r="C426" s="218"/>
      <c r="D426" s="219" t="str">
        <f>IF($C426="","",VLOOKUP($C426,Codes!$A:$B,2,0))</f>
        <v/>
      </c>
      <c r="E426" s="158"/>
      <c r="F426" s="158"/>
      <c r="G426" s="158"/>
      <c r="H426" s="158"/>
      <c r="I426" s="159"/>
      <c r="J426" s="214"/>
      <c r="K426" s="158"/>
      <c r="L426" s="226"/>
      <c r="M426" s="223" t="str">
        <f t="shared" si="7"/>
        <v/>
      </c>
    </row>
    <row r="427" spans="1:13" x14ac:dyDescent="0.25">
      <c r="A427" s="216"/>
      <c r="B427" s="216"/>
      <c r="C427" s="216"/>
      <c r="D427" s="217" t="str">
        <f>IF($C427="","",VLOOKUP($C427,Codes!$A:$B,2,0))</f>
        <v/>
      </c>
      <c r="E427" s="156"/>
      <c r="F427" s="156"/>
      <c r="G427" s="156"/>
      <c r="H427" s="156"/>
      <c r="I427" s="157"/>
      <c r="J427" s="214"/>
      <c r="K427" s="156"/>
      <c r="L427" s="225"/>
      <c r="M427" s="224" t="str">
        <f t="shared" si="7"/>
        <v/>
      </c>
    </row>
    <row r="428" spans="1:13" x14ac:dyDescent="0.25">
      <c r="A428" s="218"/>
      <c r="B428" s="218"/>
      <c r="C428" s="218"/>
      <c r="D428" s="219" t="str">
        <f>IF($C428="","",VLOOKUP($C428,Codes!$A:$B,2,0))</f>
        <v/>
      </c>
      <c r="E428" s="158"/>
      <c r="F428" s="158"/>
      <c r="G428" s="158"/>
      <c r="H428" s="158"/>
      <c r="I428" s="159"/>
      <c r="J428" s="214"/>
      <c r="K428" s="158"/>
      <c r="L428" s="226"/>
      <c r="M428" s="223" t="str">
        <f t="shared" si="7"/>
        <v/>
      </c>
    </row>
    <row r="429" spans="1:13" x14ac:dyDescent="0.25">
      <c r="A429" s="216"/>
      <c r="B429" s="216"/>
      <c r="C429" s="216"/>
      <c r="D429" s="217" t="str">
        <f>IF($C429="","",VLOOKUP($C429,Codes!$A:$B,2,0))</f>
        <v/>
      </c>
      <c r="E429" s="156"/>
      <c r="F429" s="156"/>
      <c r="G429" s="156"/>
      <c r="H429" s="156"/>
      <c r="I429" s="157"/>
      <c r="J429" s="214"/>
      <c r="K429" s="156"/>
      <c r="L429" s="225"/>
      <c r="M429" s="224" t="str">
        <f t="shared" si="7"/>
        <v/>
      </c>
    </row>
    <row r="430" spans="1:13" x14ac:dyDescent="0.25">
      <c r="A430" s="218"/>
      <c r="B430" s="218"/>
      <c r="C430" s="218"/>
      <c r="D430" s="219" t="str">
        <f>IF($C430="","",VLOOKUP($C430,Codes!$A:$B,2,0))</f>
        <v/>
      </c>
      <c r="E430" s="158"/>
      <c r="F430" s="158"/>
      <c r="G430" s="158"/>
      <c r="H430" s="158"/>
      <c r="I430" s="159"/>
      <c r="J430" s="214"/>
      <c r="K430" s="158"/>
      <c r="L430" s="226"/>
      <c r="M430" s="223" t="str">
        <f t="shared" si="7"/>
        <v/>
      </c>
    </row>
    <row r="431" spans="1:13" x14ac:dyDescent="0.25">
      <c r="A431" s="216"/>
      <c r="B431" s="216"/>
      <c r="C431" s="216"/>
      <c r="D431" s="217" t="str">
        <f>IF($C431="","",VLOOKUP($C431,Codes!$A:$B,2,0))</f>
        <v/>
      </c>
      <c r="E431" s="156"/>
      <c r="F431" s="156"/>
      <c r="G431" s="156"/>
      <c r="H431" s="156"/>
      <c r="I431" s="157"/>
      <c r="J431" s="214"/>
      <c r="K431" s="156"/>
      <c r="L431" s="225"/>
      <c r="M431" s="224" t="str">
        <f t="shared" si="7"/>
        <v/>
      </c>
    </row>
    <row r="432" spans="1:13" x14ac:dyDescent="0.25">
      <c r="A432" s="218"/>
      <c r="B432" s="218"/>
      <c r="C432" s="218"/>
      <c r="D432" s="219" t="str">
        <f>IF($C432="","",VLOOKUP($C432,Codes!$A:$B,2,0))</f>
        <v/>
      </c>
      <c r="E432" s="158"/>
      <c r="F432" s="158"/>
      <c r="G432" s="158"/>
      <c r="H432" s="158"/>
      <c r="I432" s="159"/>
      <c r="J432" s="214"/>
      <c r="K432" s="158"/>
      <c r="L432" s="226"/>
      <c r="M432" s="223" t="str">
        <f t="shared" si="7"/>
        <v/>
      </c>
    </row>
    <row r="433" spans="1:13" x14ac:dyDescent="0.25">
      <c r="A433" s="216"/>
      <c r="B433" s="216"/>
      <c r="C433" s="216"/>
      <c r="D433" s="217" t="str">
        <f>IF($C433="","",VLOOKUP($C433,Codes!$A:$B,2,0))</f>
        <v/>
      </c>
      <c r="E433" s="156"/>
      <c r="F433" s="156"/>
      <c r="G433" s="156"/>
      <c r="H433" s="156"/>
      <c r="I433" s="157"/>
      <c r="J433" s="214"/>
      <c r="K433" s="156"/>
      <c r="L433" s="225"/>
      <c r="M433" s="224" t="str">
        <f t="shared" si="7"/>
        <v/>
      </c>
    </row>
    <row r="434" spans="1:13" x14ac:dyDescent="0.25">
      <c r="A434" s="218"/>
      <c r="B434" s="218"/>
      <c r="C434" s="218"/>
      <c r="D434" s="219" t="str">
        <f>IF($C434="","",VLOOKUP($C434,Codes!$A:$B,2,0))</f>
        <v/>
      </c>
      <c r="E434" s="158"/>
      <c r="F434" s="158"/>
      <c r="G434" s="158"/>
      <c r="H434" s="158"/>
      <c r="I434" s="159"/>
      <c r="J434" s="214"/>
      <c r="K434" s="158"/>
      <c r="L434" s="226"/>
      <c r="M434" s="223" t="str">
        <f t="shared" si="7"/>
        <v/>
      </c>
    </row>
    <row r="435" spans="1:13" x14ac:dyDescent="0.25">
      <c r="A435" s="216"/>
      <c r="B435" s="216"/>
      <c r="C435" s="216"/>
      <c r="D435" s="217" t="str">
        <f>IF($C435="","",VLOOKUP($C435,Codes!$A:$B,2,0))</f>
        <v/>
      </c>
      <c r="E435" s="156"/>
      <c r="F435" s="156"/>
      <c r="G435" s="156"/>
      <c r="H435" s="156"/>
      <c r="I435" s="157"/>
      <c r="J435" s="214"/>
      <c r="K435" s="156"/>
      <c r="L435" s="225"/>
      <c r="M435" s="224" t="str">
        <f t="shared" si="7"/>
        <v/>
      </c>
    </row>
    <row r="436" spans="1:13" x14ac:dyDescent="0.25">
      <c r="A436" s="218"/>
      <c r="B436" s="218"/>
      <c r="C436" s="218"/>
      <c r="D436" s="219" t="str">
        <f>IF($C436="","",VLOOKUP($C436,Codes!$A:$B,2,0))</f>
        <v/>
      </c>
      <c r="E436" s="158"/>
      <c r="F436" s="158"/>
      <c r="G436" s="158"/>
      <c r="H436" s="158"/>
      <c r="I436" s="159"/>
      <c r="J436" s="214"/>
      <c r="K436" s="158"/>
      <c r="L436" s="226"/>
      <c r="M436" s="223" t="str">
        <f t="shared" si="7"/>
        <v/>
      </c>
    </row>
    <row r="437" spans="1:13" x14ac:dyDescent="0.25">
      <c r="A437" s="216"/>
      <c r="B437" s="216"/>
      <c r="C437" s="216"/>
      <c r="D437" s="217" t="str">
        <f>IF($C437="","",VLOOKUP($C437,Codes!$A:$B,2,0))</f>
        <v/>
      </c>
      <c r="E437" s="156"/>
      <c r="F437" s="156"/>
      <c r="G437" s="156"/>
      <c r="H437" s="156"/>
      <c r="I437" s="157"/>
      <c r="J437" s="214"/>
      <c r="K437" s="156"/>
      <c r="L437" s="225"/>
      <c r="M437" s="224" t="str">
        <f t="shared" si="7"/>
        <v/>
      </c>
    </row>
    <row r="438" spans="1:13" x14ac:dyDescent="0.25">
      <c r="A438" s="218"/>
      <c r="B438" s="218"/>
      <c r="C438" s="218"/>
      <c r="D438" s="219" t="str">
        <f>IF($C438="","",VLOOKUP($C438,Codes!$A:$B,2,0))</f>
        <v/>
      </c>
      <c r="E438" s="158"/>
      <c r="F438" s="158"/>
      <c r="G438" s="158"/>
      <c r="H438" s="158"/>
      <c r="I438" s="159"/>
      <c r="J438" s="214"/>
      <c r="K438" s="158"/>
      <c r="L438" s="226"/>
      <c r="M438" s="223" t="str">
        <f t="shared" si="7"/>
        <v/>
      </c>
    </row>
    <row r="439" spans="1:13" x14ac:dyDescent="0.25">
      <c r="A439" s="216"/>
      <c r="B439" s="216"/>
      <c r="C439" s="216"/>
      <c r="D439" s="217" t="str">
        <f>IF($C439="","",VLOOKUP($C439,Codes!$A:$B,2,0))</f>
        <v/>
      </c>
      <c r="E439" s="156"/>
      <c r="F439" s="156"/>
      <c r="G439" s="156"/>
      <c r="H439" s="156"/>
      <c r="I439" s="157"/>
      <c r="J439" s="214"/>
      <c r="K439" s="156"/>
      <c r="L439" s="225"/>
      <c r="M439" s="224" t="str">
        <f t="shared" si="7"/>
        <v/>
      </c>
    </row>
    <row r="440" spans="1:13" x14ac:dyDescent="0.25">
      <c r="A440" s="218"/>
      <c r="B440" s="218"/>
      <c r="C440" s="218"/>
      <c r="D440" s="219" t="str">
        <f>IF($C440="","",VLOOKUP($C440,Codes!$A:$B,2,0))</f>
        <v/>
      </c>
      <c r="E440" s="158"/>
      <c r="F440" s="158"/>
      <c r="G440" s="158"/>
      <c r="H440" s="158"/>
      <c r="I440" s="159"/>
      <c r="J440" s="214"/>
      <c r="K440" s="158"/>
      <c r="L440" s="226"/>
      <c r="M440" s="223" t="str">
        <f t="shared" si="7"/>
        <v/>
      </c>
    </row>
    <row r="441" spans="1:13" x14ac:dyDescent="0.25">
      <c r="A441" s="216"/>
      <c r="B441" s="216"/>
      <c r="C441" s="216"/>
      <c r="D441" s="217" t="str">
        <f>IF($C441="","",VLOOKUP($C441,Codes!$A:$B,2,0))</f>
        <v/>
      </c>
      <c r="E441" s="156"/>
      <c r="F441" s="156"/>
      <c r="G441" s="156"/>
      <c r="H441" s="156"/>
      <c r="I441" s="157"/>
      <c r="J441" s="214"/>
      <c r="K441" s="156"/>
      <c r="L441" s="225"/>
      <c r="M441" s="224" t="str">
        <f t="shared" si="7"/>
        <v/>
      </c>
    </row>
    <row r="442" spans="1:13" x14ac:dyDescent="0.25">
      <c r="A442" s="218"/>
      <c r="B442" s="218"/>
      <c r="C442" s="218"/>
      <c r="D442" s="219" t="str">
        <f>IF($C442="","",VLOOKUP($C442,Codes!$A:$B,2,0))</f>
        <v/>
      </c>
      <c r="E442" s="158"/>
      <c r="F442" s="158"/>
      <c r="G442" s="158"/>
      <c r="H442" s="158"/>
      <c r="I442" s="159"/>
      <c r="J442" s="214"/>
      <c r="K442" s="158"/>
      <c r="L442" s="226"/>
      <c r="M442" s="223" t="str">
        <f t="shared" si="7"/>
        <v/>
      </c>
    </row>
    <row r="443" spans="1:13" x14ac:dyDescent="0.25">
      <c r="A443" s="216"/>
      <c r="B443" s="216"/>
      <c r="C443" s="216"/>
      <c r="D443" s="217" t="str">
        <f>IF($C443="","",VLOOKUP($C443,Codes!$A:$B,2,0))</f>
        <v/>
      </c>
      <c r="E443" s="156"/>
      <c r="F443" s="156"/>
      <c r="G443" s="156"/>
      <c r="H443" s="156"/>
      <c r="I443" s="157"/>
      <c r="J443" s="214"/>
      <c r="K443" s="156"/>
      <c r="L443" s="225"/>
      <c r="M443" s="224" t="str">
        <f t="shared" si="7"/>
        <v/>
      </c>
    </row>
    <row r="444" spans="1:13" x14ac:dyDescent="0.25">
      <c r="A444" s="218"/>
      <c r="B444" s="218"/>
      <c r="C444" s="218"/>
      <c r="D444" s="219" t="str">
        <f>IF($C444="","",VLOOKUP($C444,Codes!$A:$B,2,0))</f>
        <v/>
      </c>
      <c r="E444" s="158"/>
      <c r="F444" s="158"/>
      <c r="G444" s="158"/>
      <c r="H444" s="158"/>
      <c r="I444" s="159"/>
      <c r="J444" s="214"/>
      <c r="K444" s="158"/>
      <c r="L444" s="226"/>
      <c r="M444" s="223" t="str">
        <f t="shared" si="7"/>
        <v/>
      </c>
    </row>
    <row r="445" spans="1:13" x14ac:dyDescent="0.25">
      <c r="A445" s="216"/>
      <c r="B445" s="216"/>
      <c r="C445" s="216"/>
      <c r="D445" s="217" t="str">
        <f>IF($C445="","",VLOOKUP($C445,Codes!$A:$B,2,0))</f>
        <v/>
      </c>
      <c r="E445" s="156"/>
      <c r="F445" s="156"/>
      <c r="G445" s="156"/>
      <c r="H445" s="156"/>
      <c r="I445" s="157"/>
      <c r="J445" s="214"/>
      <c r="K445" s="156"/>
      <c r="L445" s="225"/>
      <c r="M445" s="224" t="str">
        <f t="shared" si="7"/>
        <v/>
      </c>
    </row>
    <row r="446" spans="1:13" x14ac:dyDescent="0.25">
      <c r="A446" s="218"/>
      <c r="B446" s="218"/>
      <c r="C446" s="218"/>
      <c r="D446" s="219" t="str">
        <f>IF($C446="","",VLOOKUP($C446,Codes!$A:$B,2,0))</f>
        <v/>
      </c>
      <c r="E446" s="158"/>
      <c r="F446" s="158"/>
      <c r="G446" s="158"/>
      <c r="H446" s="158"/>
      <c r="I446" s="159"/>
      <c r="J446" s="214"/>
      <c r="K446" s="158"/>
      <c r="L446" s="226"/>
      <c r="M446" s="223" t="str">
        <f t="shared" si="7"/>
        <v/>
      </c>
    </row>
    <row r="447" spans="1:13" x14ac:dyDescent="0.25">
      <c r="A447" s="216"/>
      <c r="B447" s="216"/>
      <c r="C447" s="216"/>
      <c r="D447" s="217" t="str">
        <f>IF($C447="","",VLOOKUP($C447,Codes!$A:$B,2,0))</f>
        <v/>
      </c>
      <c r="E447" s="156"/>
      <c r="F447" s="156"/>
      <c r="G447" s="156"/>
      <c r="H447" s="156"/>
      <c r="I447" s="157"/>
      <c r="J447" s="214"/>
      <c r="K447" s="156"/>
      <c r="L447" s="225"/>
      <c r="M447" s="224" t="str">
        <f t="shared" si="7"/>
        <v/>
      </c>
    </row>
    <row r="448" spans="1:13" x14ac:dyDescent="0.25">
      <c r="A448" s="218"/>
      <c r="B448" s="218"/>
      <c r="C448" s="218"/>
      <c r="D448" s="219" t="str">
        <f>IF($C448="","",VLOOKUP($C448,Codes!$A:$B,2,0))</f>
        <v/>
      </c>
      <c r="E448" s="158"/>
      <c r="F448" s="158"/>
      <c r="G448" s="158"/>
      <c r="H448" s="158"/>
      <c r="I448" s="159"/>
      <c r="J448" s="214"/>
      <c r="K448" s="158"/>
      <c r="L448" s="226"/>
      <c r="M448" s="223" t="str">
        <f t="shared" si="7"/>
        <v/>
      </c>
    </row>
    <row r="449" spans="1:13" x14ac:dyDescent="0.25">
      <c r="A449" s="216"/>
      <c r="B449" s="216"/>
      <c r="C449" s="216"/>
      <c r="D449" s="217" t="str">
        <f>IF($C449="","",VLOOKUP($C449,Codes!$A:$B,2,0))</f>
        <v/>
      </c>
      <c r="E449" s="156"/>
      <c r="F449" s="156"/>
      <c r="G449" s="156"/>
      <c r="H449" s="156"/>
      <c r="I449" s="157"/>
      <c r="J449" s="214"/>
      <c r="K449" s="156"/>
      <c r="L449" s="225"/>
      <c r="M449" s="224" t="str">
        <f t="shared" si="7"/>
        <v/>
      </c>
    </row>
    <row r="450" spans="1:13" x14ac:dyDescent="0.25">
      <c r="A450" s="218"/>
      <c r="B450" s="218"/>
      <c r="C450" s="218"/>
      <c r="D450" s="219" t="str">
        <f>IF($C450="","",VLOOKUP($C450,Codes!$A:$B,2,0))</f>
        <v/>
      </c>
      <c r="E450" s="158"/>
      <c r="F450" s="158"/>
      <c r="G450" s="158"/>
      <c r="H450" s="158"/>
      <c r="I450" s="159"/>
      <c r="J450" s="214"/>
      <c r="K450" s="158"/>
      <c r="L450" s="226"/>
      <c r="M450" s="223" t="str">
        <f t="shared" si="7"/>
        <v/>
      </c>
    </row>
    <row r="451" spans="1:13" x14ac:dyDescent="0.25">
      <c r="A451" s="216"/>
      <c r="B451" s="216"/>
      <c r="C451" s="216"/>
      <c r="D451" s="217" t="str">
        <f>IF($C451="","",VLOOKUP($C451,Codes!$A:$B,2,0))</f>
        <v/>
      </c>
      <c r="E451" s="156"/>
      <c r="F451" s="156"/>
      <c r="G451" s="156"/>
      <c r="H451" s="156"/>
      <c r="I451" s="157"/>
      <c r="J451" s="214"/>
      <c r="K451" s="156"/>
      <c r="L451" s="225"/>
      <c r="M451" s="224" t="str">
        <f t="shared" si="7"/>
        <v/>
      </c>
    </row>
    <row r="452" spans="1:13" x14ac:dyDescent="0.25">
      <c r="A452" s="218"/>
      <c r="B452" s="218"/>
      <c r="C452" s="218"/>
      <c r="D452" s="219" t="str">
        <f>IF($C452="","",VLOOKUP($C452,Codes!$A:$B,2,0))</f>
        <v/>
      </c>
      <c r="E452" s="158"/>
      <c r="F452" s="158"/>
      <c r="G452" s="158"/>
      <c r="H452" s="158"/>
      <c r="I452" s="159"/>
      <c r="J452" s="214"/>
      <c r="K452" s="158"/>
      <c r="L452" s="226"/>
      <c r="M452" s="223" t="str">
        <f t="shared" ref="M452:M515" si="8">IF(ABS(SUM(-E452,-F452,G452,-H452,-I452,J452))&lt; ABS(1),"","x")</f>
        <v/>
      </c>
    </row>
    <row r="453" spans="1:13" x14ac:dyDescent="0.25">
      <c r="A453" s="216"/>
      <c r="B453" s="216"/>
      <c r="C453" s="216"/>
      <c r="D453" s="217" t="str">
        <f>IF($C453="","",VLOOKUP($C453,Codes!$A:$B,2,0))</f>
        <v/>
      </c>
      <c r="E453" s="156"/>
      <c r="F453" s="156"/>
      <c r="G453" s="156"/>
      <c r="H453" s="156"/>
      <c r="I453" s="157"/>
      <c r="J453" s="214"/>
      <c r="K453" s="156"/>
      <c r="L453" s="225"/>
      <c r="M453" s="224" t="str">
        <f t="shared" si="8"/>
        <v/>
      </c>
    </row>
    <row r="454" spans="1:13" x14ac:dyDescent="0.25">
      <c r="A454" s="218"/>
      <c r="B454" s="218"/>
      <c r="C454" s="218"/>
      <c r="D454" s="219" t="str">
        <f>IF($C454="","",VLOOKUP($C454,Codes!$A:$B,2,0))</f>
        <v/>
      </c>
      <c r="E454" s="158"/>
      <c r="F454" s="158"/>
      <c r="G454" s="158"/>
      <c r="H454" s="158"/>
      <c r="I454" s="159"/>
      <c r="J454" s="214"/>
      <c r="K454" s="158"/>
      <c r="L454" s="226"/>
      <c r="M454" s="223" t="str">
        <f t="shared" si="8"/>
        <v/>
      </c>
    </row>
    <row r="455" spans="1:13" x14ac:dyDescent="0.25">
      <c r="A455" s="216"/>
      <c r="B455" s="216"/>
      <c r="C455" s="216"/>
      <c r="D455" s="217" t="str">
        <f>IF($C455="","",VLOOKUP($C455,Codes!$A:$B,2,0))</f>
        <v/>
      </c>
      <c r="E455" s="156"/>
      <c r="F455" s="156"/>
      <c r="G455" s="156"/>
      <c r="H455" s="156"/>
      <c r="I455" s="157"/>
      <c r="J455" s="214"/>
      <c r="K455" s="156"/>
      <c r="L455" s="225"/>
      <c r="M455" s="224" t="str">
        <f t="shared" si="8"/>
        <v/>
      </c>
    </row>
    <row r="456" spans="1:13" x14ac:dyDescent="0.25">
      <c r="A456" s="218"/>
      <c r="B456" s="218"/>
      <c r="C456" s="218"/>
      <c r="D456" s="219" t="str">
        <f>IF($C456="","",VLOOKUP($C456,Codes!$A:$B,2,0))</f>
        <v/>
      </c>
      <c r="E456" s="158"/>
      <c r="F456" s="158"/>
      <c r="G456" s="158"/>
      <c r="H456" s="158"/>
      <c r="I456" s="159"/>
      <c r="J456" s="214"/>
      <c r="K456" s="158"/>
      <c r="L456" s="226"/>
      <c r="M456" s="223" t="str">
        <f t="shared" si="8"/>
        <v/>
      </c>
    </row>
    <row r="457" spans="1:13" x14ac:dyDescent="0.25">
      <c r="A457" s="216"/>
      <c r="B457" s="216"/>
      <c r="C457" s="216"/>
      <c r="D457" s="217" t="str">
        <f>IF($C457="","",VLOOKUP($C457,Codes!$A:$B,2,0))</f>
        <v/>
      </c>
      <c r="E457" s="156"/>
      <c r="F457" s="156"/>
      <c r="G457" s="156"/>
      <c r="H457" s="156"/>
      <c r="I457" s="157"/>
      <c r="J457" s="214"/>
      <c r="K457" s="156"/>
      <c r="L457" s="225"/>
      <c r="M457" s="224" t="str">
        <f t="shared" si="8"/>
        <v/>
      </c>
    </row>
    <row r="458" spans="1:13" x14ac:dyDescent="0.25">
      <c r="A458" s="218"/>
      <c r="B458" s="218"/>
      <c r="C458" s="218"/>
      <c r="D458" s="219" t="str">
        <f>IF($C458="","",VLOOKUP($C458,Codes!$A:$B,2,0))</f>
        <v/>
      </c>
      <c r="E458" s="158"/>
      <c r="F458" s="158"/>
      <c r="G458" s="158"/>
      <c r="H458" s="158"/>
      <c r="I458" s="159"/>
      <c r="J458" s="214"/>
      <c r="K458" s="158"/>
      <c r="L458" s="226"/>
      <c r="M458" s="223" t="str">
        <f t="shared" si="8"/>
        <v/>
      </c>
    </row>
    <row r="459" spans="1:13" x14ac:dyDescent="0.25">
      <c r="A459" s="216"/>
      <c r="B459" s="216"/>
      <c r="C459" s="216"/>
      <c r="D459" s="217" t="str">
        <f>IF($C459="","",VLOOKUP($C459,Codes!$A:$B,2,0))</f>
        <v/>
      </c>
      <c r="E459" s="156"/>
      <c r="F459" s="156"/>
      <c r="G459" s="156"/>
      <c r="H459" s="156"/>
      <c r="I459" s="157"/>
      <c r="J459" s="214"/>
      <c r="K459" s="156"/>
      <c r="L459" s="225"/>
      <c r="M459" s="224" t="str">
        <f t="shared" si="8"/>
        <v/>
      </c>
    </row>
    <row r="460" spans="1:13" x14ac:dyDescent="0.25">
      <c r="A460" s="218"/>
      <c r="B460" s="218"/>
      <c r="C460" s="218"/>
      <c r="D460" s="219" t="str">
        <f>IF($C460="","",VLOOKUP($C460,Codes!$A:$B,2,0))</f>
        <v/>
      </c>
      <c r="E460" s="158"/>
      <c r="F460" s="158"/>
      <c r="G460" s="158"/>
      <c r="H460" s="158"/>
      <c r="I460" s="159"/>
      <c r="J460" s="214"/>
      <c r="K460" s="158"/>
      <c r="L460" s="226"/>
      <c r="M460" s="223" t="str">
        <f t="shared" si="8"/>
        <v/>
      </c>
    </row>
    <row r="461" spans="1:13" x14ac:dyDescent="0.25">
      <c r="A461" s="216"/>
      <c r="B461" s="216"/>
      <c r="C461" s="216"/>
      <c r="D461" s="217" t="str">
        <f>IF($C461="","",VLOOKUP($C461,Codes!$A:$B,2,0))</f>
        <v/>
      </c>
      <c r="E461" s="156"/>
      <c r="F461" s="156"/>
      <c r="G461" s="156"/>
      <c r="H461" s="156"/>
      <c r="I461" s="157"/>
      <c r="J461" s="214"/>
      <c r="K461" s="156"/>
      <c r="L461" s="225"/>
      <c r="M461" s="224" t="str">
        <f t="shared" si="8"/>
        <v/>
      </c>
    </row>
    <row r="462" spans="1:13" x14ac:dyDescent="0.25">
      <c r="A462" s="218"/>
      <c r="B462" s="218"/>
      <c r="C462" s="218"/>
      <c r="D462" s="219" t="str">
        <f>IF($C462="","",VLOOKUP($C462,Codes!$A:$B,2,0))</f>
        <v/>
      </c>
      <c r="E462" s="158"/>
      <c r="F462" s="158"/>
      <c r="G462" s="158"/>
      <c r="H462" s="158"/>
      <c r="I462" s="159"/>
      <c r="J462" s="214"/>
      <c r="K462" s="158"/>
      <c r="L462" s="226"/>
      <c r="M462" s="223" t="str">
        <f t="shared" si="8"/>
        <v/>
      </c>
    </row>
    <row r="463" spans="1:13" x14ac:dyDescent="0.25">
      <c r="A463" s="216"/>
      <c r="B463" s="216"/>
      <c r="C463" s="216"/>
      <c r="D463" s="217" t="str">
        <f>IF($C463="","",VLOOKUP($C463,Codes!$A:$B,2,0))</f>
        <v/>
      </c>
      <c r="E463" s="156"/>
      <c r="F463" s="156"/>
      <c r="G463" s="156"/>
      <c r="H463" s="156"/>
      <c r="I463" s="157"/>
      <c r="J463" s="214"/>
      <c r="K463" s="156"/>
      <c r="L463" s="225"/>
      <c r="M463" s="224" t="str">
        <f t="shared" si="8"/>
        <v/>
      </c>
    </row>
    <row r="464" spans="1:13" x14ac:dyDescent="0.25">
      <c r="A464" s="218"/>
      <c r="B464" s="218"/>
      <c r="C464" s="218"/>
      <c r="D464" s="219" t="str">
        <f>IF($C464="","",VLOOKUP($C464,Codes!$A:$B,2,0))</f>
        <v/>
      </c>
      <c r="E464" s="158"/>
      <c r="F464" s="158"/>
      <c r="G464" s="158"/>
      <c r="H464" s="158"/>
      <c r="I464" s="159"/>
      <c r="J464" s="214"/>
      <c r="K464" s="158"/>
      <c r="L464" s="226"/>
      <c r="M464" s="223" t="str">
        <f t="shared" si="8"/>
        <v/>
      </c>
    </row>
    <row r="465" spans="1:13" x14ac:dyDescent="0.25">
      <c r="A465" s="216"/>
      <c r="B465" s="216"/>
      <c r="C465" s="216"/>
      <c r="D465" s="217" t="str">
        <f>IF($C465="","",VLOOKUP($C465,Codes!$A:$B,2,0))</f>
        <v/>
      </c>
      <c r="E465" s="156"/>
      <c r="F465" s="156"/>
      <c r="G465" s="156"/>
      <c r="H465" s="156"/>
      <c r="I465" s="157"/>
      <c r="J465" s="214"/>
      <c r="K465" s="156"/>
      <c r="L465" s="225"/>
      <c r="M465" s="224" t="str">
        <f t="shared" si="8"/>
        <v/>
      </c>
    </row>
    <row r="466" spans="1:13" x14ac:dyDescent="0.25">
      <c r="A466" s="218"/>
      <c r="B466" s="218"/>
      <c r="C466" s="218"/>
      <c r="D466" s="219" t="str">
        <f>IF($C466="","",VLOOKUP($C466,Codes!$A:$B,2,0))</f>
        <v/>
      </c>
      <c r="E466" s="158"/>
      <c r="F466" s="158"/>
      <c r="G466" s="158"/>
      <c r="H466" s="158"/>
      <c r="I466" s="159"/>
      <c r="J466" s="214"/>
      <c r="K466" s="158"/>
      <c r="L466" s="226"/>
      <c r="M466" s="223" t="str">
        <f t="shared" si="8"/>
        <v/>
      </c>
    </row>
    <row r="467" spans="1:13" x14ac:dyDescent="0.25">
      <c r="A467" s="216"/>
      <c r="B467" s="216"/>
      <c r="C467" s="216"/>
      <c r="D467" s="217" t="str">
        <f>IF($C467="","",VLOOKUP($C467,Codes!$A:$B,2,0))</f>
        <v/>
      </c>
      <c r="E467" s="156"/>
      <c r="F467" s="156"/>
      <c r="G467" s="156"/>
      <c r="H467" s="156"/>
      <c r="I467" s="157"/>
      <c r="J467" s="214"/>
      <c r="K467" s="156"/>
      <c r="L467" s="225"/>
      <c r="M467" s="224" t="str">
        <f t="shared" si="8"/>
        <v/>
      </c>
    </row>
    <row r="468" spans="1:13" x14ac:dyDescent="0.25">
      <c r="A468" s="218"/>
      <c r="B468" s="218"/>
      <c r="C468" s="218"/>
      <c r="D468" s="219" t="str">
        <f>IF($C468="","",VLOOKUP($C468,Codes!$A:$B,2,0))</f>
        <v/>
      </c>
      <c r="E468" s="158"/>
      <c r="F468" s="158"/>
      <c r="G468" s="158"/>
      <c r="H468" s="158"/>
      <c r="I468" s="159"/>
      <c r="J468" s="214"/>
      <c r="K468" s="158"/>
      <c r="L468" s="226"/>
      <c r="M468" s="223" t="str">
        <f t="shared" si="8"/>
        <v/>
      </c>
    </row>
    <row r="469" spans="1:13" x14ac:dyDescent="0.25">
      <c r="A469" s="216"/>
      <c r="B469" s="216"/>
      <c r="C469" s="216"/>
      <c r="D469" s="217" t="str">
        <f>IF($C469="","",VLOOKUP($C469,Codes!$A:$B,2,0))</f>
        <v/>
      </c>
      <c r="E469" s="156"/>
      <c r="F469" s="156"/>
      <c r="G469" s="156"/>
      <c r="H469" s="156"/>
      <c r="I469" s="157"/>
      <c r="J469" s="214"/>
      <c r="K469" s="156"/>
      <c r="L469" s="225"/>
      <c r="M469" s="224" t="str">
        <f t="shared" si="8"/>
        <v/>
      </c>
    </row>
    <row r="470" spans="1:13" x14ac:dyDescent="0.25">
      <c r="A470" s="218"/>
      <c r="B470" s="218"/>
      <c r="C470" s="218"/>
      <c r="D470" s="219" t="str">
        <f>IF($C470="","",VLOOKUP($C470,Codes!$A:$B,2,0))</f>
        <v/>
      </c>
      <c r="E470" s="158"/>
      <c r="F470" s="158"/>
      <c r="G470" s="158"/>
      <c r="H470" s="158"/>
      <c r="I470" s="159"/>
      <c r="J470" s="214"/>
      <c r="K470" s="158"/>
      <c r="L470" s="226"/>
      <c r="M470" s="223" t="str">
        <f t="shared" si="8"/>
        <v/>
      </c>
    </row>
    <row r="471" spans="1:13" x14ac:dyDescent="0.25">
      <c r="A471" s="216"/>
      <c r="B471" s="216"/>
      <c r="C471" s="216"/>
      <c r="D471" s="217" t="str">
        <f>IF($C471="","",VLOOKUP($C471,Codes!$A:$B,2,0))</f>
        <v/>
      </c>
      <c r="E471" s="156"/>
      <c r="F471" s="156"/>
      <c r="G471" s="156"/>
      <c r="H471" s="156"/>
      <c r="I471" s="157"/>
      <c r="J471" s="214"/>
      <c r="K471" s="156"/>
      <c r="L471" s="225"/>
      <c r="M471" s="224" t="str">
        <f t="shared" si="8"/>
        <v/>
      </c>
    </row>
    <row r="472" spans="1:13" x14ac:dyDescent="0.25">
      <c r="A472" s="218"/>
      <c r="B472" s="218"/>
      <c r="C472" s="218"/>
      <c r="D472" s="219" t="str">
        <f>IF($C472="","",VLOOKUP($C472,Codes!$A:$B,2,0))</f>
        <v/>
      </c>
      <c r="E472" s="158"/>
      <c r="F472" s="158"/>
      <c r="G472" s="158"/>
      <c r="H472" s="158"/>
      <c r="I472" s="159"/>
      <c r="J472" s="214"/>
      <c r="K472" s="158"/>
      <c r="L472" s="226"/>
      <c r="M472" s="223" t="str">
        <f t="shared" si="8"/>
        <v/>
      </c>
    </row>
    <row r="473" spans="1:13" x14ac:dyDescent="0.25">
      <c r="A473" s="216"/>
      <c r="B473" s="216"/>
      <c r="C473" s="216"/>
      <c r="D473" s="217" t="str">
        <f>IF($C473="","",VLOOKUP($C473,Codes!$A:$B,2,0))</f>
        <v/>
      </c>
      <c r="E473" s="156"/>
      <c r="F473" s="156"/>
      <c r="G473" s="156"/>
      <c r="H473" s="156"/>
      <c r="I473" s="157"/>
      <c r="J473" s="214"/>
      <c r="K473" s="156"/>
      <c r="L473" s="225"/>
      <c r="M473" s="224" t="str">
        <f t="shared" si="8"/>
        <v/>
      </c>
    </row>
    <row r="474" spans="1:13" x14ac:dyDescent="0.25">
      <c r="A474" s="218"/>
      <c r="B474" s="218"/>
      <c r="C474" s="218"/>
      <c r="D474" s="219" t="str">
        <f>IF($C474="","",VLOOKUP($C474,Codes!$A:$B,2,0))</f>
        <v/>
      </c>
      <c r="E474" s="158"/>
      <c r="F474" s="158"/>
      <c r="G474" s="158"/>
      <c r="H474" s="158"/>
      <c r="I474" s="159"/>
      <c r="J474" s="214"/>
      <c r="K474" s="158"/>
      <c r="L474" s="226"/>
      <c r="M474" s="223" t="str">
        <f t="shared" si="8"/>
        <v/>
      </c>
    </row>
    <row r="475" spans="1:13" x14ac:dyDescent="0.25">
      <c r="A475" s="216"/>
      <c r="B475" s="216"/>
      <c r="C475" s="216"/>
      <c r="D475" s="217" t="str">
        <f>IF($C475="","",VLOOKUP($C475,Codes!$A:$B,2,0))</f>
        <v/>
      </c>
      <c r="E475" s="156"/>
      <c r="F475" s="156"/>
      <c r="G475" s="156"/>
      <c r="H475" s="156"/>
      <c r="I475" s="157"/>
      <c r="J475" s="214"/>
      <c r="K475" s="156"/>
      <c r="L475" s="225"/>
      <c r="M475" s="224" t="str">
        <f t="shared" si="8"/>
        <v/>
      </c>
    </row>
    <row r="476" spans="1:13" x14ac:dyDescent="0.25">
      <c r="A476" s="218"/>
      <c r="B476" s="218"/>
      <c r="C476" s="218"/>
      <c r="D476" s="219" t="str">
        <f>IF($C476="","",VLOOKUP($C476,Codes!$A:$B,2,0))</f>
        <v/>
      </c>
      <c r="E476" s="158"/>
      <c r="F476" s="158"/>
      <c r="G476" s="158"/>
      <c r="H476" s="158"/>
      <c r="I476" s="159"/>
      <c r="J476" s="214"/>
      <c r="K476" s="158"/>
      <c r="L476" s="226"/>
      <c r="M476" s="223" t="str">
        <f t="shared" si="8"/>
        <v/>
      </c>
    </row>
    <row r="477" spans="1:13" x14ac:dyDescent="0.25">
      <c r="A477" s="216"/>
      <c r="B477" s="216"/>
      <c r="C477" s="216"/>
      <c r="D477" s="217" t="str">
        <f>IF($C477="","",VLOOKUP($C477,Codes!$A:$B,2,0))</f>
        <v/>
      </c>
      <c r="E477" s="156"/>
      <c r="F477" s="156"/>
      <c r="G477" s="156"/>
      <c r="H477" s="156"/>
      <c r="I477" s="157"/>
      <c r="J477" s="214"/>
      <c r="K477" s="156"/>
      <c r="L477" s="225"/>
      <c r="M477" s="224" t="str">
        <f t="shared" si="8"/>
        <v/>
      </c>
    </row>
    <row r="478" spans="1:13" x14ac:dyDescent="0.25">
      <c r="A478" s="218"/>
      <c r="B478" s="218"/>
      <c r="C478" s="218"/>
      <c r="D478" s="219" t="str">
        <f>IF($C478="","",VLOOKUP($C478,Codes!$A:$B,2,0))</f>
        <v/>
      </c>
      <c r="E478" s="158"/>
      <c r="F478" s="158"/>
      <c r="G478" s="158"/>
      <c r="H478" s="158"/>
      <c r="I478" s="159"/>
      <c r="J478" s="214"/>
      <c r="K478" s="158"/>
      <c r="L478" s="226"/>
      <c r="M478" s="223" t="str">
        <f t="shared" si="8"/>
        <v/>
      </c>
    </row>
    <row r="479" spans="1:13" x14ac:dyDescent="0.25">
      <c r="A479" s="216"/>
      <c r="B479" s="216"/>
      <c r="C479" s="216"/>
      <c r="D479" s="217" t="str">
        <f>IF($C479="","",VLOOKUP($C479,Codes!$A:$B,2,0))</f>
        <v/>
      </c>
      <c r="E479" s="156"/>
      <c r="F479" s="156"/>
      <c r="G479" s="156"/>
      <c r="H479" s="156"/>
      <c r="I479" s="157"/>
      <c r="J479" s="214"/>
      <c r="K479" s="156"/>
      <c r="L479" s="225"/>
      <c r="M479" s="224" t="str">
        <f t="shared" si="8"/>
        <v/>
      </c>
    </row>
    <row r="480" spans="1:13" x14ac:dyDescent="0.25">
      <c r="A480" s="218"/>
      <c r="B480" s="218"/>
      <c r="C480" s="218"/>
      <c r="D480" s="219" t="str">
        <f>IF($C480="","",VLOOKUP($C480,Codes!$A:$B,2,0))</f>
        <v/>
      </c>
      <c r="E480" s="158"/>
      <c r="F480" s="158"/>
      <c r="G480" s="158"/>
      <c r="H480" s="158"/>
      <c r="I480" s="159"/>
      <c r="J480" s="214"/>
      <c r="K480" s="158"/>
      <c r="L480" s="226"/>
      <c r="M480" s="223" t="str">
        <f t="shared" si="8"/>
        <v/>
      </c>
    </row>
    <row r="481" spans="1:13" x14ac:dyDescent="0.25">
      <c r="A481" s="216"/>
      <c r="B481" s="216"/>
      <c r="C481" s="216"/>
      <c r="D481" s="217" t="str">
        <f>IF($C481="","",VLOOKUP($C481,Codes!$A:$B,2,0))</f>
        <v/>
      </c>
      <c r="E481" s="156"/>
      <c r="F481" s="156"/>
      <c r="G481" s="156"/>
      <c r="H481" s="156"/>
      <c r="I481" s="157"/>
      <c r="J481" s="214"/>
      <c r="K481" s="156"/>
      <c r="L481" s="225"/>
      <c r="M481" s="224" t="str">
        <f t="shared" si="8"/>
        <v/>
      </c>
    </row>
    <row r="482" spans="1:13" x14ac:dyDescent="0.25">
      <c r="A482" s="218"/>
      <c r="B482" s="218"/>
      <c r="C482" s="218"/>
      <c r="D482" s="219" t="str">
        <f>IF($C482="","",VLOOKUP($C482,Codes!$A:$B,2,0))</f>
        <v/>
      </c>
      <c r="E482" s="158"/>
      <c r="F482" s="158"/>
      <c r="G482" s="158"/>
      <c r="H482" s="158"/>
      <c r="I482" s="159"/>
      <c r="J482" s="214"/>
      <c r="K482" s="158"/>
      <c r="L482" s="226"/>
      <c r="M482" s="223" t="str">
        <f t="shared" si="8"/>
        <v/>
      </c>
    </row>
    <row r="483" spans="1:13" x14ac:dyDescent="0.25">
      <c r="A483" s="216"/>
      <c r="B483" s="216"/>
      <c r="C483" s="216"/>
      <c r="D483" s="217" t="str">
        <f>IF($C483="","",VLOOKUP($C483,Codes!$A:$B,2,0))</f>
        <v/>
      </c>
      <c r="E483" s="156"/>
      <c r="F483" s="156"/>
      <c r="G483" s="156"/>
      <c r="H483" s="156"/>
      <c r="I483" s="157"/>
      <c r="J483" s="214"/>
      <c r="K483" s="156"/>
      <c r="L483" s="225"/>
      <c r="M483" s="224" t="str">
        <f t="shared" si="8"/>
        <v/>
      </c>
    </row>
    <row r="484" spans="1:13" x14ac:dyDescent="0.25">
      <c r="A484" s="218"/>
      <c r="B484" s="218"/>
      <c r="C484" s="218"/>
      <c r="D484" s="219" t="str">
        <f>IF($C484="","",VLOOKUP($C484,Codes!$A:$B,2,0))</f>
        <v/>
      </c>
      <c r="E484" s="158"/>
      <c r="F484" s="158"/>
      <c r="G484" s="158"/>
      <c r="H484" s="158"/>
      <c r="I484" s="159"/>
      <c r="J484" s="214"/>
      <c r="K484" s="158"/>
      <c r="L484" s="226"/>
      <c r="M484" s="223" t="str">
        <f t="shared" si="8"/>
        <v/>
      </c>
    </row>
    <row r="485" spans="1:13" x14ac:dyDescent="0.25">
      <c r="A485" s="216"/>
      <c r="B485" s="216"/>
      <c r="C485" s="216"/>
      <c r="D485" s="217" t="str">
        <f>IF($C485="","",VLOOKUP($C485,Codes!$A:$B,2,0))</f>
        <v/>
      </c>
      <c r="E485" s="156"/>
      <c r="F485" s="156"/>
      <c r="G485" s="156"/>
      <c r="H485" s="156"/>
      <c r="I485" s="157"/>
      <c r="J485" s="214"/>
      <c r="K485" s="156"/>
      <c r="L485" s="225"/>
      <c r="M485" s="224" t="str">
        <f t="shared" si="8"/>
        <v/>
      </c>
    </row>
    <row r="486" spans="1:13" x14ac:dyDescent="0.25">
      <c r="A486" s="218"/>
      <c r="B486" s="218"/>
      <c r="C486" s="218"/>
      <c r="D486" s="219" t="str">
        <f>IF($C486="","",VLOOKUP($C486,Codes!$A:$B,2,0))</f>
        <v/>
      </c>
      <c r="E486" s="158"/>
      <c r="F486" s="158"/>
      <c r="G486" s="158"/>
      <c r="H486" s="158"/>
      <c r="I486" s="159"/>
      <c r="J486" s="214"/>
      <c r="K486" s="158"/>
      <c r="L486" s="226"/>
      <c r="M486" s="223" t="str">
        <f t="shared" si="8"/>
        <v/>
      </c>
    </row>
    <row r="487" spans="1:13" x14ac:dyDescent="0.25">
      <c r="A487" s="216"/>
      <c r="B487" s="216"/>
      <c r="C487" s="216"/>
      <c r="D487" s="217" t="str">
        <f>IF($C487="","",VLOOKUP($C487,Codes!$A:$B,2,0))</f>
        <v/>
      </c>
      <c r="E487" s="156"/>
      <c r="F487" s="156"/>
      <c r="G487" s="156"/>
      <c r="H487" s="156"/>
      <c r="I487" s="157"/>
      <c r="J487" s="214"/>
      <c r="K487" s="156"/>
      <c r="L487" s="225"/>
      <c r="M487" s="224" t="str">
        <f t="shared" si="8"/>
        <v/>
      </c>
    </row>
    <row r="488" spans="1:13" x14ac:dyDescent="0.25">
      <c r="A488" s="218"/>
      <c r="B488" s="218"/>
      <c r="C488" s="218"/>
      <c r="D488" s="219" t="str">
        <f>IF($C488="","",VLOOKUP($C488,Codes!$A:$B,2,0))</f>
        <v/>
      </c>
      <c r="E488" s="158"/>
      <c r="F488" s="158"/>
      <c r="G488" s="158"/>
      <c r="H488" s="158"/>
      <c r="I488" s="159"/>
      <c r="J488" s="214"/>
      <c r="K488" s="158"/>
      <c r="L488" s="226"/>
      <c r="M488" s="223" t="str">
        <f t="shared" si="8"/>
        <v/>
      </c>
    </row>
    <row r="489" spans="1:13" x14ac:dyDescent="0.25">
      <c r="A489" s="216"/>
      <c r="B489" s="216"/>
      <c r="C489" s="216"/>
      <c r="D489" s="217" t="str">
        <f>IF($C489="","",VLOOKUP($C489,Codes!$A:$B,2,0))</f>
        <v/>
      </c>
      <c r="E489" s="156"/>
      <c r="F489" s="156"/>
      <c r="G489" s="156"/>
      <c r="H489" s="156"/>
      <c r="I489" s="157"/>
      <c r="J489" s="214"/>
      <c r="K489" s="156"/>
      <c r="L489" s="225"/>
      <c r="M489" s="224" t="str">
        <f t="shared" si="8"/>
        <v/>
      </c>
    </row>
    <row r="490" spans="1:13" x14ac:dyDescent="0.25">
      <c r="A490" s="218"/>
      <c r="B490" s="218"/>
      <c r="C490" s="218"/>
      <c r="D490" s="219" t="str">
        <f>IF($C490="","",VLOOKUP($C490,Codes!$A:$B,2,0))</f>
        <v/>
      </c>
      <c r="E490" s="158"/>
      <c r="F490" s="158"/>
      <c r="G490" s="158"/>
      <c r="H490" s="158"/>
      <c r="I490" s="159"/>
      <c r="J490" s="214"/>
      <c r="K490" s="158"/>
      <c r="L490" s="226"/>
      <c r="M490" s="223" t="str">
        <f t="shared" si="8"/>
        <v/>
      </c>
    </row>
    <row r="491" spans="1:13" x14ac:dyDescent="0.25">
      <c r="A491" s="216"/>
      <c r="B491" s="216"/>
      <c r="C491" s="216"/>
      <c r="D491" s="217" t="str">
        <f>IF($C491="","",VLOOKUP($C491,Codes!$A:$B,2,0))</f>
        <v/>
      </c>
      <c r="E491" s="156"/>
      <c r="F491" s="156"/>
      <c r="G491" s="156"/>
      <c r="H491" s="156"/>
      <c r="I491" s="157"/>
      <c r="J491" s="214"/>
      <c r="K491" s="156"/>
      <c r="L491" s="225"/>
      <c r="M491" s="224" t="str">
        <f t="shared" si="8"/>
        <v/>
      </c>
    </row>
    <row r="492" spans="1:13" x14ac:dyDescent="0.25">
      <c r="A492" s="218"/>
      <c r="B492" s="218"/>
      <c r="C492" s="218"/>
      <c r="D492" s="219" t="str">
        <f>IF($C492="","",VLOOKUP($C492,Codes!$A:$B,2,0))</f>
        <v/>
      </c>
      <c r="E492" s="158"/>
      <c r="F492" s="158"/>
      <c r="G492" s="158"/>
      <c r="H492" s="158"/>
      <c r="I492" s="159"/>
      <c r="J492" s="214"/>
      <c r="K492" s="158"/>
      <c r="L492" s="226"/>
      <c r="M492" s="223" t="str">
        <f t="shared" si="8"/>
        <v/>
      </c>
    </row>
    <row r="493" spans="1:13" x14ac:dyDescent="0.25">
      <c r="A493" s="216"/>
      <c r="B493" s="216"/>
      <c r="C493" s="216"/>
      <c r="D493" s="217" t="str">
        <f>IF($C493="","",VLOOKUP($C493,Codes!$A:$B,2,0))</f>
        <v/>
      </c>
      <c r="E493" s="156"/>
      <c r="F493" s="156"/>
      <c r="G493" s="156"/>
      <c r="H493" s="156"/>
      <c r="I493" s="157"/>
      <c r="J493" s="214"/>
      <c r="K493" s="156"/>
      <c r="L493" s="225"/>
      <c r="M493" s="224" t="str">
        <f t="shared" si="8"/>
        <v/>
      </c>
    </row>
    <row r="494" spans="1:13" x14ac:dyDescent="0.25">
      <c r="A494" s="218"/>
      <c r="B494" s="218"/>
      <c r="C494" s="218"/>
      <c r="D494" s="219" t="str">
        <f>IF($C494="","",VLOOKUP($C494,Codes!$A:$B,2,0))</f>
        <v/>
      </c>
      <c r="E494" s="158"/>
      <c r="F494" s="158"/>
      <c r="G494" s="158"/>
      <c r="H494" s="158"/>
      <c r="I494" s="159"/>
      <c r="J494" s="214"/>
      <c r="K494" s="158"/>
      <c r="L494" s="226"/>
      <c r="M494" s="223" t="str">
        <f t="shared" si="8"/>
        <v/>
      </c>
    </row>
    <row r="495" spans="1:13" x14ac:dyDescent="0.25">
      <c r="A495" s="216"/>
      <c r="B495" s="216"/>
      <c r="C495" s="216"/>
      <c r="D495" s="217" t="str">
        <f>IF($C495="","",VLOOKUP($C495,Codes!$A:$B,2,0))</f>
        <v/>
      </c>
      <c r="E495" s="156"/>
      <c r="F495" s="156"/>
      <c r="G495" s="156"/>
      <c r="H495" s="156"/>
      <c r="I495" s="157"/>
      <c r="J495" s="214"/>
      <c r="K495" s="156"/>
      <c r="L495" s="225"/>
      <c r="M495" s="224" t="str">
        <f t="shared" si="8"/>
        <v/>
      </c>
    </row>
    <row r="496" spans="1:13" x14ac:dyDescent="0.25">
      <c r="A496" s="218"/>
      <c r="B496" s="218"/>
      <c r="C496" s="218"/>
      <c r="D496" s="219" t="str">
        <f>IF($C496="","",VLOOKUP($C496,Codes!$A:$B,2,0))</f>
        <v/>
      </c>
      <c r="E496" s="158"/>
      <c r="F496" s="158"/>
      <c r="G496" s="158"/>
      <c r="H496" s="158"/>
      <c r="I496" s="159"/>
      <c r="J496" s="214"/>
      <c r="K496" s="158"/>
      <c r="L496" s="226"/>
      <c r="M496" s="223" t="str">
        <f t="shared" si="8"/>
        <v/>
      </c>
    </row>
    <row r="497" spans="1:13" x14ac:dyDescent="0.25">
      <c r="A497" s="216"/>
      <c r="B497" s="216"/>
      <c r="C497" s="216"/>
      <c r="D497" s="217" t="str">
        <f>IF($C497="","",VLOOKUP($C497,Codes!$A:$B,2,0))</f>
        <v/>
      </c>
      <c r="E497" s="156"/>
      <c r="F497" s="156"/>
      <c r="G497" s="156"/>
      <c r="H497" s="156"/>
      <c r="I497" s="157"/>
      <c r="J497" s="214"/>
      <c r="K497" s="156"/>
      <c r="L497" s="225"/>
      <c r="M497" s="224" t="str">
        <f t="shared" si="8"/>
        <v/>
      </c>
    </row>
    <row r="498" spans="1:13" x14ac:dyDescent="0.25">
      <c r="A498" s="218"/>
      <c r="B498" s="218"/>
      <c r="C498" s="218"/>
      <c r="D498" s="219" t="str">
        <f>IF($C498="","",VLOOKUP($C498,Codes!$A:$B,2,0))</f>
        <v/>
      </c>
      <c r="E498" s="158"/>
      <c r="F498" s="158"/>
      <c r="G498" s="158"/>
      <c r="H498" s="158"/>
      <c r="I498" s="159"/>
      <c r="J498" s="214"/>
      <c r="K498" s="158"/>
      <c r="L498" s="226"/>
      <c r="M498" s="223" t="str">
        <f t="shared" si="8"/>
        <v/>
      </c>
    </row>
    <row r="499" spans="1:13" x14ac:dyDescent="0.25">
      <c r="A499" s="216"/>
      <c r="B499" s="216"/>
      <c r="C499" s="216"/>
      <c r="D499" s="217" t="str">
        <f>IF($C499="","",VLOOKUP($C499,Codes!$A:$B,2,0))</f>
        <v/>
      </c>
      <c r="E499" s="156"/>
      <c r="F499" s="156"/>
      <c r="G499" s="156"/>
      <c r="H499" s="156"/>
      <c r="I499" s="157"/>
      <c r="J499" s="214"/>
      <c r="K499" s="156"/>
      <c r="L499" s="225"/>
      <c r="M499" s="224" t="str">
        <f t="shared" si="8"/>
        <v/>
      </c>
    </row>
    <row r="500" spans="1:13" ht="15.75" thickBot="1" x14ac:dyDescent="0.3">
      <c r="A500" s="218"/>
      <c r="B500" s="218"/>
      <c r="C500" s="218"/>
      <c r="D500" s="219" t="str">
        <f>IF($C500="","",VLOOKUP($C500,Codes!$A:$B,2,0))</f>
        <v/>
      </c>
      <c r="E500" s="158"/>
      <c r="F500" s="158"/>
      <c r="G500" s="158"/>
      <c r="H500" s="158"/>
      <c r="I500" s="159"/>
      <c r="J500" s="214"/>
      <c r="K500" s="158"/>
      <c r="L500" s="226"/>
      <c r="M500" s="223" t="str">
        <f t="shared" si="8"/>
        <v/>
      </c>
    </row>
    <row r="501" spans="1:13" ht="15.75" thickTop="1" x14ac:dyDescent="0.25">
      <c r="A501" s="216"/>
      <c r="B501" s="216"/>
      <c r="C501" s="216"/>
      <c r="D501" s="217" t="str">
        <f>IF($C501="","",VLOOKUP($C501,Codes!$A:$B,2,0))</f>
        <v/>
      </c>
      <c r="E501" s="156"/>
      <c r="F501" s="156"/>
      <c r="G501" s="156"/>
      <c r="H501" s="156"/>
      <c r="I501" s="157"/>
      <c r="J501" s="212"/>
      <c r="K501" s="156"/>
      <c r="L501" s="225"/>
      <c r="M501" s="222" t="str">
        <f t="shared" si="8"/>
        <v/>
      </c>
    </row>
    <row r="502" spans="1:13" x14ac:dyDescent="0.25">
      <c r="A502" s="218"/>
      <c r="B502" s="218"/>
      <c r="C502" s="218"/>
      <c r="D502" s="219" t="str">
        <f>IF($C502="","",VLOOKUP($C502,Codes!$A:$B,2,0))</f>
        <v/>
      </c>
      <c r="E502" s="158"/>
      <c r="F502" s="158"/>
      <c r="G502" s="158"/>
      <c r="H502" s="158"/>
      <c r="I502" s="159"/>
      <c r="J502" s="214"/>
      <c r="K502" s="158"/>
      <c r="L502" s="226"/>
      <c r="M502" s="223" t="str">
        <f t="shared" si="8"/>
        <v/>
      </c>
    </row>
    <row r="503" spans="1:13" x14ac:dyDescent="0.25">
      <c r="A503" s="216"/>
      <c r="B503" s="216"/>
      <c r="C503" s="216"/>
      <c r="D503" s="217" t="str">
        <f>IF($C503="","",VLOOKUP($C503,Codes!$A:$B,2,0))</f>
        <v/>
      </c>
      <c r="E503" s="156"/>
      <c r="F503" s="156"/>
      <c r="G503" s="156"/>
      <c r="H503" s="156"/>
      <c r="I503" s="157"/>
      <c r="J503" s="214"/>
      <c r="K503" s="156"/>
      <c r="L503" s="225"/>
      <c r="M503" s="224" t="str">
        <f t="shared" si="8"/>
        <v/>
      </c>
    </row>
    <row r="504" spans="1:13" x14ac:dyDescent="0.25">
      <c r="A504" s="218"/>
      <c r="B504" s="218"/>
      <c r="C504" s="218"/>
      <c r="D504" s="219" t="str">
        <f>IF($C504="","",VLOOKUP($C504,Codes!$A:$B,2,0))</f>
        <v/>
      </c>
      <c r="E504" s="158"/>
      <c r="F504" s="158"/>
      <c r="G504" s="158"/>
      <c r="H504" s="158"/>
      <c r="I504" s="159"/>
      <c r="J504" s="214"/>
      <c r="K504" s="158"/>
      <c r="L504" s="226"/>
      <c r="M504" s="223" t="str">
        <f t="shared" si="8"/>
        <v/>
      </c>
    </row>
    <row r="505" spans="1:13" x14ac:dyDescent="0.25">
      <c r="A505" s="216"/>
      <c r="B505" s="216"/>
      <c r="C505" s="216"/>
      <c r="D505" s="217" t="str">
        <f>IF($C505="","",VLOOKUP($C505,Codes!$A:$B,2,0))</f>
        <v/>
      </c>
      <c r="E505" s="156"/>
      <c r="F505" s="156"/>
      <c r="G505" s="156"/>
      <c r="H505" s="156"/>
      <c r="I505" s="157"/>
      <c r="J505" s="214"/>
      <c r="K505" s="156"/>
      <c r="L505" s="225"/>
      <c r="M505" s="224" t="str">
        <f t="shared" si="8"/>
        <v/>
      </c>
    </row>
    <row r="506" spans="1:13" x14ac:dyDescent="0.25">
      <c r="A506" s="218"/>
      <c r="B506" s="218"/>
      <c r="C506" s="218"/>
      <c r="D506" s="219" t="str">
        <f>IF($C506="","",VLOOKUP($C506,Codes!$A:$B,2,0))</f>
        <v/>
      </c>
      <c r="E506" s="158"/>
      <c r="F506" s="158"/>
      <c r="G506" s="158"/>
      <c r="H506" s="158"/>
      <c r="I506" s="159"/>
      <c r="J506" s="214"/>
      <c r="K506" s="158"/>
      <c r="L506" s="226"/>
      <c r="M506" s="223" t="str">
        <f t="shared" si="8"/>
        <v/>
      </c>
    </row>
    <row r="507" spans="1:13" x14ac:dyDescent="0.25">
      <c r="A507" s="216"/>
      <c r="B507" s="216"/>
      <c r="C507" s="216"/>
      <c r="D507" s="217" t="str">
        <f>IF($C507="","",VLOOKUP($C507,Codes!$A:$B,2,0))</f>
        <v/>
      </c>
      <c r="E507" s="156"/>
      <c r="F507" s="156"/>
      <c r="G507" s="156"/>
      <c r="H507" s="156"/>
      <c r="I507" s="157"/>
      <c r="J507" s="214"/>
      <c r="K507" s="156"/>
      <c r="L507" s="225"/>
      <c r="M507" s="224" t="str">
        <f t="shared" si="8"/>
        <v/>
      </c>
    </row>
    <row r="508" spans="1:13" x14ac:dyDescent="0.25">
      <c r="A508" s="218"/>
      <c r="B508" s="218"/>
      <c r="C508" s="218"/>
      <c r="D508" s="219" t="str">
        <f>IF($C508="","",VLOOKUP($C508,Codes!$A:$B,2,0))</f>
        <v/>
      </c>
      <c r="E508" s="158"/>
      <c r="F508" s="158"/>
      <c r="G508" s="158"/>
      <c r="H508" s="158"/>
      <c r="I508" s="159"/>
      <c r="J508" s="214"/>
      <c r="K508" s="158"/>
      <c r="L508" s="226"/>
      <c r="M508" s="223" t="str">
        <f t="shared" si="8"/>
        <v/>
      </c>
    </row>
    <row r="509" spans="1:13" x14ac:dyDescent="0.25">
      <c r="A509" s="216"/>
      <c r="B509" s="216"/>
      <c r="C509" s="216"/>
      <c r="D509" s="217" t="str">
        <f>IF($C509="","",VLOOKUP($C509,Codes!$A:$B,2,0))</f>
        <v/>
      </c>
      <c r="E509" s="156"/>
      <c r="F509" s="156"/>
      <c r="G509" s="156"/>
      <c r="H509" s="156"/>
      <c r="I509" s="157"/>
      <c r="J509" s="214"/>
      <c r="K509" s="156"/>
      <c r="L509" s="225"/>
      <c r="M509" s="224" t="str">
        <f t="shared" si="8"/>
        <v/>
      </c>
    </row>
    <row r="510" spans="1:13" x14ac:dyDescent="0.25">
      <c r="A510" s="218"/>
      <c r="B510" s="218"/>
      <c r="C510" s="218"/>
      <c r="D510" s="219" t="str">
        <f>IF($C510="","",VLOOKUP($C510,Codes!$A:$B,2,0))</f>
        <v/>
      </c>
      <c r="E510" s="158"/>
      <c r="F510" s="158"/>
      <c r="G510" s="158"/>
      <c r="H510" s="158"/>
      <c r="I510" s="159"/>
      <c r="J510" s="214"/>
      <c r="K510" s="158"/>
      <c r="L510" s="226"/>
      <c r="M510" s="223" t="str">
        <f t="shared" si="8"/>
        <v/>
      </c>
    </row>
    <row r="511" spans="1:13" x14ac:dyDescent="0.25">
      <c r="A511" s="216"/>
      <c r="B511" s="216"/>
      <c r="C511" s="216"/>
      <c r="D511" s="217" t="str">
        <f>IF($C511="","",VLOOKUP($C511,Codes!$A:$B,2,0))</f>
        <v/>
      </c>
      <c r="E511" s="156"/>
      <c r="F511" s="156"/>
      <c r="G511" s="156"/>
      <c r="H511" s="156"/>
      <c r="I511" s="157"/>
      <c r="J511" s="214"/>
      <c r="K511" s="156"/>
      <c r="L511" s="225"/>
      <c r="M511" s="224" t="str">
        <f t="shared" si="8"/>
        <v/>
      </c>
    </row>
    <row r="512" spans="1:13" x14ac:dyDescent="0.25">
      <c r="A512" s="218"/>
      <c r="B512" s="218"/>
      <c r="C512" s="218"/>
      <c r="D512" s="219" t="str">
        <f>IF($C512="","",VLOOKUP($C512,Codes!$A:$B,2,0))</f>
        <v/>
      </c>
      <c r="E512" s="158"/>
      <c r="F512" s="158"/>
      <c r="G512" s="158"/>
      <c r="H512" s="158"/>
      <c r="I512" s="159"/>
      <c r="J512" s="214"/>
      <c r="K512" s="158"/>
      <c r="L512" s="226"/>
      <c r="M512" s="223" t="str">
        <f t="shared" si="8"/>
        <v/>
      </c>
    </row>
    <row r="513" spans="1:13" x14ac:dyDescent="0.25">
      <c r="A513" s="216"/>
      <c r="B513" s="216"/>
      <c r="C513" s="216"/>
      <c r="D513" s="217" t="str">
        <f>IF($C513="","",VLOOKUP($C513,Codes!$A:$B,2,0))</f>
        <v/>
      </c>
      <c r="E513" s="156"/>
      <c r="F513" s="156"/>
      <c r="G513" s="156"/>
      <c r="H513" s="156"/>
      <c r="I513" s="157"/>
      <c r="J513" s="214"/>
      <c r="K513" s="156"/>
      <c r="L513" s="225"/>
      <c r="M513" s="224" t="str">
        <f t="shared" si="8"/>
        <v/>
      </c>
    </row>
    <row r="514" spans="1:13" x14ac:dyDescent="0.25">
      <c r="A514" s="218"/>
      <c r="B514" s="218"/>
      <c r="C514" s="218"/>
      <c r="D514" s="219" t="str">
        <f>IF($C514="","",VLOOKUP($C514,Codes!$A:$B,2,0))</f>
        <v/>
      </c>
      <c r="E514" s="158"/>
      <c r="F514" s="158"/>
      <c r="G514" s="158"/>
      <c r="H514" s="158"/>
      <c r="I514" s="159"/>
      <c r="J514" s="214"/>
      <c r="K514" s="158"/>
      <c r="L514" s="226"/>
      <c r="M514" s="223" t="str">
        <f t="shared" si="8"/>
        <v/>
      </c>
    </row>
    <row r="515" spans="1:13" x14ac:dyDescent="0.25">
      <c r="A515" s="216"/>
      <c r="B515" s="216"/>
      <c r="C515" s="216"/>
      <c r="D515" s="217" t="str">
        <f>IF($C515="","",VLOOKUP($C515,Codes!$A:$B,2,0))</f>
        <v/>
      </c>
      <c r="E515" s="156"/>
      <c r="F515" s="156"/>
      <c r="G515" s="156"/>
      <c r="H515" s="156"/>
      <c r="I515" s="157"/>
      <c r="J515" s="214"/>
      <c r="K515" s="156"/>
      <c r="L515" s="225"/>
      <c r="M515" s="224" t="str">
        <f t="shared" si="8"/>
        <v/>
      </c>
    </row>
    <row r="516" spans="1:13" x14ac:dyDescent="0.25">
      <c r="A516" s="218"/>
      <c r="B516" s="218"/>
      <c r="C516" s="218"/>
      <c r="D516" s="219" t="str">
        <f>IF($C516="","",VLOOKUP($C516,Codes!$A:$B,2,0))</f>
        <v/>
      </c>
      <c r="E516" s="158"/>
      <c r="F516" s="158"/>
      <c r="G516" s="158"/>
      <c r="H516" s="158"/>
      <c r="I516" s="159"/>
      <c r="J516" s="214"/>
      <c r="K516" s="158"/>
      <c r="L516" s="226"/>
      <c r="M516" s="223" t="str">
        <f t="shared" ref="M516:M579" si="9">IF(ABS(SUM(-E516,-F516,G516,-H516,-I516,J516))&lt; ABS(1),"","x")</f>
        <v/>
      </c>
    </row>
    <row r="517" spans="1:13" x14ac:dyDescent="0.25">
      <c r="A517" s="216"/>
      <c r="B517" s="216"/>
      <c r="C517" s="216"/>
      <c r="D517" s="217" t="str">
        <f>IF($C517="","",VLOOKUP($C517,Codes!$A:$B,2,0))</f>
        <v/>
      </c>
      <c r="E517" s="156"/>
      <c r="F517" s="156"/>
      <c r="G517" s="156"/>
      <c r="H517" s="156"/>
      <c r="I517" s="157"/>
      <c r="J517" s="214"/>
      <c r="K517" s="156"/>
      <c r="L517" s="225"/>
      <c r="M517" s="224" t="str">
        <f t="shared" si="9"/>
        <v/>
      </c>
    </row>
    <row r="518" spans="1:13" x14ac:dyDescent="0.25">
      <c r="A518" s="218"/>
      <c r="B518" s="218"/>
      <c r="C518" s="218"/>
      <c r="D518" s="219" t="str">
        <f>IF($C518="","",VLOOKUP($C518,Codes!$A:$B,2,0))</f>
        <v/>
      </c>
      <c r="E518" s="158"/>
      <c r="F518" s="158"/>
      <c r="G518" s="158"/>
      <c r="H518" s="158"/>
      <c r="I518" s="159"/>
      <c r="J518" s="214"/>
      <c r="K518" s="158"/>
      <c r="L518" s="226"/>
      <c r="M518" s="223" t="str">
        <f t="shared" si="9"/>
        <v/>
      </c>
    </row>
    <row r="519" spans="1:13" x14ac:dyDescent="0.25">
      <c r="A519" s="216"/>
      <c r="B519" s="216"/>
      <c r="C519" s="216"/>
      <c r="D519" s="217" t="str">
        <f>IF($C519="","",VLOOKUP($C519,Codes!$A:$B,2,0))</f>
        <v/>
      </c>
      <c r="E519" s="156"/>
      <c r="F519" s="156"/>
      <c r="G519" s="156"/>
      <c r="H519" s="156"/>
      <c r="I519" s="157"/>
      <c r="J519" s="214"/>
      <c r="K519" s="156"/>
      <c r="L519" s="225"/>
      <c r="M519" s="224" t="str">
        <f t="shared" si="9"/>
        <v/>
      </c>
    </row>
    <row r="520" spans="1:13" x14ac:dyDescent="0.25">
      <c r="A520" s="218"/>
      <c r="B520" s="218"/>
      <c r="C520" s="218"/>
      <c r="D520" s="219" t="str">
        <f>IF($C520="","",VLOOKUP($C520,Codes!$A:$B,2,0))</f>
        <v/>
      </c>
      <c r="E520" s="158"/>
      <c r="F520" s="158"/>
      <c r="G520" s="158"/>
      <c r="H520" s="158"/>
      <c r="I520" s="159"/>
      <c r="J520" s="214"/>
      <c r="K520" s="158"/>
      <c r="L520" s="226"/>
      <c r="M520" s="223" t="str">
        <f t="shared" si="9"/>
        <v/>
      </c>
    </row>
    <row r="521" spans="1:13" x14ac:dyDescent="0.25">
      <c r="A521" s="216"/>
      <c r="B521" s="216"/>
      <c r="C521" s="216"/>
      <c r="D521" s="217" t="str">
        <f>IF($C521="","",VLOOKUP($C521,Codes!$A:$B,2,0))</f>
        <v/>
      </c>
      <c r="E521" s="156"/>
      <c r="F521" s="156"/>
      <c r="G521" s="156"/>
      <c r="H521" s="156"/>
      <c r="I521" s="157"/>
      <c r="J521" s="214"/>
      <c r="K521" s="156"/>
      <c r="L521" s="225"/>
      <c r="M521" s="224" t="str">
        <f t="shared" si="9"/>
        <v/>
      </c>
    </row>
    <row r="522" spans="1:13" x14ac:dyDescent="0.25">
      <c r="A522" s="218"/>
      <c r="B522" s="218"/>
      <c r="C522" s="218"/>
      <c r="D522" s="219" t="str">
        <f>IF($C522="","",VLOOKUP($C522,Codes!$A:$B,2,0))</f>
        <v/>
      </c>
      <c r="E522" s="158"/>
      <c r="F522" s="158"/>
      <c r="G522" s="158"/>
      <c r="H522" s="158"/>
      <c r="I522" s="159"/>
      <c r="J522" s="214"/>
      <c r="K522" s="158"/>
      <c r="L522" s="226"/>
      <c r="M522" s="223" t="str">
        <f t="shared" si="9"/>
        <v/>
      </c>
    </row>
    <row r="523" spans="1:13" x14ac:dyDescent="0.25">
      <c r="A523" s="216"/>
      <c r="B523" s="216"/>
      <c r="C523" s="216"/>
      <c r="D523" s="217" t="str">
        <f>IF($C523="","",VLOOKUP($C523,Codes!$A:$B,2,0))</f>
        <v/>
      </c>
      <c r="E523" s="156"/>
      <c r="F523" s="156"/>
      <c r="G523" s="156"/>
      <c r="H523" s="156"/>
      <c r="I523" s="157"/>
      <c r="J523" s="214"/>
      <c r="K523" s="156"/>
      <c r="L523" s="225"/>
      <c r="M523" s="224" t="str">
        <f t="shared" si="9"/>
        <v/>
      </c>
    </row>
    <row r="524" spans="1:13" x14ac:dyDescent="0.25">
      <c r="A524" s="218"/>
      <c r="B524" s="218"/>
      <c r="C524" s="218"/>
      <c r="D524" s="219" t="str">
        <f>IF($C524="","",VLOOKUP($C524,Codes!$A:$B,2,0))</f>
        <v/>
      </c>
      <c r="E524" s="158"/>
      <c r="F524" s="158"/>
      <c r="G524" s="158"/>
      <c r="H524" s="158"/>
      <c r="I524" s="159"/>
      <c r="J524" s="214"/>
      <c r="K524" s="158"/>
      <c r="L524" s="226"/>
      <c r="M524" s="223" t="str">
        <f t="shared" si="9"/>
        <v/>
      </c>
    </row>
    <row r="525" spans="1:13" x14ac:dyDescent="0.25">
      <c r="A525" s="216"/>
      <c r="B525" s="216"/>
      <c r="C525" s="216"/>
      <c r="D525" s="217" t="str">
        <f>IF($C525="","",VLOOKUP($C525,Codes!$A:$B,2,0))</f>
        <v/>
      </c>
      <c r="E525" s="156"/>
      <c r="F525" s="156"/>
      <c r="G525" s="156"/>
      <c r="H525" s="156"/>
      <c r="I525" s="157"/>
      <c r="J525" s="214"/>
      <c r="K525" s="156"/>
      <c r="L525" s="225"/>
      <c r="M525" s="224" t="str">
        <f t="shared" si="9"/>
        <v/>
      </c>
    </row>
    <row r="526" spans="1:13" x14ac:dyDescent="0.25">
      <c r="A526" s="218"/>
      <c r="B526" s="218"/>
      <c r="C526" s="218"/>
      <c r="D526" s="219" t="str">
        <f>IF($C526="","",VLOOKUP($C526,Codes!$A:$B,2,0))</f>
        <v/>
      </c>
      <c r="E526" s="158"/>
      <c r="F526" s="158"/>
      <c r="G526" s="158"/>
      <c r="H526" s="158"/>
      <c r="I526" s="159"/>
      <c r="J526" s="214"/>
      <c r="K526" s="158"/>
      <c r="L526" s="226"/>
      <c r="M526" s="223" t="str">
        <f t="shared" si="9"/>
        <v/>
      </c>
    </row>
    <row r="527" spans="1:13" x14ac:dyDescent="0.25">
      <c r="A527" s="216"/>
      <c r="B527" s="216"/>
      <c r="C527" s="216"/>
      <c r="D527" s="217" t="str">
        <f>IF($C527="","",VLOOKUP($C527,Codes!$A:$B,2,0))</f>
        <v/>
      </c>
      <c r="E527" s="156"/>
      <c r="F527" s="156"/>
      <c r="G527" s="156"/>
      <c r="H527" s="156"/>
      <c r="I527" s="157"/>
      <c r="J527" s="214"/>
      <c r="K527" s="156"/>
      <c r="L527" s="225"/>
      <c r="M527" s="224" t="str">
        <f t="shared" si="9"/>
        <v/>
      </c>
    </row>
    <row r="528" spans="1:13" x14ac:dyDescent="0.25">
      <c r="A528" s="218"/>
      <c r="B528" s="218"/>
      <c r="C528" s="218"/>
      <c r="D528" s="219" t="str">
        <f>IF($C528="","",VLOOKUP($C528,Codes!$A:$B,2,0))</f>
        <v/>
      </c>
      <c r="E528" s="158"/>
      <c r="F528" s="158"/>
      <c r="G528" s="158"/>
      <c r="H528" s="158"/>
      <c r="I528" s="159"/>
      <c r="J528" s="214"/>
      <c r="K528" s="158"/>
      <c r="L528" s="226"/>
      <c r="M528" s="223" t="str">
        <f t="shared" si="9"/>
        <v/>
      </c>
    </row>
    <row r="529" spans="1:13" x14ac:dyDescent="0.25">
      <c r="A529" s="216"/>
      <c r="B529" s="216"/>
      <c r="C529" s="216"/>
      <c r="D529" s="217" t="str">
        <f>IF($C529="","",VLOOKUP($C529,Codes!$A:$B,2,0))</f>
        <v/>
      </c>
      <c r="E529" s="156"/>
      <c r="F529" s="156"/>
      <c r="G529" s="156"/>
      <c r="H529" s="156"/>
      <c r="I529" s="157"/>
      <c r="J529" s="214"/>
      <c r="K529" s="156"/>
      <c r="L529" s="225"/>
      <c r="M529" s="224" t="str">
        <f t="shared" si="9"/>
        <v/>
      </c>
    </row>
    <row r="530" spans="1:13" x14ac:dyDescent="0.25">
      <c r="A530" s="218"/>
      <c r="B530" s="218"/>
      <c r="C530" s="218"/>
      <c r="D530" s="219" t="str">
        <f>IF($C530="","",VLOOKUP($C530,Codes!$A:$B,2,0))</f>
        <v/>
      </c>
      <c r="E530" s="158"/>
      <c r="F530" s="158"/>
      <c r="G530" s="158"/>
      <c r="H530" s="158"/>
      <c r="I530" s="159"/>
      <c r="J530" s="214"/>
      <c r="K530" s="158"/>
      <c r="L530" s="226"/>
      <c r="M530" s="223" t="str">
        <f t="shared" si="9"/>
        <v/>
      </c>
    </row>
    <row r="531" spans="1:13" x14ac:dyDescent="0.25">
      <c r="A531" s="216"/>
      <c r="B531" s="216"/>
      <c r="C531" s="216"/>
      <c r="D531" s="217" t="str">
        <f>IF($C531="","",VLOOKUP($C531,Codes!$A:$B,2,0))</f>
        <v/>
      </c>
      <c r="E531" s="156"/>
      <c r="F531" s="156"/>
      <c r="G531" s="156"/>
      <c r="H531" s="156"/>
      <c r="I531" s="157"/>
      <c r="J531" s="214"/>
      <c r="K531" s="156"/>
      <c r="L531" s="225"/>
      <c r="M531" s="224" t="str">
        <f t="shared" si="9"/>
        <v/>
      </c>
    </row>
    <row r="532" spans="1:13" x14ac:dyDescent="0.25">
      <c r="A532" s="218"/>
      <c r="B532" s="218"/>
      <c r="C532" s="218"/>
      <c r="D532" s="219" t="str">
        <f>IF($C532="","",VLOOKUP($C532,Codes!$A:$B,2,0))</f>
        <v/>
      </c>
      <c r="E532" s="158"/>
      <c r="F532" s="158"/>
      <c r="G532" s="158"/>
      <c r="H532" s="158"/>
      <c r="I532" s="159"/>
      <c r="J532" s="214"/>
      <c r="K532" s="158"/>
      <c r="L532" s="226"/>
      <c r="M532" s="223" t="str">
        <f t="shared" si="9"/>
        <v/>
      </c>
    </row>
    <row r="533" spans="1:13" x14ac:dyDescent="0.25">
      <c r="A533" s="216"/>
      <c r="B533" s="216"/>
      <c r="C533" s="216"/>
      <c r="D533" s="217" t="str">
        <f>IF($C533="","",VLOOKUP($C533,Codes!$A:$B,2,0))</f>
        <v/>
      </c>
      <c r="E533" s="156"/>
      <c r="F533" s="156"/>
      <c r="G533" s="156"/>
      <c r="H533" s="156"/>
      <c r="I533" s="157"/>
      <c r="J533" s="214"/>
      <c r="K533" s="156"/>
      <c r="L533" s="225"/>
      <c r="M533" s="224" t="str">
        <f t="shared" si="9"/>
        <v/>
      </c>
    </row>
    <row r="534" spans="1:13" x14ac:dyDescent="0.25">
      <c r="A534" s="218"/>
      <c r="B534" s="218"/>
      <c r="C534" s="218"/>
      <c r="D534" s="219" t="str">
        <f>IF($C534="","",VLOOKUP($C534,Codes!$A:$B,2,0))</f>
        <v/>
      </c>
      <c r="E534" s="158"/>
      <c r="F534" s="158"/>
      <c r="G534" s="158"/>
      <c r="H534" s="158"/>
      <c r="I534" s="159"/>
      <c r="J534" s="214"/>
      <c r="K534" s="158"/>
      <c r="L534" s="226"/>
      <c r="M534" s="223" t="str">
        <f t="shared" si="9"/>
        <v/>
      </c>
    </row>
    <row r="535" spans="1:13" x14ac:dyDescent="0.25">
      <c r="A535" s="216"/>
      <c r="B535" s="216"/>
      <c r="C535" s="216"/>
      <c r="D535" s="217" t="str">
        <f>IF($C535="","",VLOOKUP($C535,Codes!$A:$B,2,0))</f>
        <v/>
      </c>
      <c r="E535" s="156"/>
      <c r="F535" s="156"/>
      <c r="G535" s="156"/>
      <c r="H535" s="156"/>
      <c r="I535" s="157"/>
      <c r="J535" s="214"/>
      <c r="K535" s="156"/>
      <c r="L535" s="225"/>
      <c r="M535" s="224" t="str">
        <f t="shared" si="9"/>
        <v/>
      </c>
    </row>
    <row r="536" spans="1:13" x14ac:dyDescent="0.25">
      <c r="A536" s="218"/>
      <c r="B536" s="218"/>
      <c r="C536" s="218"/>
      <c r="D536" s="219" t="str">
        <f>IF($C536="","",VLOOKUP($C536,Codes!$A:$B,2,0))</f>
        <v/>
      </c>
      <c r="E536" s="158"/>
      <c r="F536" s="158"/>
      <c r="G536" s="158"/>
      <c r="H536" s="158"/>
      <c r="I536" s="159"/>
      <c r="J536" s="214"/>
      <c r="K536" s="158"/>
      <c r="L536" s="226"/>
      <c r="M536" s="223" t="str">
        <f t="shared" si="9"/>
        <v/>
      </c>
    </row>
    <row r="537" spans="1:13" x14ac:dyDescent="0.25">
      <c r="A537" s="216"/>
      <c r="B537" s="216"/>
      <c r="C537" s="216"/>
      <c r="D537" s="217" t="str">
        <f>IF($C537="","",VLOOKUP($C537,Codes!$A:$B,2,0))</f>
        <v/>
      </c>
      <c r="E537" s="156"/>
      <c r="F537" s="156"/>
      <c r="G537" s="156"/>
      <c r="H537" s="156"/>
      <c r="I537" s="157"/>
      <c r="J537" s="214"/>
      <c r="K537" s="156"/>
      <c r="L537" s="225"/>
      <c r="M537" s="224" t="str">
        <f t="shared" si="9"/>
        <v/>
      </c>
    </row>
    <row r="538" spans="1:13" x14ac:dyDescent="0.25">
      <c r="A538" s="218"/>
      <c r="B538" s="218"/>
      <c r="C538" s="218"/>
      <c r="D538" s="219" t="str">
        <f>IF($C538="","",VLOOKUP($C538,Codes!$A:$B,2,0))</f>
        <v/>
      </c>
      <c r="E538" s="158"/>
      <c r="F538" s="158"/>
      <c r="G538" s="158"/>
      <c r="H538" s="158"/>
      <c r="I538" s="159"/>
      <c r="J538" s="214"/>
      <c r="K538" s="158"/>
      <c r="L538" s="226"/>
      <c r="M538" s="223" t="str">
        <f t="shared" si="9"/>
        <v/>
      </c>
    </row>
    <row r="539" spans="1:13" x14ac:dyDescent="0.25">
      <c r="A539" s="216"/>
      <c r="B539" s="216"/>
      <c r="C539" s="216"/>
      <c r="D539" s="217" t="str">
        <f>IF($C539="","",VLOOKUP($C539,Codes!$A:$B,2,0))</f>
        <v/>
      </c>
      <c r="E539" s="156"/>
      <c r="F539" s="156"/>
      <c r="G539" s="156"/>
      <c r="H539" s="156"/>
      <c r="I539" s="157"/>
      <c r="J539" s="214"/>
      <c r="K539" s="156"/>
      <c r="L539" s="225"/>
      <c r="M539" s="224" t="str">
        <f t="shared" si="9"/>
        <v/>
      </c>
    </row>
    <row r="540" spans="1:13" x14ac:dyDescent="0.25">
      <c r="A540" s="218"/>
      <c r="B540" s="218"/>
      <c r="C540" s="218"/>
      <c r="D540" s="219" t="str">
        <f>IF($C540="","",VLOOKUP($C540,Codes!$A:$B,2,0))</f>
        <v/>
      </c>
      <c r="E540" s="158"/>
      <c r="F540" s="158"/>
      <c r="G540" s="158"/>
      <c r="H540" s="158"/>
      <c r="I540" s="159"/>
      <c r="J540" s="214"/>
      <c r="K540" s="158"/>
      <c r="L540" s="226"/>
      <c r="M540" s="223" t="str">
        <f t="shared" si="9"/>
        <v/>
      </c>
    </row>
    <row r="541" spans="1:13" x14ac:dyDescent="0.25">
      <c r="A541" s="216"/>
      <c r="B541" s="216"/>
      <c r="C541" s="216"/>
      <c r="D541" s="217" t="str">
        <f>IF($C541="","",VLOOKUP($C541,Codes!$A:$B,2,0))</f>
        <v/>
      </c>
      <c r="E541" s="156"/>
      <c r="F541" s="156"/>
      <c r="G541" s="156"/>
      <c r="H541" s="156"/>
      <c r="I541" s="157"/>
      <c r="J541" s="214"/>
      <c r="K541" s="156"/>
      <c r="L541" s="225"/>
      <c r="M541" s="224" t="str">
        <f t="shared" si="9"/>
        <v/>
      </c>
    </row>
    <row r="542" spans="1:13" x14ac:dyDescent="0.25">
      <c r="A542" s="218"/>
      <c r="B542" s="218"/>
      <c r="C542" s="218"/>
      <c r="D542" s="219" t="str">
        <f>IF($C542="","",VLOOKUP($C542,Codes!$A:$B,2,0))</f>
        <v/>
      </c>
      <c r="E542" s="158"/>
      <c r="F542" s="158"/>
      <c r="G542" s="158"/>
      <c r="H542" s="158"/>
      <c r="I542" s="159"/>
      <c r="J542" s="214"/>
      <c r="K542" s="158"/>
      <c r="L542" s="226"/>
      <c r="M542" s="223" t="str">
        <f t="shared" si="9"/>
        <v/>
      </c>
    </row>
    <row r="543" spans="1:13" x14ac:dyDescent="0.25">
      <c r="A543" s="216"/>
      <c r="B543" s="216"/>
      <c r="C543" s="216"/>
      <c r="D543" s="217" t="str">
        <f>IF($C543="","",VLOOKUP($C543,Codes!$A:$B,2,0))</f>
        <v/>
      </c>
      <c r="E543" s="156"/>
      <c r="F543" s="156"/>
      <c r="G543" s="156"/>
      <c r="H543" s="156"/>
      <c r="I543" s="157"/>
      <c r="J543" s="214"/>
      <c r="K543" s="156"/>
      <c r="L543" s="225"/>
      <c r="M543" s="224" t="str">
        <f t="shared" si="9"/>
        <v/>
      </c>
    </row>
    <row r="544" spans="1:13" x14ac:dyDescent="0.25">
      <c r="A544" s="218"/>
      <c r="B544" s="218"/>
      <c r="C544" s="218"/>
      <c r="D544" s="219" t="str">
        <f>IF($C544="","",VLOOKUP($C544,Codes!$A:$B,2,0))</f>
        <v/>
      </c>
      <c r="E544" s="158"/>
      <c r="F544" s="158"/>
      <c r="G544" s="158"/>
      <c r="H544" s="158"/>
      <c r="I544" s="159"/>
      <c r="J544" s="214"/>
      <c r="K544" s="158"/>
      <c r="L544" s="226"/>
      <c r="M544" s="223" t="str">
        <f t="shared" si="9"/>
        <v/>
      </c>
    </row>
    <row r="545" spans="1:13" x14ac:dyDescent="0.25">
      <c r="A545" s="216"/>
      <c r="B545" s="216"/>
      <c r="C545" s="216"/>
      <c r="D545" s="217" t="str">
        <f>IF($C545="","",VLOOKUP($C545,Codes!$A:$B,2,0))</f>
        <v/>
      </c>
      <c r="E545" s="156"/>
      <c r="F545" s="156"/>
      <c r="G545" s="156"/>
      <c r="H545" s="156"/>
      <c r="I545" s="157"/>
      <c r="J545" s="214"/>
      <c r="K545" s="156"/>
      <c r="L545" s="225"/>
      <c r="M545" s="224" t="str">
        <f t="shared" si="9"/>
        <v/>
      </c>
    </row>
    <row r="546" spans="1:13" x14ac:dyDescent="0.25">
      <c r="A546" s="218"/>
      <c r="B546" s="218"/>
      <c r="C546" s="218"/>
      <c r="D546" s="219" t="str">
        <f>IF($C546="","",VLOOKUP($C546,Codes!$A:$B,2,0))</f>
        <v/>
      </c>
      <c r="E546" s="158"/>
      <c r="F546" s="158"/>
      <c r="G546" s="158"/>
      <c r="H546" s="158"/>
      <c r="I546" s="159"/>
      <c r="J546" s="214"/>
      <c r="K546" s="158"/>
      <c r="L546" s="226"/>
      <c r="M546" s="223" t="str">
        <f t="shared" si="9"/>
        <v/>
      </c>
    </row>
    <row r="547" spans="1:13" x14ac:dyDescent="0.25">
      <c r="A547" s="216"/>
      <c r="B547" s="216"/>
      <c r="C547" s="216"/>
      <c r="D547" s="217" t="str">
        <f>IF($C547="","",VLOOKUP($C547,Codes!$A:$B,2,0))</f>
        <v/>
      </c>
      <c r="E547" s="156"/>
      <c r="F547" s="156"/>
      <c r="G547" s="156"/>
      <c r="H547" s="156"/>
      <c r="I547" s="157"/>
      <c r="J547" s="214"/>
      <c r="K547" s="156"/>
      <c r="L547" s="225"/>
      <c r="M547" s="224" t="str">
        <f t="shared" si="9"/>
        <v/>
      </c>
    </row>
    <row r="548" spans="1:13" x14ac:dyDescent="0.25">
      <c r="A548" s="218"/>
      <c r="B548" s="218"/>
      <c r="C548" s="218"/>
      <c r="D548" s="219" t="str">
        <f>IF($C548="","",VLOOKUP($C548,Codes!$A:$B,2,0))</f>
        <v/>
      </c>
      <c r="E548" s="158"/>
      <c r="F548" s="158"/>
      <c r="G548" s="158"/>
      <c r="H548" s="158"/>
      <c r="I548" s="159"/>
      <c r="J548" s="214"/>
      <c r="K548" s="158"/>
      <c r="L548" s="226"/>
      <c r="M548" s="223" t="str">
        <f t="shared" si="9"/>
        <v/>
      </c>
    </row>
    <row r="549" spans="1:13" x14ac:dyDescent="0.25">
      <c r="A549" s="216"/>
      <c r="B549" s="216"/>
      <c r="C549" s="216"/>
      <c r="D549" s="217" t="str">
        <f>IF($C549="","",VLOOKUP($C549,Codes!$A:$B,2,0))</f>
        <v/>
      </c>
      <c r="E549" s="156"/>
      <c r="F549" s="156"/>
      <c r="G549" s="156"/>
      <c r="H549" s="156"/>
      <c r="I549" s="157"/>
      <c r="J549" s="214"/>
      <c r="K549" s="156"/>
      <c r="L549" s="225"/>
      <c r="M549" s="224" t="str">
        <f t="shared" si="9"/>
        <v/>
      </c>
    </row>
    <row r="550" spans="1:13" x14ac:dyDescent="0.25">
      <c r="A550" s="218"/>
      <c r="B550" s="218"/>
      <c r="C550" s="218"/>
      <c r="D550" s="219" t="str">
        <f>IF($C550="","",VLOOKUP($C550,Codes!$A:$B,2,0))</f>
        <v/>
      </c>
      <c r="E550" s="158"/>
      <c r="F550" s="158"/>
      <c r="G550" s="158"/>
      <c r="H550" s="158"/>
      <c r="I550" s="159"/>
      <c r="J550" s="214"/>
      <c r="K550" s="158"/>
      <c r="L550" s="226"/>
      <c r="M550" s="223" t="str">
        <f t="shared" si="9"/>
        <v/>
      </c>
    </row>
    <row r="551" spans="1:13" x14ac:dyDescent="0.25">
      <c r="A551" s="216"/>
      <c r="B551" s="216"/>
      <c r="C551" s="216"/>
      <c r="D551" s="217" t="str">
        <f>IF($C551="","",VLOOKUP($C551,Codes!$A:$B,2,0))</f>
        <v/>
      </c>
      <c r="E551" s="156"/>
      <c r="F551" s="156"/>
      <c r="G551" s="156"/>
      <c r="H551" s="156"/>
      <c r="I551" s="157"/>
      <c r="J551" s="214"/>
      <c r="K551" s="156"/>
      <c r="L551" s="225"/>
      <c r="M551" s="224" t="str">
        <f t="shared" si="9"/>
        <v/>
      </c>
    </row>
    <row r="552" spans="1:13" x14ac:dyDescent="0.25">
      <c r="A552" s="218"/>
      <c r="B552" s="218"/>
      <c r="C552" s="218"/>
      <c r="D552" s="219" t="str">
        <f>IF($C552="","",VLOOKUP($C552,Codes!$A:$B,2,0))</f>
        <v/>
      </c>
      <c r="E552" s="158"/>
      <c r="F552" s="158"/>
      <c r="G552" s="158"/>
      <c r="H552" s="158"/>
      <c r="I552" s="159"/>
      <c r="J552" s="214"/>
      <c r="K552" s="158"/>
      <c r="L552" s="226"/>
      <c r="M552" s="223" t="str">
        <f t="shared" si="9"/>
        <v/>
      </c>
    </row>
    <row r="553" spans="1:13" x14ac:dyDescent="0.25">
      <c r="A553" s="216"/>
      <c r="B553" s="216"/>
      <c r="C553" s="216"/>
      <c r="D553" s="217" t="str">
        <f>IF($C553="","",VLOOKUP($C553,Codes!$A:$B,2,0))</f>
        <v/>
      </c>
      <c r="E553" s="156"/>
      <c r="F553" s="156"/>
      <c r="G553" s="156"/>
      <c r="H553" s="156"/>
      <c r="I553" s="157"/>
      <c r="J553" s="214"/>
      <c r="K553" s="156"/>
      <c r="L553" s="225"/>
      <c r="M553" s="224" t="str">
        <f t="shared" si="9"/>
        <v/>
      </c>
    </row>
    <row r="554" spans="1:13" x14ac:dyDescent="0.25">
      <c r="A554" s="218"/>
      <c r="B554" s="218"/>
      <c r="C554" s="218"/>
      <c r="D554" s="219" t="str">
        <f>IF($C554="","",VLOOKUP($C554,Codes!$A:$B,2,0))</f>
        <v/>
      </c>
      <c r="E554" s="158"/>
      <c r="F554" s="158"/>
      <c r="G554" s="158"/>
      <c r="H554" s="158"/>
      <c r="I554" s="159"/>
      <c r="J554" s="214"/>
      <c r="K554" s="158"/>
      <c r="L554" s="226"/>
      <c r="M554" s="223" t="str">
        <f t="shared" si="9"/>
        <v/>
      </c>
    </row>
    <row r="555" spans="1:13" x14ac:dyDescent="0.25">
      <c r="A555" s="216"/>
      <c r="B555" s="216"/>
      <c r="C555" s="216"/>
      <c r="D555" s="217" t="str">
        <f>IF($C555="","",VLOOKUP($C555,Codes!$A:$B,2,0))</f>
        <v/>
      </c>
      <c r="E555" s="156"/>
      <c r="F555" s="156"/>
      <c r="G555" s="156"/>
      <c r="H555" s="156"/>
      <c r="I555" s="157"/>
      <c r="J555" s="214"/>
      <c r="K555" s="156"/>
      <c r="L555" s="225"/>
      <c r="M555" s="224" t="str">
        <f t="shared" si="9"/>
        <v/>
      </c>
    </row>
    <row r="556" spans="1:13" x14ac:dyDescent="0.25">
      <c r="A556" s="218"/>
      <c r="B556" s="218"/>
      <c r="C556" s="218"/>
      <c r="D556" s="219" t="str">
        <f>IF($C556="","",VLOOKUP($C556,Codes!$A:$B,2,0))</f>
        <v/>
      </c>
      <c r="E556" s="158"/>
      <c r="F556" s="158"/>
      <c r="G556" s="158"/>
      <c r="H556" s="158"/>
      <c r="I556" s="159"/>
      <c r="J556" s="214"/>
      <c r="K556" s="158"/>
      <c r="L556" s="226"/>
      <c r="M556" s="223" t="str">
        <f t="shared" si="9"/>
        <v/>
      </c>
    </row>
    <row r="557" spans="1:13" x14ac:dyDescent="0.25">
      <c r="A557" s="216"/>
      <c r="B557" s="216"/>
      <c r="C557" s="216"/>
      <c r="D557" s="217" t="str">
        <f>IF($C557="","",VLOOKUP($C557,Codes!$A:$B,2,0))</f>
        <v/>
      </c>
      <c r="E557" s="156"/>
      <c r="F557" s="156"/>
      <c r="G557" s="156"/>
      <c r="H557" s="156"/>
      <c r="I557" s="157"/>
      <c r="J557" s="214"/>
      <c r="K557" s="156"/>
      <c r="L557" s="225"/>
      <c r="M557" s="224" t="str">
        <f t="shared" si="9"/>
        <v/>
      </c>
    </row>
    <row r="558" spans="1:13" x14ac:dyDescent="0.25">
      <c r="A558" s="218"/>
      <c r="B558" s="218"/>
      <c r="C558" s="218"/>
      <c r="D558" s="219" t="str">
        <f>IF($C558="","",VLOOKUP($C558,Codes!$A:$B,2,0))</f>
        <v/>
      </c>
      <c r="E558" s="158"/>
      <c r="F558" s="158"/>
      <c r="G558" s="158"/>
      <c r="H558" s="158"/>
      <c r="I558" s="159"/>
      <c r="J558" s="214"/>
      <c r="K558" s="158"/>
      <c r="L558" s="226"/>
      <c r="M558" s="223" t="str">
        <f t="shared" si="9"/>
        <v/>
      </c>
    </row>
    <row r="559" spans="1:13" x14ac:dyDescent="0.25">
      <c r="A559" s="216"/>
      <c r="B559" s="216"/>
      <c r="C559" s="216"/>
      <c r="D559" s="217" t="str">
        <f>IF($C559="","",VLOOKUP($C559,Codes!$A:$B,2,0))</f>
        <v/>
      </c>
      <c r="E559" s="156"/>
      <c r="F559" s="156"/>
      <c r="G559" s="156"/>
      <c r="H559" s="156"/>
      <c r="I559" s="157"/>
      <c r="J559" s="214"/>
      <c r="K559" s="156"/>
      <c r="L559" s="225"/>
      <c r="M559" s="224" t="str">
        <f t="shared" si="9"/>
        <v/>
      </c>
    </row>
    <row r="560" spans="1:13" x14ac:dyDescent="0.25">
      <c r="A560" s="218"/>
      <c r="B560" s="218"/>
      <c r="C560" s="218"/>
      <c r="D560" s="219" t="str">
        <f>IF($C560="","",VLOOKUP($C560,Codes!$A:$B,2,0))</f>
        <v/>
      </c>
      <c r="E560" s="158"/>
      <c r="F560" s="158"/>
      <c r="G560" s="158"/>
      <c r="H560" s="158"/>
      <c r="I560" s="159"/>
      <c r="J560" s="214"/>
      <c r="K560" s="158"/>
      <c r="L560" s="226"/>
      <c r="M560" s="223" t="str">
        <f t="shared" si="9"/>
        <v/>
      </c>
    </row>
    <row r="561" spans="1:13" x14ac:dyDescent="0.25">
      <c r="A561" s="216"/>
      <c r="B561" s="216"/>
      <c r="C561" s="216"/>
      <c r="D561" s="217" t="str">
        <f>IF($C561="","",VLOOKUP($C561,Codes!$A:$B,2,0))</f>
        <v/>
      </c>
      <c r="E561" s="156"/>
      <c r="F561" s="156"/>
      <c r="G561" s="156"/>
      <c r="H561" s="156"/>
      <c r="I561" s="157"/>
      <c r="J561" s="214"/>
      <c r="K561" s="156"/>
      <c r="L561" s="225"/>
      <c r="M561" s="224" t="str">
        <f t="shared" si="9"/>
        <v/>
      </c>
    </row>
    <row r="562" spans="1:13" x14ac:dyDescent="0.25">
      <c r="A562" s="218"/>
      <c r="B562" s="218"/>
      <c r="C562" s="218"/>
      <c r="D562" s="219" t="str">
        <f>IF($C562="","",VLOOKUP($C562,Codes!$A:$B,2,0))</f>
        <v/>
      </c>
      <c r="E562" s="158"/>
      <c r="F562" s="158"/>
      <c r="G562" s="158"/>
      <c r="H562" s="158"/>
      <c r="I562" s="159"/>
      <c r="J562" s="214"/>
      <c r="K562" s="158"/>
      <c r="L562" s="226"/>
      <c r="M562" s="223" t="str">
        <f t="shared" si="9"/>
        <v/>
      </c>
    </row>
    <row r="563" spans="1:13" x14ac:dyDescent="0.25">
      <c r="A563" s="216"/>
      <c r="B563" s="216"/>
      <c r="C563" s="216"/>
      <c r="D563" s="217" t="str">
        <f>IF($C563="","",VLOOKUP($C563,Codes!$A:$B,2,0))</f>
        <v/>
      </c>
      <c r="E563" s="156"/>
      <c r="F563" s="156"/>
      <c r="G563" s="156"/>
      <c r="H563" s="156"/>
      <c r="I563" s="157"/>
      <c r="J563" s="214"/>
      <c r="K563" s="156"/>
      <c r="L563" s="225"/>
      <c r="M563" s="224" t="str">
        <f t="shared" si="9"/>
        <v/>
      </c>
    </row>
    <row r="564" spans="1:13" x14ac:dyDescent="0.25">
      <c r="A564" s="218"/>
      <c r="B564" s="218"/>
      <c r="C564" s="218"/>
      <c r="D564" s="219" t="str">
        <f>IF($C564="","",VLOOKUP($C564,Codes!$A:$B,2,0))</f>
        <v/>
      </c>
      <c r="E564" s="158"/>
      <c r="F564" s="158"/>
      <c r="G564" s="158"/>
      <c r="H564" s="158"/>
      <c r="I564" s="159"/>
      <c r="J564" s="214"/>
      <c r="K564" s="158"/>
      <c r="L564" s="226"/>
      <c r="M564" s="223" t="str">
        <f t="shared" si="9"/>
        <v/>
      </c>
    </row>
    <row r="565" spans="1:13" x14ac:dyDescent="0.25">
      <c r="A565" s="216"/>
      <c r="B565" s="216"/>
      <c r="C565" s="216"/>
      <c r="D565" s="217" t="str">
        <f>IF($C565="","",VLOOKUP($C565,Codes!$A:$B,2,0))</f>
        <v/>
      </c>
      <c r="E565" s="156"/>
      <c r="F565" s="156"/>
      <c r="G565" s="156"/>
      <c r="H565" s="156"/>
      <c r="I565" s="157"/>
      <c r="J565" s="214"/>
      <c r="K565" s="156"/>
      <c r="L565" s="225"/>
      <c r="M565" s="224" t="str">
        <f t="shared" si="9"/>
        <v/>
      </c>
    </row>
    <row r="566" spans="1:13" x14ac:dyDescent="0.25">
      <c r="A566" s="218"/>
      <c r="B566" s="218"/>
      <c r="C566" s="218"/>
      <c r="D566" s="219" t="str">
        <f>IF($C566="","",VLOOKUP($C566,Codes!$A:$B,2,0))</f>
        <v/>
      </c>
      <c r="E566" s="158"/>
      <c r="F566" s="158"/>
      <c r="G566" s="158"/>
      <c r="H566" s="158"/>
      <c r="I566" s="159"/>
      <c r="J566" s="214"/>
      <c r="K566" s="158"/>
      <c r="L566" s="226"/>
      <c r="M566" s="223" t="str">
        <f t="shared" si="9"/>
        <v/>
      </c>
    </row>
    <row r="567" spans="1:13" x14ac:dyDescent="0.25">
      <c r="A567" s="216"/>
      <c r="B567" s="216"/>
      <c r="C567" s="216"/>
      <c r="D567" s="217" t="str">
        <f>IF($C567="","",VLOOKUP($C567,Codes!$A:$B,2,0))</f>
        <v/>
      </c>
      <c r="E567" s="156"/>
      <c r="F567" s="156"/>
      <c r="G567" s="156"/>
      <c r="H567" s="156"/>
      <c r="I567" s="157"/>
      <c r="J567" s="214"/>
      <c r="K567" s="156"/>
      <c r="L567" s="225"/>
      <c r="M567" s="224" t="str">
        <f t="shared" si="9"/>
        <v/>
      </c>
    </row>
    <row r="568" spans="1:13" x14ac:dyDescent="0.25">
      <c r="A568" s="218"/>
      <c r="B568" s="218"/>
      <c r="C568" s="218"/>
      <c r="D568" s="219" t="str">
        <f>IF($C568="","",VLOOKUP($C568,Codes!$A:$B,2,0))</f>
        <v/>
      </c>
      <c r="E568" s="158"/>
      <c r="F568" s="158"/>
      <c r="G568" s="158"/>
      <c r="H568" s="158"/>
      <c r="I568" s="159"/>
      <c r="J568" s="214"/>
      <c r="K568" s="158"/>
      <c r="L568" s="226"/>
      <c r="M568" s="223" t="str">
        <f t="shared" si="9"/>
        <v/>
      </c>
    </row>
    <row r="569" spans="1:13" x14ac:dyDescent="0.25">
      <c r="A569" s="216"/>
      <c r="B569" s="216"/>
      <c r="C569" s="216"/>
      <c r="D569" s="217" t="str">
        <f>IF($C569="","",VLOOKUP($C569,Codes!$A:$B,2,0))</f>
        <v/>
      </c>
      <c r="E569" s="156"/>
      <c r="F569" s="156"/>
      <c r="G569" s="156"/>
      <c r="H569" s="156"/>
      <c r="I569" s="157"/>
      <c r="J569" s="214"/>
      <c r="K569" s="156"/>
      <c r="L569" s="225"/>
      <c r="M569" s="224" t="str">
        <f t="shared" si="9"/>
        <v/>
      </c>
    </row>
    <row r="570" spans="1:13" x14ac:dyDescent="0.25">
      <c r="A570" s="218"/>
      <c r="B570" s="218"/>
      <c r="C570" s="218"/>
      <c r="D570" s="219" t="str">
        <f>IF($C570="","",VLOOKUP($C570,Codes!$A:$B,2,0))</f>
        <v/>
      </c>
      <c r="E570" s="158"/>
      <c r="F570" s="158"/>
      <c r="G570" s="158"/>
      <c r="H570" s="158"/>
      <c r="I570" s="159"/>
      <c r="J570" s="214"/>
      <c r="K570" s="158"/>
      <c r="L570" s="226"/>
      <c r="M570" s="223" t="str">
        <f t="shared" si="9"/>
        <v/>
      </c>
    </row>
    <row r="571" spans="1:13" x14ac:dyDescent="0.25">
      <c r="A571" s="216"/>
      <c r="B571" s="216"/>
      <c r="C571" s="216"/>
      <c r="D571" s="217" t="str">
        <f>IF($C571="","",VLOOKUP($C571,Codes!$A:$B,2,0))</f>
        <v/>
      </c>
      <c r="E571" s="156"/>
      <c r="F571" s="156"/>
      <c r="G571" s="156"/>
      <c r="H571" s="156"/>
      <c r="I571" s="157"/>
      <c r="J571" s="214"/>
      <c r="K571" s="156"/>
      <c r="L571" s="225"/>
      <c r="M571" s="224" t="str">
        <f t="shared" si="9"/>
        <v/>
      </c>
    </row>
    <row r="572" spans="1:13" x14ac:dyDescent="0.25">
      <c r="A572" s="218"/>
      <c r="B572" s="218"/>
      <c r="C572" s="218"/>
      <c r="D572" s="219" t="str">
        <f>IF($C572="","",VLOOKUP($C572,Codes!$A:$B,2,0))</f>
        <v/>
      </c>
      <c r="E572" s="158"/>
      <c r="F572" s="158"/>
      <c r="G572" s="158"/>
      <c r="H572" s="158"/>
      <c r="I572" s="159"/>
      <c r="J572" s="214"/>
      <c r="K572" s="158"/>
      <c r="L572" s="226"/>
      <c r="M572" s="223" t="str">
        <f t="shared" si="9"/>
        <v/>
      </c>
    </row>
    <row r="573" spans="1:13" x14ac:dyDescent="0.25">
      <c r="A573" s="216"/>
      <c r="B573" s="216"/>
      <c r="C573" s="216"/>
      <c r="D573" s="217" t="str">
        <f>IF($C573="","",VLOOKUP($C573,Codes!$A:$B,2,0))</f>
        <v/>
      </c>
      <c r="E573" s="156"/>
      <c r="F573" s="156"/>
      <c r="G573" s="156"/>
      <c r="H573" s="156"/>
      <c r="I573" s="157"/>
      <c r="J573" s="214"/>
      <c r="K573" s="156"/>
      <c r="L573" s="225"/>
      <c r="M573" s="224" t="str">
        <f t="shared" si="9"/>
        <v/>
      </c>
    </row>
    <row r="574" spans="1:13" x14ac:dyDescent="0.25">
      <c r="A574" s="218"/>
      <c r="B574" s="218"/>
      <c r="C574" s="218"/>
      <c r="D574" s="219" t="str">
        <f>IF($C574="","",VLOOKUP($C574,Codes!$A:$B,2,0))</f>
        <v/>
      </c>
      <c r="E574" s="158"/>
      <c r="F574" s="158"/>
      <c r="G574" s="158"/>
      <c r="H574" s="158"/>
      <c r="I574" s="159"/>
      <c r="J574" s="214"/>
      <c r="K574" s="158"/>
      <c r="L574" s="226"/>
      <c r="M574" s="223" t="str">
        <f t="shared" si="9"/>
        <v/>
      </c>
    </row>
    <row r="575" spans="1:13" x14ac:dyDescent="0.25">
      <c r="A575" s="216"/>
      <c r="B575" s="216"/>
      <c r="C575" s="216"/>
      <c r="D575" s="217" t="str">
        <f>IF($C575="","",VLOOKUP($C575,Codes!$A:$B,2,0))</f>
        <v/>
      </c>
      <c r="E575" s="156"/>
      <c r="F575" s="156"/>
      <c r="G575" s="156"/>
      <c r="H575" s="156"/>
      <c r="I575" s="157"/>
      <c r="J575" s="214"/>
      <c r="K575" s="156"/>
      <c r="L575" s="225"/>
      <c r="M575" s="224" t="str">
        <f t="shared" si="9"/>
        <v/>
      </c>
    </row>
    <row r="576" spans="1:13" x14ac:dyDescent="0.25">
      <c r="A576" s="218"/>
      <c r="B576" s="218"/>
      <c r="C576" s="218"/>
      <c r="D576" s="219" t="str">
        <f>IF($C576="","",VLOOKUP($C576,Codes!$A:$B,2,0))</f>
        <v/>
      </c>
      <c r="E576" s="158"/>
      <c r="F576" s="158"/>
      <c r="G576" s="158"/>
      <c r="H576" s="158"/>
      <c r="I576" s="159"/>
      <c r="J576" s="214"/>
      <c r="K576" s="158"/>
      <c r="L576" s="226"/>
      <c r="M576" s="223" t="str">
        <f t="shared" si="9"/>
        <v/>
      </c>
    </row>
    <row r="577" spans="1:13" x14ac:dyDescent="0.25">
      <c r="A577" s="216"/>
      <c r="B577" s="216"/>
      <c r="C577" s="216"/>
      <c r="D577" s="217" t="str">
        <f>IF($C577="","",VLOOKUP($C577,Codes!$A:$B,2,0))</f>
        <v/>
      </c>
      <c r="E577" s="156"/>
      <c r="F577" s="156"/>
      <c r="G577" s="156"/>
      <c r="H577" s="156"/>
      <c r="I577" s="157"/>
      <c r="J577" s="214"/>
      <c r="K577" s="156"/>
      <c r="L577" s="225"/>
      <c r="M577" s="224" t="str">
        <f t="shared" si="9"/>
        <v/>
      </c>
    </row>
    <row r="578" spans="1:13" x14ac:dyDescent="0.25">
      <c r="A578" s="218"/>
      <c r="B578" s="218"/>
      <c r="C578" s="218"/>
      <c r="D578" s="219" t="str">
        <f>IF($C578="","",VLOOKUP($C578,Codes!$A:$B,2,0))</f>
        <v/>
      </c>
      <c r="E578" s="158"/>
      <c r="F578" s="158"/>
      <c r="G578" s="158"/>
      <c r="H578" s="158"/>
      <c r="I578" s="159"/>
      <c r="J578" s="214"/>
      <c r="K578" s="158"/>
      <c r="L578" s="226"/>
      <c r="M578" s="223" t="str">
        <f t="shared" si="9"/>
        <v/>
      </c>
    </row>
    <row r="579" spans="1:13" x14ac:dyDescent="0.25">
      <c r="A579" s="216"/>
      <c r="B579" s="216"/>
      <c r="C579" s="216"/>
      <c r="D579" s="217" t="str">
        <f>IF($C579="","",VLOOKUP($C579,Codes!$A:$B,2,0))</f>
        <v/>
      </c>
      <c r="E579" s="156"/>
      <c r="F579" s="156"/>
      <c r="G579" s="156"/>
      <c r="H579" s="156"/>
      <c r="I579" s="157"/>
      <c r="J579" s="214"/>
      <c r="K579" s="156"/>
      <c r="L579" s="225"/>
      <c r="M579" s="224" t="str">
        <f t="shared" si="9"/>
        <v/>
      </c>
    </row>
    <row r="580" spans="1:13" x14ac:dyDescent="0.25">
      <c r="A580" s="218"/>
      <c r="B580" s="218"/>
      <c r="C580" s="218"/>
      <c r="D580" s="219" t="str">
        <f>IF($C580="","",VLOOKUP($C580,Codes!$A:$B,2,0))</f>
        <v/>
      </c>
      <c r="E580" s="158"/>
      <c r="F580" s="158"/>
      <c r="G580" s="158"/>
      <c r="H580" s="158"/>
      <c r="I580" s="159"/>
      <c r="J580" s="214"/>
      <c r="K580" s="158"/>
      <c r="L580" s="226"/>
      <c r="M580" s="223" t="str">
        <f t="shared" ref="M580:M643" si="10">IF(ABS(SUM(-E580,-F580,G580,-H580,-I580,J580))&lt; ABS(1),"","x")</f>
        <v/>
      </c>
    </row>
    <row r="581" spans="1:13" x14ac:dyDescent="0.25">
      <c r="A581" s="216"/>
      <c r="B581" s="216"/>
      <c r="C581" s="216"/>
      <c r="D581" s="217" t="str">
        <f>IF($C581="","",VLOOKUP($C581,Codes!$A:$B,2,0))</f>
        <v/>
      </c>
      <c r="E581" s="156"/>
      <c r="F581" s="156"/>
      <c r="G581" s="156"/>
      <c r="H581" s="156"/>
      <c r="I581" s="157"/>
      <c r="J581" s="214"/>
      <c r="K581" s="156"/>
      <c r="L581" s="225"/>
      <c r="M581" s="224" t="str">
        <f t="shared" si="10"/>
        <v/>
      </c>
    </row>
    <row r="582" spans="1:13" x14ac:dyDescent="0.25">
      <c r="A582" s="218"/>
      <c r="B582" s="218"/>
      <c r="C582" s="218"/>
      <c r="D582" s="219" t="str">
        <f>IF($C582="","",VLOOKUP($C582,Codes!$A:$B,2,0))</f>
        <v/>
      </c>
      <c r="E582" s="158"/>
      <c r="F582" s="158"/>
      <c r="G582" s="158"/>
      <c r="H582" s="158"/>
      <c r="I582" s="159"/>
      <c r="J582" s="214"/>
      <c r="K582" s="158"/>
      <c r="L582" s="226"/>
      <c r="M582" s="223" t="str">
        <f t="shared" si="10"/>
        <v/>
      </c>
    </row>
    <row r="583" spans="1:13" x14ac:dyDescent="0.25">
      <c r="A583" s="216"/>
      <c r="B583" s="216"/>
      <c r="C583" s="216"/>
      <c r="D583" s="217" t="str">
        <f>IF($C583="","",VLOOKUP($C583,Codes!$A:$B,2,0))</f>
        <v/>
      </c>
      <c r="E583" s="156"/>
      <c r="F583" s="156"/>
      <c r="G583" s="156"/>
      <c r="H583" s="156"/>
      <c r="I583" s="157"/>
      <c r="J583" s="214"/>
      <c r="K583" s="156"/>
      <c r="L583" s="225"/>
      <c r="M583" s="224" t="str">
        <f t="shared" si="10"/>
        <v/>
      </c>
    </row>
    <row r="584" spans="1:13" x14ac:dyDescent="0.25">
      <c r="A584" s="218"/>
      <c r="B584" s="218"/>
      <c r="C584" s="218"/>
      <c r="D584" s="219" t="str">
        <f>IF($C584="","",VLOOKUP($C584,Codes!$A:$B,2,0))</f>
        <v/>
      </c>
      <c r="E584" s="158"/>
      <c r="F584" s="158"/>
      <c r="G584" s="158"/>
      <c r="H584" s="158"/>
      <c r="I584" s="159"/>
      <c r="J584" s="214"/>
      <c r="K584" s="158"/>
      <c r="L584" s="226"/>
      <c r="M584" s="223" t="str">
        <f t="shared" si="10"/>
        <v/>
      </c>
    </row>
    <row r="585" spans="1:13" x14ac:dyDescent="0.25">
      <c r="A585" s="216"/>
      <c r="B585" s="216"/>
      <c r="C585" s="216"/>
      <c r="D585" s="217" t="str">
        <f>IF($C585="","",VLOOKUP($C585,Codes!$A:$B,2,0))</f>
        <v/>
      </c>
      <c r="E585" s="156"/>
      <c r="F585" s="156"/>
      <c r="G585" s="156"/>
      <c r="H585" s="156"/>
      <c r="I585" s="157"/>
      <c r="J585" s="214"/>
      <c r="K585" s="156"/>
      <c r="L585" s="225"/>
      <c r="M585" s="224" t="str">
        <f t="shared" si="10"/>
        <v/>
      </c>
    </row>
    <row r="586" spans="1:13" x14ac:dyDescent="0.25">
      <c r="A586" s="218"/>
      <c r="B586" s="218"/>
      <c r="C586" s="218"/>
      <c r="D586" s="219" t="str">
        <f>IF($C586="","",VLOOKUP($C586,Codes!$A:$B,2,0))</f>
        <v/>
      </c>
      <c r="E586" s="158"/>
      <c r="F586" s="158"/>
      <c r="G586" s="158"/>
      <c r="H586" s="158"/>
      <c r="I586" s="159"/>
      <c r="J586" s="214"/>
      <c r="K586" s="158"/>
      <c r="L586" s="226"/>
      <c r="M586" s="223" t="str">
        <f t="shared" si="10"/>
        <v/>
      </c>
    </row>
    <row r="587" spans="1:13" x14ac:dyDescent="0.25">
      <c r="A587" s="216"/>
      <c r="B587" s="216"/>
      <c r="C587" s="216"/>
      <c r="D587" s="217" t="str">
        <f>IF($C587="","",VLOOKUP($C587,Codes!$A:$B,2,0))</f>
        <v/>
      </c>
      <c r="E587" s="156"/>
      <c r="F587" s="156"/>
      <c r="G587" s="156"/>
      <c r="H587" s="156"/>
      <c r="I587" s="157"/>
      <c r="J587" s="214"/>
      <c r="K587" s="156"/>
      <c r="L587" s="225"/>
      <c r="M587" s="224" t="str">
        <f t="shared" si="10"/>
        <v/>
      </c>
    </row>
    <row r="588" spans="1:13" x14ac:dyDescent="0.25">
      <c r="A588" s="218"/>
      <c r="B588" s="218"/>
      <c r="C588" s="218"/>
      <c r="D588" s="219" t="str">
        <f>IF($C588="","",VLOOKUP($C588,Codes!$A:$B,2,0))</f>
        <v/>
      </c>
      <c r="E588" s="158"/>
      <c r="F588" s="158"/>
      <c r="G588" s="158"/>
      <c r="H588" s="158"/>
      <c r="I588" s="159"/>
      <c r="J588" s="214"/>
      <c r="K588" s="158"/>
      <c r="L588" s="226"/>
      <c r="M588" s="223" t="str">
        <f t="shared" si="10"/>
        <v/>
      </c>
    </row>
    <row r="589" spans="1:13" x14ac:dyDescent="0.25">
      <c r="A589" s="216"/>
      <c r="B589" s="216"/>
      <c r="C589" s="216"/>
      <c r="D589" s="217" t="str">
        <f>IF($C589="","",VLOOKUP($C589,Codes!$A:$B,2,0))</f>
        <v/>
      </c>
      <c r="E589" s="156"/>
      <c r="F589" s="156"/>
      <c r="G589" s="156"/>
      <c r="H589" s="156"/>
      <c r="I589" s="157"/>
      <c r="J589" s="214"/>
      <c r="K589" s="156"/>
      <c r="L589" s="225"/>
      <c r="M589" s="224" t="str">
        <f t="shared" si="10"/>
        <v/>
      </c>
    </row>
    <row r="590" spans="1:13" x14ac:dyDescent="0.25">
      <c r="A590" s="218"/>
      <c r="B590" s="218"/>
      <c r="C590" s="218"/>
      <c r="D590" s="219" t="str">
        <f>IF($C590="","",VLOOKUP($C590,Codes!$A:$B,2,0))</f>
        <v/>
      </c>
      <c r="E590" s="158"/>
      <c r="F590" s="158"/>
      <c r="G590" s="158"/>
      <c r="H590" s="158"/>
      <c r="I590" s="159"/>
      <c r="J590" s="214"/>
      <c r="K590" s="158"/>
      <c r="L590" s="226"/>
      <c r="M590" s="223" t="str">
        <f t="shared" si="10"/>
        <v/>
      </c>
    </row>
    <row r="591" spans="1:13" x14ac:dyDescent="0.25">
      <c r="A591" s="216"/>
      <c r="B591" s="216"/>
      <c r="C591" s="216"/>
      <c r="D591" s="217" t="str">
        <f>IF($C591="","",VLOOKUP($C591,Codes!$A:$B,2,0))</f>
        <v/>
      </c>
      <c r="E591" s="156"/>
      <c r="F591" s="156"/>
      <c r="G591" s="156"/>
      <c r="H591" s="156"/>
      <c r="I591" s="157"/>
      <c r="J591" s="214"/>
      <c r="K591" s="156"/>
      <c r="L591" s="225"/>
      <c r="M591" s="224" t="str">
        <f t="shared" si="10"/>
        <v/>
      </c>
    </row>
    <row r="592" spans="1:13" x14ac:dyDescent="0.25">
      <c r="A592" s="218"/>
      <c r="B592" s="218"/>
      <c r="C592" s="218"/>
      <c r="D592" s="219" t="str">
        <f>IF($C592="","",VLOOKUP($C592,Codes!$A:$B,2,0))</f>
        <v/>
      </c>
      <c r="E592" s="158"/>
      <c r="F592" s="158"/>
      <c r="G592" s="158"/>
      <c r="H592" s="158"/>
      <c r="I592" s="159"/>
      <c r="J592" s="214"/>
      <c r="K592" s="158"/>
      <c r="L592" s="226"/>
      <c r="M592" s="223" t="str">
        <f t="shared" si="10"/>
        <v/>
      </c>
    </row>
    <row r="593" spans="1:13" x14ac:dyDescent="0.25">
      <c r="A593" s="216"/>
      <c r="B593" s="216"/>
      <c r="C593" s="216"/>
      <c r="D593" s="217" t="str">
        <f>IF($C593="","",VLOOKUP($C593,Codes!$A:$B,2,0))</f>
        <v/>
      </c>
      <c r="E593" s="156"/>
      <c r="F593" s="156"/>
      <c r="G593" s="156"/>
      <c r="H593" s="156"/>
      <c r="I593" s="157"/>
      <c r="J593" s="214"/>
      <c r="K593" s="156"/>
      <c r="L593" s="225"/>
      <c r="M593" s="224" t="str">
        <f t="shared" si="10"/>
        <v/>
      </c>
    </row>
    <row r="594" spans="1:13" x14ac:dyDescent="0.25">
      <c r="A594" s="218"/>
      <c r="B594" s="218"/>
      <c r="C594" s="218"/>
      <c r="D594" s="219" t="str">
        <f>IF($C594="","",VLOOKUP($C594,Codes!$A:$B,2,0))</f>
        <v/>
      </c>
      <c r="E594" s="158"/>
      <c r="F594" s="158"/>
      <c r="G594" s="158"/>
      <c r="H594" s="158"/>
      <c r="I594" s="159"/>
      <c r="J594" s="214"/>
      <c r="K594" s="158"/>
      <c r="L594" s="226"/>
      <c r="M594" s="223" t="str">
        <f t="shared" si="10"/>
        <v/>
      </c>
    </row>
    <row r="595" spans="1:13" x14ac:dyDescent="0.25">
      <c r="A595" s="216"/>
      <c r="B595" s="216"/>
      <c r="C595" s="216"/>
      <c r="D595" s="217" t="str">
        <f>IF($C595="","",VLOOKUP($C595,Codes!$A:$B,2,0))</f>
        <v/>
      </c>
      <c r="E595" s="156"/>
      <c r="F595" s="156"/>
      <c r="G595" s="156"/>
      <c r="H595" s="156"/>
      <c r="I595" s="157"/>
      <c r="J595" s="214"/>
      <c r="K595" s="156"/>
      <c r="L595" s="225"/>
      <c r="M595" s="224" t="str">
        <f t="shared" si="10"/>
        <v/>
      </c>
    </row>
    <row r="596" spans="1:13" x14ac:dyDescent="0.25">
      <c r="A596" s="218"/>
      <c r="B596" s="218"/>
      <c r="C596" s="218"/>
      <c r="D596" s="219" t="str">
        <f>IF($C596="","",VLOOKUP($C596,Codes!$A:$B,2,0))</f>
        <v/>
      </c>
      <c r="E596" s="158"/>
      <c r="F596" s="158"/>
      <c r="G596" s="158"/>
      <c r="H596" s="158"/>
      <c r="I596" s="159"/>
      <c r="J596" s="214"/>
      <c r="K596" s="158"/>
      <c r="L596" s="226"/>
      <c r="M596" s="223" t="str">
        <f t="shared" si="10"/>
        <v/>
      </c>
    </row>
    <row r="597" spans="1:13" x14ac:dyDescent="0.25">
      <c r="A597" s="216"/>
      <c r="B597" s="216"/>
      <c r="C597" s="216"/>
      <c r="D597" s="217" t="str">
        <f>IF($C597="","",VLOOKUP($C597,Codes!$A:$B,2,0))</f>
        <v/>
      </c>
      <c r="E597" s="156"/>
      <c r="F597" s="156"/>
      <c r="G597" s="156"/>
      <c r="H597" s="156"/>
      <c r="I597" s="157"/>
      <c r="J597" s="214"/>
      <c r="K597" s="156"/>
      <c r="L597" s="225"/>
      <c r="M597" s="224" t="str">
        <f t="shared" si="10"/>
        <v/>
      </c>
    </row>
    <row r="598" spans="1:13" x14ac:dyDescent="0.25">
      <c r="A598" s="218"/>
      <c r="B598" s="218"/>
      <c r="C598" s="218"/>
      <c r="D598" s="219" t="str">
        <f>IF($C598="","",VLOOKUP($C598,Codes!$A:$B,2,0))</f>
        <v/>
      </c>
      <c r="E598" s="158"/>
      <c r="F598" s="158"/>
      <c r="G598" s="158"/>
      <c r="H598" s="158"/>
      <c r="I598" s="159"/>
      <c r="J598" s="214"/>
      <c r="K598" s="158"/>
      <c r="L598" s="226"/>
      <c r="M598" s="223" t="str">
        <f t="shared" si="10"/>
        <v/>
      </c>
    </row>
    <row r="599" spans="1:13" x14ac:dyDescent="0.25">
      <c r="A599" s="216"/>
      <c r="B599" s="216"/>
      <c r="C599" s="216"/>
      <c r="D599" s="217" t="str">
        <f>IF($C599="","",VLOOKUP($C599,Codes!$A:$B,2,0))</f>
        <v/>
      </c>
      <c r="E599" s="156"/>
      <c r="F599" s="156"/>
      <c r="G599" s="156"/>
      <c r="H599" s="156"/>
      <c r="I599" s="157"/>
      <c r="J599" s="214"/>
      <c r="K599" s="156"/>
      <c r="L599" s="225"/>
      <c r="M599" s="224" t="str">
        <f t="shared" si="10"/>
        <v/>
      </c>
    </row>
    <row r="600" spans="1:13" x14ac:dyDescent="0.25">
      <c r="A600" s="218"/>
      <c r="B600" s="218"/>
      <c r="C600" s="218"/>
      <c r="D600" s="219" t="str">
        <f>IF($C600="","",VLOOKUP($C600,Codes!$A:$B,2,0))</f>
        <v/>
      </c>
      <c r="E600" s="158"/>
      <c r="F600" s="158"/>
      <c r="G600" s="158"/>
      <c r="H600" s="158"/>
      <c r="I600" s="159"/>
      <c r="J600" s="214"/>
      <c r="K600" s="158"/>
      <c r="L600" s="226"/>
      <c r="M600" s="223" t="str">
        <f t="shared" si="10"/>
        <v/>
      </c>
    </row>
    <row r="601" spans="1:13" x14ac:dyDescent="0.25">
      <c r="A601" s="216"/>
      <c r="B601" s="216"/>
      <c r="C601" s="216"/>
      <c r="D601" s="217" t="str">
        <f>IF($C601="","",VLOOKUP($C601,Codes!$A:$B,2,0))</f>
        <v/>
      </c>
      <c r="E601" s="156"/>
      <c r="F601" s="156"/>
      <c r="G601" s="156"/>
      <c r="H601" s="156"/>
      <c r="I601" s="157"/>
      <c r="J601" s="214"/>
      <c r="K601" s="156"/>
      <c r="L601" s="225"/>
      <c r="M601" s="224" t="str">
        <f t="shared" si="10"/>
        <v/>
      </c>
    </row>
    <row r="602" spans="1:13" x14ac:dyDescent="0.25">
      <c r="A602" s="218"/>
      <c r="B602" s="218"/>
      <c r="C602" s="218"/>
      <c r="D602" s="219" t="str">
        <f>IF($C602="","",VLOOKUP($C602,Codes!$A:$B,2,0))</f>
        <v/>
      </c>
      <c r="E602" s="158"/>
      <c r="F602" s="158"/>
      <c r="G602" s="158"/>
      <c r="H602" s="158"/>
      <c r="I602" s="159"/>
      <c r="J602" s="214"/>
      <c r="K602" s="158"/>
      <c r="L602" s="226"/>
      <c r="M602" s="223" t="str">
        <f t="shared" si="10"/>
        <v/>
      </c>
    </row>
    <row r="603" spans="1:13" x14ac:dyDescent="0.25">
      <c r="A603" s="216"/>
      <c r="B603" s="216"/>
      <c r="C603" s="216"/>
      <c r="D603" s="217" t="str">
        <f>IF($C603="","",VLOOKUP($C603,Codes!$A:$B,2,0))</f>
        <v/>
      </c>
      <c r="E603" s="156"/>
      <c r="F603" s="156"/>
      <c r="G603" s="156"/>
      <c r="H603" s="156"/>
      <c r="I603" s="157"/>
      <c r="J603" s="214"/>
      <c r="K603" s="156"/>
      <c r="L603" s="225"/>
      <c r="M603" s="224" t="str">
        <f t="shared" si="10"/>
        <v/>
      </c>
    </row>
    <row r="604" spans="1:13" x14ac:dyDescent="0.25">
      <c r="A604" s="218"/>
      <c r="B604" s="218"/>
      <c r="C604" s="218"/>
      <c r="D604" s="219" t="str">
        <f>IF($C604="","",VLOOKUP($C604,Codes!$A:$B,2,0))</f>
        <v/>
      </c>
      <c r="E604" s="158"/>
      <c r="F604" s="158"/>
      <c r="G604" s="158"/>
      <c r="H604" s="158"/>
      <c r="I604" s="159"/>
      <c r="J604" s="214"/>
      <c r="K604" s="158"/>
      <c r="L604" s="226"/>
      <c r="M604" s="223" t="str">
        <f t="shared" si="10"/>
        <v/>
      </c>
    </row>
    <row r="605" spans="1:13" x14ac:dyDescent="0.25">
      <c r="A605" s="216"/>
      <c r="B605" s="216"/>
      <c r="C605" s="216"/>
      <c r="D605" s="217" t="str">
        <f>IF($C605="","",VLOOKUP($C605,Codes!$A:$B,2,0))</f>
        <v/>
      </c>
      <c r="E605" s="156"/>
      <c r="F605" s="156"/>
      <c r="G605" s="156"/>
      <c r="H605" s="156"/>
      <c r="I605" s="157"/>
      <c r="J605" s="214"/>
      <c r="K605" s="156"/>
      <c r="L605" s="225"/>
      <c r="M605" s="224" t="str">
        <f t="shared" si="10"/>
        <v/>
      </c>
    </row>
    <row r="606" spans="1:13" x14ac:dyDescent="0.25">
      <c r="A606" s="218"/>
      <c r="B606" s="218"/>
      <c r="C606" s="218"/>
      <c r="D606" s="219" t="str">
        <f>IF($C606="","",VLOOKUP($C606,Codes!$A:$B,2,0))</f>
        <v/>
      </c>
      <c r="E606" s="158"/>
      <c r="F606" s="158"/>
      <c r="G606" s="158"/>
      <c r="H606" s="158"/>
      <c r="I606" s="159"/>
      <c r="J606" s="214"/>
      <c r="K606" s="158"/>
      <c r="L606" s="226"/>
      <c r="M606" s="223" t="str">
        <f t="shared" si="10"/>
        <v/>
      </c>
    </row>
    <row r="607" spans="1:13" x14ac:dyDescent="0.25">
      <c r="A607" s="216"/>
      <c r="B607" s="216"/>
      <c r="C607" s="216"/>
      <c r="D607" s="217" t="str">
        <f>IF($C607="","",VLOOKUP($C607,Codes!$A:$B,2,0))</f>
        <v/>
      </c>
      <c r="E607" s="156"/>
      <c r="F607" s="156"/>
      <c r="G607" s="156"/>
      <c r="H607" s="156"/>
      <c r="I607" s="157"/>
      <c r="J607" s="214"/>
      <c r="K607" s="156"/>
      <c r="L607" s="225"/>
      <c r="M607" s="224" t="str">
        <f t="shared" si="10"/>
        <v/>
      </c>
    </row>
    <row r="608" spans="1:13" x14ac:dyDescent="0.25">
      <c r="A608" s="218"/>
      <c r="B608" s="218"/>
      <c r="C608" s="218"/>
      <c r="D608" s="219" t="str">
        <f>IF($C608="","",VLOOKUP($C608,Codes!$A:$B,2,0))</f>
        <v/>
      </c>
      <c r="E608" s="158"/>
      <c r="F608" s="158"/>
      <c r="G608" s="158"/>
      <c r="H608" s="158"/>
      <c r="I608" s="159"/>
      <c r="J608" s="214"/>
      <c r="K608" s="158"/>
      <c r="L608" s="226"/>
      <c r="M608" s="223" t="str">
        <f t="shared" si="10"/>
        <v/>
      </c>
    </row>
    <row r="609" spans="1:13" x14ac:dyDescent="0.25">
      <c r="A609" s="216"/>
      <c r="B609" s="216"/>
      <c r="C609" s="216"/>
      <c r="D609" s="217" t="str">
        <f>IF($C609="","",VLOOKUP($C609,Codes!$A:$B,2,0))</f>
        <v/>
      </c>
      <c r="E609" s="156"/>
      <c r="F609" s="156"/>
      <c r="G609" s="156"/>
      <c r="H609" s="156"/>
      <c r="I609" s="157"/>
      <c r="J609" s="214"/>
      <c r="K609" s="156"/>
      <c r="L609" s="225"/>
      <c r="M609" s="224" t="str">
        <f t="shared" si="10"/>
        <v/>
      </c>
    </row>
    <row r="610" spans="1:13" x14ac:dyDescent="0.25">
      <c r="A610" s="218"/>
      <c r="B610" s="218"/>
      <c r="C610" s="218"/>
      <c r="D610" s="219" t="str">
        <f>IF($C610="","",VLOOKUP($C610,Codes!$A:$B,2,0))</f>
        <v/>
      </c>
      <c r="E610" s="158"/>
      <c r="F610" s="158"/>
      <c r="G610" s="158"/>
      <c r="H610" s="158"/>
      <c r="I610" s="159"/>
      <c r="J610" s="214"/>
      <c r="K610" s="158"/>
      <c r="L610" s="226"/>
      <c r="M610" s="223" t="str">
        <f t="shared" si="10"/>
        <v/>
      </c>
    </row>
    <row r="611" spans="1:13" x14ac:dyDescent="0.25">
      <c r="A611" s="216"/>
      <c r="B611" s="216"/>
      <c r="C611" s="216"/>
      <c r="D611" s="217" t="str">
        <f>IF($C611="","",VLOOKUP($C611,Codes!$A:$B,2,0))</f>
        <v/>
      </c>
      <c r="E611" s="156"/>
      <c r="F611" s="156"/>
      <c r="G611" s="156"/>
      <c r="H611" s="156"/>
      <c r="I611" s="157"/>
      <c r="J611" s="214"/>
      <c r="K611" s="156"/>
      <c r="L611" s="225"/>
      <c r="M611" s="224" t="str">
        <f t="shared" si="10"/>
        <v/>
      </c>
    </row>
    <row r="612" spans="1:13" x14ac:dyDescent="0.25">
      <c r="A612" s="218"/>
      <c r="B612" s="218"/>
      <c r="C612" s="218"/>
      <c r="D612" s="219" t="str">
        <f>IF($C612="","",VLOOKUP($C612,Codes!$A:$B,2,0))</f>
        <v/>
      </c>
      <c r="E612" s="158"/>
      <c r="F612" s="158"/>
      <c r="G612" s="158"/>
      <c r="H612" s="158"/>
      <c r="I612" s="159"/>
      <c r="J612" s="214"/>
      <c r="K612" s="158"/>
      <c r="L612" s="226"/>
      <c r="M612" s="223" t="str">
        <f t="shared" si="10"/>
        <v/>
      </c>
    </row>
    <row r="613" spans="1:13" x14ac:dyDescent="0.25">
      <c r="A613" s="216"/>
      <c r="B613" s="216"/>
      <c r="C613" s="216"/>
      <c r="D613" s="217" t="str">
        <f>IF($C613="","",VLOOKUP($C613,Codes!$A:$B,2,0))</f>
        <v/>
      </c>
      <c r="E613" s="156"/>
      <c r="F613" s="156"/>
      <c r="G613" s="156"/>
      <c r="H613" s="156"/>
      <c r="I613" s="157"/>
      <c r="J613" s="214"/>
      <c r="K613" s="156"/>
      <c r="L613" s="225"/>
      <c r="M613" s="224" t="str">
        <f t="shared" si="10"/>
        <v/>
      </c>
    </row>
    <row r="614" spans="1:13" x14ac:dyDescent="0.25">
      <c r="A614" s="218"/>
      <c r="B614" s="218"/>
      <c r="C614" s="218"/>
      <c r="D614" s="219" t="str">
        <f>IF($C614="","",VLOOKUP($C614,Codes!$A:$B,2,0))</f>
        <v/>
      </c>
      <c r="E614" s="158"/>
      <c r="F614" s="158"/>
      <c r="G614" s="158"/>
      <c r="H614" s="158"/>
      <c r="I614" s="159"/>
      <c r="J614" s="214"/>
      <c r="K614" s="158"/>
      <c r="L614" s="226"/>
      <c r="M614" s="223" t="str">
        <f t="shared" si="10"/>
        <v/>
      </c>
    </row>
    <row r="615" spans="1:13" x14ac:dyDescent="0.25">
      <c r="A615" s="216"/>
      <c r="B615" s="216"/>
      <c r="C615" s="216"/>
      <c r="D615" s="217" t="str">
        <f>IF($C615="","",VLOOKUP($C615,Codes!$A:$B,2,0))</f>
        <v/>
      </c>
      <c r="E615" s="156"/>
      <c r="F615" s="156"/>
      <c r="G615" s="156"/>
      <c r="H615" s="156"/>
      <c r="I615" s="157"/>
      <c r="J615" s="214"/>
      <c r="K615" s="156"/>
      <c r="L615" s="225"/>
      <c r="M615" s="224" t="str">
        <f t="shared" si="10"/>
        <v/>
      </c>
    </row>
    <row r="616" spans="1:13" x14ac:dyDescent="0.25">
      <c r="A616" s="218"/>
      <c r="B616" s="218"/>
      <c r="C616" s="218"/>
      <c r="D616" s="219" t="str">
        <f>IF($C616="","",VLOOKUP($C616,Codes!$A:$B,2,0))</f>
        <v/>
      </c>
      <c r="E616" s="158"/>
      <c r="F616" s="158"/>
      <c r="G616" s="158"/>
      <c r="H616" s="158"/>
      <c r="I616" s="159"/>
      <c r="J616" s="214"/>
      <c r="K616" s="158"/>
      <c r="L616" s="226"/>
      <c r="M616" s="223" t="str">
        <f t="shared" si="10"/>
        <v/>
      </c>
    </row>
    <row r="617" spans="1:13" x14ac:dyDescent="0.25">
      <c r="A617" s="216"/>
      <c r="B617" s="216"/>
      <c r="C617" s="216"/>
      <c r="D617" s="217" t="str">
        <f>IF($C617="","",VLOOKUP($C617,Codes!$A:$B,2,0))</f>
        <v/>
      </c>
      <c r="E617" s="156"/>
      <c r="F617" s="156"/>
      <c r="G617" s="156"/>
      <c r="H617" s="156"/>
      <c r="I617" s="157"/>
      <c r="J617" s="214"/>
      <c r="K617" s="156"/>
      <c r="L617" s="225"/>
      <c r="M617" s="224" t="str">
        <f t="shared" si="10"/>
        <v/>
      </c>
    </row>
    <row r="618" spans="1:13" x14ac:dyDescent="0.25">
      <c r="A618" s="218"/>
      <c r="B618" s="218"/>
      <c r="C618" s="218"/>
      <c r="D618" s="219" t="str">
        <f>IF($C618="","",VLOOKUP($C618,Codes!$A:$B,2,0))</f>
        <v/>
      </c>
      <c r="E618" s="158"/>
      <c r="F618" s="158"/>
      <c r="G618" s="158"/>
      <c r="H618" s="158"/>
      <c r="I618" s="159"/>
      <c r="J618" s="214"/>
      <c r="K618" s="158"/>
      <c r="L618" s="226"/>
      <c r="M618" s="223" t="str">
        <f t="shared" si="10"/>
        <v/>
      </c>
    </row>
    <row r="619" spans="1:13" x14ac:dyDescent="0.25">
      <c r="A619" s="216"/>
      <c r="B619" s="216"/>
      <c r="C619" s="216"/>
      <c r="D619" s="217" t="str">
        <f>IF($C619="","",VLOOKUP($C619,Codes!$A:$B,2,0))</f>
        <v/>
      </c>
      <c r="E619" s="156"/>
      <c r="F619" s="156"/>
      <c r="G619" s="156"/>
      <c r="H619" s="156"/>
      <c r="I619" s="157"/>
      <c r="J619" s="214"/>
      <c r="K619" s="156"/>
      <c r="L619" s="225"/>
      <c r="M619" s="224" t="str">
        <f t="shared" si="10"/>
        <v/>
      </c>
    </row>
    <row r="620" spans="1:13" x14ac:dyDescent="0.25">
      <c r="A620" s="218"/>
      <c r="B620" s="218"/>
      <c r="C620" s="218"/>
      <c r="D620" s="219" t="str">
        <f>IF($C620="","",VLOOKUP($C620,Codes!$A:$B,2,0))</f>
        <v/>
      </c>
      <c r="E620" s="158"/>
      <c r="F620" s="158"/>
      <c r="G620" s="158"/>
      <c r="H620" s="158"/>
      <c r="I620" s="159"/>
      <c r="J620" s="214"/>
      <c r="K620" s="158"/>
      <c r="L620" s="226"/>
      <c r="M620" s="223" t="str">
        <f t="shared" si="10"/>
        <v/>
      </c>
    </row>
    <row r="621" spans="1:13" x14ac:dyDescent="0.25">
      <c r="A621" s="216"/>
      <c r="B621" s="216"/>
      <c r="C621" s="216"/>
      <c r="D621" s="217" t="str">
        <f>IF($C621="","",VLOOKUP($C621,Codes!$A:$B,2,0))</f>
        <v/>
      </c>
      <c r="E621" s="156"/>
      <c r="F621" s="156"/>
      <c r="G621" s="156"/>
      <c r="H621" s="156"/>
      <c r="I621" s="157"/>
      <c r="J621" s="214"/>
      <c r="K621" s="156"/>
      <c r="L621" s="225"/>
      <c r="M621" s="224" t="str">
        <f t="shared" si="10"/>
        <v/>
      </c>
    </row>
    <row r="622" spans="1:13" x14ac:dyDescent="0.25">
      <c r="A622" s="218"/>
      <c r="B622" s="218"/>
      <c r="C622" s="218"/>
      <c r="D622" s="219" t="str">
        <f>IF($C622="","",VLOOKUP($C622,Codes!$A:$B,2,0))</f>
        <v/>
      </c>
      <c r="E622" s="158"/>
      <c r="F622" s="158"/>
      <c r="G622" s="158"/>
      <c r="H622" s="158"/>
      <c r="I622" s="159"/>
      <c r="J622" s="214"/>
      <c r="K622" s="158"/>
      <c r="L622" s="226"/>
      <c r="M622" s="223" t="str">
        <f t="shared" si="10"/>
        <v/>
      </c>
    </row>
    <row r="623" spans="1:13" x14ac:dyDescent="0.25">
      <c r="A623" s="216"/>
      <c r="B623" s="216"/>
      <c r="C623" s="216"/>
      <c r="D623" s="217" t="str">
        <f>IF($C623="","",VLOOKUP($C623,Codes!$A:$B,2,0))</f>
        <v/>
      </c>
      <c r="E623" s="156"/>
      <c r="F623" s="156"/>
      <c r="G623" s="156"/>
      <c r="H623" s="156"/>
      <c r="I623" s="157"/>
      <c r="J623" s="214"/>
      <c r="K623" s="156"/>
      <c r="L623" s="225"/>
      <c r="M623" s="224" t="str">
        <f t="shared" si="10"/>
        <v/>
      </c>
    </row>
    <row r="624" spans="1:13" x14ac:dyDescent="0.25">
      <c r="A624" s="218"/>
      <c r="B624" s="218"/>
      <c r="C624" s="218"/>
      <c r="D624" s="219" t="str">
        <f>IF($C624="","",VLOOKUP($C624,Codes!$A:$B,2,0))</f>
        <v/>
      </c>
      <c r="E624" s="158"/>
      <c r="F624" s="158"/>
      <c r="G624" s="158"/>
      <c r="H624" s="158"/>
      <c r="I624" s="159"/>
      <c r="J624" s="214"/>
      <c r="K624" s="158"/>
      <c r="L624" s="226"/>
      <c r="M624" s="223" t="str">
        <f t="shared" si="10"/>
        <v/>
      </c>
    </row>
    <row r="625" spans="1:13" x14ac:dyDescent="0.25">
      <c r="A625" s="216"/>
      <c r="B625" s="216"/>
      <c r="C625" s="216"/>
      <c r="D625" s="217" t="str">
        <f>IF($C625="","",VLOOKUP($C625,Codes!$A:$B,2,0))</f>
        <v/>
      </c>
      <c r="E625" s="156"/>
      <c r="F625" s="156"/>
      <c r="G625" s="156"/>
      <c r="H625" s="156"/>
      <c r="I625" s="157"/>
      <c r="J625" s="214"/>
      <c r="K625" s="156"/>
      <c r="L625" s="225"/>
      <c r="M625" s="224" t="str">
        <f t="shared" si="10"/>
        <v/>
      </c>
    </row>
    <row r="626" spans="1:13" x14ac:dyDescent="0.25">
      <c r="A626" s="218"/>
      <c r="B626" s="218"/>
      <c r="C626" s="218"/>
      <c r="D626" s="219" t="str">
        <f>IF($C626="","",VLOOKUP($C626,Codes!$A:$B,2,0))</f>
        <v/>
      </c>
      <c r="E626" s="158"/>
      <c r="F626" s="158"/>
      <c r="G626" s="158"/>
      <c r="H626" s="158"/>
      <c r="I626" s="159"/>
      <c r="J626" s="214"/>
      <c r="K626" s="158"/>
      <c r="L626" s="226"/>
      <c r="M626" s="223" t="str">
        <f t="shared" si="10"/>
        <v/>
      </c>
    </row>
    <row r="627" spans="1:13" x14ac:dyDescent="0.25">
      <c r="A627" s="216"/>
      <c r="B627" s="216"/>
      <c r="C627" s="216"/>
      <c r="D627" s="217" t="str">
        <f>IF($C627="","",VLOOKUP($C627,Codes!$A:$B,2,0))</f>
        <v/>
      </c>
      <c r="E627" s="156"/>
      <c r="F627" s="156"/>
      <c r="G627" s="156"/>
      <c r="H627" s="156"/>
      <c r="I627" s="157"/>
      <c r="J627" s="214"/>
      <c r="K627" s="156"/>
      <c r="L627" s="225"/>
      <c r="M627" s="224" t="str">
        <f t="shared" si="10"/>
        <v/>
      </c>
    </row>
    <row r="628" spans="1:13" x14ac:dyDescent="0.25">
      <c r="A628" s="218"/>
      <c r="B628" s="218"/>
      <c r="C628" s="218"/>
      <c r="D628" s="219" t="str">
        <f>IF($C628="","",VLOOKUP($C628,Codes!$A:$B,2,0))</f>
        <v/>
      </c>
      <c r="E628" s="158"/>
      <c r="F628" s="158"/>
      <c r="G628" s="158"/>
      <c r="H628" s="158"/>
      <c r="I628" s="159"/>
      <c r="J628" s="214"/>
      <c r="K628" s="158"/>
      <c r="L628" s="226"/>
      <c r="M628" s="223" t="str">
        <f t="shared" si="10"/>
        <v/>
      </c>
    </row>
    <row r="629" spans="1:13" x14ac:dyDescent="0.25">
      <c r="A629" s="216"/>
      <c r="B629" s="216"/>
      <c r="C629" s="216"/>
      <c r="D629" s="217" t="str">
        <f>IF($C629="","",VLOOKUP($C629,Codes!$A:$B,2,0))</f>
        <v/>
      </c>
      <c r="E629" s="156"/>
      <c r="F629" s="156"/>
      <c r="G629" s="156"/>
      <c r="H629" s="156"/>
      <c r="I629" s="157"/>
      <c r="J629" s="214"/>
      <c r="K629" s="156"/>
      <c r="L629" s="225"/>
      <c r="M629" s="224" t="str">
        <f t="shared" si="10"/>
        <v/>
      </c>
    </row>
    <row r="630" spans="1:13" x14ac:dyDescent="0.25">
      <c r="A630" s="218"/>
      <c r="B630" s="218"/>
      <c r="C630" s="218"/>
      <c r="D630" s="219" t="str">
        <f>IF($C630="","",VLOOKUP($C630,Codes!$A:$B,2,0))</f>
        <v/>
      </c>
      <c r="E630" s="158"/>
      <c r="F630" s="158"/>
      <c r="G630" s="158"/>
      <c r="H630" s="158"/>
      <c r="I630" s="159"/>
      <c r="J630" s="214"/>
      <c r="K630" s="158"/>
      <c r="L630" s="226"/>
      <c r="M630" s="223" t="str">
        <f t="shared" si="10"/>
        <v/>
      </c>
    </row>
    <row r="631" spans="1:13" x14ac:dyDescent="0.25">
      <c r="A631" s="216"/>
      <c r="B631" s="216"/>
      <c r="C631" s="216"/>
      <c r="D631" s="217" t="str">
        <f>IF($C631="","",VLOOKUP($C631,Codes!$A:$B,2,0))</f>
        <v/>
      </c>
      <c r="E631" s="156"/>
      <c r="F631" s="156"/>
      <c r="G631" s="156"/>
      <c r="H631" s="156"/>
      <c r="I631" s="157"/>
      <c r="J631" s="214"/>
      <c r="K631" s="156"/>
      <c r="L631" s="225"/>
      <c r="M631" s="224" t="str">
        <f t="shared" si="10"/>
        <v/>
      </c>
    </row>
    <row r="632" spans="1:13" x14ac:dyDescent="0.25">
      <c r="A632" s="218"/>
      <c r="B632" s="218"/>
      <c r="C632" s="218"/>
      <c r="D632" s="219" t="str">
        <f>IF($C632="","",VLOOKUP($C632,Codes!$A:$B,2,0))</f>
        <v/>
      </c>
      <c r="E632" s="158"/>
      <c r="F632" s="158"/>
      <c r="G632" s="158"/>
      <c r="H632" s="158"/>
      <c r="I632" s="159"/>
      <c r="J632" s="214"/>
      <c r="K632" s="158"/>
      <c r="L632" s="226"/>
      <c r="M632" s="223" t="str">
        <f t="shared" si="10"/>
        <v/>
      </c>
    </row>
    <row r="633" spans="1:13" x14ac:dyDescent="0.25">
      <c r="A633" s="216"/>
      <c r="B633" s="216"/>
      <c r="C633" s="216"/>
      <c r="D633" s="217" t="str">
        <f>IF($C633="","",VLOOKUP($C633,Codes!$A:$B,2,0))</f>
        <v/>
      </c>
      <c r="E633" s="156"/>
      <c r="F633" s="156"/>
      <c r="G633" s="156"/>
      <c r="H633" s="156"/>
      <c r="I633" s="157"/>
      <c r="J633" s="214"/>
      <c r="K633" s="156"/>
      <c r="L633" s="225"/>
      <c r="M633" s="224" t="str">
        <f t="shared" si="10"/>
        <v/>
      </c>
    </row>
    <row r="634" spans="1:13" x14ac:dyDescent="0.25">
      <c r="A634" s="218"/>
      <c r="B634" s="218"/>
      <c r="C634" s="218"/>
      <c r="D634" s="219" t="str">
        <f>IF($C634="","",VLOOKUP($C634,Codes!$A:$B,2,0))</f>
        <v/>
      </c>
      <c r="E634" s="158"/>
      <c r="F634" s="158"/>
      <c r="G634" s="158"/>
      <c r="H634" s="158"/>
      <c r="I634" s="159"/>
      <c r="J634" s="214"/>
      <c r="K634" s="158"/>
      <c r="L634" s="226"/>
      <c r="M634" s="223" t="str">
        <f t="shared" si="10"/>
        <v/>
      </c>
    </row>
    <row r="635" spans="1:13" x14ac:dyDescent="0.25">
      <c r="A635" s="216"/>
      <c r="B635" s="216"/>
      <c r="C635" s="216"/>
      <c r="D635" s="217" t="str">
        <f>IF($C635="","",VLOOKUP($C635,Codes!$A:$B,2,0))</f>
        <v/>
      </c>
      <c r="E635" s="156"/>
      <c r="F635" s="156"/>
      <c r="G635" s="156"/>
      <c r="H635" s="156"/>
      <c r="I635" s="157"/>
      <c r="J635" s="214"/>
      <c r="K635" s="156"/>
      <c r="L635" s="225"/>
      <c r="M635" s="224" t="str">
        <f t="shared" si="10"/>
        <v/>
      </c>
    </row>
    <row r="636" spans="1:13" x14ac:dyDescent="0.25">
      <c r="A636" s="218"/>
      <c r="B636" s="218"/>
      <c r="C636" s="218"/>
      <c r="D636" s="219" t="str">
        <f>IF($C636="","",VLOOKUP($C636,Codes!$A:$B,2,0))</f>
        <v/>
      </c>
      <c r="E636" s="158"/>
      <c r="F636" s="158"/>
      <c r="G636" s="158"/>
      <c r="H636" s="158"/>
      <c r="I636" s="159"/>
      <c r="J636" s="214"/>
      <c r="K636" s="158"/>
      <c r="L636" s="226"/>
      <c r="M636" s="223" t="str">
        <f t="shared" si="10"/>
        <v/>
      </c>
    </row>
    <row r="637" spans="1:13" x14ac:dyDescent="0.25">
      <c r="A637" s="216"/>
      <c r="B637" s="216"/>
      <c r="C637" s="216"/>
      <c r="D637" s="217" t="str">
        <f>IF($C637="","",VLOOKUP($C637,Codes!$A:$B,2,0))</f>
        <v/>
      </c>
      <c r="E637" s="156"/>
      <c r="F637" s="156"/>
      <c r="G637" s="156"/>
      <c r="H637" s="156"/>
      <c r="I637" s="157"/>
      <c r="J637" s="214"/>
      <c r="K637" s="156"/>
      <c r="L637" s="225"/>
      <c r="M637" s="224" t="str">
        <f t="shared" si="10"/>
        <v/>
      </c>
    </row>
    <row r="638" spans="1:13" x14ac:dyDescent="0.25">
      <c r="A638" s="218"/>
      <c r="B638" s="218"/>
      <c r="C638" s="218"/>
      <c r="D638" s="219" t="str">
        <f>IF($C638="","",VLOOKUP($C638,Codes!$A:$B,2,0))</f>
        <v/>
      </c>
      <c r="E638" s="158"/>
      <c r="F638" s="158"/>
      <c r="G638" s="158"/>
      <c r="H638" s="158"/>
      <c r="I638" s="159"/>
      <c r="J638" s="214"/>
      <c r="K638" s="158"/>
      <c r="L638" s="226"/>
      <c r="M638" s="223" t="str">
        <f t="shared" si="10"/>
        <v/>
      </c>
    </row>
    <row r="639" spans="1:13" x14ac:dyDescent="0.25">
      <c r="A639" s="216"/>
      <c r="B639" s="216"/>
      <c r="C639" s="216"/>
      <c r="D639" s="217" t="str">
        <f>IF($C639="","",VLOOKUP($C639,Codes!$A:$B,2,0))</f>
        <v/>
      </c>
      <c r="E639" s="156"/>
      <c r="F639" s="156"/>
      <c r="G639" s="156"/>
      <c r="H639" s="156"/>
      <c r="I639" s="157"/>
      <c r="J639" s="214"/>
      <c r="K639" s="156"/>
      <c r="L639" s="225"/>
      <c r="M639" s="224" t="str">
        <f t="shared" si="10"/>
        <v/>
      </c>
    </row>
    <row r="640" spans="1:13" x14ac:dyDescent="0.25">
      <c r="A640" s="218"/>
      <c r="B640" s="218"/>
      <c r="C640" s="218"/>
      <c r="D640" s="219" t="str">
        <f>IF($C640="","",VLOOKUP($C640,Codes!$A:$B,2,0))</f>
        <v/>
      </c>
      <c r="E640" s="158"/>
      <c r="F640" s="158"/>
      <c r="G640" s="158"/>
      <c r="H640" s="158"/>
      <c r="I640" s="159"/>
      <c r="J640" s="214"/>
      <c r="K640" s="158"/>
      <c r="L640" s="226"/>
      <c r="M640" s="223" t="str">
        <f t="shared" si="10"/>
        <v/>
      </c>
    </row>
    <row r="641" spans="1:13" x14ac:dyDescent="0.25">
      <c r="A641" s="216"/>
      <c r="B641" s="216"/>
      <c r="C641" s="216"/>
      <c r="D641" s="217" t="str">
        <f>IF($C641="","",VLOOKUP($C641,Codes!$A:$B,2,0))</f>
        <v/>
      </c>
      <c r="E641" s="156"/>
      <c r="F641" s="156"/>
      <c r="G641" s="156"/>
      <c r="H641" s="156"/>
      <c r="I641" s="157"/>
      <c r="J641" s="214"/>
      <c r="K641" s="156"/>
      <c r="L641" s="225"/>
      <c r="M641" s="224" t="str">
        <f t="shared" si="10"/>
        <v/>
      </c>
    </row>
    <row r="642" spans="1:13" x14ac:dyDescent="0.25">
      <c r="A642" s="218"/>
      <c r="B642" s="218"/>
      <c r="C642" s="218"/>
      <c r="D642" s="219" t="str">
        <f>IF($C642="","",VLOOKUP($C642,Codes!$A:$B,2,0))</f>
        <v/>
      </c>
      <c r="E642" s="158"/>
      <c r="F642" s="158"/>
      <c r="G642" s="158"/>
      <c r="H642" s="158"/>
      <c r="I642" s="159"/>
      <c r="J642" s="214"/>
      <c r="K642" s="158"/>
      <c r="L642" s="226"/>
      <c r="M642" s="223" t="str">
        <f t="shared" si="10"/>
        <v/>
      </c>
    </row>
    <row r="643" spans="1:13" x14ac:dyDescent="0.25">
      <c r="A643" s="216"/>
      <c r="B643" s="216"/>
      <c r="C643" s="216"/>
      <c r="D643" s="217" t="str">
        <f>IF($C643="","",VLOOKUP($C643,Codes!$A:$B,2,0))</f>
        <v/>
      </c>
      <c r="E643" s="156"/>
      <c r="F643" s="156"/>
      <c r="G643" s="156"/>
      <c r="H643" s="156"/>
      <c r="I643" s="157"/>
      <c r="J643" s="214"/>
      <c r="K643" s="156"/>
      <c r="L643" s="225"/>
      <c r="M643" s="224" t="str">
        <f t="shared" si="10"/>
        <v/>
      </c>
    </row>
    <row r="644" spans="1:13" x14ac:dyDescent="0.25">
      <c r="A644" s="218"/>
      <c r="B644" s="218"/>
      <c r="C644" s="218"/>
      <c r="D644" s="219" t="str">
        <f>IF($C644="","",VLOOKUP($C644,Codes!$A:$B,2,0))</f>
        <v/>
      </c>
      <c r="E644" s="158"/>
      <c r="F644" s="158"/>
      <c r="G644" s="158"/>
      <c r="H644" s="158"/>
      <c r="I644" s="159"/>
      <c r="J644" s="214"/>
      <c r="K644" s="158"/>
      <c r="L644" s="226"/>
      <c r="M644" s="223" t="str">
        <f t="shared" ref="M644:M707" si="11">IF(ABS(SUM(-E644,-F644,G644,-H644,-I644,J644))&lt; ABS(1),"","x")</f>
        <v/>
      </c>
    </row>
    <row r="645" spans="1:13" x14ac:dyDescent="0.25">
      <c r="A645" s="216"/>
      <c r="B645" s="216"/>
      <c r="C645" s="216"/>
      <c r="D645" s="217" t="str">
        <f>IF($C645="","",VLOOKUP($C645,Codes!$A:$B,2,0))</f>
        <v/>
      </c>
      <c r="E645" s="156"/>
      <c r="F645" s="156"/>
      <c r="G645" s="156"/>
      <c r="H645" s="156"/>
      <c r="I645" s="157"/>
      <c r="J645" s="214"/>
      <c r="K645" s="156"/>
      <c r="L645" s="225"/>
      <c r="M645" s="224" t="str">
        <f t="shared" si="11"/>
        <v/>
      </c>
    </row>
    <row r="646" spans="1:13" x14ac:dyDescent="0.25">
      <c r="A646" s="218"/>
      <c r="B646" s="218"/>
      <c r="C646" s="218"/>
      <c r="D646" s="219" t="str">
        <f>IF($C646="","",VLOOKUP($C646,Codes!$A:$B,2,0))</f>
        <v/>
      </c>
      <c r="E646" s="158"/>
      <c r="F646" s="158"/>
      <c r="G646" s="158"/>
      <c r="H646" s="158"/>
      <c r="I646" s="159"/>
      <c r="J646" s="214"/>
      <c r="K646" s="158"/>
      <c r="L646" s="226"/>
      <c r="M646" s="223" t="str">
        <f t="shared" si="11"/>
        <v/>
      </c>
    </row>
    <row r="647" spans="1:13" x14ac:dyDescent="0.25">
      <c r="A647" s="216"/>
      <c r="B647" s="216"/>
      <c r="C647" s="216"/>
      <c r="D647" s="217" t="str">
        <f>IF($C647="","",VLOOKUP($C647,Codes!$A:$B,2,0))</f>
        <v/>
      </c>
      <c r="E647" s="156"/>
      <c r="F647" s="156"/>
      <c r="G647" s="156"/>
      <c r="H647" s="156"/>
      <c r="I647" s="157"/>
      <c r="J647" s="214"/>
      <c r="K647" s="156"/>
      <c r="L647" s="225"/>
      <c r="M647" s="224" t="str">
        <f t="shared" si="11"/>
        <v/>
      </c>
    </row>
    <row r="648" spans="1:13" x14ac:dyDescent="0.25">
      <c r="A648" s="218"/>
      <c r="B648" s="218"/>
      <c r="C648" s="218"/>
      <c r="D648" s="219" t="str">
        <f>IF($C648="","",VLOOKUP($C648,Codes!$A:$B,2,0))</f>
        <v/>
      </c>
      <c r="E648" s="158"/>
      <c r="F648" s="158"/>
      <c r="G648" s="158"/>
      <c r="H648" s="158"/>
      <c r="I648" s="159"/>
      <c r="J648" s="214"/>
      <c r="K648" s="158"/>
      <c r="L648" s="226"/>
      <c r="M648" s="223" t="str">
        <f t="shared" si="11"/>
        <v/>
      </c>
    </row>
    <row r="649" spans="1:13" x14ac:dyDescent="0.25">
      <c r="A649" s="216"/>
      <c r="B649" s="216"/>
      <c r="C649" s="216"/>
      <c r="D649" s="217" t="str">
        <f>IF($C649="","",VLOOKUP($C649,Codes!$A:$B,2,0))</f>
        <v/>
      </c>
      <c r="E649" s="156"/>
      <c r="F649" s="156"/>
      <c r="G649" s="156"/>
      <c r="H649" s="156"/>
      <c r="I649" s="157"/>
      <c r="J649" s="214"/>
      <c r="K649" s="156"/>
      <c r="L649" s="225"/>
      <c r="M649" s="224" t="str">
        <f t="shared" si="11"/>
        <v/>
      </c>
    </row>
    <row r="650" spans="1:13" x14ac:dyDescent="0.25">
      <c r="A650" s="218"/>
      <c r="B650" s="218"/>
      <c r="C650" s="218"/>
      <c r="D650" s="219" t="str">
        <f>IF($C650="","",VLOOKUP($C650,Codes!$A:$B,2,0))</f>
        <v/>
      </c>
      <c r="E650" s="158"/>
      <c r="F650" s="158"/>
      <c r="G650" s="158"/>
      <c r="H650" s="158"/>
      <c r="I650" s="159"/>
      <c r="J650" s="214"/>
      <c r="K650" s="158"/>
      <c r="L650" s="226"/>
      <c r="M650" s="223" t="str">
        <f t="shared" si="11"/>
        <v/>
      </c>
    </row>
    <row r="651" spans="1:13" x14ac:dyDescent="0.25">
      <c r="A651" s="216"/>
      <c r="B651" s="216"/>
      <c r="C651" s="216"/>
      <c r="D651" s="217" t="str">
        <f>IF($C651="","",VLOOKUP($C651,Codes!$A:$B,2,0))</f>
        <v/>
      </c>
      <c r="E651" s="156"/>
      <c r="F651" s="156"/>
      <c r="G651" s="156"/>
      <c r="H651" s="156"/>
      <c r="I651" s="157"/>
      <c r="J651" s="214"/>
      <c r="K651" s="156"/>
      <c r="L651" s="225"/>
      <c r="M651" s="224" t="str">
        <f t="shared" si="11"/>
        <v/>
      </c>
    </row>
    <row r="652" spans="1:13" x14ac:dyDescent="0.25">
      <c r="A652" s="218"/>
      <c r="B652" s="218"/>
      <c r="C652" s="218"/>
      <c r="D652" s="219" t="str">
        <f>IF($C652="","",VLOOKUP($C652,Codes!$A:$B,2,0))</f>
        <v/>
      </c>
      <c r="E652" s="158"/>
      <c r="F652" s="158"/>
      <c r="G652" s="158"/>
      <c r="H652" s="158"/>
      <c r="I652" s="159"/>
      <c r="J652" s="214"/>
      <c r="K652" s="158"/>
      <c r="L652" s="226"/>
      <c r="M652" s="223" t="str">
        <f t="shared" si="11"/>
        <v/>
      </c>
    </row>
    <row r="653" spans="1:13" x14ac:dyDescent="0.25">
      <c r="A653" s="216"/>
      <c r="B653" s="216"/>
      <c r="C653" s="216"/>
      <c r="D653" s="217" t="str">
        <f>IF($C653="","",VLOOKUP($C653,Codes!$A:$B,2,0))</f>
        <v/>
      </c>
      <c r="E653" s="156"/>
      <c r="F653" s="156"/>
      <c r="G653" s="156"/>
      <c r="H653" s="156"/>
      <c r="I653" s="157"/>
      <c r="J653" s="214"/>
      <c r="K653" s="156"/>
      <c r="L653" s="225"/>
      <c r="M653" s="224" t="str">
        <f t="shared" si="11"/>
        <v/>
      </c>
    </row>
    <row r="654" spans="1:13" x14ac:dyDescent="0.25">
      <c r="A654" s="218"/>
      <c r="B654" s="218"/>
      <c r="C654" s="218"/>
      <c r="D654" s="219" t="str">
        <f>IF($C654="","",VLOOKUP($C654,Codes!$A:$B,2,0))</f>
        <v/>
      </c>
      <c r="E654" s="158"/>
      <c r="F654" s="158"/>
      <c r="G654" s="158"/>
      <c r="H654" s="158"/>
      <c r="I654" s="159"/>
      <c r="J654" s="214"/>
      <c r="K654" s="158"/>
      <c r="L654" s="226"/>
      <c r="M654" s="223" t="str">
        <f t="shared" si="11"/>
        <v/>
      </c>
    </row>
    <row r="655" spans="1:13" x14ac:dyDescent="0.25">
      <c r="A655" s="216"/>
      <c r="B655" s="216"/>
      <c r="C655" s="216"/>
      <c r="D655" s="217" t="str">
        <f>IF($C655="","",VLOOKUP($C655,Codes!$A:$B,2,0))</f>
        <v/>
      </c>
      <c r="E655" s="156"/>
      <c r="F655" s="156"/>
      <c r="G655" s="156"/>
      <c r="H655" s="156"/>
      <c r="I655" s="157"/>
      <c r="J655" s="214"/>
      <c r="K655" s="156"/>
      <c r="L655" s="225"/>
      <c r="M655" s="224" t="str">
        <f t="shared" si="11"/>
        <v/>
      </c>
    </row>
    <row r="656" spans="1:13" x14ac:dyDescent="0.25">
      <c r="A656" s="218"/>
      <c r="B656" s="218"/>
      <c r="C656" s="218"/>
      <c r="D656" s="219" t="str">
        <f>IF($C656="","",VLOOKUP($C656,Codes!$A:$B,2,0))</f>
        <v/>
      </c>
      <c r="E656" s="158"/>
      <c r="F656" s="158"/>
      <c r="G656" s="158"/>
      <c r="H656" s="158"/>
      <c r="I656" s="159"/>
      <c r="J656" s="214"/>
      <c r="K656" s="158"/>
      <c r="L656" s="226"/>
      <c r="M656" s="223" t="str">
        <f t="shared" si="11"/>
        <v/>
      </c>
    </row>
    <row r="657" spans="1:13" x14ac:dyDescent="0.25">
      <c r="A657" s="216"/>
      <c r="B657" s="216"/>
      <c r="C657" s="216"/>
      <c r="D657" s="217" t="str">
        <f>IF($C657="","",VLOOKUP($C657,Codes!$A:$B,2,0))</f>
        <v/>
      </c>
      <c r="E657" s="156"/>
      <c r="F657" s="156"/>
      <c r="G657" s="156"/>
      <c r="H657" s="156"/>
      <c r="I657" s="157"/>
      <c r="J657" s="214"/>
      <c r="K657" s="156"/>
      <c r="L657" s="225"/>
      <c r="M657" s="224" t="str">
        <f t="shared" si="11"/>
        <v/>
      </c>
    </row>
    <row r="658" spans="1:13" x14ac:dyDescent="0.25">
      <c r="A658" s="218"/>
      <c r="B658" s="218"/>
      <c r="C658" s="218"/>
      <c r="D658" s="219" t="str">
        <f>IF($C658="","",VLOOKUP($C658,Codes!$A:$B,2,0))</f>
        <v/>
      </c>
      <c r="E658" s="158"/>
      <c r="F658" s="158"/>
      <c r="G658" s="158"/>
      <c r="H658" s="158"/>
      <c r="I658" s="159"/>
      <c r="J658" s="214"/>
      <c r="K658" s="158"/>
      <c r="L658" s="226"/>
      <c r="M658" s="223" t="str">
        <f t="shared" si="11"/>
        <v/>
      </c>
    </row>
    <row r="659" spans="1:13" x14ac:dyDescent="0.25">
      <c r="A659" s="216"/>
      <c r="B659" s="216"/>
      <c r="C659" s="216"/>
      <c r="D659" s="217" t="str">
        <f>IF($C659="","",VLOOKUP($C659,Codes!$A:$B,2,0))</f>
        <v/>
      </c>
      <c r="E659" s="156"/>
      <c r="F659" s="156"/>
      <c r="G659" s="156"/>
      <c r="H659" s="156"/>
      <c r="I659" s="157"/>
      <c r="J659" s="214"/>
      <c r="K659" s="156"/>
      <c r="L659" s="225"/>
      <c r="M659" s="224" t="str">
        <f t="shared" si="11"/>
        <v/>
      </c>
    </row>
    <row r="660" spans="1:13" x14ac:dyDescent="0.25">
      <c r="A660" s="218"/>
      <c r="B660" s="218"/>
      <c r="C660" s="218"/>
      <c r="D660" s="219" t="str">
        <f>IF($C660="","",VLOOKUP($C660,Codes!$A:$B,2,0))</f>
        <v/>
      </c>
      <c r="E660" s="158"/>
      <c r="F660" s="158"/>
      <c r="G660" s="158"/>
      <c r="H660" s="158"/>
      <c r="I660" s="159"/>
      <c r="J660" s="214"/>
      <c r="K660" s="158"/>
      <c r="L660" s="226"/>
      <c r="M660" s="223" t="str">
        <f t="shared" si="11"/>
        <v/>
      </c>
    </row>
    <row r="661" spans="1:13" x14ac:dyDescent="0.25">
      <c r="A661" s="216"/>
      <c r="B661" s="216"/>
      <c r="C661" s="216"/>
      <c r="D661" s="217" t="str">
        <f>IF($C661="","",VLOOKUP($C661,Codes!$A:$B,2,0))</f>
        <v/>
      </c>
      <c r="E661" s="156"/>
      <c r="F661" s="156"/>
      <c r="G661" s="156"/>
      <c r="H661" s="156"/>
      <c r="I661" s="157"/>
      <c r="J661" s="214"/>
      <c r="K661" s="156"/>
      <c r="L661" s="225"/>
      <c r="M661" s="224" t="str">
        <f t="shared" si="11"/>
        <v/>
      </c>
    </row>
    <row r="662" spans="1:13" x14ac:dyDescent="0.25">
      <c r="A662" s="218"/>
      <c r="B662" s="218"/>
      <c r="C662" s="218"/>
      <c r="D662" s="219" t="str">
        <f>IF($C662="","",VLOOKUP($C662,Codes!$A:$B,2,0))</f>
        <v/>
      </c>
      <c r="E662" s="158"/>
      <c r="F662" s="158"/>
      <c r="G662" s="158"/>
      <c r="H662" s="158"/>
      <c r="I662" s="159"/>
      <c r="J662" s="214"/>
      <c r="K662" s="158"/>
      <c r="L662" s="226"/>
      <c r="M662" s="223" t="str">
        <f t="shared" si="11"/>
        <v/>
      </c>
    </row>
    <row r="663" spans="1:13" x14ac:dyDescent="0.25">
      <c r="A663" s="216"/>
      <c r="B663" s="216"/>
      <c r="C663" s="216"/>
      <c r="D663" s="217" t="str">
        <f>IF($C663="","",VLOOKUP($C663,Codes!$A:$B,2,0))</f>
        <v/>
      </c>
      <c r="E663" s="156"/>
      <c r="F663" s="156"/>
      <c r="G663" s="156"/>
      <c r="H663" s="156"/>
      <c r="I663" s="157"/>
      <c r="J663" s="214"/>
      <c r="K663" s="156"/>
      <c r="L663" s="225"/>
      <c r="M663" s="224" t="str">
        <f t="shared" si="11"/>
        <v/>
      </c>
    </row>
    <row r="664" spans="1:13" x14ac:dyDescent="0.25">
      <c r="A664" s="218"/>
      <c r="B664" s="218"/>
      <c r="C664" s="218"/>
      <c r="D664" s="219" t="str">
        <f>IF($C664="","",VLOOKUP($C664,Codes!$A:$B,2,0))</f>
        <v/>
      </c>
      <c r="E664" s="158"/>
      <c r="F664" s="158"/>
      <c r="G664" s="158"/>
      <c r="H664" s="158"/>
      <c r="I664" s="159"/>
      <c r="J664" s="214"/>
      <c r="K664" s="158"/>
      <c r="L664" s="226"/>
      <c r="M664" s="223" t="str">
        <f t="shared" si="11"/>
        <v/>
      </c>
    </row>
    <row r="665" spans="1:13" x14ac:dyDescent="0.25">
      <c r="A665" s="216"/>
      <c r="B665" s="216"/>
      <c r="C665" s="216"/>
      <c r="D665" s="217" t="str">
        <f>IF($C665="","",VLOOKUP($C665,Codes!$A:$B,2,0))</f>
        <v/>
      </c>
      <c r="E665" s="156"/>
      <c r="F665" s="156"/>
      <c r="G665" s="156"/>
      <c r="H665" s="156"/>
      <c r="I665" s="157"/>
      <c r="J665" s="214"/>
      <c r="K665" s="156"/>
      <c r="L665" s="225"/>
      <c r="M665" s="224" t="str">
        <f t="shared" si="11"/>
        <v/>
      </c>
    </row>
    <row r="666" spans="1:13" x14ac:dyDescent="0.25">
      <c r="A666" s="218"/>
      <c r="B666" s="218"/>
      <c r="C666" s="218"/>
      <c r="D666" s="219" t="str">
        <f>IF($C666="","",VLOOKUP($C666,Codes!$A:$B,2,0))</f>
        <v/>
      </c>
      <c r="E666" s="158"/>
      <c r="F666" s="158"/>
      <c r="G666" s="158"/>
      <c r="H666" s="158"/>
      <c r="I666" s="159"/>
      <c r="J666" s="214"/>
      <c r="K666" s="158"/>
      <c r="L666" s="226"/>
      <c r="M666" s="223" t="str">
        <f t="shared" si="11"/>
        <v/>
      </c>
    </row>
    <row r="667" spans="1:13" x14ac:dyDescent="0.25">
      <c r="A667" s="216"/>
      <c r="B667" s="216"/>
      <c r="C667" s="216"/>
      <c r="D667" s="217" t="str">
        <f>IF($C667="","",VLOOKUP($C667,Codes!$A:$B,2,0))</f>
        <v/>
      </c>
      <c r="E667" s="156"/>
      <c r="F667" s="156"/>
      <c r="G667" s="156"/>
      <c r="H667" s="156"/>
      <c r="I667" s="157"/>
      <c r="J667" s="214"/>
      <c r="K667" s="156"/>
      <c r="L667" s="225"/>
      <c r="M667" s="224" t="str">
        <f t="shared" si="11"/>
        <v/>
      </c>
    </row>
    <row r="668" spans="1:13" x14ac:dyDescent="0.25">
      <c r="A668" s="218"/>
      <c r="B668" s="218"/>
      <c r="C668" s="218"/>
      <c r="D668" s="219" t="str">
        <f>IF($C668="","",VLOOKUP($C668,Codes!$A:$B,2,0))</f>
        <v/>
      </c>
      <c r="E668" s="158"/>
      <c r="F668" s="158"/>
      <c r="G668" s="158"/>
      <c r="H668" s="158"/>
      <c r="I668" s="159"/>
      <c r="J668" s="214"/>
      <c r="K668" s="158"/>
      <c r="L668" s="226"/>
      <c r="M668" s="223" t="str">
        <f t="shared" si="11"/>
        <v/>
      </c>
    </row>
    <row r="669" spans="1:13" x14ac:dyDescent="0.25">
      <c r="A669" s="216"/>
      <c r="B669" s="216"/>
      <c r="C669" s="216"/>
      <c r="D669" s="217" t="str">
        <f>IF($C669="","",VLOOKUP($C669,Codes!$A:$B,2,0))</f>
        <v/>
      </c>
      <c r="E669" s="156"/>
      <c r="F669" s="156"/>
      <c r="G669" s="156"/>
      <c r="H669" s="156"/>
      <c r="I669" s="157"/>
      <c r="J669" s="214"/>
      <c r="K669" s="156"/>
      <c r="L669" s="225"/>
      <c r="M669" s="224" t="str">
        <f t="shared" si="11"/>
        <v/>
      </c>
    </row>
    <row r="670" spans="1:13" x14ac:dyDescent="0.25">
      <c r="A670" s="218"/>
      <c r="B670" s="218"/>
      <c r="C670" s="218"/>
      <c r="D670" s="219" t="str">
        <f>IF($C670="","",VLOOKUP($C670,Codes!$A:$B,2,0))</f>
        <v/>
      </c>
      <c r="E670" s="158"/>
      <c r="F670" s="158"/>
      <c r="G670" s="158"/>
      <c r="H670" s="158"/>
      <c r="I670" s="159"/>
      <c r="J670" s="214"/>
      <c r="K670" s="158"/>
      <c r="L670" s="226"/>
      <c r="M670" s="223" t="str">
        <f t="shared" si="11"/>
        <v/>
      </c>
    </row>
    <row r="671" spans="1:13" x14ac:dyDescent="0.25">
      <c r="A671" s="216"/>
      <c r="B671" s="216"/>
      <c r="C671" s="216"/>
      <c r="D671" s="217" t="str">
        <f>IF($C671="","",VLOOKUP($C671,Codes!$A:$B,2,0))</f>
        <v/>
      </c>
      <c r="E671" s="156"/>
      <c r="F671" s="156"/>
      <c r="G671" s="156"/>
      <c r="H671" s="156"/>
      <c r="I671" s="157"/>
      <c r="J671" s="214"/>
      <c r="K671" s="156"/>
      <c r="L671" s="225"/>
      <c r="M671" s="224" t="str">
        <f t="shared" si="11"/>
        <v/>
      </c>
    </row>
    <row r="672" spans="1:13" x14ac:dyDescent="0.25">
      <c r="A672" s="218"/>
      <c r="B672" s="218"/>
      <c r="C672" s="218"/>
      <c r="D672" s="219" t="str">
        <f>IF($C672="","",VLOOKUP($C672,Codes!$A:$B,2,0))</f>
        <v/>
      </c>
      <c r="E672" s="158"/>
      <c r="F672" s="158"/>
      <c r="G672" s="158"/>
      <c r="H672" s="158"/>
      <c r="I672" s="159"/>
      <c r="J672" s="214"/>
      <c r="K672" s="158"/>
      <c r="L672" s="226"/>
      <c r="M672" s="223" t="str">
        <f t="shared" si="11"/>
        <v/>
      </c>
    </row>
    <row r="673" spans="1:13" x14ac:dyDescent="0.25">
      <c r="A673" s="216"/>
      <c r="B673" s="216"/>
      <c r="C673" s="216"/>
      <c r="D673" s="217" t="str">
        <f>IF($C673="","",VLOOKUP($C673,Codes!$A:$B,2,0))</f>
        <v/>
      </c>
      <c r="E673" s="156"/>
      <c r="F673" s="156"/>
      <c r="G673" s="156"/>
      <c r="H673" s="156"/>
      <c r="I673" s="157"/>
      <c r="J673" s="214"/>
      <c r="K673" s="156"/>
      <c r="L673" s="225"/>
      <c r="M673" s="224" t="str">
        <f t="shared" si="11"/>
        <v/>
      </c>
    </row>
    <row r="674" spans="1:13" x14ac:dyDescent="0.25">
      <c r="A674" s="218"/>
      <c r="B674" s="218"/>
      <c r="C674" s="218"/>
      <c r="D674" s="219" t="str">
        <f>IF($C674="","",VLOOKUP($C674,Codes!$A:$B,2,0))</f>
        <v/>
      </c>
      <c r="E674" s="158"/>
      <c r="F674" s="158"/>
      <c r="G674" s="158"/>
      <c r="H674" s="158"/>
      <c r="I674" s="159"/>
      <c r="J674" s="214"/>
      <c r="K674" s="158"/>
      <c r="L674" s="226"/>
      <c r="M674" s="223" t="str">
        <f t="shared" si="11"/>
        <v/>
      </c>
    </row>
    <row r="675" spans="1:13" x14ac:dyDescent="0.25">
      <c r="A675" s="216"/>
      <c r="B675" s="216"/>
      <c r="C675" s="216"/>
      <c r="D675" s="217" t="str">
        <f>IF($C675="","",VLOOKUP($C675,Codes!$A:$B,2,0))</f>
        <v/>
      </c>
      <c r="E675" s="156"/>
      <c r="F675" s="156"/>
      <c r="G675" s="156"/>
      <c r="H675" s="156"/>
      <c r="I675" s="157"/>
      <c r="J675" s="214"/>
      <c r="K675" s="156"/>
      <c r="L675" s="225"/>
      <c r="M675" s="224" t="str">
        <f t="shared" si="11"/>
        <v/>
      </c>
    </row>
    <row r="676" spans="1:13" x14ac:dyDescent="0.25">
      <c r="A676" s="218"/>
      <c r="B676" s="218"/>
      <c r="C676" s="218"/>
      <c r="D676" s="219" t="str">
        <f>IF($C676="","",VLOOKUP($C676,Codes!$A:$B,2,0))</f>
        <v/>
      </c>
      <c r="E676" s="158"/>
      <c r="F676" s="158"/>
      <c r="G676" s="158"/>
      <c r="H676" s="158"/>
      <c r="I676" s="159"/>
      <c r="J676" s="214"/>
      <c r="K676" s="158"/>
      <c r="L676" s="226"/>
      <c r="M676" s="223" t="str">
        <f t="shared" si="11"/>
        <v/>
      </c>
    </row>
    <row r="677" spans="1:13" x14ac:dyDescent="0.25">
      <c r="A677" s="216"/>
      <c r="B677" s="216"/>
      <c r="C677" s="216"/>
      <c r="D677" s="217" t="str">
        <f>IF($C677="","",VLOOKUP($C677,Codes!$A:$B,2,0))</f>
        <v/>
      </c>
      <c r="E677" s="156"/>
      <c r="F677" s="156"/>
      <c r="G677" s="156"/>
      <c r="H677" s="156"/>
      <c r="I677" s="157"/>
      <c r="J677" s="214"/>
      <c r="K677" s="156"/>
      <c r="L677" s="225"/>
      <c r="M677" s="224" t="str">
        <f t="shared" si="11"/>
        <v/>
      </c>
    </row>
    <row r="678" spans="1:13" x14ac:dyDescent="0.25">
      <c r="A678" s="218"/>
      <c r="B678" s="218"/>
      <c r="C678" s="218"/>
      <c r="D678" s="219" t="str">
        <f>IF($C678="","",VLOOKUP($C678,Codes!$A:$B,2,0))</f>
        <v/>
      </c>
      <c r="E678" s="158"/>
      <c r="F678" s="158"/>
      <c r="G678" s="158"/>
      <c r="H678" s="158"/>
      <c r="I678" s="159"/>
      <c r="J678" s="214"/>
      <c r="K678" s="158"/>
      <c r="L678" s="226"/>
      <c r="M678" s="223" t="str">
        <f t="shared" si="11"/>
        <v/>
      </c>
    </row>
    <row r="679" spans="1:13" x14ac:dyDescent="0.25">
      <c r="A679" s="216"/>
      <c r="B679" s="216"/>
      <c r="C679" s="216"/>
      <c r="D679" s="217" t="str">
        <f>IF($C679="","",VLOOKUP($C679,Codes!$A:$B,2,0))</f>
        <v/>
      </c>
      <c r="E679" s="156"/>
      <c r="F679" s="156"/>
      <c r="G679" s="156"/>
      <c r="H679" s="156"/>
      <c r="I679" s="157"/>
      <c r="J679" s="214"/>
      <c r="K679" s="156"/>
      <c r="L679" s="225"/>
      <c r="M679" s="224" t="str">
        <f t="shared" si="11"/>
        <v/>
      </c>
    </row>
    <row r="680" spans="1:13" x14ac:dyDescent="0.25">
      <c r="A680" s="218"/>
      <c r="B680" s="218"/>
      <c r="C680" s="218"/>
      <c r="D680" s="219" t="str">
        <f>IF($C680="","",VLOOKUP($C680,Codes!$A:$B,2,0))</f>
        <v/>
      </c>
      <c r="E680" s="158"/>
      <c r="F680" s="158"/>
      <c r="G680" s="158"/>
      <c r="H680" s="158"/>
      <c r="I680" s="159"/>
      <c r="J680" s="214"/>
      <c r="K680" s="158"/>
      <c r="L680" s="226"/>
      <c r="M680" s="223" t="str">
        <f t="shared" si="11"/>
        <v/>
      </c>
    </row>
    <row r="681" spans="1:13" x14ac:dyDescent="0.25">
      <c r="A681" s="216"/>
      <c r="B681" s="216"/>
      <c r="C681" s="216"/>
      <c r="D681" s="217" t="str">
        <f>IF($C681="","",VLOOKUP($C681,Codes!$A:$B,2,0))</f>
        <v/>
      </c>
      <c r="E681" s="156"/>
      <c r="F681" s="156"/>
      <c r="G681" s="156"/>
      <c r="H681" s="156"/>
      <c r="I681" s="157"/>
      <c r="J681" s="214"/>
      <c r="K681" s="156"/>
      <c r="L681" s="225"/>
      <c r="M681" s="224" t="str">
        <f t="shared" si="11"/>
        <v/>
      </c>
    </row>
    <row r="682" spans="1:13" x14ac:dyDescent="0.25">
      <c r="A682" s="218"/>
      <c r="B682" s="218"/>
      <c r="C682" s="218"/>
      <c r="D682" s="219" t="str">
        <f>IF($C682="","",VLOOKUP($C682,Codes!$A:$B,2,0))</f>
        <v/>
      </c>
      <c r="E682" s="158"/>
      <c r="F682" s="158"/>
      <c r="G682" s="158"/>
      <c r="H682" s="158"/>
      <c r="I682" s="159"/>
      <c r="J682" s="214"/>
      <c r="K682" s="158"/>
      <c r="L682" s="226"/>
      <c r="M682" s="223" t="str">
        <f t="shared" si="11"/>
        <v/>
      </c>
    </row>
    <row r="683" spans="1:13" x14ac:dyDescent="0.25">
      <c r="A683" s="216"/>
      <c r="B683" s="216"/>
      <c r="C683" s="216"/>
      <c r="D683" s="217" t="str">
        <f>IF($C683="","",VLOOKUP($C683,Codes!$A:$B,2,0))</f>
        <v/>
      </c>
      <c r="E683" s="156"/>
      <c r="F683" s="156"/>
      <c r="G683" s="156"/>
      <c r="H683" s="156"/>
      <c r="I683" s="157"/>
      <c r="J683" s="214"/>
      <c r="K683" s="156"/>
      <c r="L683" s="225"/>
      <c r="M683" s="224" t="str">
        <f t="shared" si="11"/>
        <v/>
      </c>
    </row>
    <row r="684" spans="1:13" x14ac:dyDescent="0.25">
      <c r="A684" s="218"/>
      <c r="B684" s="218"/>
      <c r="C684" s="218"/>
      <c r="D684" s="219" t="str">
        <f>IF($C684="","",VLOOKUP($C684,Codes!$A:$B,2,0))</f>
        <v/>
      </c>
      <c r="E684" s="158"/>
      <c r="F684" s="158"/>
      <c r="G684" s="158"/>
      <c r="H684" s="158"/>
      <c r="I684" s="159"/>
      <c r="J684" s="214"/>
      <c r="K684" s="158"/>
      <c r="L684" s="226"/>
      <c r="M684" s="223" t="str">
        <f t="shared" si="11"/>
        <v/>
      </c>
    </row>
    <row r="685" spans="1:13" x14ac:dyDescent="0.25">
      <c r="A685" s="216"/>
      <c r="B685" s="216"/>
      <c r="C685" s="216"/>
      <c r="D685" s="217" t="str">
        <f>IF($C685="","",VLOOKUP($C685,Codes!$A:$B,2,0))</f>
        <v/>
      </c>
      <c r="E685" s="156"/>
      <c r="F685" s="156"/>
      <c r="G685" s="156"/>
      <c r="H685" s="156"/>
      <c r="I685" s="157"/>
      <c r="J685" s="214"/>
      <c r="K685" s="156"/>
      <c r="L685" s="225"/>
      <c r="M685" s="224" t="str">
        <f t="shared" si="11"/>
        <v/>
      </c>
    </row>
    <row r="686" spans="1:13" x14ac:dyDescent="0.25">
      <c r="A686" s="218"/>
      <c r="B686" s="218"/>
      <c r="C686" s="218"/>
      <c r="D686" s="219" t="str">
        <f>IF($C686="","",VLOOKUP($C686,Codes!$A:$B,2,0))</f>
        <v/>
      </c>
      <c r="E686" s="158"/>
      <c r="F686" s="158"/>
      <c r="G686" s="158"/>
      <c r="H686" s="158"/>
      <c r="I686" s="159"/>
      <c r="J686" s="214"/>
      <c r="K686" s="158"/>
      <c r="L686" s="226"/>
      <c r="M686" s="223" t="str">
        <f t="shared" si="11"/>
        <v/>
      </c>
    </row>
    <row r="687" spans="1:13" x14ac:dyDescent="0.25">
      <c r="A687" s="216"/>
      <c r="B687" s="216"/>
      <c r="C687" s="216"/>
      <c r="D687" s="217" t="str">
        <f>IF($C687="","",VLOOKUP($C687,Codes!$A:$B,2,0))</f>
        <v/>
      </c>
      <c r="E687" s="156"/>
      <c r="F687" s="156"/>
      <c r="G687" s="156"/>
      <c r="H687" s="156"/>
      <c r="I687" s="157"/>
      <c r="J687" s="214"/>
      <c r="K687" s="156"/>
      <c r="L687" s="225"/>
      <c r="M687" s="224" t="str">
        <f t="shared" si="11"/>
        <v/>
      </c>
    </row>
    <row r="688" spans="1:13" x14ac:dyDescent="0.25">
      <c r="A688" s="218"/>
      <c r="B688" s="218"/>
      <c r="C688" s="218"/>
      <c r="D688" s="219" t="str">
        <f>IF($C688="","",VLOOKUP($C688,Codes!$A:$B,2,0))</f>
        <v/>
      </c>
      <c r="E688" s="158"/>
      <c r="F688" s="158"/>
      <c r="G688" s="158"/>
      <c r="H688" s="158"/>
      <c r="I688" s="159"/>
      <c r="J688" s="214"/>
      <c r="K688" s="158"/>
      <c r="L688" s="226"/>
      <c r="M688" s="223" t="str">
        <f t="shared" si="11"/>
        <v/>
      </c>
    </row>
    <row r="689" spans="1:13" x14ac:dyDescent="0.25">
      <c r="A689" s="216"/>
      <c r="B689" s="216"/>
      <c r="C689" s="216"/>
      <c r="D689" s="217" t="str">
        <f>IF($C689="","",VLOOKUP($C689,Codes!$A:$B,2,0))</f>
        <v/>
      </c>
      <c r="E689" s="156"/>
      <c r="F689" s="156"/>
      <c r="G689" s="156"/>
      <c r="H689" s="156"/>
      <c r="I689" s="157"/>
      <c r="J689" s="214"/>
      <c r="K689" s="156"/>
      <c r="L689" s="225"/>
      <c r="M689" s="224" t="str">
        <f t="shared" si="11"/>
        <v/>
      </c>
    </row>
    <row r="690" spans="1:13" x14ac:dyDescent="0.25">
      <c r="A690" s="218"/>
      <c r="B690" s="218"/>
      <c r="C690" s="218"/>
      <c r="D690" s="219" t="str">
        <f>IF($C690="","",VLOOKUP($C690,Codes!$A:$B,2,0))</f>
        <v/>
      </c>
      <c r="E690" s="158"/>
      <c r="F690" s="158"/>
      <c r="G690" s="158"/>
      <c r="H690" s="158"/>
      <c r="I690" s="159"/>
      <c r="J690" s="214"/>
      <c r="K690" s="158"/>
      <c r="L690" s="226"/>
      <c r="M690" s="223" t="str">
        <f t="shared" si="11"/>
        <v/>
      </c>
    </row>
    <row r="691" spans="1:13" x14ac:dyDescent="0.25">
      <c r="A691" s="216"/>
      <c r="B691" s="216"/>
      <c r="C691" s="216"/>
      <c r="D691" s="217" t="str">
        <f>IF($C691="","",VLOOKUP($C691,Codes!$A:$B,2,0))</f>
        <v/>
      </c>
      <c r="E691" s="156"/>
      <c r="F691" s="156"/>
      <c r="G691" s="156"/>
      <c r="H691" s="156"/>
      <c r="I691" s="157"/>
      <c r="J691" s="214"/>
      <c r="K691" s="156"/>
      <c r="L691" s="225"/>
      <c r="M691" s="224" t="str">
        <f t="shared" si="11"/>
        <v/>
      </c>
    </row>
    <row r="692" spans="1:13" x14ac:dyDescent="0.25">
      <c r="A692" s="218"/>
      <c r="B692" s="218"/>
      <c r="C692" s="218"/>
      <c r="D692" s="219" t="str">
        <f>IF($C692="","",VLOOKUP($C692,Codes!$A:$B,2,0))</f>
        <v/>
      </c>
      <c r="E692" s="158"/>
      <c r="F692" s="158"/>
      <c r="G692" s="158"/>
      <c r="H692" s="158"/>
      <c r="I692" s="159"/>
      <c r="J692" s="214"/>
      <c r="K692" s="158"/>
      <c r="L692" s="226"/>
      <c r="M692" s="223" t="str">
        <f t="shared" si="11"/>
        <v/>
      </c>
    </row>
    <row r="693" spans="1:13" x14ac:dyDescent="0.25">
      <c r="A693" s="216"/>
      <c r="B693" s="216"/>
      <c r="C693" s="216"/>
      <c r="D693" s="217" t="str">
        <f>IF($C693="","",VLOOKUP($C693,Codes!$A:$B,2,0))</f>
        <v/>
      </c>
      <c r="E693" s="156"/>
      <c r="F693" s="156"/>
      <c r="G693" s="156"/>
      <c r="H693" s="156"/>
      <c r="I693" s="157"/>
      <c r="J693" s="214"/>
      <c r="K693" s="156"/>
      <c r="L693" s="225"/>
      <c r="M693" s="224" t="str">
        <f t="shared" si="11"/>
        <v/>
      </c>
    </row>
    <row r="694" spans="1:13" x14ac:dyDescent="0.25">
      <c r="A694" s="218"/>
      <c r="B694" s="218"/>
      <c r="C694" s="218"/>
      <c r="D694" s="219" t="str">
        <f>IF($C694="","",VLOOKUP($C694,Codes!$A:$B,2,0))</f>
        <v/>
      </c>
      <c r="E694" s="158"/>
      <c r="F694" s="158"/>
      <c r="G694" s="158"/>
      <c r="H694" s="158"/>
      <c r="I694" s="159"/>
      <c r="J694" s="214"/>
      <c r="K694" s="158"/>
      <c r="L694" s="226"/>
      <c r="M694" s="223" t="str">
        <f t="shared" si="11"/>
        <v/>
      </c>
    </row>
    <row r="695" spans="1:13" x14ac:dyDescent="0.25">
      <c r="A695" s="216"/>
      <c r="B695" s="216"/>
      <c r="C695" s="216"/>
      <c r="D695" s="217" t="str">
        <f>IF($C695="","",VLOOKUP($C695,Codes!$A:$B,2,0))</f>
        <v/>
      </c>
      <c r="E695" s="156"/>
      <c r="F695" s="156"/>
      <c r="G695" s="156"/>
      <c r="H695" s="156"/>
      <c r="I695" s="157"/>
      <c r="J695" s="214"/>
      <c r="K695" s="156"/>
      <c r="L695" s="225"/>
      <c r="M695" s="224" t="str">
        <f t="shared" si="11"/>
        <v/>
      </c>
    </row>
    <row r="696" spans="1:13" x14ac:dyDescent="0.25">
      <c r="A696" s="218"/>
      <c r="B696" s="218"/>
      <c r="C696" s="218"/>
      <c r="D696" s="219" t="str">
        <f>IF($C696="","",VLOOKUP($C696,Codes!$A:$B,2,0))</f>
        <v/>
      </c>
      <c r="E696" s="158"/>
      <c r="F696" s="158"/>
      <c r="G696" s="158"/>
      <c r="H696" s="158"/>
      <c r="I696" s="159"/>
      <c r="J696" s="214"/>
      <c r="K696" s="158"/>
      <c r="L696" s="226"/>
      <c r="M696" s="223" t="str">
        <f t="shared" si="11"/>
        <v/>
      </c>
    </row>
    <row r="697" spans="1:13" x14ac:dyDescent="0.25">
      <c r="A697" s="216"/>
      <c r="B697" s="216"/>
      <c r="C697" s="216"/>
      <c r="D697" s="217" t="str">
        <f>IF($C697="","",VLOOKUP($C697,Codes!$A:$B,2,0))</f>
        <v/>
      </c>
      <c r="E697" s="156"/>
      <c r="F697" s="156"/>
      <c r="G697" s="156"/>
      <c r="H697" s="156"/>
      <c r="I697" s="157"/>
      <c r="J697" s="214"/>
      <c r="K697" s="156"/>
      <c r="L697" s="225"/>
      <c r="M697" s="224" t="str">
        <f t="shared" si="11"/>
        <v/>
      </c>
    </row>
    <row r="698" spans="1:13" x14ac:dyDescent="0.25">
      <c r="A698" s="218"/>
      <c r="B698" s="218"/>
      <c r="C698" s="218"/>
      <c r="D698" s="219" t="str">
        <f>IF($C698="","",VLOOKUP($C698,Codes!$A:$B,2,0))</f>
        <v/>
      </c>
      <c r="E698" s="158"/>
      <c r="F698" s="158"/>
      <c r="G698" s="158"/>
      <c r="H698" s="158"/>
      <c r="I698" s="159"/>
      <c r="J698" s="214"/>
      <c r="K698" s="158"/>
      <c r="L698" s="226"/>
      <c r="M698" s="223" t="str">
        <f t="shared" si="11"/>
        <v/>
      </c>
    </row>
    <row r="699" spans="1:13" x14ac:dyDescent="0.25">
      <c r="A699" s="216"/>
      <c r="B699" s="216"/>
      <c r="C699" s="216"/>
      <c r="D699" s="217" t="str">
        <f>IF($C699="","",VLOOKUP($C699,Codes!$A:$B,2,0))</f>
        <v/>
      </c>
      <c r="E699" s="156"/>
      <c r="F699" s="156"/>
      <c r="G699" s="156"/>
      <c r="H699" s="156"/>
      <c r="I699" s="157"/>
      <c r="J699" s="214"/>
      <c r="K699" s="156"/>
      <c r="L699" s="225"/>
      <c r="M699" s="224" t="str">
        <f t="shared" si="11"/>
        <v/>
      </c>
    </row>
    <row r="700" spans="1:13" x14ac:dyDescent="0.25">
      <c r="A700" s="218"/>
      <c r="B700" s="218"/>
      <c r="C700" s="218"/>
      <c r="D700" s="219" t="str">
        <f>IF($C700="","",VLOOKUP($C700,Codes!$A:$B,2,0))</f>
        <v/>
      </c>
      <c r="E700" s="158"/>
      <c r="F700" s="158"/>
      <c r="G700" s="158"/>
      <c r="H700" s="158"/>
      <c r="I700" s="159"/>
      <c r="J700" s="214"/>
      <c r="K700" s="158"/>
      <c r="L700" s="226"/>
      <c r="M700" s="223" t="str">
        <f t="shared" si="11"/>
        <v/>
      </c>
    </row>
    <row r="701" spans="1:13" x14ac:dyDescent="0.25">
      <c r="A701" s="216"/>
      <c r="B701" s="216"/>
      <c r="C701" s="216"/>
      <c r="D701" s="217" t="str">
        <f>IF($C701="","",VLOOKUP($C701,Codes!$A:$B,2,0))</f>
        <v/>
      </c>
      <c r="E701" s="156"/>
      <c r="F701" s="156"/>
      <c r="G701" s="156"/>
      <c r="H701" s="156"/>
      <c r="I701" s="157"/>
      <c r="J701" s="214"/>
      <c r="K701" s="156"/>
      <c r="L701" s="225"/>
      <c r="M701" s="224" t="str">
        <f t="shared" si="11"/>
        <v/>
      </c>
    </row>
    <row r="702" spans="1:13" x14ac:dyDescent="0.25">
      <c r="A702" s="218"/>
      <c r="B702" s="218"/>
      <c r="C702" s="218"/>
      <c r="D702" s="219" t="str">
        <f>IF($C702="","",VLOOKUP($C702,Codes!$A:$B,2,0))</f>
        <v/>
      </c>
      <c r="E702" s="158"/>
      <c r="F702" s="158"/>
      <c r="G702" s="158"/>
      <c r="H702" s="158"/>
      <c r="I702" s="159"/>
      <c r="J702" s="214"/>
      <c r="K702" s="158"/>
      <c r="L702" s="226"/>
      <c r="M702" s="223" t="str">
        <f t="shared" si="11"/>
        <v/>
      </c>
    </row>
    <row r="703" spans="1:13" x14ac:dyDescent="0.25">
      <c r="A703" s="216"/>
      <c r="B703" s="216"/>
      <c r="C703" s="216"/>
      <c r="D703" s="217" t="str">
        <f>IF($C703="","",VLOOKUP($C703,Codes!$A:$B,2,0))</f>
        <v/>
      </c>
      <c r="E703" s="156"/>
      <c r="F703" s="156"/>
      <c r="G703" s="156"/>
      <c r="H703" s="156"/>
      <c r="I703" s="157"/>
      <c r="J703" s="214"/>
      <c r="K703" s="156"/>
      <c r="L703" s="225"/>
      <c r="M703" s="224" t="str">
        <f t="shared" si="11"/>
        <v/>
      </c>
    </row>
    <row r="704" spans="1:13" x14ac:dyDescent="0.25">
      <c r="A704" s="218"/>
      <c r="B704" s="218"/>
      <c r="C704" s="218"/>
      <c r="D704" s="219" t="str">
        <f>IF($C704="","",VLOOKUP($C704,Codes!$A:$B,2,0))</f>
        <v/>
      </c>
      <c r="E704" s="158"/>
      <c r="F704" s="158"/>
      <c r="G704" s="158"/>
      <c r="H704" s="158"/>
      <c r="I704" s="159"/>
      <c r="J704" s="214"/>
      <c r="K704" s="158"/>
      <c r="L704" s="226"/>
      <c r="M704" s="223" t="str">
        <f t="shared" si="11"/>
        <v/>
      </c>
    </row>
    <row r="705" spans="1:13" x14ac:dyDescent="0.25">
      <c r="A705" s="216"/>
      <c r="B705" s="216"/>
      <c r="C705" s="216"/>
      <c r="D705" s="217" t="str">
        <f>IF($C705="","",VLOOKUP($C705,Codes!$A:$B,2,0))</f>
        <v/>
      </c>
      <c r="E705" s="156"/>
      <c r="F705" s="156"/>
      <c r="G705" s="156"/>
      <c r="H705" s="156"/>
      <c r="I705" s="157"/>
      <c r="J705" s="214"/>
      <c r="K705" s="156"/>
      <c r="L705" s="225"/>
      <c r="M705" s="224" t="str">
        <f t="shared" si="11"/>
        <v/>
      </c>
    </row>
    <row r="706" spans="1:13" x14ac:dyDescent="0.25">
      <c r="A706" s="218"/>
      <c r="B706" s="218"/>
      <c r="C706" s="218"/>
      <c r="D706" s="219" t="str">
        <f>IF($C706="","",VLOOKUP($C706,Codes!$A:$B,2,0))</f>
        <v/>
      </c>
      <c r="E706" s="158"/>
      <c r="F706" s="158"/>
      <c r="G706" s="158"/>
      <c r="H706" s="158"/>
      <c r="I706" s="159"/>
      <c r="J706" s="214"/>
      <c r="K706" s="158"/>
      <c r="L706" s="226"/>
      <c r="M706" s="223" t="str">
        <f t="shared" si="11"/>
        <v/>
      </c>
    </row>
    <row r="707" spans="1:13" x14ac:dyDescent="0.25">
      <c r="A707" s="216"/>
      <c r="B707" s="216"/>
      <c r="C707" s="216"/>
      <c r="D707" s="217" t="str">
        <f>IF($C707="","",VLOOKUP($C707,Codes!$A:$B,2,0))</f>
        <v/>
      </c>
      <c r="E707" s="156"/>
      <c r="F707" s="156"/>
      <c r="G707" s="156"/>
      <c r="H707" s="156"/>
      <c r="I707" s="157"/>
      <c r="J707" s="214"/>
      <c r="K707" s="156"/>
      <c r="L707" s="225"/>
      <c r="M707" s="224" t="str">
        <f t="shared" si="11"/>
        <v/>
      </c>
    </row>
    <row r="708" spans="1:13" x14ac:dyDescent="0.25">
      <c r="A708" s="218"/>
      <c r="B708" s="218"/>
      <c r="C708" s="218"/>
      <c r="D708" s="219" t="str">
        <f>IF($C708="","",VLOOKUP($C708,Codes!$A:$B,2,0))</f>
        <v/>
      </c>
      <c r="E708" s="158"/>
      <c r="F708" s="158"/>
      <c r="G708" s="158"/>
      <c r="H708" s="158"/>
      <c r="I708" s="159"/>
      <c r="J708" s="214"/>
      <c r="K708" s="158"/>
      <c r="L708" s="226"/>
      <c r="M708" s="223" t="str">
        <f t="shared" ref="M708:M771" si="12">IF(ABS(SUM(-E708,-F708,G708,-H708,-I708,J708))&lt; ABS(1),"","x")</f>
        <v/>
      </c>
    </row>
    <row r="709" spans="1:13" x14ac:dyDescent="0.25">
      <c r="A709" s="216"/>
      <c r="B709" s="216"/>
      <c r="C709" s="216"/>
      <c r="D709" s="217" t="str">
        <f>IF($C709="","",VLOOKUP($C709,Codes!$A:$B,2,0))</f>
        <v/>
      </c>
      <c r="E709" s="156"/>
      <c r="F709" s="156"/>
      <c r="G709" s="156"/>
      <c r="H709" s="156"/>
      <c r="I709" s="157"/>
      <c r="J709" s="214"/>
      <c r="K709" s="156"/>
      <c r="L709" s="225"/>
      <c r="M709" s="224" t="str">
        <f t="shared" si="12"/>
        <v/>
      </c>
    </row>
    <row r="710" spans="1:13" x14ac:dyDescent="0.25">
      <c r="A710" s="218"/>
      <c r="B710" s="218"/>
      <c r="C710" s="218"/>
      <c r="D710" s="219" t="str">
        <f>IF($C710="","",VLOOKUP($C710,Codes!$A:$B,2,0))</f>
        <v/>
      </c>
      <c r="E710" s="158"/>
      <c r="F710" s="158"/>
      <c r="G710" s="158"/>
      <c r="H710" s="158"/>
      <c r="I710" s="159"/>
      <c r="J710" s="214"/>
      <c r="K710" s="158"/>
      <c r="L710" s="226"/>
      <c r="M710" s="223" t="str">
        <f t="shared" si="12"/>
        <v/>
      </c>
    </row>
    <row r="711" spans="1:13" x14ac:dyDescent="0.25">
      <c r="A711" s="216"/>
      <c r="B711" s="216"/>
      <c r="C711" s="216"/>
      <c r="D711" s="217" t="str">
        <f>IF($C711="","",VLOOKUP($C711,Codes!$A:$B,2,0))</f>
        <v/>
      </c>
      <c r="E711" s="156"/>
      <c r="F711" s="156"/>
      <c r="G711" s="156"/>
      <c r="H711" s="156"/>
      <c r="I711" s="157"/>
      <c r="J711" s="214"/>
      <c r="K711" s="156"/>
      <c r="L711" s="225"/>
      <c r="M711" s="224" t="str">
        <f t="shared" si="12"/>
        <v/>
      </c>
    </row>
    <row r="712" spans="1:13" x14ac:dyDescent="0.25">
      <c r="A712" s="218"/>
      <c r="B712" s="218"/>
      <c r="C712" s="218"/>
      <c r="D712" s="219" t="str">
        <f>IF($C712="","",VLOOKUP($C712,Codes!$A:$B,2,0))</f>
        <v/>
      </c>
      <c r="E712" s="158"/>
      <c r="F712" s="158"/>
      <c r="G712" s="158"/>
      <c r="H712" s="158"/>
      <c r="I712" s="159"/>
      <c r="J712" s="214"/>
      <c r="K712" s="158"/>
      <c r="L712" s="226"/>
      <c r="M712" s="223" t="str">
        <f t="shared" si="12"/>
        <v/>
      </c>
    </row>
    <row r="713" spans="1:13" x14ac:dyDescent="0.25">
      <c r="A713" s="216"/>
      <c r="B713" s="216"/>
      <c r="C713" s="216"/>
      <c r="D713" s="217" t="str">
        <f>IF($C713="","",VLOOKUP($C713,Codes!$A:$B,2,0))</f>
        <v/>
      </c>
      <c r="E713" s="156"/>
      <c r="F713" s="156"/>
      <c r="G713" s="156"/>
      <c r="H713" s="156"/>
      <c r="I713" s="157"/>
      <c r="J713" s="214"/>
      <c r="K713" s="156"/>
      <c r="L713" s="225"/>
      <c r="M713" s="224" t="str">
        <f t="shared" si="12"/>
        <v/>
      </c>
    </row>
    <row r="714" spans="1:13" x14ac:dyDescent="0.25">
      <c r="A714" s="218"/>
      <c r="B714" s="218"/>
      <c r="C714" s="218"/>
      <c r="D714" s="219" t="str">
        <f>IF($C714="","",VLOOKUP($C714,Codes!$A:$B,2,0))</f>
        <v/>
      </c>
      <c r="E714" s="158"/>
      <c r="F714" s="158"/>
      <c r="G714" s="158"/>
      <c r="H714" s="158"/>
      <c r="I714" s="159"/>
      <c r="J714" s="214"/>
      <c r="K714" s="158"/>
      <c r="L714" s="226"/>
      <c r="M714" s="223" t="str">
        <f t="shared" si="12"/>
        <v/>
      </c>
    </row>
    <row r="715" spans="1:13" x14ac:dyDescent="0.25">
      <c r="A715" s="216"/>
      <c r="B715" s="216"/>
      <c r="C715" s="216"/>
      <c r="D715" s="217" t="str">
        <f>IF($C715="","",VLOOKUP($C715,Codes!$A:$B,2,0))</f>
        <v/>
      </c>
      <c r="E715" s="156"/>
      <c r="F715" s="156"/>
      <c r="G715" s="156"/>
      <c r="H715" s="156"/>
      <c r="I715" s="157"/>
      <c r="J715" s="214"/>
      <c r="K715" s="156"/>
      <c r="L715" s="225"/>
      <c r="M715" s="224" t="str">
        <f t="shared" si="12"/>
        <v/>
      </c>
    </row>
    <row r="716" spans="1:13" x14ac:dyDescent="0.25">
      <c r="A716" s="218"/>
      <c r="B716" s="218"/>
      <c r="C716" s="218"/>
      <c r="D716" s="219" t="str">
        <f>IF($C716="","",VLOOKUP($C716,Codes!$A:$B,2,0))</f>
        <v/>
      </c>
      <c r="E716" s="158"/>
      <c r="F716" s="158"/>
      <c r="G716" s="158"/>
      <c r="H716" s="158"/>
      <c r="I716" s="159"/>
      <c r="J716" s="214"/>
      <c r="K716" s="158"/>
      <c r="L716" s="226"/>
      <c r="M716" s="223" t="str">
        <f t="shared" si="12"/>
        <v/>
      </c>
    </row>
    <row r="717" spans="1:13" x14ac:dyDescent="0.25">
      <c r="A717" s="216"/>
      <c r="B717" s="216"/>
      <c r="C717" s="216"/>
      <c r="D717" s="217" t="str">
        <f>IF($C717="","",VLOOKUP($C717,Codes!$A:$B,2,0))</f>
        <v/>
      </c>
      <c r="E717" s="156"/>
      <c r="F717" s="156"/>
      <c r="G717" s="156"/>
      <c r="H717" s="156"/>
      <c r="I717" s="157"/>
      <c r="J717" s="214"/>
      <c r="K717" s="156"/>
      <c r="L717" s="225"/>
      <c r="M717" s="224" t="str">
        <f t="shared" si="12"/>
        <v/>
      </c>
    </row>
    <row r="718" spans="1:13" x14ac:dyDescent="0.25">
      <c r="A718" s="218"/>
      <c r="B718" s="218"/>
      <c r="C718" s="218"/>
      <c r="D718" s="219" t="str">
        <f>IF($C718="","",VLOOKUP($C718,Codes!$A:$B,2,0))</f>
        <v/>
      </c>
      <c r="E718" s="158"/>
      <c r="F718" s="158"/>
      <c r="G718" s="158"/>
      <c r="H718" s="158"/>
      <c r="I718" s="159"/>
      <c r="J718" s="214"/>
      <c r="K718" s="158"/>
      <c r="L718" s="226"/>
      <c r="M718" s="223" t="str">
        <f t="shared" si="12"/>
        <v/>
      </c>
    </row>
    <row r="719" spans="1:13" x14ac:dyDescent="0.25">
      <c r="A719" s="216"/>
      <c r="B719" s="216"/>
      <c r="C719" s="216"/>
      <c r="D719" s="217" t="str">
        <f>IF($C719="","",VLOOKUP($C719,Codes!$A:$B,2,0))</f>
        <v/>
      </c>
      <c r="E719" s="156"/>
      <c r="F719" s="156"/>
      <c r="G719" s="156"/>
      <c r="H719" s="156"/>
      <c r="I719" s="157"/>
      <c r="J719" s="214"/>
      <c r="K719" s="156"/>
      <c r="L719" s="225"/>
      <c r="M719" s="224" t="str">
        <f t="shared" si="12"/>
        <v/>
      </c>
    </row>
    <row r="720" spans="1:13" x14ac:dyDescent="0.25">
      <c r="A720" s="218"/>
      <c r="B720" s="218"/>
      <c r="C720" s="218"/>
      <c r="D720" s="219" t="str">
        <f>IF($C720="","",VLOOKUP($C720,Codes!$A:$B,2,0))</f>
        <v/>
      </c>
      <c r="E720" s="158"/>
      <c r="F720" s="158"/>
      <c r="G720" s="158"/>
      <c r="H720" s="158"/>
      <c r="I720" s="159"/>
      <c r="J720" s="214"/>
      <c r="K720" s="158"/>
      <c r="L720" s="226"/>
      <c r="M720" s="223" t="str">
        <f t="shared" si="12"/>
        <v/>
      </c>
    </row>
    <row r="721" spans="1:13" x14ac:dyDescent="0.25">
      <c r="A721" s="216"/>
      <c r="B721" s="216"/>
      <c r="C721" s="216"/>
      <c r="D721" s="217" t="str">
        <f>IF($C721="","",VLOOKUP($C721,Codes!$A:$B,2,0))</f>
        <v/>
      </c>
      <c r="E721" s="156"/>
      <c r="F721" s="156"/>
      <c r="G721" s="156"/>
      <c r="H721" s="156"/>
      <c r="I721" s="157"/>
      <c r="J721" s="214"/>
      <c r="K721" s="156"/>
      <c r="L721" s="225"/>
      <c r="M721" s="224" t="str">
        <f t="shared" si="12"/>
        <v/>
      </c>
    </row>
    <row r="722" spans="1:13" x14ac:dyDescent="0.25">
      <c r="A722" s="218"/>
      <c r="B722" s="218"/>
      <c r="C722" s="218"/>
      <c r="D722" s="219" t="str">
        <f>IF($C722="","",VLOOKUP($C722,Codes!$A:$B,2,0))</f>
        <v/>
      </c>
      <c r="E722" s="158"/>
      <c r="F722" s="158"/>
      <c r="G722" s="158"/>
      <c r="H722" s="158"/>
      <c r="I722" s="159"/>
      <c r="J722" s="214"/>
      <c r="K722" s="158"/>
      <c r="L722" s="226"/>
      <c r="M722" s="223" t="str">
        <f t="shared" si="12"/>
        <v/>
      </c>
    </row>
    <row r="723" spans="1:13" x14ac:dyDescent="0.25">
      <c r="A723" s="216"/>
      <c r="B723" s="216"/>
      <c r="C723" s="216"/>
      <c r="D723" s="217" t="str">
        <f>IF($C723="","",VLOOKUP($C723,Codes!$A:$B,2,0))</f>
        <v/>
      </c>
      <c r="E723" s="156"/>
      <c r="F723" s="156"/>
      <c r="G723" s="156"/>
      <c r="H723" s="156"/>
      <c r="I723" s="157"/>
      <c r="J723" s="214"/>
      <c r="K723" s="156"/>
      <c r="L723" s="225"/>
      <c r="M723" s="224" t="str">
        <f t="shared" si="12"/>
        <v/>
      </c>
    </row>
    <row r="724" spans="1:13" x14ac:dyDescent="0.25">
      <c r="A724" s="218"/>
      <c r="B724" s="218"/>
      <c r="C724" s="218"/>
      <c r="D724" s="219" t="str">
        <f>IF($C724="","",VLOOKUP($C724,Codes!$A:$B,2,0))</f>
        <v/>
      </c>
      <c r="E724" s="158"/>
      <c r="F724" s="158"/>
      <c r="G724" s="158"/>
      <c r="H724" s="158"/>
      <c r="I724" s="159"/>
      <c r="J724" s="214"/>
      <c r="K724" s="158"/>
      <c r="L724" s="226"/>
      <c r="M724" s="223" t="str">
        <f t="shared" si="12"/>
        <v/>
      </c>
    </row>
    <row r="725" spans="1:13" x14ac:dyDescent="0.25">
      <c r="A725" s="216"/>
      <c r="B725" s="216"/>
      <c r="C725" s="216"/>
      <c r="D725" s="217" t="str">
        <f>IF($C725="","",VLOOKUP($C725,Codes!$A:$B,2,0))</f>
        <v/>
      </c>
      <c r="E725" s="156"/>
      <c r="F725" s="156"/>
      <c r="G725" s="156"/>
      <c r="H725" s="156"/>
      <c r="I725" s="157"/>
      <c r="J725" s="214"/>
      <c r="K725" s="156"/>
      <c r="L725" s="225"/>
      <c r="M725" s="224" t="str">
        <f t="shared" si="12"/>
        <v/>
      </c>
    </row>
    <row r="726" spans="1:13" x14ac:dyDescent="0.25">
      <c r="A726" s="218"/>
      <c r="B726" s="218"/>
      <c r="C726" s="218"/>
      <c r="D726" s="219" t="str">
        <f>IF($C726="","",VLOOKUP($C726,Codes!$A:$B,2,0))</f>
        <v/>
      </c>
      <c r="E726" s="158"/>
      <c r="F726" s="158"/>
      <c r="G726" s="158"/>
      <c r="H726" s="158"/>
      <c r="I726" s="159"/>
      <c r="J726" s="214"/>
      <c r="K726" s="158"/>
      <c r="L726" s="226"/>
      <c r="M726" s="223" t="str">
        <f t="shared" si="12"/>
        <v/>
      </c>
    </row>
    <row r="727" spans="1:13" x14ac:dyDescent="0.25">
      <c r="A727" s="216"/>
      <c r="B727" s="216"/>
      <c r="C727" s="216"/>
      <c r="D727" s="217" t="str">
        <f>IF($C727="","",VLOOKUP($C727,Codes!$A:$B,2,0))</f>
        <v/>
      </c>
      <c r="E727" s="156"/>
      <c r="F727" s="156"/>
      <c r="G727" s="156"/>
      <c r="H727" s="156"/>
      <c r="I727" s="157"/>
      <c r="J727" s="214"/>
      <c r="K727" s="156"/>
      <c r="L727" s="225"/>
      <c r="M727" s="224" t="str">
        <f t="shared" si="12"/>
        <v/>
      </c>
    </row>
    <row r="728" spans="1:13" x14ac:dyDescent="0.25">
      <c r="A728" s="218"/>
      <c r="B728" s="218"/>
      <c r="C728" s="218"/>
      <c r="D728" s="219" t="str">
        <f>IF($C728="","",VLOOKUP($C728,Codes!$A:$B,2,0))</f>
        <v/>
      </c>
      <c r="E728" s="158"/>
      <c r="F728" s="158"/>
      <c r="G728" s="158"/>
      <c r="H728" s="158"/>
      <c r="I728" s="159"/>
      <c r="J728" s="214"/>
      <c r="K728" s="158"/>
      <c r="L728" s="226"/>
      <c r="M728" s="223" t="str">
        <f t="shared" si="12"/>
        <v/>
      </c>
    </row>
    <row r="729" spans="1:13" x14ac:dyDescent="0.25">
      <c r="A729" s="216"/>
      <c r="B729" s="216"/>
      <c r="C729" s="216"/>
      <c r="D729" s="217" t="str">
        <f>IF($C729="","",VLOOKUP($C729,Codes!$A:$B,2,0))</f>
        <v/>
      </c>
      <c r="E729" s="156"/>
      <c r="F729" s="156"/>
      <c r="G729" s="156"/>
      <c r="H729" s="156"/>
      <c r="I729" s="157"/>
      <c r="J729" s="214"/>
      <c r="K729" s="156"/>
      <c r="L729" s="225"/>
      <c r="M729" s="224" t="str">
        <f t="shared" si="12"/>
        <v/>
      </c>
    </row>
    <row r="730" spans="1:13" x14ac:dyDescent="0.25">
      <c r="A730" s="218"/>
      <c r="B730" s="218"/>
      <c r="C730" s="218"/>
      <c r="D730" s="219" t="str">
        <f>IF($C730="","",VLOOKUP($C730,Codes!$A:$B,2,0))</f>
        <v/>
      </c>
      <c r="E730" s="158"/>
      <c r="F730" s="158"/>
      <c r="G730" s="158"/>
      <c r="H730" s="158"/>
      <c r="I730" s="159"/>
      <c r="J730" s="214"/>
      <c r="K730" s="158"/>
      <c r="L730" s="226"/>
      <c r="M730" s="223" t="str">
        <f t="shared" si="12"/>
        <v/>
      </c>
    </row>
    <row r="731" spans="1:13" x14ac:dyDescent="0.25">
      <c r="A731" s="216"/>
      <c r="B731" s="216"/>
      <c r="C731" s="216"/>
      <c r="D731" s="217" t="str">
        <f>IF($C731="","",VLOOKUP($C731,Codes!$A:$B,2,0))</f>
        <v/>
      </c>
      <c r="E731" s="156"/>
      <c r="F731" s="156"/>
      <c r="G731" s="156"/>
      <c r="H731" s="156"/>
      <c r="I731" s="157"/>
      <c r="J731" s="214"/>
      <c r="K731" s="156"/>
      <c r="L731" s="225"/>
      <c r="M731" s="224" t="str">
        <f t="shared" si="12"/>
        <v/>
      </c>
    </row>
    <row r="732" spans="1:13" x14ac:dyDescent="0.25">
      <c r="A732" s="218"/>
      <c r="B732" s="218"/>
      <c r="C732" s="218"/>
      <c r="D732" s="219" t="str">
        <f>IF($C732="","",VLOOKUP($C732,Codes!$A:$B,2,0))</f>
        <v/>
      </c>
      <c r="E732" s="158"/>
      <c r="F732" s="158"/>
      <c r="G732" s="158"/>
      <c r="H732" s="158"/>
      <c r="I732" s="159"/>
      <c r="J732" s="214"/>
      <c r="K732" s="158"/>
      <c r="L732" s="226"/>
      <c r="M732" s="223" t="str">
        <f t="shared" si="12"/>
        <v/>
      </c>
    </row>
    <row r="733" spans="1:13" x14ac:dyDescent="0.25">
      <c r="A733" s="216"/>
      <c r="B733" s="216"/>
      <c r="C733" s="216"/>
      <c r="D733" s="217" t="str">
        <f>IF($C733="","",VLOOKUP($C733,Codes!$A:$B,2,0))</f>
        <v/>
      </c>
      <c r="E733" s="156"/>
      <c r="F733" s="156"/>
      <c r="G733" s="156"/>
      <c r="H733" s="156"/>
      <c r="I733" s="157"/>
      <c r="J733" s="214"/>
      <c r="K733" s="156"/>
      <c r="L733" s="225"/>
      <c r="M733" s="224" t="str">
        <f t="shared" si="12"/>
        <v/>
      </c>
    </row>
    <row r="734" spans="1:13" x14ac:dyDescent="0.25">
      <c r="A734" s="218"/>
      <c r="B734" s="218"/>
      <c r="C734" s="218"/>
      <c r="D734" s="219" t="str">
        <f>IF($C734="","",VLOOKUP($C734,Codes!$A:$B,2,0))</f>
        <v/>
      </c>
      <c r="E734" s="158"/>
      <c r="F734" s="158"/>
      <c r="G734" s="158"/>
      <c r="H734" s="158"/>
      <c r="I734" s="159"/>
      <c r="J734" s="214"/>
      <c r="K734" s="158"/>
      <c r="L734" s="226"/>
      <c r="M734" s="223" t="str">
        <f t="shared" si="12"/>
        <v/>
      </c>
    </row>
    <row r="735" spans="1:13" x14ac:dyDescent="0.25">
      <c r="A735" s="216"/>
      <c r="B735" s="216"/>
      <c r="C735" s="216"/>
      <c r="D735" s="217" t="str">
        <f>IF($C735="","",VLOOKUP($C735,Codes!$A:$B,2,0))</f>
        <v/>
      </c>
      <c r="E735" s="156"/>
      <c r="F735" s="156"/>
      <c r="G735" s="156"/>
      <c r="H735" s="156"/>
      <c r="I735" s="157"/>
      <c r="J735" s="214"/>
      <c r="K735" s="156"/>
      <c r="L735" s="225"/>
      <c r="M735" s="224" t="str">
        <f t="shared" si="12"/>
        <v/>
      </c>
    </row>
    <row r="736" spans="1:13" x14ac:dyDescent="0.25">
      <c r="A736" s="218"/>
      <c r="B736" s="218"/>
      <c r="C736" s="218"/>
      <c r="D736" s="219" t="str">
        <f>IF($C736="","",VLOOKUP($C736,Codes!$A:$B,2,0))</f>
        <v/>
      </c>
      <c r="E736" s="158"/>
      <c r="F736" s="158"/>
      <c r="G736" s="158"/>
      <c r="H736" s="158"/>
      <c r="I736" s="159"/>
      <c r="J736" s="214"/>
      <c r="K736" s="158"/>
      <c r="L736" s="226"/>
      <c r="M736" s="223" t="str">
        <f t="shared" si="12"/>
        <v/>
      </c>
    </row>
    <row r="737" spans="1:13" x14ac:dyDescent="0.25">
      <c r="A737" s="216"/>
      <c r="B737" s="216"/>
      <c r="C737" s="216"/>
      <c r="D737" s="217" t="str">
        <f>IF($C737="","",VLOOKUP($C737,Codes!$A:$B,2,0))</f>
        <v/>
      </c>
      <c r="E737" s="156"/>
      <c r="F737" s="156"/>
      <c r="G737" s="156"/>
      <c r="H737" s="156"/>
      <c r="I737" s="157"/>
      <c r="J737" s="214"/>
      <c r="K737" s="156"/>
      <c r="L737" s="225"/>
      <c r="M737" s="224" t="str">
        <f t="shared" si="12"/>
        <v/>
      </c>
    </row>
    <row r="738" spans="1:13" x14ac:dyDescent="0.25">
      <c r="A738" s="218"/>
      <c r="B738" s="218"/>
      <c r="C738" s="218"/>
      <c r="D738" s="219" t="str">
        <f>IF($C738="","",VLOOKUP($C738,Codes!$A:$B,2,0))</f>
        <v/>
      </c>
      <c r="E738" s="158"/>
      <c r="F738" s="158"/>
      <c r="G738" s="158"/>
      <c r="H738" s="158"/>
      <c r="I738" s="159"/>
      <c r="J738" s="214"/>
      <c r="K738" s="158"/>
      <c r="L738" s="226"/>
      <c r="M738" s="223" t="str">
        <f t="shared" si="12"/>
        <v/>
      </c>
    </row>
    <row r="739" spans="1:13" x14ac:dyDescent="0.25">
      <c r="A739" s="216"/>
      <c r="B739" s="216"/>
      <c r="C739" s="216"/>
      <c r="D739" s="217" t="str">
        <f>IF($C739="","",VLOOKUP($C739,Codes!$A:$B,2,0))</f>
        <v/>
      </c>
      <c r="E739" s="156"/>
      <c r="F739" s="156"/>
      <c r="G739" s="156"/>
      <c r="H739" s="156"/>
      <c r="I739" s="157"/>
      <c r="J739" s="214"/>
      <c r="K739" s="156"/>
      <c r="L739" s="225"/>
      <c r="M739" s="224" t="str">
        <f t="shared" si="12"/>
        <v/>
      </c>
    </row>
    <row r="740" spans="1:13" x14ac:dyDescent="0.25">
      <c r="A740" s="218"/>
      <c r="B740" s="218"/>
      <c r="C740" s="218"/>
      <c r="D740" s="219" t="str">
        <f>IF($C740="","",VLOOKUP($C740,Codes!$A:$B,2,0))</f>
        <v/>
      </c>
      <c r="E740" s="158"/>
      <c r="F740" s="158"/>
      <c r="G740" s="158"/>
      <c r="H740" s="158"/>
      <c r="I740" s="159"/>
      <c r="J740" s="214"/>
      <c r="K740" s="158"/>
      <c r="L740" s="226"/>
      <c r="M740" s="223" t="str">
        <f t="shared" si="12"/>
        <v/>
      </c>
    </row>
    <row r="741" spans="1:13" x14ac:dyDescent="0.25">
      <c r="A741" s="216"/>
      <c r="B741" s="216"/>
      <c r="C741" s="216"/>
      <c r="D741" s="217" t="str">
        <f>IF($C741="","",VLOOKUP($C741,Codes!$A:$B,2,0))</f>
        <v/>
      </c>
      <c r="E741" s="156"/>
      <c r="F741" s="156"/>
      <c r="G741" s="156"/>
      <c r="H741" s="156"/>
      <c r="I741" s="157"/>
      <c r="J741" s="214"/>
      <c r="K741" s="156"/>
      <c r="L741" s="225"/>
      <c r="M741" s="224" t="str">
        <f t="shared" si="12"/>
        <v/>
      </c>
    </row>
    <row r="742" spans="1:13" x14ac:dyDescent="0.25">
      <c r="A742" s="218"/>
      <c r="B742" s="218"/>
      <c r="C742" s="218"/>
      <c r="D742" s="219" t="str">
        <f>IF($C742="","",VLOOKUP($C742,Codes!$A:$B,2,0))</f>
        <v/>
      </c>
      <c r="E742" s="158"/>
      <c r="F742" s="158"/>
      <c r="G742" s="158"/>
      <c r="H742" s="158"/>
      <c r="I742" s="159"/>
      <c r="J742" s="214"/>
      <c r="K742" s="158"/>
      <c r="L742" s="226"/>
      <c r="M742" s="223" t="str">
        <f t="shared" si="12"/>
        <v/>
      </c>
    </row>
    <row r="743" spans="1:13" x14ac:dyDescent="0.25">
      <c r="A743" s="216"/>
      <c r="B743" s="216"/>
      <c r="C743" s="216"/>
      <c r="D743" s="217" t="str">
        <f>IF($C743="","",VLOOKUP($C743,Codes!$A:$B,2,0))</f>
        <v/>
      </c>
      <c r="E743" s="156"/>
      <c r="F743" s="156"/>
      <c r="G743" s="156"/>
      <c r="H743" s="156"/>
      <c r="I743" s="157"/>
      <c r="J743" s="214"/>
      <c r="K743" s="156"/>
      <c r="L743" s="225"/>
      <c r="M743" s="224" t="str">
        <f t="shared" si="12"/>
        <v/>
      </c>
    </row>
    <row r="744" spans="1:13" x14ac:dyDescent="0.25">
      <c r="A744" s="218"/>
      <c r="B744" s="218"/>
      <c r="C744" s="218"/>
      <c r="D744" s="219" t="str">
        <f>IF($C744="","",VLOOKUP($C744,Codes!$A:$B,2,0))</f>
        <v/>
      </c>
      <c r="E744" s="158"/>
      <c r="F744" s="158"/>
      <c r="G744" s="158"/>
      <c r="H744" s="158"/>
      <c r="I744" s="159"/>
      <c r="J744" s="214"/>
      <c r="K744" s="158"/>
      <c r="L744" s="226"/>
      <c r="M744" s="223" t="str">
        <f t="shared" si="12"/>
        <v/>
      </c>
    </row>
    <row r="745" spans="1:13" x14ac:dyDescent="0.25">
      <c r="A745" s="216"/>
      <c r="B745" s="216"/>
      <c r="C745" s="216"/>
      <c r="D745" s="217" t="str">
        <f>IF($C745="","",VLOOKUP($C745,Codes!$A:$B,2,0))</f>
        <v/>
      </c>
      <c r="E745" s="156"/>
      <c r="F745" s="156"/>
      <c r="G745" s="156"/>
      <c r="H745" s="156"/>
      <c r="I745" s="157"/>
      <c r="J745" s="214"/>
      <c r="K745" s="156"/>
      <c r="L745" s="225"/>
      <c r="M745" s="224" t="str">
        <f t="shared" si="12"/>
        <v/>
      </c>
    </row>
    <row r="746" spans="1:13" x14ac:dyDescent="0.25">
      <c r="A746" s="218"/>
      <c r="B746" s="218"/>
      <c r="C746" s="218"/>
      <c r="D746" s="219" t="str">
        <f>IF($C746="","",VLOOKUP($C746,Codes!$A:$B,2,0))</f>
        <v/>
      </c>
      <c r="E746" s="158"/>
      <c r="F746" s="158"/>
      <c r="G746" s="158"/>
      <c r="H746" s="158"/>
      <c r="I746" s="159"/>
      <c r="J746" s="214"/>
      <c r="K746" s="158"/>
      <c r="L746" s="226"/>
      <c r="M746" s="223" t="str">
        <f t="shared" si="12"/>
        <v/>
      </c>
    </row>
    <row r="747" spans="1:13" x14ac:dyDescent="0.25">
      <c r="A747" s="216"/>
      <c r="B747" s="216"/>
      <c r="C747" s="216"/>
      <c r="D747" s="217" t="str">
        <f>IF($C747="","",VLOOKUP($C747,Codes!$A:$B,2,0))</f>
        <v/>
      </c>
      <c r="E747" s="156"/>
      <c r="F747" s="156"/>
      <c r="G747" s="156"/>
      <c r="H747" s="156"/>
      <c r="I747" s="157"/>
      <c r="J747" s="214"/>
      <c r="K747" s="156"/>
      <c r="L747" s="225"/>
      <c r="M747" s="224" t="str">
        <f t="shared" si="12"/>
        <v/>
      </c>
    </row>
    <row r="748" spans="1:13" x14ac:dyDescent="0.25">
      <c r="A748" s="218"/>
      <c r="B748" s="218"/>
      <c r="C748" s="218"/>
      <c r="D748" s="219" t="str">
        <f>IF($C748="","",VLOOKUP($C748,Codes!$A:$B,2,0))</f>
        <v/>
      </c>
      <c r="E748" s="158"/>
      <c r="F748" s="158"/>
      <c r="G748" s="158"/>
      <c r="H748" s="158"/>
      <c r="I748" s="159"/>
      <c r="J748" s="214"/>
      <c r="K748" s="158"/>
      <c r="L748" s="226"/>
      <c r="M748" s="223" t="str">
        <f t="shared" si="12"/>
        <v/>
      </c>
    </row>
    <row r="749" spans="1:13" x14ac:dyDescent="0.25">
      <c r="A749" s="216"/>
      <c r="B749" s="216"/>
      <c r="C749" s="216"/>
      <c r="D749" s="217" t="str">
        <f>IF($C749="","",VLOOKUP($C749,Codes!$A:$B,2,0))</f>
        <v/>
      </c>
      <c r="E749" s="156"/>
      <c r="F749" s="156"/>
      <c r="G749" s="156"/>
      <c r="H749" s="156"/>
      <c r="I749" s="157"/>
      <c r="J749" s="214"/>
      <c r="K749" s="156"/>
      <c r="L749" s="225"/>
      <c r="M749" s="224" t="str">
        <f t="shared" si="12"/>
        <v/>
      </c>
    </row>
    <row r="750" spans="1:13" x14ac:dyDescent="0.25">
      <c r="A750" s="218"/>
      <c r="B750" s="218"/>
      <c r="C750" s="218"/>
      <c r="D750" s="219" t="str">
        <f>IF($C750="","",VLOOKUP($C750,Codes!$A:$B,2,0))</f>
        <v/>
      </c>
      <c r="E750" s="158"/>
      <c r="F750" s="158"/>
      <c r="G750" s="158"/>
      <c r="H750" s="158"/>
      <c r="I750" s="159"/>
      <c r="J750" s="214"/>
      <c r="K750" s="158"/>
      <c r="L750" s="226"/>
      <c r="M750" s="223" t="str">
        <f t="shared" si="12"/>
        <v/>
      </c>
    </row>
    <row r="751" spans="1:13" x14ac:dyDescent="0.25">
      <c r="A751" s="216"/>
      <c r="B751" s="216"/>
      <c r="C751" s="216"/>
      <c r="D751" s="217" t="str">
        <f>IF($C751="","",VLOOKUP($C751,Codes!$A:$B,2,0))</f>
        <v/>
      </c>
      <c r="E751" s="156"/>
      <c r="F751" s="156"/>
      <c r="G751" s="156"/>
      <c r="H751" s="156"/>
      <c r="I751" s="157"/>
      <c r="J751" s="214"/>
      <c r="K751" s="156"/>
      <c r="L751" s="225"/>
      <c r="M751" s="224" t="str">
        <f t="shared" si="12"/>
        <v/>
      </c>
    </row>
    <row r="752" spans="1:13" x14ac:dyDescent="0.25">
      <c r="A752" s="218"/>
      <c r="B752" s="218"/>
      <c r="C752" s="218"/>
      <c r="D752" s="219" t="str">
        <f>IF($C752="","",VLOOKUP($C752,Codes!$A:$B,2,0))</f>
        <v/>
      </c>
      <c r="E752" s="158"/>
      <c r="F752" s="158"/>
      <c r="G752" s="158"/>
      <c r="H752" s="158"/>
      <c r="I752" s="159"/>
      <c r="J752" s="214"/>
      <c r="K752" s="158"/>
      <c r="L752" s="226"/>
      <c r="M752" s="223" t="str">
        <f t="shared" si="12"/>
        <v/>
      </c>
    </row>
    <row r="753" spans="1:13" x14ac:dyDescent="0.25">
      <c r="A753" s="216"/>
      <c r="B753" s="216"/>
      <c r="C753" s="216"/>
      <c r="D753" s="217" t="str">
        <f>IF($C753="","",VLOOKUP($C753,Codes!$A:$B,2,0))</f>
        <v/>
      </c>
      <c r="E753" s="156"/>
      <c r="F753" s="156"/>
      <c r="G753" s="156"/>
      <c r="H753" s="156"/>
      <c r="I753" s="157"/>
      <c r="J753" s="214"/>
      <c r="K753" s="156"/>
      <c r="L753" s="225"/>
      <c r="M753" s="224" t="str">
        <f t="shared" si="12"/>
        <v/>
      </c>
    </row>
    <row r="754" spans="1:13" x14ac:dyDescent="0.25">
      <c r="A754" s="218"/>
      <c r="B754" s="218"/>
      <c r="C754" s="218"/>
      <c r="D754" s="219" t="str">
        <f>IF($C754="","",VLOOKUP($C754,Codes!$A:$B,2,0))</f>
        <v/>
      </c>
      <c r="E754" s="158"/>
      <c r="F754" s="158"/>
      <c r="G754" s="158"/>
      <c r="H754" s="158"/>
      <c r="I754" s="159"/>
      <c r="J754" s="214"/>
      <c r="K754" s="158"/>
      <c r="L754" s="226"/>
      <c r="M754" s="223" t="str">
        <f t="shared" si="12"/>
        <v/>
      </c>
    </row>
    <row r="755" spans="1:13" x14ac:dyDescent="0.25">
      <c r="A755" s="216"/>
      <c r="B755" s="216"/>
      <c r="C755" s="216"/>
      <c r="D755" s="217" t="str">
        <f>IF($C755="","",VLOOKUP($C755,Codes!$A:$B,2,0))</f>
        <v/>
      </c>
      <c r="E755" s="156"/>
      <c r="F755" s="156"/>
      <c r="G755" s="156"/>
      <c r="H755" s="156"/>
      <c r="I755" s="157"/>
      <c r="J755" s="214"/>
      <c r="K755" s="156"/>
      <c r="L755" s="225"/>
      <c r="M755" s="224" t="str">
        <f t="shared" si="12"/>
        <v/>
      </c>
    </row>
    <row r="756" spans="1:13" x14ac:dyDescent="0.25">
      <c r="A756" s="218"/>
      <c r="B756" s="218"/>
      <c r="C756" s="218"/>
      <c r="D756" s="219" t="str">
        <f>IF($C756="","",VLOOKUP($C756,Codes!$A:$B,2,0))</f>
        <v/>
      </c>
      <c r="E756" s="158"/>
      <c r="F756" s="158"/>
      <c r="G756" s="158"/>
      <c r="H756" s="158"/>
      <c r="I756" s="159"/>
      <c r="J756" s="214"/>
      <c r="K756" s="158"/>
      <c r="L756" s="226"/>
      <c r="M756" s="223" t="str">
        <f t="shared" si="12"/>
        <v/>
      </c>
    </row>
    <row r="757" spans="1:13" x14ac:dyDescent="0.25">
      <c r="A757" s="216"/>
      <c r="B757" s="216"/>
      <c r="C757" s="216"/>
      <c r="D757" s="217" t="str">
        <f>IF($C757="","",VLOOKUP($C757,Codes!$A:$B,2,0))</f>
        <v/>
      </c>
      <c r="E757" s="156"/>
      <c r="F757" s="156"/>
      <c r="G757" s="156"/>
      <c r="H757" s="156"/>
      <c r="I757" s="157"/>
      <c r="J757" s="214"/>
      <c r="K757" s="156"/>
      <c r="L757" s="225"/>
      <c r="M757" s="224" t="str">
        <f t="shared" si="12"/>
        <v/>
      </c>
    </row>
    <row r="758" spans="1:13" x14ac:dyDescent="0.25">
      <c r="A758" s="218"/>
      <c r="B758" s="218"/>
      <c r="C758" s="218"/>
      <c r="D758" s="219" t="str">
        <f>IF($C758="","",VLOOKUP($C758,Codes!$A:$B,2,0))</f>
        <v/>
      </c>
      <c r="E758" s="158"/>
      <c r="F758" s="158"/>
      <c r="G758" s="158"/>
      <c r="H758" s="158"/>
      <c r="I758" s="159"/>
      <c r="J758" s="214"/>
      <c r="K758" s="158"/>
      <c r="L758" s="226"/>
      <c r="M758" s="223" t="str">
        <f t="shared" si="12"/>
        <v/>
      </c>
    </row>
    <row r="759" spans="1:13" x14ac:dyDescent="0.25">
      <c r="A759" s="216"/>
      <c r="B759" s="216"/>
      <c r="C759" s="216"/>
      <c r="D759" s="217" t="str">
        <f>IF($C759="","",VLOOKUP($C759,Codes!$A:$B,2,0))</f>
        <v/>
      </c>
      <c r="E759" s="156"/>
      <c r="F759" s="156"/>
      <c r="G759" s="156"/>
      <c r="H759" s="156"/>
      <c r="I759" s="157"/>
      <c r="J759" s="214"/>
      <c r="K759" s="156"/>
      <c r="L759" s="225"/>
      <c r="M759" s="224" t="str">
        <f t="shared" si="12"/>
        <v/>
      </c>
    </row>
    <row r="760" spans="1:13" x14ac:dyDescent="0.25">
      <c r="A760" s="218"/>
      <c r="B760" s="218"/>
      <c r="C760" s="218"/>
      <c r="D760" s="219" t="str">
        <f>IF($C760="","",VLOOKUP($C760,Codes!$A:$B,2,0))</f>
        <v/>
      </c>
      <c r="E760" s="158"/>
      <c r="F760" s="158"/>
      <c r="G760" s="158"/>
      <c r="H760" s="158"/>
      <c r="I760" s="159"/>
      <c r="J760" s="214"/>
      <c r="K760" s="158"/>
      <c r="L760" s="226"/>
      <c r="M760" s="223" t="str">
        <f t="shared" si="12"/>
        <v/>
      </c>
    </row>
    <row r="761" spans="1:13" x14ac:dyDescent="0.25">
      <c r="A761" s="216"/>
      <c r="B761" s="216"/>
      <c r="C761" s="216"/>
      <c r="D761" s="217" t="str">
        <f>IF($C761="","",VLOOKUP($C761,Codes!$A:$B,2,0))</f>
        <v/>
      </c>
      <c r="E761" s="156"/>
      <c r="F761" s="156"/>
      <c r="G761" s="156"/>
      <c r="H761" s="156"/>
      <c r="I761" s="157"/>
      <c r="J761" s="214"/>
      <c r="K761" s="156"/>
      <c r="L761" s="225"/>
      <c r="M761" s="224" t="str">
        <f t="shared" si="12"/>
        <v/>
      </c>
    </row>
    <row r="762" spans="1:13" x14ac:dyDescent="0.25">
      <c r="A762" s="218"/>
      <c r="B762" s="218"/>
      <c r="C762" s="218"/>
      <c r="D762" s="219" t="str">
        <f>IF($C762="","",VLOOKUP($C762,Codes!$A:$B,2,0))</f>
        <v/>
      </c>
      <c r="E762" s="158"/>
      <c r="F762" s="158"/>
      <c r="G762" s="158"/>
      <c r="H762" s="158"/>
      <c r="I762" s="159"/>
      <c r="J762" s="214"/>
      <c r="K762" s="158"/>
      <c r="L762" s="226"/>
      <c r="M762" s="223" t="str">
        <f t="shared" si="12"/>
        <v/>
      </c>
    </row>
    <row r="763" spans="1:13" x14ac:dyDescent="0.25">
      <c r="A763" s="216"/>
      <c r="B763" s="216"/>
      <c r="C763" s="216"/>
      <c r="D763" s="217" t="str">
        <f>IF($C763="","",VLOOKUP($C763,Codes!$A:$B,2,0))</f>
        <v/>
      </c>
      <c r="E763" s="156"/>
      <c r="F763" s="156"/>
      <c r="G763" s="156"/>
      <c r="H763" s="156"/>
      <c r="I763" s="157"/>
      <c r="J763" s="214"/>
      <c r="K763" s="156"/>
      <c r="L763" s="225"/>
      <c r="M763" s="224" t="str">
        <f t="shared" si="12"/>
        <v/>
      </c>
    </row>
    <row r="764" spans="1:13" x14ac:dyDescent="0.25">
      <c r="A764" s="218"/>
      <c r="B764" s="218"/>
      <c r="C764" s="218"/>
      <c r="D764" s="219" t="str">
        <f>IF($C764="","",VLOOKUP($C764,Codes!$A:$B,2,0))</f>
        <v/>
      </c>
      <c r="E764" s="158"/>
      <c r="F764" s="158"/>
      <c r="G764" s="158"/>
      <c r="H764" s="158"/>
      <c r="I764" s="159"/>
      <c r="J764" s="214"/>
      <c r="K764" s="158"/>
      <c r="L764" s="226"/>
      <c r="M764" s="223" t="str">
        <f t="shared" si="12"/>
        <v/>
      </c>
    </row>
    <row r="765" spans="1:13" x14ac:dyDescent="0.25">
      <c r="A765" s="216"/>
      <c r="B765" s="216"/>
      <c r="C765" s="216"/>
      <c r="D765" s="217" t="str">
        <f>IF($C765="","",VLOOKUP($C765,Codes!$A:$B,2,0))</f>
        <v/>
      </c>
      <c r="E765" s="156"/>
      <c r="F765" s="156"/>
      <c r="G765" s="156"/>
      <c r="H765" s="156"/>
      <c r="I765" s="157"/>
      <c r="J765" s="214"/>
      <c r="K765" s="156"/>
      <c r="L765" s="225"/>
      <c r="M765" s="224" t="str">
        <f t="shared" si="12"/>
        <v/>
      </c>
    </row>
    <row r="766" spans="1:13" x14ac:dyDescent="0.25">
      <c r="A766" s="218"/>
      <c r="B766" s="218"/>
      <c r="C766" s="218"/>
      <c r="D766" s="219" t="str">
        <f>IF($C766="","",VLOOKUP($C766,Codes!$A:$B,2,0))</f>
        <v/>
      </c>
      <c r="E766" s="158"/>
      <c r="F766" s="158"/>
      <c r="G766" s="158"/>
      <c r="H766" s="158"/>
      <c r="I766" s="159"/>
      <c r="J766" s="214"/>
      <c r="K766" s="158"/>
      <c r="L766" s="226"/>
      <c r="M766" s="223" t="str">
        <f t="shared" si="12"/>
        <v/>
      </c>
    </row>
    <row r="767" spans="1:13" x14ac:dyDescent="0.25">
      <c r="A767" s="216"/>
      <c r="B767" s="216"/>
      <c r="C767" s="216"/>
      <c r="D767" s="217" t="str">
        <f>IF($C767="","",VLOOKUP($C767,Codes!$A:$B,2,0))</f>
        <v/>
      </c>
      <c r="E767" s="156"/>
      <c r="F767" s="156"/>
      <c r="G767" s="156"/>
      <c r="H767" s="156"/>
      <c r="I767" s="157"/>
      <c r="J767" s="214"/>
      <c r="K767" s="156"/>
      <c r="L767" s="225"/>
      <c r="M767" s="224" t="str">
        <f t="shared" si="12"/>
        <v/>
      </c>
    </row>
    <row r="768" spans="1:13" x14ac:dyDescent="0.25">
      <c r="A768" s="218"/>
      <c r="B768" s="218"/>
      <c r="C768" s="218"/>
      <c r="D768" s="219" t="str">
        <f>IF($C768="","",VLOOKUP($C768,Codes!$A:$B,2,0))</f>
        <v/>
      </c>
      <c r="E768" s="158"/>
      <c r="F768" s="158"/>
      <c r="G768" s="158"/>
      <c r="H768" s="158"/>
      <c r="I768" s="159"/>
      <c r="J768" s="214"/>
      <c r="K768" s="158"/>
      <c r="L768" s="226"/>
      <c r="M768" s="223" t="str">
        <f t="shared" si="12"/>
        <v/>
      </c>
    </row>
    <row r="769" spans="1:13" x14ac:dyDescent="0.25">
      <c r="A769" s="216"/>
      <c r="B769" s="216"/>
      <c r="C769" s="216"/>
      <c r="D769" s="217" t="str">
        <f>IF($C769="","",VLOOKUP($C769,Codes!$A:$B,2,0))</f>
        <v/>
      </c>
      <c r="E769" s="156"/>
      <c r="F769" s="156"/>
      <c r="G769" s="156"/>
      <c r="H769" s="156"/>
      <c r="I769" s="157"/>
      <c r="J769" s="214"/>
      <c r="K769" s="156"/>
      <c r="L769" s="225"/>
      <c r="M769" s="224" t="str">
        <f t="shared" si="12"/>
        <v/>
      </c>
    </row>
    <row r="770" spans="1:13" x14ac:dyDescent="0.25">
      <c r="A770" s="218"/>
      <c r="B770" s="218"/>
      <c r="C770" s="218"/>
      <c r="D770" s="219" t="str">
        <f>IF($C770="","",VLOOKUP($C770,Codes!$A:$B,2,0))</f>
        <v/>
      </c>
      <c r="E770" s="158"/>
      <c r="F770" s="158"/>
      <c r="G770" s="158"/>
      <c r="H770" s="158"/>
      <c r="I770" s="159"/>
      <c r="J770" s="214"/>
      <c r="K770" s="158"/>
      <c r="L770" s="226"/>
      <c r="M770" s="223" t="str">
        <f t="shared" si="12"/>
        <v/>
      </c>
    </row>
    <row r="771" spans="1:13" x14ac:dyDescent="0.25">
      <c r="A771" s="216"/>
      <c r="B771" s="216"/>
      <c r="C771" s="216"/>
      <c r="D771" s="217" t="str">
        <f>IF($C771="","",VLOOKUP($C771,Codes!$A:$B,2,0))</f>
        <v/>
      </c>
      <c r="E771" s="156"/>
      <c r="F771" s="156"/>
      <c r="G771" s="156"/>
      <c r="H771" s="156"/>
      <c r="I771" s="157"/>
      <c r="J771" s="214"/>
      <c r="K771" s="156"/>
      <c r="L771" s="225"/>
      <c r="M771" s="224" t="str">
        <f t="shared" si="12"/>
        <v/>
      </c>
    </row>
    <row r="772" spans="1:13" x14ac:dyDescent="0.25">
      <c r="A772" s="218"/>
      <c r="B772" s="218"/>
      <c r="C772" s="218"/>
      <c r="D772" s="219" t="str">
        <f>IF($C772="","",VLOOKUP($C772,Codes!$A:$B,2,0))</f>
        <v/>
      </c>
      <c r="E772" s="158"/>
      <c r="F772" s="158"/>
      <c r="G772" s="158"/>
      <c r="H772" s="158"/>
      <c r="I772" s="159"/>
      <c r="J772" s="214"/>
      <c r="K772" s="158"/>
      <c r="L772" s="226"/>
      <c r="M772" s="223" t="str">
        <f t="shared" ref="M772:M835" si="13">IF(ABS(SUM(-E772,-F772,G772,-H772,-I772,J772))&lt; ABS(1),"","x")</f>
        <v/>
      </c>
    </row>
    <row r="773" spans="1:13" x14ac:dyDescent="0.25">
      <c r="A773" s="216"/>
      <c r="B773" s="216"/>
      <c r="C773" s="216"/>
      <c r="D773" s="217" t="str">
        <f>IF($C773="","",VLOOKUP($C773,Codes!$A:$B,2,0))</f>
        <v/>
      </c>
      <c r="E773" s="156"/>
      <c r="F773" s="156"/>
      <c r="G773" s="156"/>
      <c r="H773" s="156"/>
      <c r="I773" s="157"/>
      <c r="J773" s="214"/>
      <c r="K773" s="156"/>
      <c r="L773" s="225"/>
      <c r="M773" s="224" t="str">
        <f t="shared" si="13"/>
        <v/>
      </c>
    </row>
    <row r="774" spans="1:13" x14ac:dyDescent="0.25">
      <c r="A774" s="218"/>
      <c r="B774" s="218"/>
      <c r="C774" s="218"/>
      <c r="D774" s="219" t="str">
        <f>IF($C774="","",VLOOKUP($C774,Codes!$A:$B,2,0))</f>
        <v/>
      </c>
      <c r="E774" s="158"/>
      <c r="F774" s="158"/>
      <c r="G774" s="158"/>
      <c r="H774" s="158"/>
      <c r="I774" s="159"/>
      <c r="J774" s="214"/>
      <c r="K774" s="158"/>
      <c r="L774" s="226"/>
      <c r="M774" s="223" t="str">
        <f t="shared" si="13"/>
        <v/>
      </c>
    </row>
    <row r="775" spans="1:13" x14ac:dyDescent="0.25">
      <c r="A775" s="216"/>
      <c r="B775" s="216"/>
      <c r="C775" s="216"/>
      <c r="D775" s="217" t="str">
        <f>IF($C775="","",VLOOKUP($C775,Codes!$A:$B,2,0))</f>
        <v/>
      </c>
      <c r="E775" s="156"/>
      <c r="F775" s="156"/>
      <c r="G775" s="156"/>
      <c r="H775" s="156"/>
      <c r="I775" s="157"/>
      <c r="J775" s="214"/>
      <c r="K775" s="156"/>
      <c r="L775" s="225"/>
      <c r="M775" s="224" t="str">
        <f t="shared" si="13"/>
        <v/>
      </c>
    </row>
    <row r="776" spans="1:13" x14ac:dyDescent="0.25">
      <c r="A776" s="218"/>
      <c r="B776" s="218"/>
      <c r="C776" s="218"/>
      <c r="D776" s="219" t="str">
        <f>IF($C776="","",VLOOKUP($C776,Codes!$A:$B,2,0))</f>
        <v/>
      </c>
      <c r="E776" s="158"/>
      <c r="F776" s="158"/>
      <c r="G776" s="158"/>
      <c r="H776" s="158"/>
      <c r="I776" s="159"/>
      <c r="J776" s="214"/>
      <c r="K776" s="158"/>
      <c r="L776" s="226"/>
      <c r="M776" s="223" t="str">
        <f t="shared" si="13"/>
        <v/>
      </c>
    </row>
    <row r="777" spans="1:13" x14ac:dyDescent="0.25">
      <c r="A777" s="216"/>
      <c r="B777" s="216"/>
      <c r="C777" s="216"/>
      <c r="D777" s="217" t="str">
        <f>IF($C777="","",VLOOKUP($C777,Codes!$A:$B,2,0))</f>
        <v/>
      </c>
      <c r="E777" s="156"/>
      <c r="F777" s="156"/>
      <c r="G777" s="156"/>
      <c r="H777" s="156"/>
      <c r="I777" s="157"/>
      <c r="J777" s="214"/>
      <c r="K777" s="156"/>
      <c r="L777" s="225"/>
      <c r="M777" s="224" t="str">
        <f t="shared" si="13"/>
        <v/>
      </c>
    </row>
    <row r="778" spans="1:13" x14ac:dyDescent="0.25">
      <c r="A778" s="218"/>
      <c r="B778" s="218"/>
      <c r="C778" s="218"/>
      <c r="D778" s="219" t="str">
        <f>IF($C778="","",VLOOKUP($C778,Codes!$A:$B,2,0))</f>
        <v/>
      </c>
      <c r="E778" s="158"/>
      <c r="F778" s="158"/>
      <c r="G778" s="158"/>
      <c r="H778" s="158"/>
      <c r="I778" s="159"/>
      <c r="J778" s="214"/>
      <c r="K778" s="158"/>
      <c r="L778" s="226"/>
      <c r="M778" s="223" t="str">
        <f t="shared" si="13"/>
        <v/>
      </c>
    </row>
    <row r="779" spans="1:13" x14ac:dyDescent="0.25">
      <c r="A779" s="216"/>
      <c r="B779" s="216"/>
      <c r="C779" s="216"/>
      <c r="D779" s="217" t="str">
        <f>IF($C779="","",VLOOKUP($C779,Codes!$A:$B,2,0))</f>
        <v/>
      </c>
      <c r="E779" s="156"/>
      <c r="F779" s="156"/>
      <c r="G779" s="156"/>
      <c r="H779" s="156"/>
      <c r="I779" s="157"/>
      <c r="J779" s="214"/>
      <c r="K779" s="156"/>
      <c r="L779" s="225"/>
      <c r="M779" s="224" t="str">
        <f t="shared" si="13"/>
        <v/>
      </c>
    </row>
    <row r="780" spans="1:13" x14ac:dyDescent="0.25">
      <c r="A780" s="218"/>
      <c r="B780" s="218"/>
      <c r="C780" s="218"/>
      <c r="D780" s="219" t="str">
        <f>IF($C780="","",VLOOKUP($C780,Codes!$A:$B,2,0))</f>
        <v/>
      </c>
      <c r="E780" s="158"/>
      <c r="F780" s="158"/>
      <c r="G780" s="158"/>
      <c r="H780" s="158"/>
      <c r="I780" s="159"/>
      <c r="J780" s="214"/>
      <c r="K780" s="158"/>
      <c r="L780" s="226"/>
      <c r="M780" s="223" t="str">
        <f t="shared" si="13"/>
        <v/>
      </c>
    </row>
    <row r="781" spans="1:13" x14ac:dyDescent="0.25">
      <c r="A781" s="216"/>
      <c r="B781" s="216"/>
      <c r="C781" s="216"/>
      <c r="D781" s="217" t="str">
        <f>IF($C781="","",VLOOKUP($C781,Codes!$A:$B,2,0))</f>
        <v/>
      </c>
      <c r="E781" s="156"/>
      <c r="F781" s="156"/>
      <c r="G781" s="156"/>
      <c r="H781" s="156"/>
      <c r="I781" s="157"/>
      <c r="J781" s="214"/>
      <c r="K781" s="156"/>
      <c r="L781" s="225"/>
      <c r="M781" s="224" t="str">
        <f t="shared" si="13"/>
        <v/>
      </c>
    </row>
    <row r="782" spans="1:13" x14ac:dyDescent="0.25">
      <c r="A782" s="218"/>
      <c r="B782" s="218"/>
      <c r="C782" s="218"/>
      <c r="D782" s="219" t="str">
        <f>IF($C782="","",VLOOKUP($C782,Codes!$A:$B,2,0))</f>
        <v/>
      </c>
      <c r="E782" s="158"/>
      <c r="F782" s="158"/>
      <c r="G782" s="158"/>
      <c r="H782" s="158"/>
      <c r="I782" s="159"/>
      <c r="J782" s="214"/>
      <c r="K782" s="158"/>
      <c r="L782" s="226"/>
      <c r="M782" s="223" t="str">
        <f t="shared" si="13"/>
        <v/>
      </c>
    </row>
    <row r="783" spans="1:13" x14ac:dyDescent="0.25">
      <c r="A783" s="216"/>
      <c r="B783" s="216"/>
      <c r="C783" s="216"/>
      <c r="D783" s="217" t="str">
        <f>IF($C783="","",VLOOKUP($C783,Codes!$A:$B,2,0))</f>
        <v/>
      </c>
      <c r="E783" s="156"/>
      <c r="F783" s="156"/>
      <c r="G783" s="156"/>
      <c r="H783" s="156"/>
      <c r="I783" s="157"/>
      <c r="J783" s="214"/>
      <c r="K783" s="156"/>
      <c r="L783" s="225"/>
      <c r="M783" s="224" t="str">
        <f t="shared" si="13"/>
        <v/>
      </c>
    </row>
    <row r="784" spans="1:13" x14ac:dyDescent="0.25">
      <c r="A784" s="218"/>
      <c r="B784" s="218"/>
      <c r="C784" s="218"/>
      <c r="D784" s="219" t="str">
        <f>IF($C784="","",VLOOKUP($C784,Codes!$A:$B,2,0))</f>
        <v/>
      </c>
      <c r="E784" s="158"/>
      <c r="F784" s="158"/>
      <c r="G784" s="158"/>
      <c r="H784" s="158"/>
      <c r="I784" s="159"/>
      <c r="J784" s="214"/>
      <c r="K784" s="158"/>
      <c r="L784" s="226"/>
      <c r="M784" s="223" t="str">
        <f t="shared" si="13"/>
        <v/>
      </c>
    </row>
    <row r="785" spans="1:13" x14ac:dyDescent="0.25">
      <c r="A785" s="216"/>
      <c r="B785" s="216"/>
      <c r="C785" s="216"/>
      <c r="D785" s="217" t="str">
        <f>IF($C785="","",VLOOKUP($C785,Codes!$A:$B,2,0))</f>
        <v/>
      </c>
      <c r="E785" s="156"/>
      <c r="F785" s="156"/>
      <c r="G785" s="156"/>
      <c r="H785" s="156"/>
      <c r="I785" s="157"/>
      <c r="J785" s="214"/>
      <c r="K785" s="156"/>
      <c r="L785" s="225"/>
      <c r="M785" s="224" t="str">
        <f t="shared" si="13"/>
        <v/>
      </c>
    </row>
    <row r="786" spans="1:13" x14ac:dyDescent="0.25">
      <c r="A786" s="218"/>
      <c r="B786" s="218"/>
      <c r="C786" s="218"/>
      <c r="D786" s="219" t="str">
        <f>IF($C786="","",VLOOKUP($C786,Codes!$A:$B,2,0))</f>
        <v/>
      </c>
      <c r="E786" s="158"/>
      <c r="F786" s="158"/>
      <c r="G786" s="158"/>
      <c r="H786" s="158"/>
      <c r="I786" s="159"/>
      <c r="J786" s="214"/>
      <c r="K786" s="158"/>
      <c r="L786" s="226"/>
      <c r="M786" s="223" t="str">
        <f t="shared" si="13"/>
        <v/>
      </c>
    </row>
    <row r="787" spans="1:13" x14ac:dyDescent="0.25">
      <c r="A787" s="216"/>
      <c r="B787" s="216"/>
      <c r="C787" s="216"/>
      <c r="D787" s="217" t="str">
        <f>IF($C787="","",VLOOKUP($C787,Codes!$A:$B,2,0))</f>
        <v/>
      </c>
      <c r="E787" s="156"/>
      <c r="F787" s="156"/>
      <c r="G787" s="156"/>
      <c r="H787" s="156"/>
      <c r="I787" s="157"/>
      <c r="J787" s="214"/>
      <c r="K787" s="156"/>
      <c r="L787" s="225"/>
      <c r="M787" s="224" t="str">
        <f t="shared" si="13"/>
        <v/>
      </c>
    </row>
    <row r="788" spans="1:13" x14ac:dyDescent="0.25">
      <c r="A788" s="218"/>
      <c r="B788" s="218"/>
      <c r="C788" s="218"/>
      <c r="D788" s="219" t="str">
        <f>IF($C788="","",VLOOKUP($C788,Codes!$A:$B,2,0))</f>
        <v/>
      </c>
      <c r="E788" s="158"/>
      <c r="F788" s="158"/>
      <c r="G788" s="158"/>
      <c r="H788" s="158"/>
      <c r="I788" s="159"/>
      <c r="J788" s="214"/>
      <c r="K788" s="158"/>
      <c r="L788" s="226"/>
      <c r="M788" s="223" t="str">
        <f t="shared" si="13"/>
        <v/>
      </c>
    </row>
    <row r="789" spans="1:13" x14ac:dyDescent="0.25">
      <c r="A789" s="216"/>
      <c r="B789" s="216"/>
      <c r="C789" s="216"/>
      <c r="D789" s="217" t="str">
        <f>IF($C789="","",VLOOKUP($C789,Codes!$A:$B,2,0))</f>
        <v/>
      </c>
      <c r="E789" s="156"/>
      <c r="F789" s="156"/>
      <c r="G789" s="156"/>
      <c r="H789" s="156"/>
      <c r="I789" s="157"/>
      <c r="J789" s="214"/>
      <c r="K789" s="156"/>
      <c r="L789" s="225"/>
      <c r="M789" s="224" t="str">
        <f t="shared" si="13"/>
        <v/>
      </c>
    </row>
    <row r="790" spans="1:13" x14ac:dyDescent="0.25">
      <c r="A790" s="218"/>
      <c r="B790" s="218"/>
      <c r="C790" s="218"/>
      <c r="D790" s="219" t="str">
        <f>IF($C790="","",VLOOKUP($C790,Codes!$A:$B,2,0))</f>
        <v/>
      </c>
      <c r="E790" s="158"/>
      <c r="F790" s="158"/>
      <c r="G790" s="158"/>
      <c r="H790" s="158"/>
      <c r="I790" s="159"/>
      <c r="J790" s="214"/>
      <c r="K790" s="158"/>
      <c r="L790" s="226"/>
      <c r="M790" s="223" t="str">
        <f t="shared" si="13"/>
        <v/>
      </c>
    </row>
    <row r="791" spans="1:13" x14ac:dyDescent="0.25">
      <c r="A791" s="216"/>
      <c r="B791" s="216"/>
      <c r="C791" s="216"/>
      <c r="D791" s="217" t="str">
        <f>IF($C791="","",VLOOKUP($C791,Codes!$A:$B,2,0))</f>
        <v/>
      </c>
      <c r="E791" s="156"/>
      <c r="F791" s="156"/>
      <c r="G791" s="156"/>
      <c r="H791" s="156"/>
      <c r="I791" s="157"/>
      <c r="J791" s="214"/>
      <c r="K791" s="156"/>
      <c r="L791" s="225"/>
      <c r="M791" s="224" t="str">
        <f t="shared" si="13"/>
        <v/>
      </c>
    </row>
    <row r="792" spans="1:13" x14ac:dyDescent="0.25">
      <c r="A792" s="218"/>
      <c r="B792" s="218"/>
      <c r="C792" s="218"/>
      <c r="D792" s="219" t="str">
        <f>IF($C792="","",VLOOKUP($C792,Codes!$A:$B,2,0))</f>
        <v/>
      </c>
      <c r="E792" s="158"/>
      <c r="F792" s="158"/>
      <c r="G792" s="158"/>
      <c r="H792" s="158"/>
      <c r="I792" s="159"/>
      <c r="J792" s="214"/>
      <c r="K792" s="158"/>
      <c r="L792" s="226"/>
      <c r="M792" s="223" t="str">
        <f t="shared" si="13"/>
        <v/>
      </c>
    </row>
    <row r="793" spans="1:13" x14ac:dyDescent="0.25">
      <c r="A793" s="216"/>
      <c r="B793" s="216"/>
      <c r="C793" s="216"/>
      <c r="D793" s="217" t="str">
        <f>IF($C793="","",VLOOKUP($C793,Codes!$A:$B,2,0))</f>
        <v/>
      </c>
      <c r="E793" s="156"/>
      <c r="F793" s="156"/>
      <c r="G793" s="156"/>
      <c r="H793" s="156"/>
      <c r="I793" s="157"/>
      <c r="J793" s="214"/>
      <c r="K793" s="156"/>
      <c r="L793" s="225"/>
      <c r="M793" s="224" t="str">
        <f t="shared" si="13"/>
        <v/>
      </c>
    </row>
    <row r="794" spans="1:13" x14ac:dyDescent="0.25">
      <c r="A794" s="218"/>
      <c r="B794" s="218"/>
      <c r="C794" s="218"/>
      <c r="D794" s="219" t="str">
        <f>IF($C794="","",VLOOKUP($C794,Codes!$A:$B,2,0))</f>
        <v/>
      </c>
      <c r="E794" s="158"/>
      <c r="F794" s="158"/>
      <c r="G794" s="158"/>
      <c r="H794" s="158"/>
      <c r="I794" s="159"/>
      <c r="J794" s="214"/>
      <c r="K794" s="158"/>
      <c r="L794" s="226"/>
      <c r="M794" s="223" t="str">
        <f t="shared" si="13"/>
        <v/>
      </c>
    </row>
    <row r="795" spans="1:13" x14ac:dyDescent="0.25">
      <c r="A795" s="216"/>
      <c r="B795" s="216"/>
      <c r="C795" s="216"/>
      <c r="D795" s="217" t="str">
        <f>IF($C795="","",VLOOKUP($C795,Codes!$A:$B,2,0))</f>
        <v/>
      </c>
      <c r="E795" s="156"/>
      <c r="F795" s="156"/>
      <c r="G795" s="156"/>
      <c r="H795" s="156"/>
      <c r="I795" s="157"/>
      <c r="J795" s="214"/>
      <c r="K795" s="156"/>
      <c r="L795" s="225"/>
      <c r="M795" s="224" t="str">
        <f t="shared" si="13"/>
        <v/>
      </c>
    </row>
    <row r="796" spans="1:13" x14ac:dyDescent="0.25">
      <c r="A796" s="218"/>
      <c r="B796" s="218"/>
      <c r="C796" s="218"/>
      <c r="D796" s="219" t="str">
        <f>IF($C796="","",VLOOKUP($C796,Codes!$A:$B,2,0))</f>
        <v/>
      </c>
      <c r="E796" s="158"/>
      <c r="F796" s="158"/>
      <c r="G796" s="158"/>
      <c r="H796" s="158"/>
      <c r="I796" s="159"/>
      <c r="J796" s="214"/>
      <c r="K796" s="158"/>
      <c r="L796" s="226"/>
      <c r="M796" s="223" t="str">
        <f t="shared" si="13"/>
        <v/>
      </c>
    </row>
    <row r="797" spans="1:13" x14ac:dyDescent="0.25">
      <c r="A797" s="216"/>
      <c r="B797" s="216"/>
      <c r="C797" s="216"/>
      <c r="D797" s="217" t="str">
        <f>IF($C797="","",VLOOKUP($C797,Codes!$A:$B,2,0))</f>
        <v/>
      </c>
      <c r="E797" s="156"/>
      <c r="F797" s="156"/>
      <c r="G797" s="156"/>
      <c r="H797" s="156"/>
      <c r="I797" s="157"/>
      <c r="J797" s="214"/>
      <c r="K797" s="156"/>
      <c r="L797" s="225"/>
      <c r="M797" s="224" t="str">
        <f t="shared" si="13"/>
        <v/>
      </c>
    </row>
    <row r="798" spans="1:13" x14ac:dyDescent="0.25">
      <c r="A798" s="218"/>
      <c r="B798" s="218"/>
      <c r="C798" s="218"/>
      <c r="D798" s="219" t="str">
        <f>IF($C798="","",VLOOKUP($C798,Codes!$A:$B,2,0))</f>
        <v/>
      </c>
      <c r="E798" s="158"/>
      <c r="F798" s="158"/>
      <c r="G798" s="158"/>
      <c r="H798" s="158"/>
      <c r="I798" s="159"/>
      <c r="J798" s="214"/>
      <c r="K798" s="158"/>
      <c r="L798" s="226"/>
      <c r="M798" s="223" t="str">
        <f t="shared" si="13"/>
        <v/>
      </c>
    </row>
    <row r="799" spans="1:13" x14ac:dyDescent="0.25">
      <c r="A799" s="216"/>
      <c r="B799" s="216"/>
      <c r="C799" s="216"/>
      <c r="D799" s="217" t="str">
        <f>IF($C799="","",VLOOKUP($C799,Codes!$A:$B,2,0))</f>
        <v/>
      </c>
      <c r="E799" s="156"/>
      <c r="F799" s="156"/>
      <c r="G799" s="156"/>
      <c r="H799" s="156"/>
      <c r="I799" s="157"/>
      <c r="J799" s="214"/>
      <c r="K799" s="156"/>
      <c r="L799" s="225"/>
      <c r="M799" s="224" t="str">
        <f t="shared" si="13"/>
        <v/>
      </c>
    </row>
    <row r="800" spans="1:13" x14ac:dyDescent="0.25">
      <c r="A800" s="218"/>
      <c r="B800" s="218"/>
      <c r="C800" s="218"/>
      <c r="D800" s="219" t="str">
        <f>IF($C800="","",VLOOKUP($C800,Codes!$A:$B,2,0))</f>
        <v/>
      </c>
      <c r="E800" s="158"/>
      <c r="F800" s="158"/>
      <c r="G800" s="158"/>
      <c r="H800" s="158"/>
      <c r="I800" s="159"/>
      <c r="J800" s="214"/>
      <c r="K800" s="158"/>
      <c r="L800" s="226"/>
      <c r="M800" s="223" t="str">
        <f t="shared" si="13"/>
        <v/>
      </c>
    </row>
    <row r="801" spans="1:13" x14ac:dyDescent="0.25">
      <c r="A801" s="216"/>
      <c r="B801" s="216"/>
      <c r="C801" s="216"/>
      <c r="D801" s="217" t="str">
        <f>IF($C801="","",VLOOKUP($C801,Codes!$A:$B,2,0))</f>
        <v/>
      </c>
      <c r="E801" s="156"/>
      <c r="F801" s="156"/>
      <c r="G801" s="156"/>
      <c r="H801" s="156"/>
      <c r="I801" s="157"/>
      <c r="J801" s="214"/>
      <c r="K801" s="156"/>
      <c r="L801" s="225"/>
      <c r="M801" s="224" t="str">
        <f t="shared" si="13"/>
        <v/>
      </c>
    </row>
    <row r="802" spans="1:13" x14ac:dyDescent="0.25">
      <c r="A802" s="218"/>
      <c r="B802" s="218"/>
      <c r="C802" s="218"/>
      <c r="D802" s="219" t="str">
        <f>IF($C802="","",VLOOKUP($C802,Codes!$A:$B,2,0))</f>
        <v/>
      </c>
      <c r="E802" s="158"/>
      <c r="F802" s="158"/>
      <c r="G802" s="158"/>
      <c r="H802" s="158"/>
      <c r="I802" s="159"/>
      <c r="J802" s="214"/>
      <c r="K802" s="158"/>
      <c r="L802" s="226"/>
      <c r="M802" s="223" t="str">
        <f t="shared" si="13"/>
        <v/>
      </c>
    </row>
    <row r="803" spans="1:13" x14ac:dyDescent="0.25">
      <c r="A803" s="216"/>
      <c r="B803" s="216"/>
      <c r="C803" s="216"/>
      <c r="D803" s="217" t="str">
        <f>IF($C803="","",VLOOKUP($C803,Codes!$A:$B,2,0))</f>
        <v/>
      </c>
      <c r="E803" s="156"/>
      <c r="F803" s="156"/>
      <c r="G803" s="156"/>
      <c r="H803" s="156"/>
      <c r="I803" s="157"/>
      <c r="J803" s="214"/>
      <c r="K803" s="156"/>
      <c r="L803" s="225"/>
      <c r="M803" s="224" t="str">
        <f t="shared" si="13"/>
        <v/>
      </c>
    </row>
    <row r="804" spans="1:13" x14ac:dyDescent="0.25">
      <c r="A804" s="218"/>
      <c r="B804" s="218"/>
      <c r="C804" s="218"/>
      <c r="D804" s="219" t="str">
        <f>IF($C804="","",VLOOKUP($C804,Codes!$A:$B,2,0))</f>
        <v/>
      </c>
      <c r="E804" s="158"/>
      <c r="F804" s="158"/>
      <c r="G804" s="158"/>
      <c r="H804" s="158"/>
      <c r="I804" s="159"/>
      <c r="J804" s="214"/>
      <c r="K804" s="158"/>
      <c r="L804" s="226"/>
      <c r="M804" s="223" t="str">
        <f t="shared" si="13"/>
        <v/>
      </c>
    </row>
    <row r="805" spans="1:13" x14ac:dyDescent="0.25">
      <c r="A805" s="216"/>
      <c r="B805" s="216"/>
      <c r="C805" s="216"/>
      <c r="D805" s="217" t="str">
        <f>IF($C805="","",VLOOKUP($C805,Codes!$A:$B,2,0))</f>
        <v/>
      </c>
      <c r="E805" s="156"/>
      <c r="F805" s="156"/>
      <c r="G805" s="156"/>
      <c r="H805" s="156"/>
      <c r="I805" s="157"/>
      <c r="J805" s="214"/>
      <c r="K805" s="156"/>
      <c r="L805" s="225"/>
      <c r="M805" s="224" t="str">
        <f t="shared" si="13"/>
        <v/>
      </c>
    </row>
    <row r="806" spans="1:13" x14ac:dyDescent="0.25">
      <c r="A806" s="218"/>
      <c r="B806" s="218"/>
      <c r="C806" s="218"/>
      <c r="D806" s="219" t="str">
        <f>IF($C806="","",VLOOKUP($C806,Codes!$A:$B,2,0))</f>
        <v/>
      </c>
      <c r="E806" s="158"/>
      <c r="F806" s="158"/>
      <c r="G806" s="158"/>
      <c r="H806" s="158"/>
      <c r="I806" s="159"/>
      <c r="J806" s="214"/>
      <c r="K806" s="158"/>
      <c r="L806" s="226"/>
      <c r="M806" s="223" t="str">
        <f t="shared" si="13"/>
        <v/>
      </c>
    </row>
    <row r="807" spans="1:13" x14ac:dyDescent="0.25">
      <c r="A807" s="216"/>
      <c r="B807" s="216"/>
      <c r="C807" s="216"/>
      <c r="D807" s="217" t="str">
        <f>IF($C807="","",VLOOKUP($C807,Codes!$A:$B,2,0))</f>
        <v/>
      </c>
      <c r="E807" s="156"/>
      <c r="F807" s="156"/>
      <c r="G807" s="156"/>
      <c r="H807" s="156"/>
      <c r="I807" s="157"/>
      <c r="J807" s="214"/>
      <c r="K807" s="156"/>
      <c r="L807" s="225"/>
      <c r="M807" s="224" t="str">
        <f t="shared" si="13"/>
        <v/>
      </c>
    </row>
    <row r="808" spans="1:13" x14ac:dyDescent="0.25">
      <c r="A808" s="218"/>
      <c r="B808" s="218"/>
      <c r="C808" s="218"/>
      <c r="D808" s="219" t="str">
        <f>IF($C808="","",VLOOKUP($C808,Codes!$A:$B,2,0))</f>
        <v/>
      </c>
      <c r="E808" s="158"/>
      <c r="F808" s="158"/>
      <c r="G808" s="158"/>
      <c r="H808" s="158"/>
      <c r="I808" s="159"/>
      <c r="J808" s="214"/>
      <c r="K808" s="158"/>
      <c r="L808" s="226"/>
      <c r="M808" s="223" t="str">
        <f t="shared" si="13"/>
        <v/>
      </c>
    </row>
    <row r="809" spans="1:13" x14ac:dyDescent="0.25">
      <c r="A809" s="216"/>
      <c r="B809" s="216"/>
      <c r="C809" s="216"/>
      <c r="D809" s="217" t="str">
        <f>IF($C809="","",VLOOKUP($C809,Codes!$A:$B,2,0))</f>
        <v/>
      </c>
      <c r="E809" s="156"/>
      <c r="F809" s="156"/>
      <c r="G809" s="156"/>
      <c r="H809" s="156"/>
      <c r="I809" s="157"/>
      <c r="J809" s="214"/>
      <c r="K809" s="156"/>
      <c r="L809" s="225"/>
      <c r="M809" s="224" t="str">
        <f t="shared" si="13"/>
        <v/>
      </c>
    </row>
    <row r="810" spans="1:13" x14ac:dyDescent="0.25">
      <c r="A810" s="218"/>
      <c r="B810" s="218"/>
      <c r="C810" s="218"/>
      <c r="D810" s="219" t="str">
        <f>IF($C810="","",VLOOKUP($C810,Codes!$A:$B,2,0))</f>
        <v/>
      </c>
      <c r="E810" s="158"/>
      <c r="F810" s="158"/>
      <c r="G810" s="158"/>
      <c r="H810" s="158"/>
      <c r="I810" s="159"/>
      <c r="J810" s="214"/>
      <c r="K810" s="158"/>
      <c r="L810" s="226"/>
      <c r="M810" s="223" t="str">
        <f t="shared" si="13"/>
        <v/>
      </c>
    </row>
    <row r="811" spans="1:13" x14ac:dyDescent="0.25">
      <c r="A811" s="216"/>
      <c r="B811" s="216"/>
      <c r="C811" s="216"/>
      <c r="D811" s="217" t="str">
        <f>IF($C811="","",VLOOKUP($C811,Codes!$A:$B,2,0))</f>
        <v/>
      </c>
      <c r="E811" s="156"/>
      <c r="F811" s="156"/>
      <c r="G811" s="156"/>
      <c r="H811" s="156"/>
      <c r="I811" s="157"/>
      <c r="J811" s="214"/>
      <c r="K811" s="156"/>
      <c r="L811" s="225"/>
      <c r="M811" s="224" t="str">
        <f t="shared" si="13"/>
        <v/>
      </c>
    </row>
    <row r="812" spans="1:13" x14ac:dyDescent="0.25">
      <c r="A812" s="218"/>
      <c r="B812" s="218"/>
      <c r="C812" s="218"/>
      <c r="D812" s="219" t="str">
        <f>IF($C812="","",VLOOKUP($C812,Codes!$A:$B,2,0))</f>
        <v/>
      </c>
      <c r="E812" s="158"/>
      <c r="F812" s="158"/>
      <c r="G812" s="158"/>
      <c r="H812" s="158"/>
      <c r="I812" s="159"/>
      <c r="J812" s="214"/>
      <c r="K812" s="158"/>
      <c r="L812" s="226"/>
      <c r="M812" s="223" t="str">
        <f t="shared" si="13"/>
        <v/>
      </c>
    </row>
    <row r="813" spans="1:13" x14ac:dyDescent="0.25">
      <c r="A813" s="216"/>
      <c r="B813" s="216"/>
      <c r="C813" s="216"/>
      <c r="D813" s="217" t="str">
        <f>IF($C813="","",VLOOKUP($C813,Codes!$A:$B,2,0))</f>
        <v/>
      </c>
      <c r="E813" s="156"/>
      <c r="F813" s="156"/>
      <c r="G813" s="156"/>
      <c r="H813" s="156"/>
      <c r="I813" s="157"/>
      <c r="J813" s="214"/>
      <c r="K813" s="156"/>
      <c r="L813" s="225"/>
      <c r="M813" s="224" t="str">
        <f t="shared" si="13"/>
        <v/>
      </c>
    </row>
    <row r="814" spans="1:13" x14ac:dyDescent="0.25">
      <c r="A814" s="218"/>
      <c r="B814" s="218"/>
      <c r="C814" s="218"/>
      <c r="D814" s="219" t="str">
        <f>IF($C814="","",VLOOKUP($C814,Codes!$A:$B,2,0))</f>
        <v/>
      </c>
      <c r="E814" s="158"/>
      <c r="F814" s="158"/>
      <c r="G814" s="158"/>
      <c r="H814" s="158"/>
      <c r="I814" s="159"/>
      <c r="J814" s="214"/>
      <c r="K814" s="158"/>
      <c r="L814" s="226"/>
      <c r="M814" s="223" t="str">
        <f t="shared" si="13"/>
        <v/>
      </c>
    </row>
    <row r="815" spans="1:13" x14ac:dyDescent="0.25">
      <c r="A815" s="216"/>
      <c r="B815" s="216"/>
      <c r="C815" s="216"/>
      <c r="D815" s="217" t="str">
        <f>IF($C815="","",VLOOKUP($C815,Codes!$A:$B,2,0))</f>
        <v/>
      </c>
      <c r="E815" s="156"/>
      <c r="F815" s="156"/>
      <c r="G815" s="156"/>
      <c r="H815" s="156"/>
      <c r="I815" s="157"/>
      <c r="J815" s="214"/>
      <c r="K815" s="156"/>
      <c r="L815" s="225"/>
      <c r="M815" s="224" t="str">
        <f t="shared" si="13"/>
        <v/>
      </c>
    </row>
    <row r="816" spans="1:13" x14ac:dyDescent="0.25">
      <c r="A816" s="218"/>
      <c r="B816" s="218"/>
      <c r="C816" s="218"/>
      <c r="D816" s="219" t="str">
        <f>IF($C816="","",VLOOKUP($C816,Codes!$A:$B,2,0))</f>
        <v/>
      </c>
      <c r="E816" s="158"/>
      <c r="F816" s="158"/>
      <c r="G816" s="158"/>
      <c r="H816" s="158"/>
      <c r="I816" s="159"/>
      <c r="J816" s="214"/>
      <c r="K816" s="158"/>
      <c r="L816" s="226"/>
      <c r="M816" s="223" t="str">
        <f t="shared" si="13"/>
        <v/>
      </c>
    </row>
    <row r="817" spans="1:13" x14ac:dyDescent="0.25">
      <c r="A817" s="216"/>
      <c r="B817" s="216"/>
      <c r="C817" s="216"/>
      <c r="D817" s="217" t="str">
        <f>IF($C817="","",VLOOKUP($C817,Codes!$A:$B,2,0))</f>
        <v/>
      </c>
      <c r="E817" s="156"/>
      <c r="F817" s="156"/>
      <c r="G817" s="156"/>
      <c r="H817" s="156"/>
      <c r="I817" s="157"/>
      <c r="J817" s="214"/>
      <c r="K817" s="156"/>
      <c r="L817" s="225"/>
      <c r="M817" s="224" t="str">
        <f t="shared" si="13"/>
        <v/>
      </c>
    </row>
    <row r="818" spans="1:13" x14ac:dyDescent="0.25">
      <c r="A818" s="218"/>
      <c r="B818" s="218"/>
      <c r="C818" s="218"/>
      <c r="D818" s="219" t="str">
        <f>IF($C818="","",VLOOKUP($C818,Codes!$A:$B,2,0))</f>
        <v/>
      </c>
      <c r="E818" s="158"/>
      <c r="F818" s="158"/>
      <c r="G818" s="158"/>
      <c r="H818" s="158"/>
      <c r="I818" s="159"/>
      <c r="J818" s="214"/>
      <c r="K818" s="158"/>
      <c r="L818" s="226"/>
      <c r="M818" s="223" t="str">
        <f t="shared" si="13"/>
        <v/>
      </c>
    </row>
    <row r="819" spans="1:13" x14ac:dyDescent="0.25">
      <c r="A819" s="216"/>
      <c r="B819" s="216"/>
      <c r="C819" s="216"/>
      <c r="D819" s="217" t="str">
        <f>IF($C819="","",VLOOKUP($C819,Codes!$A:$B,2,0))</f>
        <v/>
      </c>
      <c r="E819" s="156"/>
      <c r="F819" s="156"/>
      <c r="G819" s="156"/>
      <c r="H819" s="156"/>
      <c r="I819" s="157"/>
      <c r="J819" s="214"/>
      <c r="K819" s="156"/>
      <c r="L819" s="225"/>
      <c r="M819" s="224" t="str">
        <f t="shared" si="13"/>
        <v/>
      </c>
    </row>
    <row r="820" spans="1:13" x14ac:dyDescent="0.25">
      <c r="A820" s="218"/>
      <c r="B820" s="218"/>
      <c r="C820" s="218"/>
      <c r="D820" s="219" t="str">
        <f>IF($C820="","",VLOOKUP($C820,Codes!$A:$B,2,0))</f>
        <v/>
      </c>
      <c r="E820" s="158"/>
      <c r="F820" s="158"/>
      <c r="G820" s="158"/>
      <c r="H820" s="158"/>
      <c r="I820" s="159"/>
      <c r="J820" s="214"/>
      <c r="K820" s="158"/>
      <c r="L820" s="226"/>
      <c r="M820" s="223" t="str">
        <f t="shared" si="13"/>
        <v/>
      </c>
    </row>
    <row r="821" spans="1:13" x14ac:dyDescent="0.25">
      <c r="A821" s="216"/>
      <c r="B821" s="216"/>
      <c r="C821" s="216"/>
      <c r="D821" s="217" t="str">
        <f>IF($C821="","",VLOOKUP($C821,Codes!$A:$B,2,0))</f>
        <v/>
      </c>
      <c r="E821" s="156"/>
      <c r="F821" s="156"/>
      <c r="G821" s="156"/>
      <c r="H821" s="156"/>
      <c r="I821" s="157"/>
      <c r="J821" s="214"/>
      <c r="K821" s="156"/>
      <c r="L821" s="225"/>
      <c r="M821" s="224" t="str">
        <f t="shared" si="13"/>
        <v/>
      </c>
    </row>
    <row r="822" spans="1:13" x14ac:dyDescent="0.25">
      <c r="A822" s="218"/>
      <c r="B822" s="218"/>
      <c r="C822" s="218"/>
      <c r="D822" s="219" t="str">
        <f>IF($C822="","",VLOOKUP($C822,Codes!$A:$B,2,0))</f>
        <v/>
      </c>
      <c r="E822" s="158"/>
      <c r="F822" s="158"/>
      <c r="G822" s="158"/>
      <c r="H822" s="158"/>
      <c r="I822" s="159"/>
      <c r="J822" s="214"/>
      <c r="K822" s="158"/>
      <c r="L822" s="226"/>
      <c r="M822" s="223" t="str">
        <f t="shared" si="13"/>
        <v/>
      </c>
    </row>
    <row r="823" spans="1:13" x14ac:dyDescent="0.25">
      <c r="A823" s="216"/>
      <c r="B823" s="216"/>
      <c r="C823" s="216"/>
      <c r="D823" s="217" t="str">
        <f>IF($C823="","",VLOOKUP($C823,Codes!$A:$B,2,0))</f>
        <v/>
      </c>
      <c r="E823" s="156"/>
      <c r="F823" s="156"/>
      <c r="G823" s="156"/>
      <c r="H823" s="156"/>
      <c r="I823" s="157"/>
      <c r="J823" s="214"/>
      <c r="K823" s="156"/>
      <c r="L823" s="225"/>
      <c r="M823" s="224" t="str">
        <f t="shared" si="13"/>
        <v/>
      </c>
    </row>
    <row r="824" spans="1:13" x14ac:dyDescent="0.25">
      <c r="A824" s="218"/>
      <c r="B824" s="218"/>
      <c r="C824" s="218"/>
      <c r="D824" s="219" t="str">
        <f>IF($C824="","",VLOOKUP($C824,Codes!$A:$B,2,0))</f>
        <v/>
      </c>
      <c r="E824" s="158"/>
      <c r="F824" s="158"/>
      <c r="G824" s="158"/>
      <c r="H824" s="158"/>
      <c r="I824" s="159"/>
      <c r="J824" s="214"/>
      <c r="K824" s="158"/>
      <c r="L824" s="226"/>
      <c r="M824" s="223" t="str">
        <f t="shared" si="13"/>
        <v/>
      </c>
    </row>
    <row r="825" spans="1:13" x14ac:dyDescent="0.25">
      <c r="A825" s="216"/>
      <c r="B825" s="216"/>
      <c r="C825" s="216"/>
      <c r="D825" s="217" t="str">
        <f>IF($C825="","",VLOOKUP($C825,Codes!$A:$B,2,0))</f>
        <v/>
      </c>
      <c r="E825" s="156"/>
      <c r="F825" s="156"/>
      <c r="G825" s="156"/>
      <c r="H825" s="156"/>
      <c r="I825" s="157"/>
      <c r="J825" s="214"/>
      <c r="K825" s="156"/>
      <c r="L825" s="225"/>
      <c r="M825" s="224" t="str">
        <f t="shared" si="13"/>
        <v/>
      </c>
    </row>
    <row r="826" spans="1:13" x14ac:dyDescent="0.25">
      <c r="A826" s="218"/>
      <c r="B826" s="218"/>
      <c r="C826" s="218"/>
      <c r="D826" s="219" t="str">
        <f>IF($C826="","",VLOOKUP($C826,Codes!$A:$B,2,0))</f>
        <v/>
      </c>
      <c r="E826" s="158"/>
      <c r="F826" s="158"/>
      <c r="G826" s="158"/>
      <c r="H826" s="158"/>
      <c r="I826" s="159"/>
      <c r="J826" s="214"/>
      <c r="K826" s="158"/>
      <c r="L826" s="226"/>
      <c r="M826" s="223" t="str">
        <f t="shared" si="13"/>
        <v/>
      </c>
    </row>
    <row r="827" spans="1:13" x14ac:dyDescent="0.25">
      <c r="A827" s="216"/>
      <c r="B827" s="216"/>
      <c r="C827" s="216"/>
      <c r="D827" s="217" t="str">
        <f>IF($C827="","",VLOOKUP($C827,Codes!$A:$B,2,0))</f>
        <v/>
      </c>
      <c r="E827" s="156"/>
      <c r="F827" s="156"/>
      <c r="G827" s="156"/>
      <c r="H827" s="156"/>
      <c r="I827" s="157"/>
      <c r="J827" s="214"/>
      <c r="K827" s="156"/>
      <c r="L827" s="225"/>
      <c r="M827" s="224" t="str">
        <f t="shared" si="13"/>
        <v/>
      </c>
    </row>
    <row r="828" spans="1:13" x14ac:dyDescent="0.25">
      <c r="A828" s="218"/>
      <c r="B828" s="218"/>
      <c r="C828" s="218"/>
      <c r="D828" s="219" t="str">
        <f>IF($C828="","",VLOOKUP($C828,Codes!$A:$B,2,0))</f>
        <v/>
      </c>
      <c r="E828" s="158"/>
      <c r="F828" s="158"/>
      <c r="G828" s="158"/>
      <c r="H828" s="158"/>
      <c r="I828" s="159"/>
      <c r="J828" s="214"/>
      <c r="K828" s="158"/>
      <c r="L828" s="226"/>
      <c r="M828" s="223" t="str">
        <f t="shared" si="13"/>
        <v/>
      </c>
    </row>
    <row r="829" spans="1:13" x14ac:dyDescent="0.25">
      <c r="A829" s="216"/>
      <c r="B829" s="216"/>
      <c r="C829" s="216"/>
      <c r="D829" s="217" t="str">
        <f>IF($C829="","",VLOOKUP($C829,Codes!$A:$B,2,0))</f>
        <v/>
      </c>
      <c r="E829" s="156"/>
      <c r="F829" s="156"/>
      <c r="G829" s="156"/>
      <c r="H829" s="156"/>
      <c r="I829" s="157"/>
      <c r="J829" s="214"/>
      <c r="K829" s="156"/>
      <c r="L829" s="225"/>
      <c r="M829" s="224" t="str">
        <f t="shared" si="13"/>
        <v/>
      </c>
    </row>
    <row r="830" spans="1:13" x14ac:dyDescent="0.25">
      <c r="A830" s="218"/>
      <c r="B830" s="218"/>
      <c r="C830" s="218"/>
      <c r="D830" s="219" t="str">
        <f>IF($C830="","",VLOOKUP($C830,Codes!$A:$B,2,0))</f>
        <v/>
      </c>
      <c r="E830" s="158"/>
      <c r="F830" s="158"/>
      <c r="G830" s="158"/>
      <c r="H830" s="158"/>
      <c r="I830" s="159"/>
      <c r="J830" s="214"/>
      <c r="K830" s="158"/>
      <c r="L830" s="226"/>
      <c r="M830" s="223" t="str">
        <f t="shared" si="13"/>
        <v/>
      </c>
    </row>
    <row r="831" spans="1:13" x14ac:dyDescent="0.25">
      <c r="A831" s="216"/>
      <c r="B831" s="216"/>
      <c r="C831" s="216"/>
      <c r="D831" s="217" t="str">
        <f>IF($C831="","",VLOOKUP($C831,Codes!$A:$B,2,0))</f>
        <v/>
      </c>
      <c r="E831" s="156"/>
      <c r="F831" s="156"/>
      <c r="G831" s="156"/>
      <c r="H831" s="156"/>
      <c r="I831" s="157"/>
      <c r="J831" s="214"/>
      <c r="K831" s="156"/>
      <c r="L831" s="225"/>
      <c r="M831" s="224" t="str">
        <f t="shared" si="13"/>
        <v/>
      </c>
    </row>
    <row r="832" spans="1:13" x14ac:dyDescent="0.25">
      <c r="A832" s="218"/>
      <c r="B832" s="218"/>
      <c r="C832" s="218"/>
      <c r="D832" s="219" t="str">
        <f>IF($C832="","",VLOOKUP($C832,Codes!$A:$B,2,0))</f>
        <v/>
      </c>
      <c r="E832" s="158"/>
      <c r="F832" s="158"/>
      <c r="G832" s="158"/>
      <c r="H832" s="158"/>
      <c r="I832" s="159"/>
      <c r="J832" s="214"/>
      <c r="K832" s="158"/>
      <c r="L832" s="226"/>
      <c r="M832" s="223" t="str">
        <f t="shared" si="13"/>
        <v/>
      </c>
    </row>
    <row r="833" spans="1:13" x14ac:dyDescent="0.25">
      <c r="A833" s="216"/>
      <c r="B833" s="216"/>
      <c r="C833" s="216"/>
      <c r="D833" s="217" t="str">
        <f>IF($C833="","",VLOOKUP($C833,Codes!$A:$B,2,0))</f>
        <v/>
      </c>
      <c r="E833" s="156"/>
      <c r="F833" s="156"/>
      <c r="G833" s="156"/>
      <c r="H833" s="156"/>
      <c r="I833" s="157"/>
      <c r="J833" s="214"/>
      <c r="K833" s="156"/>
      <c r="L833" s="225"/>
      <c r="M833" s="224" t="str">
        <f t="shared" si="13"/>
        <v/>
      </c>
    </row>
    <row r="834" spans="1:13" x14ac:dyDescent="0.25">
      <c r="A834" s="218"/>
      <c r="B834" s="218"/>
      <c r="C834" s="218"/>
      <c r="D834" s="219" t="str">
        <f>IF($C834="","",VLOOKUP($C834,Codes!$A:$B,2,0))</f>
        <v/>
      </c>
      <c r="E834" s="158"/>
      <c r="F834" s="158"/>
      <c r="G834" s="158"/>
      <c r="H834" s="158"/>
      <c r="I834" s="159"/>
      <c r="J834" s="214"/>
      <c r="K834" s="158"/>
      <c r="L834" s="226"/>
      <c r="M834" s="223" t="str">
        <f t="shared" si="13"/>
        <v/>
      </c>
    </row>
    <row r="835" spans="1:13" x14ac:dyDescent="0.25">
      <c r="A835" s="216"/>
      <c r="B835" s="216"/>
      <c r="C835" s="216"/>
      <c r="D835" s="217" t="str">
        <f>IF($C835="","",VLOOKUP($C835,Codes!$A:$B,2,0))</f>
        <v/>
      </c>
      <c r="E835" s="156"/>
      <c r="F835" s="156"/>
      <c r="G835" s="156"/>
      <c r="H835" s="156"/>
      <c r="I835" s="157"/>
      <c r="J835" s="214"/>
      <c r="K835" s="156"/>
      <c r="L835" s="225"/>
      <c r="M835" s="224" t="str">
        <f t="shared" si="13"/>
        <v/>
      </c>
    </row>
    <row r="836" spans="1:13" x14ac:dyDescent="0.25">
      <c r="A836" s="218"/>
      <c r="B836" s="218"/>
      <c r="C836" s="218"/>
      <c r="D836" s="219" t="str">
        <f>IF($C836="","",VLOOKUP($C836,Codes!$A:$B,2,0))</f>
        <v/>
      </c>
      <c r="E836" s="158"/>
      <c r="F836" s="158"/>
      <c r="G836" s="158"/>
      <c r="H836" s="158"/>
      <c r="I836" s="159"/>
      <c r="J836" s="214"/>
      <c r="K836" s="158"/>
      <c r="L836" s="226"/>
      <c r="M836" s="223" t="str">
        <f t="shared" ref="M836:M899" si="14">IF(ABS(SUM(-E836,-F836,G836,-H836,-I836,J836))&lt; ABS(1),"","x")</f>
        <v/>
      </c>
    </row>
    <row r="837" spans="1:13" x14ac:dyDescent="0.25">
      <c r="A837" s="216"/>
      <c r="B837" s="216"/>
      <c r="C837" s="216"/>
      <c r="D837" s="217" t="str">
        <f>IF($C837="","",VLOOKUP($C837,Codes!$A:$B,2,0))</f>
        <v/>
      </c>
      <c r="E837" s="156"/>
      <c r="F837" s="156"/>
      <c r="G837" s="156"/>
      <c r="H837" s="156"/>
      <c r="I837" s="157"/>
      <c r="J837" s="214"/>
      <c r="K837" s="156"/>
      <c r="L837" s="225"/>
      <c r="M837" s="224" t="str">
        <f t="shared" si="14"/>
        <v/>
      </c>
    </row>
    <row r="838" spans="1:13" x14ac:dyDescent="0.25">
      <c r="A838" s="218"/>
      <c r="B838" s="218"/>
      <c r="C838" s="218"/>
      <c r="D838" s="219" t="str">
        <f>IF($C838="","",VLOOKUP($C838,Codes!$A:$B,2,0))</f>
        <v/>
      </c>
      <c r="E838" s="158"/>
      <c r="F838" s="158"/>
      <c r="G838" s="158"/>
      <c r="H838" s="158"/>
      <c r="I838" s="159"/>
      <c r="J838" s="214"/>
      <c r="K838" s="158"/>
      <c r="L838" s="226"/>
      <c r="M838" s="223" t="str">
        <f t="shared" si="14"/>
        <v/>
      </c>
    </row>
    <row r="839" spans="1:13" x14ac:dyDescent="0.25">
      <c r="A839" s="216"/>
      <c r="B839" s="216"/>
      <c r="C839" s="216"/>
      <c r="D839" s="217" t="str">
        <f>IF($C839="","",VLOOKUP($C839,Codes!$A:$B,2,0))</f>
        <v/>
      </c>
      <c r="E839" s="156"/>
      <c r="F839" s="156"/>
      <c r="G839" s="156"/>
      <c r="H839" s="156"/>
      <c r="I839" s="157"/>
      <c r="J839" s="214"/>
      <c r="K839" s="156"/>
      <c r="L839" s="225"/>
      <c r="M839" s="224" t="str">
        <f t="shared" si="14"/>
        <v/>
      </c>
    </row>
    <row r="840" spans="1:13" x14ac:dyDescent="0.25">
      <c r="A840" s="218"/>
      <c r="B840" s="218"/>
      <c r="C840" s="218"/>
      <c r="D840" s="219" t="str">
        <f>IF($C840="","",VLOOKUP($C840,Codes!$A:$B,2,0))</f>
        <v/>
      </c>
      <c r="E840" s="158"/>
      <c r="F840" s="158"/>
      <c r="G840" s="158"/>
      <c r="H840" s="158"/>
      <c r="I840" s="159"/>
      <c r="J840" s="214"/>
      <c r="K840" s="158"/>
      <c r="L840" s="226"/>
      <c r="M840" s="223" t="str">
        <f t="shared" si="14"/>
        <v/>
      </c>
    </row>
    <row r="841" spans="1:13" x14ac:dyDescent="0.25">
      <c r="A841" s="216"/>
      <c r="B841" s="216"/>
      <c r="C841" s="216"/>
      <c r="D841" s="217" t="str">
        <f>IF($C841="","",VLOOKUP($C841,Codes!$A:$B,2,0))</f>
        <v/>
      </c>
      <c r="E841" s="156"/>
      <c r="F841" s="156"/>
      <c r="G841" s="156"/>
      <c r="H841" s="156"/>
      <c r="I841" s="157"/>
      <c r="J841" s="214"/>
      <c r="K841" s="156"/>
      <c r="L841" s="225"/>
      <c r="M841" s="224" t="str">
        <f t="shared" si="14"/>
        <v/>
      </c>
    </row>
    <row r="842" spans="1:13" x14ac:dyDescent="0.25">
      <c r="A842" s="218"/>
      <c r="B842" s="218"/>
      <c r="C842" s="218"/>
      <c r="D842" s="219" t="str">
        <f>IF($C842="","",VLOOKUP($C842,Codes!$A:$B,2,0))</f>
        <v/>
      </c>
      <c r="E842" s="158"/>
      <c r="F842" s="158"/>
      <c r="G842" s="158"/>
      <c r="H842" s="158"/>
      <c r="I842" s="159"/>
      <c r="J842" s="214"/>
      <c r="K842" s="158"/>
      <c r="L842" s="226"/>
      <c r="M842" s="223" t="str">
        <f t="shared" si="14"/>
        <v/>
      </c>
    </row>
    <row r="843" spans="1:13" x14ac:dyDescent="0.25">
      <c r="A843" s="216"/>
      <c r="B843" s="216"/>
      <c r="C843" s="216"/>
      <c r="D843" s="217" t="str">
        <f>IF($C843="","",VLOOKUP($C843,Codes!$A:$B,2,0))</f>
        <v/>
      </c>
      <c r="E843" s="156"/>
      <c r="F843" s="156"/>
      <c r="G843" s="156"/>
      <c r="H843" s="156"/>
      <c r="I843" s="157"/>
      <c r="J843" s="214"/>
      <c r="K843" s="156"/>
      <c r="L843" s="225"/>
      <c r="M843" s="224" t="str">
        <f t="shared" si="14"/>
        <v/>
      </c>
    </row>
    <row r="844" spans="1:13" x14ac:dyDescent="0.25">
      <c r="A844" s="218"/>
      <c r="B844" s="218"/>
      <c r="C844" s="218"/>
      <c r="D844" s="219" t="str">
        <f>IF($C844="","",VLOOKUP($C844,Codes!$A:$B,2,0))</f>
        <v/>
      </c>
      <c r="E844" s="158"/>
      <c r="F844" s="158"/>
      <c r="G844" s="158"/>
      <c r="H844" s="158"/>
      <c r="I844" s="159"/>
      <c r="J844" s="214"/>
      <c r="K844" s="158"/>
      <c r="L844" s="226"/>
      <c r="M844" s="223" t="str">
        <f t="shared" si="14"/>
        <v/>
      </c>
    </row>
    <row r="845" spans="1:13" x14ac:dyDescent="0.25">
      <c r="A845" s="216"/>
      <c r="B845" s="216"/>
      <c r="C845" s="216"/>
      <c r="D845" s="217" t="str">
        <f>IF($C845="","",VLOOKUP($C845,Codes!$A:$B,2,0))</f>
        <v/>
      </c>
      <c r="E845" s="156"/>
      <c r="F845" s="156"/>
      <c r="G845" s="156"/>
      <c r="H845" s="156"/>
      <c r="I845" s="157"/>
      <c r="J845" s="214"/>
      <c r="K845" s="156"/>
      <c r="L845" s="225"/>
      <c r="M845" s="224" t="str">
        <f t="shared" si="14"/>
        <v/>
      </c>
    </row>
    <row r="846" spans="1:13" x14ac:dyDescent="0.25">
      <c r="A846" s="218"/>
      <c r="B846" s="218"/>
      <c r="C846" s="218"/>
      <c r="D846" s="219" t="str">
        <f>IF($C846="","",VLOOKUP($C846,Codes!$A:$B,2,0))</f>
        <v/>
      </c>
      <c r="E846" s="158"/>
      <c r="F846" s="158"/>
      <c r="G846" s="158"/>
      <c r="H846" s="158"/>
      <c r="I846" s="159"/>
      <c r="J846" s="214"/>
      <c r="K846" s="158"/>
      <c r="L846" s="226"/>
      <c r="M846" s="223" t="str">
        <f t="shared" si="14"/>
        <v/>
      </c>
    </row>
    <row r="847" spans="1:13" x14ac:dyDescent="0.25">
      <c r="A847" s="216"/>
      <c r="B847" s="216"/>
      <c r="C847" s="216"/>
      <c r="D847" s="217" t="str">
        <f>IF($C847="","",VLOOKUP($C847,Codes!$A:$B,2,0))</f>
        <v/>
      </c>
      <c r="E847" s="156"/>
      <c r="F847" s="156"/>
      <c r="G847" s="156"/>
      <c r="H847" s="156"/>
      <c r="I847" s="157"/>
      <c r="J847" s="214"/>
      <c r="K847" s="156"/>
      <c r="L847" s="225"/>
      <c r="M847" s="224" t="str">
        <f t="shared" si="14"/>
        <v/>
      </c>
    </row>
    <row r="848" spans="1:13" x14ac:dyDescent="0.25">
      <c r="A848" s="218"/>
      <c r="B848" s="218"/>
      <c r="C848" s="218"/>
      <c r="D848" s="219" t="str">
        <f>IF($C848="","",VLOOKUP($C848,Codes!$A:$B,2,0))</f>
        <v/>
      </c>
      <c r="E848" s="158"/>
      <c r="F848" s="158"/>
      <c r="G848" s="158"/>
      <c r="H848" s="158"/>
      <c r="I848" s="159"/>
      <c r="J848" s="214"/>
      <c r="K848" s="158"/>
      <c r="L848" s="226"/>
      <c r="M848" s="223" t="str">
        <f t="shared" si="14"/>
        <v/>
      </c>
    </row>
    <row r="849" spans="1:13" x14ac:dyDescent="0.25">
      <c r="A849" s="216"/>
      <c r="B849" s="216"/>
      <c r="C849" s="216"/>
      <c r="D849" s="217" t="str">
        <f>IF($C849="","",VLOOKUP($C849,Codes!$A:$B,2,0))</f>
        <v/>
      </c>
      <c r="E849" s="156"/>
      <c r="F849" s="156"/>
      <c r="G849" s="156"/>
      <c r="H849" s="156"/>
      <c r="I849" s="157"/>
      <c r="J849" s="214"/>
      <c r="K849" s="156"/>
      <c r="L849" s="225"/>
      <c r="M849" s="224" t="str">
        <f t="shared" si="14"/>
        <v/>
      </c>
    </row>
    <row r="850" spans="1:13" x14ac:dyDescent="0.25">
      <c r="A850" s="218"/>
      <c r="B850" s="218"/>
      <c r="C850" s="218"/>
      <c r="D850" s="219" t="str">
        <f>IF($C850="","",VLOOKUP($C850,Codes!$A:$B,2,0))</f>
        <v/>
      </c>
      <c r="E850" s="158"/>
      <c r="F850" s="158"/>
      <c r="G850" s="158"/>
      <c r="H850" s="158"/>
      <c r="I850" s="159"/>
      <c r="J850" s="214"/>
      <c r="K850" s="158"/>
      <c r="L850" s="226"/>
      <c r="M850" s="223" t="str">
        <f t="shared" si="14"/>
        <v/>
      </c>
    </row>
    <row r="851" spans="1:13" x14ac:dyDescent="0.25">
      <c r="A851" s="216"/>
      <c r="B851" s="216"/>
      <c r="C851" s="216"/>
      <c r="D851" s="217" t="str">
        <f>IF($C851="","",VLOOKUP($C851,Codes!$A:$B,2,0))</f>
        <v/>
      </c>
      <c r="E851" s="156"/>
      <c r="F851" s="156"/>
      <c r="G851" s="156"/>
      <c r="H851" s="156"/>
      <c r="I851" s="157"/>
      <c r="J851" s="214"/>
      <c r="K851" s="156"/>
      <c r="L851" s="225"/>
      <c r="M851" s="224" t="str">
        <f t="shared" si="14"/>
        <v/>
      </c>
    </row>
    <row r="852" spans="1:13" x14ac:dyDescent="0.25">
      <c r="A852" s="218"/>
      <c r="B852" s="218"/>
      <c r="C852" s="218"/>
      <c r="D852" s="219" t="str">
        <f>IF($C852="","",VLOOKUP($C852,Codes!$A:$B,2,0))</f>
        <v/>
      </c>
      <c r="E852" s="158"/>
      <c r="F852" s="158"/>
      <c r="G852" s="158"/>
      <c r="H852" s="158"/>
      <c r="I852" s="159"/>
      <c r="J852" s="214"/>
      <c r="K852" s="158"/>
      <c r="L852" s="226"/>
      <c r="M852" s="223" t="str">
        <f t="shared" si="14"/>
        <v/>
      </c>
    </row>
    <row r="853" spans="1:13" x14ac:dyDescent="0.25">
      <c r="A853" s="216"/>
      <c r="B853" s="216"/>
      <c r="C853" s="216"/>
      <c r="D853" s="217" t="str">
        <f>IF($C853="","",VLOOKUP($C853,Codes!$A:$B,2,0))</f>
        <v/>
      </c>
      <c r="E853" s="156"/>
      <c r="F853" s="156"/>
      <c r="G853" s="156"/>
      <c r="H853" s="156"/>
      <c r="I853" s="157"/>
      <c r="J853" s="214"/>
      <c r="K853" s="156"/>
      <c r="L853" s="225"/>
      <c r="M853" s="224" t="str">
        <f t="shared" si="14"/>
        <v/>
      </c>
    </row>
    <row r="854" spans="1:13" x14ac:dyDescent="0.25">
      <c r="A854" s="218"/>
      <c r="B854" s="218"/>
      <c r="C854" s="218"/>
      <c r="D854" s="219" t="str">
        <f>IF($C854="","",VLOOKUP($C854,Codes!$A:$B,2,0))</f>
        <v/>
      </c>
      <c r="E854" s="158"/>
      <c r="F854" s="158"/>
      <c r="G854" s="158"/>
      <c r="H854" s="158"/>
      <c r="I854" s="159"/>
      <c r="J854" s="214"/>
      <c r="K854" s="158"/>
      <c r="L854" s="226"/>
      <c r="M854" s="223" t="str">
        <f t="shared" si="14"/>
        <v/>
      </c>
    </row>
    <row r="855" spans="1:13" x14ac:dyDescent="0.25">
      <c r="A855" s="216"/>
      <c r="B855" s="216"/>
      <c r="C855" s="216"/>
      <c r="D855" s="217" t="str">
        <f>IF($C855="","",VLOOKUP($C855,Codes!$A:$B,2,0))</f>
        <v/>
      </c>
      <c r="E855" s="156"/>
      <c r="F855" s="156"/>
      <c r="G855" s="156"/>
      <c r="H855" s="156"/>
      <c r="I855" s="157"/>
      <c r="J855" s="214"/>
      <c r="K855" s="156"/>
      <c r="L855" s="225"/>
      <c r="M855" s="224" t="str">
        <f t="shared" si="14"/>
        <v/>
      </c>
    </row>
    <row r="856" spans="1:13" x14ac:dyDescent="0.25">
      <c r="A856" s="218"/>
      <c r="B856" s="218"/>
      <c r="C856" s="218"/>
      <c r="D856" s="219" t="str">
        <f>IF($C856="","",VLOOKUP($C856,Codes!$A:$B,2,0))</f>
        <v/>
      </c>
      <c r="E856" s="158"/>
      <c r="F856" s="158"/>
      <c r="G856" s="158"/>
      <c r="H856" s="158"/>
      <c r="I856" s="159"/>
      <c r="J856" s="214"/>
      <c r="K856" s="158"/>
      <c r="L856" s="226"/>
      <c r="M856" s="223" t="str">
        <f t="shared" si="14"/>
        <v/>
      </c>
    </row>
    <row r="857" spans="1:13" x14ac:dyDescent="0.25">
      <c r="A857" s="216"/>
      <c r="B857" s="216"/>
      <c r="C857" s="216"/>
      <c r="D857" s="217" t="str">
        <f>IF($C857="","",VLOOKUP($C857,Codes!$A:$B,2,0))</f>
        <v/>
      </c>
      <c r="E857" s="156"/>
      <c r="F857" s="156"/>
      <c r="G857" s="156"/>
      <c r="H857" s="156"/>
      <c r="I857" s="157"/>
      <c r="J857" s="214"/>
      <c r="K857" s="156"/>
      <c r="L857" s="225"/>
      <c r="M857" s="224" t="str">
        <f t="shared" si="14"/>
        <v/>
      </c>
    </row>
    <row r="858" spans="1:13" x14ac:dyDescent="0.25">
      <c r="A858" s="218"/>
      <c r="B858" s="218"/>
      <c r="C858" s="218"/>
      <c r="D858" s="219" t="str">
        <f>IF($C858="","",VLOOKUP($C858,Codes!$A:$B,2,0))</f>
        <v/>
      </c>
      <c r="E858" s="158"/>
      <c r="F858" s="158"/>
      <c r="G858" s="158"/>
      <c r="H858" s="158"/>
      <c r="I858" s="159"/>
      <c r="J858" s="214"/>
      <c r="K858" s="158"/>
      <c r="L858" s="226"/>
      <c r="M858" s="223" t="str">
        <f t="shared" si="14"/>
        <v/>
      </c>
    </row>
    <row r="859" spans="1:13" x14ac:dyDescent="0.25">
      <c r="A859" s="216"/>
      <c r="B859" s="216"/>
      <c r="C859" s="216"/>
      <c r="D859" s="217" t="str">
        <f>IF($C859="","",VLOOKUP($C859,Codes!$A:$B,2,0))</f>
        <v/>
      </c>
      <c r="E859" s="156"/>
      <c r="F859" s="156"/>
      <c r="G859" s="156"/>
      <c r="H859" s="156"/>
      <c r="I859" s="157"/>
      <c r="J859" s="214"/>
      <c r="K859" s="156"/>
      <c r="L859" s="225"/>
      <c r="M859" s="224" t="str">
        <f t="shared" si="14"/>
        <v/>
      </c>
    </row>
    <row r="860" spans="1:13" x14ac:dyDescent="0.25">
      <c r="A860" s="218"/>
      <c r="B860" s="218"/>
      <c r="C860" s="218"/>
      <c r="D860" s="219" t="str">
        <f>IF($C860="","",VLOOKUP($C860,Codes!$A:$B,2,0))</f>
        <v/>
      </c>
      <c r="E860" s="158"/>
      <c r="F860" s="158"/>
      <c r="G860" s="158"/>
      <c r="H860" s="158"/>
      <c r="I860" s="159"/>
      <c r="J860" s="214"/>
      <c r="K860" s="158"/>
      <c r="L860" s="226"/>
      <c r="M860" s="223" t="str">
        <f t="shared" si="14"/>
        <v/>
      </c>
    </row>
    <row r="861" spans="1:13" x14ac:dyDescent="0.25">
      <c r="A861" s="216"/>
      <c r="B861" s="216"/>
      <c r="C861" s="216"/>
      <c r="D861" s="217" t="str">
        <f>IF($C861="","",VLOOKUP($C861,Codes!$A:$B,2,0))</f>
        <v/>
      </c>
      <c r="E861" s="156"/>
      <c r="F861" s="156"/>
      <c r="G861" s="156"/>
      <c r="H861" s="156"/>
      <c r="I861" s="157"/>
      <c r="J861" s="214"/>
      <c r="K861" s="156"/>
      <c r="L861" s="225"/>
      <c r="M861" s="224" t="str">
        <f t="shared" si="14"/>
        <v/>
      </c>
    </row>
    <row r="862" spans="1:13" x14ac:dyDescent="0.25">
      <c r="A862" s="218"/>
      <c r="B862" s="218"/>
      <c r="C862" s="218"/>
      <c r="D862" s="219" t="str">
        <f>IF($C862="","",VLOOKUP($C862,Codes!$A:$B,2,0))</f>
        <v/>
      </c>
      <c r="E862" s="158"/>
      <c r="F862" s="158"/>
      <c r="G862" s="158"/>
      <c r="H862" s="158"/>
      <c r="I862" s="159"/>
      <c r="J862" s="214"/>
      <c r="K862" s="158"/>
      <c r="L862" s="226"/>
      <c r="M862" s="223" t="str">
        <f t="shared" si="14"/>
        <v/>
      </c>
    </row>
    <row r="863" spans="1:13" x14ac:dyDescent="0.25">
      <c r="A863" s="216"/>
      <c r="B863" s="216"/>
      <c r="C863" s="216"/>
      <c r="D863" s="217" t="str">
        <f>IF($C863="","",VLOOKUP($C863,Codes!$A:$B,2,0))</f>
        <v/>
      </c>
      <c r="E863" s="156"/>
      <c r="F863" s="156"/>
      <c r="G863" s="156"/>
      <c r="H863" s="156"/>
      <c r="I863" s="157"/>
      <c r="J863" s="214"/>
      <c r="K863" s="156"/>
      <c r="L863" s="225"/>
      <c r="M863" s="224" t="str">
        <f t="shared" si="14"/>
        <v/>
      </c>
    </row>
    <row r="864" spans="1:13" x14ac:dyDescent="0.25">
      <c r="A864" s="218"/>
      <c r="B864" s="218"/>
      <c r="C864" s="218"/>
      <c r="D864" s="219" t="str">
        <f>IF($C864="","",VLOOKUP($C864,Codes!$A:$B,2,0))</f>
        <v/>
      </c>
      <c r="E864" s="158"/>
      <c r="F864" s="158"/>
      <c r="G864" s="158"/>
      <c r="H864" s="158"/>
      <c r="I864" s="159"/>
      <c r="J864" s="214"/>
      <c r="K864" s="158"/>
      <c r="L864" s="226"/>
      <c r="M864" s="223" t="str">
        <f t="shared" si="14"/>
        <v/>
      </c>
    </row>
    <row r="865" spans="1:13" x14ac:dyDescent="0.25">
      <c r="A865" s="216"/>
      <c r="B865" s="216"/>
      <c r="C865" s="216"/>
      <c r="D865" s="217" t="str">
        <f>IF($C865="","",VLOOKUP($C865,Codes!$A:$B,2,0))</f>
        <v/>
      </c>
      <c r="E865" s="156"/>
      <c r="F865" s="156"/>
      <c r="G865" s="156"/>
      <c r="H865" s="156"/>
      <c r="I865" s="157"/>
      <c r="J865" s="214"/>
      <c r="K865" s="156"/>
      <c r="L865" s="225"/>
      <c r="M865" s="224" t="str">
        <f t="shared" si="14"/>
        <v/>
      </c>
    </row>
    <row r="866" spans="1:13" x14ac:dyDescent="0.25">
      <c r="A866" s="218"/>
      <c r="B866" s="218"/>
      <c r="C866" s="218"/>
      <c r="D866" s="219" t="str">
        <f>IF($C866="","",VLOOKUP($C866,Codes!$A:$B,2,0))</f>
        <v/>
      </c>
      <c r="E866" s="158"/>
      <c r="F866" s="158"/>
      <c r="G866" s="158"/>
      <c r="H866" s="158"/>
      <c r="I866" s="159"/>
      <c r="J866" s="214"/>
      <c r="K866" s="158"/>
      <c r="L866" s="226"/>
      <c r="M866" s="223" t="str">
        <f t="shared" si="14"/>
        <v/>
      </c>
    </row>
    <row r="867" spans="1:13" x14ac:dyDescent="0.25">
      <c r="A867" s="216"/>
      <c r="B867" s="216"/>
      <c r="C867" s="216"/>
      <c r="D867" s="217" t="str">
        <f>IF($C867="","",VLOOKUP($C867,Codes!$A:$B,2,0))</f>
        <v/>
      </c>
      <c r="E867" s="156"/>
      <c r="F867" s="156"/>
      <c r="G867" s="156"/>
      <c r="H867" s="156"/>
      <c r="I867" s="157"/>
      <c r="J867" s="214"/>
      <c r="K867" s="156"/>
      <c r="L867" s="225"/>
      <c r="M867" s="224" t="str">
        <f t="shared" si="14"/>
        <v/>
      </c>
    </row>
    <row r="868" spans="1:13" x14ac:dyDescent="0.25">
      <c r="A868" s="218"/>
      <c r="B868" s="218"/>
      <c r="C868" s="218"/>
      <c r="D868" s="219" t="str">
        <f>IF($C868="","",VLOOKUP($C868,Codes!$A:$B,2,0))</f>
        <v/>
      </c>
      <c r="E868" s="158"/>
      <c r="F868" s="158"/>
      <c r="G868" s="158"/>
      <c r="H868" s="158"/>
      <c r="I868" s="159"/>
      <c r="J868" s="214"/>
      <c r="K868" s="158"/>
      <c r="L868" s="226"/>
      <c r="M868" s="223" t="str">
        <f t="shared" si="14"/>
        <v/>
      </c>
    </row>
    <row r="869" spans="1:13" x14ac:dyDescent="0.25">
      <c r="A869" s="216"/>
      <c r="B869" s="216"/>
      <c r="C869" s="216"/>
      <c r="D869" s="217" t="str">
        <f>IF($C869="","",VLOOKUP($C869,Codes!$A:$B,2,0))</f>
        <v/>
      </c>
      <c r="E869" s="156"/>
      <c r="F869" s="156"/>
      <c r="G869" s="156"/>
      <c r="H869" s="156"/>
      <c r="I869" s="157"/>
      <c r="J869" s="214"/>
      <c r="K869" s="156"/>
      <c r="L869" s="225"/>
      <c r="M869" s="224" t="str">
        <f t="shared" si="14"/>
        <v/>
      </c>
    </row>
    <row r="870" spans="1:13" x14ac:dyDescent="0.25">
      <c r="A870" s="218"/>
      <c r="B870" s="218"/>
      <c r="C870" s="218"/>
      <c r="D870" s="219" t="str">
        <f>IF($C870="","",VLOOKUP($C870,Codes!$A:$B,2,0))</f>
        <v/>
      </c>
      <c r="E870" s="158"/>
      <c r="F870" s="158"/>
      <c r="G870" s="158"/>
      <c r="H870" s="158"/>
      <c r="I870" s="159"/>
      <c r="J870" s="214"/>
      <c r="K870" s="158"/>
      <c r="L870" s="226"/>
      <c r="M870" s="223" t="str">
        <f t="shared" si="14"/>
        <v/>
      </c>
    </row>
    <row r="871" spans="1:13" x14ac:dyDescent="0.25">
      <c r="A871" s="216"/>
      <c r="B871" s="216"/>
      <c r="C871" s="216"/>
      <c r="D871" s="217" t="str">
        <f>IF($C871="","",VLOOKUP($C871,Codes!$A:$B,2,0))</f>
        <v/>
      </c>
      <c r="E871" s="156"/>
      <c r="F871" s="156"/>
      <c r="G871" s="156"/>
      <c r="H871" s="156"/>
      <c r="I871" s="157"/>
      <c r="J871" s="214"/>
      <c r="K871" s="156"/>
      <c r="L871" s="225"/>
      <c r="M871" s="224" t="str">
        <f t="shared" si="14"/>
        <v/>
      </c>
    </row>
    <row r="872" spans="1:13" x14ac:dyDescent="0.25">
      <c r="A872" s="218"/>
      <c r="B872" s="218"/>
      <c r="C872" s="218"/>
      <c r="D872" s="219" t="str">
        <f>IF($C872="","",VLOOKUP($C872,Codes!$A:$B,2,0))</f>
        <v/>
      </c>
      <c r="E872" s="158"/>
      <c r="F872" s="158"/>
      <c r="G872" s="158"/>
      <c r="H872" s="158"/>
      <c r="I872" s="159"/>
      <c r="J872" s="214"/>
      <c r="K872" s="158"/>
      <c r="L872" s="226"/>
      <c r="M872" s="223" t="str">
        <f t="shared" si="14"/>
        <v/>
      </c>
    </row>
    <row r="873" spans="1:13" x14ac:dyDescent="0.25">
      <c r="A873" s="216"/>
      <c r="B873" s="216"/>
      <c r="C873" s="216"/>
      <c r="D873" s="217" t="str">
        <f>IF($C873="","",VLOOKUP($C873,Codes!$A:$B,2,0))</f>
        <v/>
      </c>
      <c r="E873" s="156"/>
      <c r="F873" s="156"/>
      <c r="G873" s="156"/>
      <c r="H873" s="156"/>
      <c r="I873" s="157"/>
      <c r="J873" s="214"/>
      <c r="K873" s="156"/>
      <c r="L873" s="225"/>
      <c r="M873" s="224" t="str">
        <f t="shared" si="14"/>
        <v/>
      </c>
    </row>
    <row r="874" spans="1:13" x14ac:dyDescent="0.25">
      <c r="A874" s="218"/>
      <c r="B874" s="218"/>
      <c r="C874" s="218"/>
      <c r="D874" s="219" t="str">
        <f>IF($C874="","",VLOOKUP($C874,Codes!$A:$B,2,0))</f>
        <v/>
      </c>
      <c r="E874" s="158"/>
      <c r="F874" s="158"/>
      <c r="G874" s="158"/>
      <c r="H874" s="158"/>
      <c r="I874" s="159"/>
      <c r="J874" s="214"/>
      <c r="K874" s="158"/>
      <c r="L874" s="226"/>
      <c r="M874" s="223" t="str">
        <f t="shared" si="14"/>
        <v/>
      </c>
    </row>
    <row r="875" spans="1:13" x14ac:dyDescent="0.25">
      <c r="A875" s="216"/>
      <c r="B875" s="216"/>
      <c r="C875" s="216"/>
      <c r="D875" s="217" t="str">
        <f>IF($C875="","",VLOOKUP($C875,Codes!$A:$B,2,0))</f>
        <v/>
      </c>
      <c r="E875" s="156"/>
      <c r="F875" s="156"/>
      <c r="G875" s="156"/>
      <c r="H875" s="156"/>
      <c r="I875" s="157"/>
      <c r="J875" s="214"/>
      <c r="K875" s="156"/>
      <c r="L875" s="225"/>
      <c r="M875" s="224" t="str">
        <f t="shared" si="14"/>
        <v/>
      </c>
    </row>
    <row r="876" spans="1:13" x14ac:dyDescent="0.25">
      <c r="A876" s="218"/>
      <c r="B876" s="218"/>
      <c r="C876" s="218"/>
      <c r="D876" s="219" t="str">
        <f>IF($C876="","",VLOOKUP($C876,Codes!$A:$B,2,0))</f>
        <v/>
      </c>
      <c r="E876" s="158"/>
      <c r="F876" s="158"/>
      <c r="G876" s="158"/>
      <c r="H876" s="158"/>
      <c r="I876" s="159"/>
      <c r="J876" s="214"/>
      <c r="K876" s="158"/>
      <c r="L876" s="226"/>
      <c r="M876" s="223" t="str">
        <f t="shared" si="14"/>
        <v/>
      </c>
    </row>
    <row r="877" spans="1:13" x14ac:dyDescent="0.25">
      <c r="A877" s="216"/>
      <c r="B877" s="216"/>
      <c r="C877" s="216"/>
      <c r="D877" s="217" t="str">
        <f>IF($C877="","",VLOOKUP($C877,Codes!$A:$B,2,0))</f>
        <v/>
      </c>
      <c r="E877" s="156"/>
      <c r="F877" s="156"/>
      <c r="G877" s="156"/>
      <c r="H877" s="156"/>
      <c r="I877" s="157"/>
      <c r="J877" s="214"/>
      <c r="K877" s="156"/>
      <c r="L877" s="225"/>
      <c r="M877" s="224" t="str">
        <f t="shared" si="14"/>
        <v/>
      </c>
    </row>
    <row r="878" spans="1:13" x14ac:dyDescent="0.25">
      <c r="A878" s="218"/>
      <c r="B878" s="218"/>
      <c r="C878" s="218"/>
      <c r="D878" s="219" t="str">
        <f>IF($C878="","",VLOOKUP($C878,Codes!$A:$B,2,0))</f>
        <v/>
      </c>
      <c r="E878" s="158"/>
      <c r="F878" s="158"/>
      <c r="G878" s="158"/>
      <c r="H878" s="158"/>
      <c r="I878" s="159"/>
      <c r="J878" s="214"/>
      <c r="K878" s="158"/>
      <c r="L878" s="226"/>
      <c r="M878" s="223" t="str">
        <f t="shared" si="14"/>
        <v/>
      </c>
    </row>
    <row r="879" spans="1:13" x14ac:dyDescent="0.25">
      <c r="A879" s="216"/>
      <c r="B879" s="216"/>
      <c r="C879" s="216"/>
      <c r="D879" s="217" t="str">
        <f>IF($C879="","",VLOOKUP($C879,Codes!$A:$B,2,0))</f>
        <v/>
      </c>
      <c r="E879" s="156"/>
      <c r="F879" s="156"/>
      <c r="G879" s="156"/>
      <c r="H879" s="156"/>
      <c r="I879" s="157"/>
      <c r="J879" s="214"/>
      <c r="K879" s="156"/>
      <c r="L879" s="225"/>
      <c r="M879" s="224" t="str">
        <f t="shared" si="14"/>
        <v/>
      </c>
    </row>
    <row r="880" spans="1:13" x14ac:dyDescent="0.25">
      <c r="A880" s="218"/>
      <c r="B880" s="218"/>
      <c r="C880" s="218"/>
      <c r="D880" s="219" t="str">
        <f>IF($C880="","",VLOOKUP($C880,Codes!$A:$B,2,0))</f>
        <v/>
      </c>
      <c r="E880" s="158"/>
      <c r="F880" s="158"/>
      <c r="G880" s="158"/>
      <c r="H880" s="158"/>
      <c r="I880" s="159"/>
      <c r="J880" s="214"/>
      <c r="K880" s="158"/>
      <c r="L880" s="226"/>
      <c r="M880" s="223" t="str">
        <f t="shared" si="14"/>
        <v/>
      </c>
    </row>
    <row r="881" spans="1:13" x14ac:dyDescent="0.25">
      <c r="A881" s="216"/>
      <c r="B881" s="216"/>
      <c r="C881" s="216"/>
      <c r="D881" s="217" t="str">
        <f>IF($C881="","",VLOOKUP($C881,Codes!$A:$B,2,0))</f>
        <v/>
      </c>
      <c r="E881" s="156"/>
      <c r="F881" s="156"/>
      <c r="G881" s="156"/>
      <c r="H881" s="156"/>
      <c r="I881" s="157"/>
      <c r="J881" s="214"/>
      <c r="K881" s="156"/>
      <c r="L881" s="225"/>
      <c r="M881" s="224" t="str">
        <f t="shared" si="14"/>
        <v/>
      </c>
    </row>
    <row r="882" spans="1:13" x14ac:dyDescent="0.25">
      <c r="A882" s="218"/>
      <c r="B882" s="218"/>
      <c r="C882" s="218"/>
      <c r="D882" s="219" t="str">
        <f>IF($C882="","",VLOOKUP($C882,Codes!$A:$B,2,0))</f>
        <v/>
      </c>
      <c r="E882" s="158"/>
      <c r="F882" s="158"/>
      <c r="G882" s="158"/>
      <c r="H882" s="158"/>
      <c r="I882" s="159"/>
      <c r="J882" s="214"/>
      <c r="K882" s="158"/>
      <c r="L882" s="226"/>
      <c r="M882" s="223" t="str">
        <f t="shared" si="14"/>
        <v/>
      </c>
    </row>
    <row r="883" spans="1:13" x14ac:dyDescent="0.25">
      <c r="A883" s="216"/>
      <c r="B883" s="216"/>
      <c r="C883" s="216"/>
      <c r="D883" s="217" t="str">
        <f>IF($C883="","",VLOOKUP($C883,Codes!$A:$B,2,0))</f>
        <v/>
      </c>
      <c r="E883" s="156"/>
      <c r="F883" s="156"/>
      <c r="G883" s="156"/>
      <c r="H883" s="156"/>
      <c r="I883" s="157"/>
      <c r="J883" s="214"/>
      <c r="K883" s="156"/>
      <c r="L883" s="225"/>
      <c r="M883" s="224" t="str">
        <f t="shared" si="14"/>
        <v/>
      </c>
    </row>
    <row r="884" spans="1:13" x14ac:dyDescent="0.25">
      <c r="A884" s="218"/>
      <c r="B884" s="218"/>
      <c r="C884" s="218"/>
      <c r="D884" s="219" t="str">
        <f>IF($C884="","",VLOOKUP($C884,Codes!$A:$B,2,0))</f>
        <v/>
      </c>
      <c r="E884" s="158"/>
      <c r="F884" s="158"/>
      <c r="G884" s="158"/>
      <c r="H884" s="158"/>
      <c r="I884" s="159"/>
      <c r="J884" s="214"/>
      <c r="K884" s="158"/>
      <c r="L884" s="226"/>
      <c r="M884" s="223" t="str">
        <f t="shared" si="14"/>
        <v/>
      </c>
    </row>
    <row r="885" spans="1:13" x14ac:dyDescent="0.25">
      <c r="A885" s="216"/>
      <c r="B885" s="216"/>
      <c r="C885" s="216"/>
      <c r="D885" s="217" t="str">
        <f>IF($C885="","",VLOOKUP($C885,Codes!$A:$B,2,0))</f>
        <v/>
      </c>
      <c r="E885" s="156"/>
      <c r="F885" s="156"/>
      <c r="G885" s="156"/>
      <c r="H885" s="156"/>
      <c r="I885" s="157"/>
      <c r="J885" s="214"/>
      <c r="K885" s="156"/>
      <c r="L885" s="225"/>
      <c r="M885" s="224" t="str">
        <f t="shared" si="14"/>
        <v/>
      </c>
    </row>
    <row r="886" spans="1:13" x14ac:dyDescent="0.25">
      <c r="A886" s="218"/>
      <c r="B886" s="218"/>
      <c r="C886" s="218"/>
      <c r="D886" s="219" t="str">
        <f>IF($C886="","",VLOOKUP($C886,Codes!$A:$B,2,0))</f>
        <v/>
      </c>
      <c r="E886" s="158"/>
      <c r="F886" s="158"/>
      <c r="G886" s="158"/>
      <c r="H886" s="158"/>
      <c r="I886" s="159"/>
      <c r="J886" s="214"/>
      <c r="K886" s="158"/>
      <c r="L886" s="226"/>
      <c r="M886" s="223" t="str">
        <f t="shared" si="14"/>
        <v/>
      </c>
    </row>
    <row r="887" spans="1:13" x14ac:dyDescent="0.25">
      <c r="A887" s="216"/>
      <c r="B887" s="216"/>
      <c r="C887" s="216"/>
      <c r="D887" s="217" t="str">
        <f>IF($C887="","",VLOOKUP($C887,Codes!$A:$B,2,0))</f>
        <v/>
      </c>
      <c r="E887" s="156"/>
      <c r="F887" s="156"/>
      <c r="G887" s="156"/>
      <c r="H887" s="156"/>
      <c r="I887" s="157"/>
      <c r="J887" s="214"/>
      <c r="K887" s="156"/>
      <c r="L887" s="225"/>
      <c r="M887" s="224" t="str">
        <f t="shared" si="14"/>
        <v/>
      </c>
    </row>
    <row r="888" spans="1:13" x14ac:dyDescent="0.25">
      <c r="A888" s="218"/>
      <c r="B888" s="218"/>
      <c r="C888" s="218"/>
      <c r="D888" s="219" t="str">
        <f>IF($C888="","",VLOOKUP($C888,Codes!$A:$B,2,0))</f>
        <v/>
      </c>
      <c r="E888" s="158"/>
      <c r="F888" s="158"/>
      <c r="G888" s="158"/>
      <c r="H888" s="158"/>
      <c r="I888" s="159"/>
      <c r="J888" s="214"/>
      <c r="K888" s="158"/>
      <c r="L888" s="226"/>
      <c r="M888" s="223" t="str">
        <f t="shared" si="14"/>
        <v/>
      </c>
    </row>
    <row r="889" spans="1:13" x14ac:dyDescent="0.25">
      <c r="A889" s="216"/>
      <c r="B889" s="216"/>
      <c r="C889" s="216"/>
      <c r="D889" s="217" t="str">
        <f>IF($C889="","",VLOOKUP($C889,Codes!$A:$B,2,0))</f>
        <v/>
      </c>
      <c r="E889" s="156"/>
      <c r="F889" s="156"/>
      <c r="G889" s="156"/>
      <c r="H889" s="156"/>
      <c r="I889" s="157"/>
      <c r="J889" s="214"/>
      <c r="K889" s="156"/>
      <c r="L889" s="225"/>
      <c r="M889" s="224" t="str">
        <f t="shared" si="14"/>
        <v/>
      </c>
    </row>
    <row r="890" spans="1:13" x14ac:dyDescent="0.25">
      <c r="A890" s="218"/>
      <c r="B890" s="218"/>
      <c r="C890" s="218"/>
      <c r="D890" s="219" t="str">
        <f>IF($C890="","",VLOOKUP($C890,Codes!$A:$B,2,0))</f>
        <v/>
      </c>
      <c r="E890" s="158"/>
      <c r="F890" s="158"/>
      <c r="G890" s="158"/>
      <c r="H890" s="158"/>
      <c r="I890" s="159"/>
      <c r="J890" s="214"/>
      <c r="K890" s="158"/>
      <c r="L890" s="226"/>
      <c r="M890" s="223" t="str">
        <f t="shared" si="14"/>
        <v/>
      </c>
    </row>
    <row r="891" spans="1:13" x14ac:dyDescent="0.25">
      <c r="A891" s="216"/>
      <c r="B891" s="216"/>
      <c r="C891" s="216"/>
      <c r="D891" s="217" t="str">
        <f>IF($C891="","",VLOOKUP($C891,Codes!$A:$B,2,0))</f>
        <v/>
      </c>
      <c r="E891" s="156"/>
      <c r="F891" s="156"/>
      <c r="G891" s="156"/>
      <c r="H891" s="156"/>
      <c r="I891" s="157"/>
      <c r="J891" s="214"/>
      <c r="K891" s="156"/>
      <c r="L891" s="225"/>
      <c r="M891" s="224" t="str">
        <f t="shared" si="14"/>
        <v/>
      </c>
    </row>
    <row r="892" spans="1:13" x14ac:dyDescent="0.25">
      <c r="A892" s="218"/>
      <c r="B892" s="218"/>
      <c r="C892" s="218"/>
      <c r="D892" s="219" t="str">
        <f>IF($C892="","",VLOOKUP($C892,Codes!$A:$B,2,0))</f>
        <v/>
      </c>
      <c r="E892" s="158"/>
      <c r="F892" s="158"/>
      <c r="G892" s="158"/>
      <c r="H892" s="158"/>
      <c r="I892" s="159"/>
      <c r="J892" s="214"/>
      <c r="K892" s="158"/>
      <c r="L892" s="226"/>
      <c r="M892" s="223" t="str">
        <f t="shared" si="14"/>
        <v/>
      </c>
    </row>
    <row r="893" spans="1:13" x14ac:dyDescent="0.25">
      <c r="A893" s="216"/>
      <c r="B893" s="216"/>
      <c r="C893" s="216"/>
      <c r="D893" s="217" t="str">
        <f>IF($C893="","",VLOOKUP($C893,Codes!$A:$B,2,0))</f>
        <v/>
      </c>
      <c r="E893" s="156"/>
      <c r="F893" s="156"/>
      <c r="G893" s="156"/>
      <c r="H893" s="156"/>
      <c r="I893" s="157"/>
      <c r="J893" s="214"/>
      <c r="K893" s="156"/>
      <c r="L893" s="225"/>
      <c r="M893" s="224" t="str">
        <f t="shared" si="14"/>
        <v/>
      </c>
    </row>
    <row r="894" spans="1:13" x14ac:dyDescent="0.25">
      <c r="A894" s="218"/>
      <c r="B894" s="218"/>
      <c r="C894" s="218"/>
      <c r="D894" s="219" t="str">
        <f>IF($C894="","",VLOOKUP($C894,Codes!$A:$B,2,0))</f>
        <v/>
      </c>
      <c r="E894" s="158"/>
      <c r="F894" s="158"/>
      <c r="G894" s="158"/>
      <c r="H894" s="158"/>
      <c r="I894" s="159"/>
      <c r="J894" s="214"/>
      <c r="K894" s="158"/>
      <c r="L894" s="226"/>
      <c r="M894" s="223" t="str">
        <f t="shared" si="14"/>
        <v/>
      </c>
    </row>
    <row r="895" spans="1:13" x14ac:dyDescent="0.25">
      <c r="A895" s="216"/>
      <c r="B895" s="216"/>
      <c r="C895" s="216"/>
      <c r="D895" s="217" t="str">
        <f>IF($C895="","",VLOOKUP($C895,Codes!$A:$B,2,0))</f>
        <v/>
      </c>
      <c r="E895" s="156"/>
      <c r="F895" s="156"/>
      <c r="G895" s="156"/>
      <c r="H895" s="156"/>
      <c r="I895" s="157"/>
      <c r="J895" s="214"/>
      <c r="K895" s="156"/>
      <c r="L895" s="225"/>
      <c r="M895" s="224" t="str">
        <f t="shared" si="14"/>
        <v/>
      </c>
    </row>
    <row r="896" spans="1:13" x14ac:dyDescent="0.25">
      <c r="A896" s="218"/>
      <c r="B896" s="218"/>
      <c r="C896" s="218"/>
      <c r="D896" s="219" t="str">
        <f>IF($C896="","",VLOOKUP($C896,Codes!$A:$B,2,0))</f>
        <v/>
      </c>
      <c r="E896" s="158"/>
      <c r="F896" s="158"/>
      <c r="G896" s="158"/>
      <c r="H896" s="158"/>
      <c r="I896" s="159"/>
      <c r="J896" s="214"/>
      <c r="K896" s="158"/>
      <c r="L896" s="226"/>
      <c r="M896" s="223" t="str">
        <f t="shared" si="14"/>
        <v/>
      </c>
    </row>
    <row r="897" spans="1:13" x14ac:dyDescent="0.25">
      <c r="A897" s="216"/>
      <c r="B897" s="216"/>
      <c r="C897" s="216"/>
      <c r="D897" s="217" t="str">
        <f>IF($C897="","",VLOOKUP($C897,Codes!$A:$B,2,0))</f>
        <v/>
      </c>
      <c r="E897" s="156"/>
      <c r="F897" s="156"/>
      <c r="G897" s="156"/>
      <c r="H897" s="156"/>
      <c r="I897" s="157"/>
      <c r="J897" s="214"/>
      <c r="K897" s="156"/>
      <c r="L897" s="225"/>
      <c r="M897" s="224" t="str">
        <f t="shared" si="14"/>
        <v/>
      </c>
    </row>
    <row r="898" spans="1:13" x14ac:dyDescent="0.25">
      <c r="A898" s="218"/>
      <c r="B898" s="218"/>
      <c r="C898" s="218"/>
      <c r="D898" s="219" t="str">
        <f>IF($C898="","",VLOOKUP($C898,Codes!$A:$B,2,0))</f>
        <v/>
      </c>
      <c r="E898" s="158"/>
      <c r="F898" s="158"/>
      <c r="G898" s="158"/>
      <c r="H898" s="158"/>
      <c r="I898" s="159"/>
      <c r="J898" s="214"/>
      <c r="K898" s="158"/>
      <c r="L898" s="226"/>
      <c r="M898" s="223" t="str">
        <f t="shared" si="14"/>
        <v/>
      </c>
    </row>
    <row r="899" spans="1:13" x14ac:dyDescent="0.25">
      <c r="A899" s="216"/>
      <c r="B899" s="216"/>
      <c r="C899" s="216"/>
      <c r="D899" s="217" t="str">
        <f>IF($C899="","",VLOOKUP($C899,Codes!$A:$B,2,0))</f>
        <v/>
      </c>
      <c r="E899" s="156"/>
      <c r="F899" s="156"/>
      <c r="G899" s="156"/>
      <c r="H899" s="156"/>
      <c r="I899" s="157"/>
      <c r="J899" s="214"/>
      <c r="K899" s="156"/>
      <c r="L899" s="225"/>
      <c r="M899" s="224" t="str">
        <f t="shared" si="14"/>
        <v/>
      </c>
    </row>
    <row r="900" spans="1:13" x14ac:dyDescent="0.25">
      <c r="A900" s="218"/>
      <c r="B900" s="218"/>
      <c r="C900" s="218"/>
      <c r="D900" s="219" t="str">
        <f>IF($C900="","",VLOOKUP($C900,Codes!$A:$B,2,0))</f>
        <v/>
      </c>
      <c r="E900" s="158"/>
      <c r="F900" s="158"/>
      <c r="G900" s="158"/>
      <c r="H900" s="158"/>
      <c r="I900" s="159"/>
      <c r="J900" s="214"/>
      <c r="K900" s="158"/>
      <c r="L900" s="226"/>
      <c r="M900" s="223" t="str">
        <f t="shared" ref="M900:M963" si="15">IF(ABS(SUM(-E900,-F900,G900,-H900,-I900,J900))&lt; ABS(1),"","x")</f>
        <v/>
      </c>
    </row>
    <row r="901" spans="1:13" x14ac:dyDescent="0.25">
      <c r="A901" s="216"/>
      <c r="B901" s="216"/>
      <c r="C901" s="216"/>
      <c r="D901" s="217" t="str">
        <f>IF($C901="","",VLOOKUP($C901,Codes!$A:$B,2,0))</f>
        <v/>
      </c>
      <c r="E901" s="156"/>
      <c r="F901" s="156"/>
      <c r="G901" s="156"/>
      <c r="H901" s="156"/>
      <c r="I901" s="157"/>
      <c r="J901" s="214"/>
      <c r="K901" s="156"/>
      <c r="L901" s="225"/>
      <c r="M901" s="224" t="str">
        <f t="shared" si="15"/>
        <v/>
      </c>
    </row>
    <row r="902" spans="1:13" x14ac:dyDescent="0.25">
      <c r="A902" s="218"/>
      <c r="B902" s="218"/>
      <c r="C902" s="218"/>
      <c r="D902" s="219" t="str">
        <f>IF($C902="","",VLOOKUP($C902,Codes!$A:$B,2,0))</f>
        <v/>
      </c>
      <c r="E902" s="158"/>
      <c r="F902" s="158"/>
      <c r="G902" s="158"/>
      <c r="H902" s="158"/>
      <c r="I902" s="159"/>
      <c r="J902" s="214"/>
      <c r="K902" s="158"/>
      <c r="L902" s="226"/>
      <c r="M902" s="223" t="str">
        <f t="shared" si="15"/>
        <v/>
      </c>
    </row>
    <row r="903" spans="1:13" x14ac:dyDescent="0.25">
      <c r="A903" s="216"/>
      <c r="B903" s="216"/>
      <c r="C903" s="216"/>
      <c r="D903" s="217" t="str">
        <f>IF($C903="","",VLOOKUP($C903,Codes!$A:$B,2,0))</f>
        <v/>
      </c>
      <c r="E903" s="156"/>
      <c r="F903" s="156"/>
      <c r="G903" s="156"/>
      <c r="H903" s="156"/>
      <c r="I903" s="157"/>
      <c r="J903" s="214"/>
      <c r="K903" s="156"/>
      <c r="L903" s="225"/>
      <c r="M903" s="224" t="str">
        <f t="shared" si="15"/>
        <v/>
      </c>
    </row>
    <row r="904" spans="1:13" x14ac:dyDescent="0.25">
      <c r="A904" s="218"/>
      <c r="B904" s="218"/>
      <c r="C904" s="218"/>
      <c r="D904" s="219" t="str">
        <f>IF($C904="","",VLOOKUP($C904,Codes!$A:$B,2,0))</f>
        <v/>
      </c>
      <c r="E904" s="158"/>
      <c r="F904" s="158"/>
      <c r="G904" s="158"/>
      <c r="H904" s="158"/>
      <c r="I904" s="159"/>
      <c r="J904" s="214"/>
      <c r="K904" s="158"/>
      <c r="L904" s="226"/>
      <c r="M904" s="223" t="str">
        <f t="shared" si="15"/>
        <v/>
      </c>
    </row>
    <row r="905" spans="1:13" x14ac:dyDescent="0.25">
      <c r="A905" s="216"/>
      <c r="B905" s="216"/>
      <c r="C905" s="216"/>
      <c r="D905" s="217" t="str">
        <f>IF($C905="","",VLOOKUP($C905,Codes!$A:$B,2,0))</f>
        <v/>
      </c>
      <c r="E905" s="156"/>
      <c r="F905" s="156"/>
      <c r="G905" s="156"/>
      <c r="H905" s="156"/>
      <c r="I905" s="157"/>
      <c r="J905" s="214"/>
      <c r="K905" s="156"/>
      <c r="L905" s="225"/>
      <c r="M905" s="224" t="str">
        <f t="shared" si="15"/>
        <v/>
      </c>
    </row>
    <row r="906" spans="1:13" x14ac:dyDescent="0.25">
      <c r="A906" s="218"/>
      <c r="B906" s="218"/>
      <c r="C906" s="218"/>
      <c r="D906" s="219" t="str">
        <f>IF($C906="","",VLOOKUP($C906,Codes!$A:$B,2,0))</f>
        <v/>
      </c>
      <c r="E906" s="158"/>
      <c r="F906" s="158"/>
      <c r="G906" s="158"/>
      <c r="H906" s="158"/>
      <c r="I906" s="159"/>
      <c r="J906" s="214"/>
      <c r="K906" s="158"/>
      <c r="L906" s="226"/>
      <c r="M906" s="223" t="str">
        <f t="shared" si="15"/>
        <v/>
      </c>
    </row>
    <row r="907" spans="1:13" x14ac:dyDescent="0.25">
      <c r="A907" s="216"/>
      <c r="B907" s="216"/>
      <c r="C907" s="216"/>
      <c r="D907" s="217" t="str">
        <f>IF($C907="","",VLOOKUP($C907,Codes!$A:$B,2,0))</f>
        <v/>
      </c>
      <c r="E907" s="156"/>
      <c r="F907" s="156"/>
      <c r="G907" s="156"/>
      <c r="H907" s="156"/>
      <c r="I907" s="157"/>
      <c r="J907" s="214"/>
      <c r="K907" s="156"/>
      <c r="L907" s="225"/>
      <c r="M907" s="224" t="str">
        <f t="shared" si="15"/>
        <v/>
      </c>
    </row>
    <row r="908" spans="1:13" x14ac:dyDescent="0.25">
      <c r="A908" s="218"/>
      <c r="B908" s="218"/>
      <c r="C908" s="218"/>
      <c r="D908" s="219" t="str">
        <f>IF($C908="","",VLOOKUP($C908,Codes!$A:$B,2,0))</f>
        <v/>
      </c>
      <c r="E908" s="158"/>
      <c r="F908" s="158"/>
      <c r="G908" s="158"/>
      <c r="H908" s="158"/>
      <c r="I908" s="159"/>
      <c r="J908" s="214"/>
      <c r="K908" s="158"/>
      <c r="L908" s="226"/>
      <c r="M908" s="223" t="str">
        <f t="shared" si="15"/>
        <v/>
      </c>
    </row>
    <row r="909" spans="1:13" x14ac:dyDescent="0.25">
      <c r="A909" s="216"/>
      <c r="B909" s="216"/>
      <c r="C909" s="216"/>
      <c r="D909" s="217" t="str">
        <f>IF($C909="","",VLOOKUP($C909,Codes!$A:$B,2,0))</f>
        <v/>
      </c>
      <c r="E909" s="156"/>
      <c r="F909" s="156"/>
      <c r="G909" s="156"/>
      <c r="H909" s="156"/>
      <c r="I909" s="157"/>
      <c r="J909" s="214"/>
      <c r="K909" s="156"/>
      <c r="L909" s="225"/>
      <c r="M909" s="224" t="str">
        <f t="shared" si="15"/>
        <v/>
      </c>
    </row>
    <row r="910" spans="1:13" x14ac:dyDescent="0.25">
      <c r="A910" s="218"/>
      <c r="B910" s="218"/>
      <c r="C910" s="218"/>
      <c r="D910" s="219" t="str">
        <f>IF($C910="","",VLOOKUP($C910,Codes!$A:$B,2,0))</f>
        <v/>
      </c>
      <c r="E910" s="158"/>
      <c r="F910" s="158"/>
      <c r="G910" s="158"/>
      <c r="H910" s="158"/>
      <c r="I910" s="159"/>
      <c r="J910" s="214"/>
      <c r="K910" s="158"/>
      <c r="L910" s="226"/>
      <c r="M910" s="223" t="str">
        <f t="shared" si="15"/>
        <v/>
      </c>
    </row>
    <row r="911" spans="1:13" x14ac:dyDescent="0.25">
      <c r="A911" s="216"/>
      <c r="B911" s="216"/>
      <c r="C911" s="216"/>
      <c r="D911" s="217" t="str">
        <f>IF($C911="","",VLOOKUP($C911,Codes!$A:$B,2,0))</f>
        <v/>
      </c>
      <c r="E911" s="156"/>
      <c r="F911" s="156"/>
      <c r="G911" s="156"/>
      <c r="H911" s="156"/>
      <c r="I911" s="157"/>
      <c r="J911" s="214"/>
      <c r="K911" s="156"/>
      <c r="L911" s="225"/>
      <c r="M911" s="224" t="str">
        <f t="shared" si="15"/>
        <v/>
      </c>
    </row>
    <row r="912" spans="1:13" x14ac:dyDescent="0.25">
      <c r="A912" s="218"/>
      <c r="B912" s="218"/>
      <c r="C912" s="218"/>
      <c r="D912" s="219" t="str">
        <f>IF($C912="","",VLOOKUP($C912,Codes!$A:$B,2,0))</f>
        <v/>
      </c>
      <c r="E912" s="158"/>
      <c r="F912" s="158"/>
      <c r="G912" s="158"/>
      <c r="H912" s="158"/>
      <c r="I912" s="159"/>
      <c r="J912" s="214"/>
      <c r="K912" s="158"/>
      <c r="L912" s="226"/>
      <c r="M912" s="223" t="str">
        <f t="shared" si="15"/>
        <v/>
      </c>
    </row>
    <row r="913" spans="1:13" x14ac:dyDescent="0.25">
      <c r="A913" s="216"/>
      <c r="B913" s="216"/>
      <c r="C913" s="216"/>
      <c r="D913" s="217" t="str">
        <f>IF($C913="","",VLOOKUP($C913,Codes!$A:$B,2,0))</f>
        <v/>
      </c>
      <c r="E913" s="156"/>
      <c r="F913" s="156"/>
      <c r="G913" s="156"/>
      <c r="H913" s="156"/>
      <c r="I913" s="157"/>
      <c r="J913" s="214"/>
      <c r="K913" s="156"/>
      <c r="L913" s="225"/>
      <c r="M913" s="224" t="str">
        <f t="shared" si="15"/>
        <v/>
      </c>
    </row>
    <row r="914" spans="1:13" x14ac:dyDescent="0.25">
      <c r="A914" s="218"/>
      <c r="B914" s="218"/>
      <c r="C914" s="218"/>
      <c r="D914" s="219" t="str">
        <f>IF($C914="","",VLOOKUP($C914,Codes!$A:$B,2,0))</f>
        <v/>
      </c>
      <c r="E914" s="158"/>
      <c r="F914" s="158"/>
      <c r="G914" s="158"/>
      <c r="H914" s="158"/>
      <c r="I914" s="159"/>
      <c r="J914" s="214"/>
      <c r="K914" s="158"/>
      <c r="L914" s="226"/>
      <c r="M914" s="223" t="str">
        <f t="shared" si="15"/>
        <v/>
      </c>
    </row>
    <row r="915" spans="1:13" x14ac:dyDescent="0.25">
      <c r="A915" s="216"/>
      <c r="B915" s="216"/>
      <c r="C915" s="216"/>
      <c r="D915" s="217" t="str">
        <f>IF($C915="","",VLOOKUP($C915,Codes!$A:$B,2,0))</f>
        <v/>
      </c>
      <c r="E915" s="156"/>
      <c r="F915" s="156"/>
      <c r="G915" s="156"/>
      <c r="H915" s="156"/>
      <c r="I915" s="157"/>
      <c r="J915" s="214"/>
      <c r="K915" s="156"/>
      <c r="L915" s="225"/>
      <c r="M915" s="224" t="str">
        <f t="shared" si="15"/>
        <v/>
      </c>
    </row>
    <row r="916" spans="1:13" x14ac:dyDescent="0.25">
      <c r="A916" s="218"/>
      <c r="B916" s="218"/>
      <c r="C916" s="218"/>
      <c r="D916" s="219" t="str">
        <f>IF($C916="","",VLOOKUP($C916,Codes!$A:$B,2,0))</f>
        <v/>
      </c>
      <c r="E916" s="158"/>
      <c r="F916" s="158"/>
      <c r="G916" s="158"/>
      <c r="H916" s="158"/>
      <c r="I916" s="159"/>
      <c r="J916" s="214"/>
      <c r="K916" s="158"/>
      <c r="L916" s="226"/>
      <c r="M916" s="223" t="str">
        <f t="shared" si="15"/>
        <v/>
      </c>
    </row>
    <row r="917" spans="1:13" x14ac:dyDescent="0.25">
      <c r="A917" s="216"/>
      <c r="B917" s="216"/>
      <c r="C917" s="216"/>
      <c r="D917" s="217" t="str">
        <f>IF($C917="","",VLOOKUP($C917,Codes!$A:$B,2,0))</f>
        <v/>
      </c>
      <c r="E917" s="156"/>
      <c r="F917" s="156"/>
      <c r="G917" s="156"/>
      <c r="H917" s="156"/>
      <c r="I917" s="157"/>
      <c r="J917" s="214"/>
      <c r="K917" s="156"/>
      <c r="L917" s="225"/>
      <c r="M917" s="224" t="str">
        <f t="shared" si="15"/>
        <v/>
      </c>
    </row>
    <row r="918" spans="1:13" x14ac:dyDescent="0.25">
      <c r="A918" s="218"/>
      <c r="B918" s="218"/>
      <c r="C918" s="218"/>
      <c r="D918" s="219" t="str">
        <f>IF($C918="","",VLOOKUP($C918,Codes!$A:$B,2,0))</f>
        <v/>
      </c>
      <c r="E918" s="158"/>
      <c r="F918" s="158"/>
      <c r="G918" s="158"/>
      <c r="H918" s="158"/>
      <c r="I918" s="159"/>
      <c r="J918" s="214"/>
      <c r="K918" s="158"/>
      <c r="L918" s="226"/>
      <c r="M918" s="223" t="str">
        <f t="shared" si="15"/>
        <v/>
      </c>
    </row>
    <row r="919" spans="1:13" x14ac:dyDescent="0.25">
      <c r="A919" s="216"/>
      <c r="B919" s="216"/>
      <c r="C919" s="216"/>
      <c r="D919" s="217" t="str">
        <f>IF($C919="","",VLOOKUP($C919,Codes!$A:$B,2,0))</f>
        <v/>
      </c>
      <c r="E919" s="156"/>
      <c r="F919" s="156"/>
      <c r="G919" s="156"/>
      <c r="H919" s="156"/>
      <c r="I919" s="157"/>
      <c r="J919" s="214"/>
      <c r="K919" s="156"/>
      <c r="L919" s="225"/>
      <c r="M919" s="224" t="str">
        <f t="shared" si="15"/>
        <v/>
      </c>
    </row>
    <row r="920" spans="1:13" x14ac:dyDescent="0.25">
      <c r="A920" s="218"/>
      <c r="B920" s="218"/>
      <c r="C920" s="218"/>
      <c r="D920" s="219" t="str">
        <f>IF($C920="","",VLOOKUP($C920,Codes!$A:$B,2,0))</f>
        <v/>
      </c>
      <c r="E920" s="158"/>
      <c r="F920" s="158"/>
      <c r="G920" s="158"/>
      <c r="H920" s="158"/>
      <c r="I920" s="159"/>
      <c r="J920" s="214"/>
      <c r="K920" s="158"/>
      <c r="L920" s="226"/>
      <c r="M920" s="223" t="str">
        <f t="shared" si="15"/>
        <v/>
      </c>
    </row>
    <row r="921" spans="1:13" x14ac:dyDescent="0.25">
      <c r="A921" s="216"/>
      <c r="B921" s="216"/>
      <c r="C921" s="216"/>
      <c r="D921" s="217" t="str">
        <f>IF($C921="","",VLOOKUP($C921,Codes!$A:$B,2,0))</f>
        <v/>
      </c>
      <c r="E921" s="156"/>
      <c r="F921" s="156"/>
      <c r="G921" s="156"/>
      <c r="H921" s="156"/>
      <c r="I921" s="157"/>
      <c r="J921" s="214"/>
      <c r="K921" s="156"/>
      <c r="L921" s="225"/>
      <c r="M921" s="224" t="str">
        <f t="shared" si="15"/>
        <v/>
      </c>
    </row>
    <row r="922" spans="1:13" x14ac:dyDescent="0.25">
      <c r="A922" s="218"/>
      <c r="B922" s="218"/>
      <c r="C922" s="218"/>
      <c r="D922" s="219" t="str">
        <f>IF($C922="","",VLOOKUP($C922,Codes!$A:$B,2,0))</f>
        <v/>
      </c>
      <c r="E922" s="158"/>
      <c r="F922" s="158"/>
      <c r="G922" s="158"/>
      <c r="H922" s="158"/>
      <c r="I922" s="159"/>
      <c r="J922" s="214"/>
      <c r="K922" s="158"/>
      <c r="L922" s="226"/>
      <c r="M922" s="223" t="str">
        <f t="shared" si="15"/>
        <v/>
      </c>
    </row>
    <row r="923" spans="1:13" x14ac:dyDescent="0.25">
      <c r="A923" s="216"/>
      <c r="B923" s="216"/>
      <c r="C923" s="216"/>
      <c r="D923" s="217" t="str">
        <f>IF($C923="","",VLOOKUP($C923,Codes!$A:$B,2,0))</f>
        <v/>
      </c>
      <c r="E923" s="156"/>
      <c r="F923" s="156"/>
      <c r="G923" s="156"/>
      <c r="H923" s="156"/>
      <c r="I923" s="157"/>
      <c r="J923" s="214"/>
      <c r="K923" s="156"/>
      <c r="L923" s="225"/>
      <c r="M923" s="224" t="str">
        <f t="shared" si="15"/>
        <v/>
      </c>
    </row>
    <row r="924" spans="1:13" x14ac:dyDescent="0.25">
      <c r="A924" s="218"/>
      <c r="B924" s="218"/>
      <c r="C924" s="218"/>
      <c r="D924" s="219" t="str">
        <f>IF($C924="","",VLOOKUP($C924,Codes!$A:$B,2,0))</f>
        <v/>
      </c>
      <c r="E924" s="158"/>
      <c r="F924" s="158"/>
      <c r="G924" s="158"/>
      <c r="H924" s="158"/>
      <c r="I924" s="159"/>
      <c r="J924" s="214"/>
      <c r="K924" s="158"/>
      <c r="L924" s="226"/>
      <c r="M924" s="223" t="str">
        <f t="shared" si="15"/>
        <v/>
      </c>
    </row>
    <row r="925" spans="1:13" x14ac:dyDescent="0.25">
      <c r="A925" s="216"/>
      <c r="B925" s="216"/>
      <c r="C925" s="216"/>
      <c r="D925" s="217" t="str">
        <f>IF($C925="","",VLOOKUP($C925,Codes!$A:$B,2,0))</f>
        <v/>
      </c>
      <c r="E925" s="156"/>
      <c r="F925" s="156"/>
      <c r="G925" s="156"/>
      <c r="H925" s="156"/>
      <c r="I925" s="157"/>
      <c r="J925" s="214"/>
      <c r="K925" s="156"/>
      <c r="L925" s="225"/>
      <c r="M925" s="224" t="str">
        <f t="shared" si="15"/>
        <v/>
      </c>
    </row>
    <row r="926" spans="1:13" x14ac:dyDescent="0.25">
      <c r="A926" s="218"/>
      <c r="B926" s="218"/>
      <c r="C926" s="218"/>
      <c r="D926" s="219" t="str">
        <f>IF($C926="","",VLOOKUP($C926,Codes!$A:$B,2,0))</f>
        <v/>
      </c>
      <c r="E926" s="158"/>
      <c r="F926" s="158"/>
      <c r="G926" s="158"/>
      <c r="H926" s="158"/>
      <c r="I926" s="159"/>
      <c r="J926" s="214"/>
      <c r="K926" s="158"/>
      <c r="L926" s="226"/>
      <c r="M926" s="223" t="str">
        <f t="shared" si="15"/>
        <v/>
      </c>
    </row>
    <row r="927" spans="1:13" x14ac:dyDescent="0.25">
      <c r="A927" s="216"/>
      <c r="B927" s="216"/>
      <c r="C927" s="216"/>
      <c r="D927" s="217" t="str">
        <f>IF($C927="","",VLOOKUP($C927,Codes!$A:$B,2,0))</f>
        <v/>
      </c>
      <c r="E927" s="156"/>
      <c r="F927" s="156"/>
      <c r="G927" s="156"/>
      <c r="H927" s="156"/>
      <c r="I927" s="157"/>
      <c r="J927" s="214"/>
      <c r="K927" s="156"/>
      <c r="L927" s="225"/>
      <c r="M927" s="224" t="str">
        <f t="shared" si="15"/>
        <v/>
      </c>
    </row>
    <row r="928" spans="1:13" x14ac:dyDescent="0.25">
      <c r="A928" s="218"/>
      <c r="B928" s="218"/>
      <c r="C928" s="218"/>
      <c r="D928" s="219" t="str">
        <f>IF($C928="","",VLOOKUP($C928,Codes!$A:$B,2,0))</f>
        <v/>
      </c>
      <c r="E928" s="158"/>
      <c r="F928" s="158"/>
      <c r="G928" s="158"/>
      <c r="H928" s="158"/>
      <c r="I928" s="159"/>
      <c r="J928" s="214"/>
      <c r="K928" s="158"/>
      <c r="L928" s="226"/>
      <c r="M928" s="223" t="str">
        <f t="shared" si="15"/>
        <v/>
      </c>
    </row>
    <row r="929" spans="1:13" x14ac:dyDescent="0.25">
      <c r="A929" s="216"/>
      <c r="B929" s="216"/>
      <c r="C929" s="216"/>
      <c r="D929" s="217" t="str">
        <f>IF($C929="","",VLOOKUP($C929,Codes!$A:$B,2,0))</f>
        <v/>
      </c>
      <c r="E929" s="156"/>
      <c r="F929" s="156"/>
      <c r="G929" s="156"/>
      <c r="H929" s="156"/>
      <c r="I929" s="157"/>
      <c r="J929" s="214"/>
      <c r="K929" s="156"/>
      <c r="L929" s="225"/>
      <c r="M929" s="224" t="str">
        <f t="shared" si="15"/>
        <v/>
      </c>
    </row>
    <row r="930" spans="1:13" x14ac:dyDescent="0.25">
      <c r="A930" s="218"/>
      <c r="B930" s="218"/>
      <c r="C930" s="218"/>
      <c r="D930" s="219" t="str">
        <f>IF($C930="","",VLOOKUP($C930,Codes!$A:$B,2,0))</f>
        <v/>
      </c>
      <c r="E930" s="158"/>
      <c r="F930" s="158"/>
      <c r="G930" s="158"/>
      <c r="H930" s="158"/>
      <c r="I930" s="159"/>
      <c r="J930" s="214"/>
      <c r="K930" s="158"/>
      <c r="L930" s="226"/>
      <c r="M930" s="223" t="str">
        <f t="shared" si="15"/>
        <v/>
      </c>
    </row>
    <row r="931" spans="1:13" x14ac:dyDescent="0.25">
      <c r="A931" s="216"/>
      <c r="B931" s="216"/>
      <c r="C931" s="216"/>
      <c r="D931" s="217" t="str">
        <f>IF($C931="","",VLOOKUP($C931,Codes!$A:$B,2,0))</f>
        <v/>
      </c>
      <c r="E931" s="156"/>
      <c r="F931" s="156"/>
      <c r="G931" s="156"/>
      <c r="H931" s="156"/>
      <c r="I931" s="157"/>
      <c r="J931" s="214"/>
      <c r="K931" s="156"/>
      <c r="L931" s="225"/>
      <c r="M931" s="224" t="str">
        <f t="shared" si="15"/>
        <v/>
      </c>
    </row>
    <row r="932" spans="1:13" x14ac:dyDescent="0.25">
      <c r="A932" s="218"/>
      <c r="B932" s="218"/>
      <c r="C932" s="218"/>
      <c r="D932" s="219" t="str">
        <f>IF($C932="","",VLOOKUP($C932,Codes!$A:$B,2,0))</f>
        <v/>
      </c>
      <c r="E932" s="158"/>
      <c r="F932" s="158"/>
      <c r="G932" s="158"/>
      <c r="H932" s="158"/>
      <c r="I932" s="159"/>
      <c r="J932" s="214"/>
      <c r="K932" s="158"/>
      <c r="L932" s="226"/>
      <c r="M932" s="223" t="str">
        <f t="shared" si="15"/>
        <v/>
      </c>
    </row>
    <row r="933" spans="1:13" x14ac:dyDescent="0.25">
      <c r="A933" s="216"/>
      <c r="B933" s="216"/>
      <c r="C933" s="216"/>
      <c r="D933" s="217" t="str">
        <f>IF($C933="","",VLOOKUP($C933,Codes!$A:$B,2,0))</f>
        <v/>
      </c>
      <c r="E933" s="156"/>
      <c r="F933" s="156"/>
      <c r="G933" s="156"/>
      <c r="H933" s="156"/>
      <c r="I933" s="157"/>
      <c r="J933" s="214"/>
      <c r="K933" s="156"/>
      <c r="L933" s="225"/>
      <c r="M933" s="224" t="str">
        <f t="shared" si="15"/>
        <v/>
      </c>
    </row>
    <row r="934" spans="1:13" x14ac:dyDescent="0.25">
      <c r="A934" s="218"/>
      <c r="B934" s="218"/>
      <c r="C934" s="218"/>
      <c r="D934" s="219" t="str">
        <f>IF($C934="","",VLOOKUP($C934,Codes!$A:$B,2,0))</f>
        <v/>
      </c>
      <c r="E934" s="158"/>
      <c r="F934" s="158"/>
      <c r="G934" s="158"/>
      <c r="H934" s="158"/>
      <c r="I934" s="159"/>
      <c r="J934" s="214"/>
      <c r="K934" s="158"/>
      <c r="L934" s="226"/>
      <c r="M934" s="223" t="str">
        <f t="shared" si="15"/>
        <v/>
      </c>
    </row>
    <row r="935" spans="1:13" x14ac:dyDescent="0.25">
      <c r="A935" s="216"/>
      <c r="B935" s="216"/>
      <c r="C935" s="216"/>
      <c r="D935" s="217" t="str">
        <f>IF($C935="","",VLOOKUP($C935,Codes!$A:$B,2,0))</f>
        <v/>
      </c>
      <c r="E935" s="156"/>
      <c r="F935" s="156"/>
      <c r="G935" s="156"/>
      <c r="H935" s="156"/>
      <c r="I935" s="157"/>
      <c r="J935" s="214"/>
      <c r="K935" s="156"/>
      <c r="L935" s="225"/>
      <c r="M935" s="224" t="str">
        <f t="shared" si="15"/>
        <v/>
      </c>
    </row>
    <row r="936" spans="1:13" x14ac:dyDescent="0.25">
      <c r="A936" s="218"/>
      <c r="B936" s="218"/>
      <c r="C936" s="218"/>
      <c r="D936" s="219" t="str">
        <f>IF($C936="","",VLOOKUP($C936,Codes!$A:$B,2,0))</f>
        <v/>
      </c>
      <c r="E936" s="158"/>
      <c r="F936" s="158"/>
      <c r="G936" s="158"/>
      <c r="H936" s="158"/>
      <c r="I936" s="159"/>
      <c r="J936" s="214"/>
      <c r="K936" s="158"/>
      <c r="L936" s="226"/>
      <c r="M936" s="223" t="str">
        <f t="shared" si="15"/>
        <v/>
      </c>
    </row>
    <row r="937" spans="1:13" x14ac:dyDescent="0.25">
      <c r="A937" s="216"/>
      <c r="B937" s="216"/>
      <c r="C937" s="216"/>
      <c r="D937" s="217" t="str">
        <f>IF($C937="","",VLOOKUP($C937,Codes!$A:$B,2,0))</f>
        <v/>
      </c>
      <c r="E937" s="156"/>
      <c r="F937" s="156"/>
      <c r="G937" s="156"/>
      <c r="H937" s="156"/>
      <c r="I937" s="157"/>
      <c r="J937" s="214"/>
      <c r="K937" s="156"/>
      <c r="L937" s="225"/>
      <c r="M937" s="224" t="str">
        <f t="shared" si="15"/>
        <v/>
      </c>
    </row>
    <row r="938" spans="1:13" x14ac:dyDescent="0.25">
      <c r="A938" s="218"/>
      <c r="B938" s="218"/>
      <c r="C938" s="218"/>
      <c r="D938" s="219" t="str">
        <f>IF($C938="","",VLOOKUP($C938,Codes!$A:$B,2,0))</f>
        <v/>
      </c>
      <c r="E938" s="158"/>
      <c r="F938" s="158"/>
      <c r="G938" s="158"/>
      <c r="H938" s="158"/>
      <c r="I938" s="159"/>
      <c r="J938" s="214"/>
      <c r="K938" s="158"/>
      <c r="L938" s="226"/>
      <c r="M938" s="223" t="str">
        <f t="shared" si="15"/>
        <v/>
      </c>
    </row>
    <row r="939" spans="1:13" x14ac:dyDescent="0.25">
      <c r="A939" s="216"/>
      <c r="B939" s="216"/>
      <c r="C939" s="216"/>
      <c r="D939" s="217" t="str">
        <f>IF($C939="","",VLOOKUP($C939,Codes!$A:$B,2,0))</f>
        <v/>
      </c>
      <c r="E939" s="156"/>
      <c r="F939" s="156"/>
      <c r="G939" s="156"/>
      <c r="H939" s="156"/>
      <c r="I939" s="157"/>
      <c r="J939" s="214"/>
      <c r="K939" s="156"/>
      <c r="L939" s="225"/>
      <c r="M939" s="224" t="str">
        <f t="shared" si="15"/>
        <v/>
      </c>
    </row>
    <row r="940" spans="1:13" x14ac:dyDescent="0.25">
      <c r="A940" s="218"/>
      <c r="B940" s="218"/>
      <c r="C940" s="218"/>
      <c r="D940" s="219" t="str">
        <f>IF($C940="","",VLOOKUP($C940,Codes!$A:$B,2,0))</f>
        <v/>
      </c>
      <c r="E940" s="158"/>
      <c r="F940" s="158"/>
      <c r="G940" s="158"/>
      <c r="H940" s="158"/>
      <c r="I940" s="159"/>
      <c r="J940" s="214"/>
      <c r="K940" s="158"/>
      <c r="L940" s="226"/>
      <c r="M940" s="223" t="str">
        <f t="shared" si="15"/>
        <v/>
      </c>
    </row>
    <row r="941" spans="1:13" x14ac:dyDescent="0.25">
      <c r="A941" s="216"/>
      <c r="B941" s="216"/>
      <c r="C941" s="216"/>
      <c r="D941" s="217" t="str">
        <f>IF($C941="","",VLOOKUP($C941,Codes!$A:$B,2,0))</f>
        <v/>
      </c>
      <c r="E941" s="156"/>
      <c r="F941" s="156"/>
      <c r="G941" s="156"/>
      <c r="H941" s="156"/>
      <c r="I941" s="157"/>
      <c r="J941" s="214"/>
      <c r="K941" s="156"/>
      <c r="L941" s="225"/>
      <c r="M941" s="224" t="str">
        <f t="shared" si="15"/>
        <v/>
      </c>
    </row>
    <row r="942" spans="1:13" x14ac:dyDescent="0.25">
      <c r="A942" s="218"/>
      <c r="B942" s="218"/>
      <c r="C942" s="218"/>
      <c r="D942" s="219" t="str">
        <f>IF($C942="","",VLOOKUP($C942,Codes!$A:$B,2,0))</f>
        <v/>
      </c>
      <c r="E942" s="158"/>
      <c r="F942" s="158"/>
      <c r="G942" s="158"/>
      <c r="H942" s="158"/>
      <c r="I942" s="159"/>
      <c r="J942" s="214"/>
      <c r="K942" s="158"/>
      <c r="L942" s="226"/>
      <c r="M942" s="223" t="str">
        <f t="shared" si="15"/>
        <v/>
      </c>
    </row>
    <row r="943" spans="1:13" x14ac:dyDescent="0.25">
      <c r="A943" s="216"/>
      <c r="B943" s="216"/>
      <c r="C943" s="216"/>
      <c r="D943" s="217" t="str">
        <f>IF($C943="","",VLOOKUP($C943,Codes!$A:$B,2,0))</f>
        <v/>
      </c>
      <c r="E943" s="156"/>
      <c r="F943" s="156"/>
      <c r="G943" s="156"/>
      <c r="H943" s="156"/>
      <c r="I943" s="157"/>
      <c r="J943" s="214"/>
      <c r="K943" s="156"/>
      <c r="L943" s="225"/>
      <c r="M943" s="224" t="str">
        <f t="shared" si="15"/>
        <v/>
      </c>
    </row>
    <row r="944" spans="1:13" x14ac:dyDescent="0.25">
      <c r="A944" s="218"/>
      <c r="B944" s="218"/>
      <c r="C944" s="218"/>
      <c r="D944" s="219" t="str">
        <f>IF($C944="","",VLOOKUP($C944,Codes!$A:$B,2,0))</f>
        <v/>
      </c>
      <c r="E944" s="158"/>
      <c r="F944" s="158"/>
      <c r="G944" s="158"/>
      <c r="H944" s="158"/>
      <c r="I944" s="159"/>
      <c r="J944" s="214"/>
      <c r="K944" s="158"/>
      <c r="L944" s="226"/>
      <c r="M944" s="223" t="str">
        <f t="shared" si="15"/>
        <v/>
      </c>
    </row>
    <row r="945" spans="1:13" x14ac:dyDescent="0.25">
      <c r="A945" s="216"/>
      <c r="B945" s="216"/>
      <c r="C945" s="216"/>
      <c r="D945" s="217" t="str">
        <f>IF($C945="","",VLOOKUP($C945,Codes!$A:$B,2,0))</f>
        <v/>
      </c>
      <c r="E945" s="156"/>
      <c r="F945" s="156"/>
      <c r="G945" s="156"/>
      <c r="H945" s="156"/>
      <c r="I945" s="157"/>
      <c r="J945" s="214"/>
      <c r="K945" s="156"/>
      <c r="L945" s="225"/>
      <c r="M945" s="224" t="str">
        <f t="shared" si="15"/>
        <v/>
      </c>
    </row>
    <row r="946" spans="1:13" x14ac:dyDescent="0.25">
      <c r="A946" s="218"/>
      <c r="B946" s="218"/>
      <c r="C946" s="218"/>
      <c r="D946" s="219" t="str">
        <f>IF($C946="","",VLOOKUP($C946,Codes!$A:$B,2,0))</f>
        <v/>
      </c>
      <c r="E946" s="158"/>
      <c r="F946" s="158"/>
      <c r="G946" s="158"/>
      <c r="H946" s="158"/>
      <c r="I946" s="159"/>
      <c r="J946" s="214"/>
      <c r="K946" s="158"/>
      <c r="L946" s="226"/>
      <c r="M946" s="223" t="str">
        <f t="shared" si="15"/>
        <v/>
      </c>
    </row>
    <row r="947" spans="1:13" x14ac:dyDescent="0.25">
      <c r="A947" s="216"/>
      <c r="B947" s="216"/>
      <c r="C947" s="216"/>
      <c r="D947" s="217" t="str">
        <f>IF($C947="","",VLOOKUP($C947,Codes!$A:$B,2,0))</f>
        <v/>
      </c>
      <c r="E947" s="156"/>
      <c r="F947" s="156"/>
      <c r="G947" s="156"/>
      <c r="H947" s="156"/>
      <c r="I947" s="157"/>
      <c r="J947" s="214"/>
      <c r="K947" s="156"/>
      <c r="L947" s="225"/>
      <c r="M947" s="224" t="str">
        <f t="shared" si="15"/>
        <v/>
      </c>
    </row>
    <row r="948" spans="1:13" x14ac:dyDescent="0.25">
      <c r="A948" s="218"/>
      <c r="B948" s="218"/>
      <c r="C948" s="218"/>
      <c r="D948" s="219" t="str">
        <f>IF($C948="","",VLOOKUP($C948,Codes!$A:$B,2,0))</f>
        <v/>
      </c>
      <c r="E948" s="158"/>
      <c r="F948" s="158"/>
      <c r="G948" s="158"/>
      <c r="H948" s="158"/>
      <c r="I948" s="159"/>
      <c r="J948" s="214"/>
      <c r="K948" s="158"/>
      <c r="L948" s="226"/>
      <c r="M948" s="223" t="str">
        <f t="shared" si="15"/>
        <v/>
      </c>
    </row>
    <row r="949" spans="1:13" x14ac:dyDescent="0.25">
      <c r="A949" s="216"/>
      <c r="B949" s="216"/>
      <c r="C949" s="216"/>
      <c r="D949" s="217" t="str">
        <f>IF($C949="","",VLOOKUP($C949,Codes!$A:$B,2,0))</f>
        <v/>
      </c>
      <c r="E949" s="156"/>
      <c r="F949" s="156"/>
      <c r="G949" s="156"/>
      <c r="H949" s="156"/>
      <c r="I949" s="157"/>
      <c r="J949" s="214"/>
      <c r="K949" s="156"/>
      <c r="L949" s="225"/>
      <c r="M949" s="224" t="str">
        <f t="shared" si="15"/>
        <v/>
      </c>
    </row>
    <row r="950" spans="1:13" x14ac:dyDescent="0.25">
      <c r="A950" s="218"/>
      <c r="B950" s="218"/>
      <c r="C950" s="218"/>
      <c r="D950" s="219" t="str">
        <f>IF($C950="","",VLOOKUP($C950,Codes!$A:$B,2,0))</f>
        <v/>
      </c>
      <c r="E950" s="158"/>
      <c r="F950" s="158"/>
      <c r="G950" s="158"/>
      <c r="H950" s="158"/>
      <c r="I950" s="159"/>
      <c r="J950" s="214"/>
      <c r="K950" s="158"/>
      <c r="L950" s="226"/>
      <c r="M950" s="223" t="str">
        <f t="shared" si="15"/>
        <v/>
      </c>
    </row>
    <row r="951" spans="1:13" x14ac:dyDescent="0.25">
      <c r="A951" s="216"/>
      <c r="B951" s="216"/>
      <c r="C951" s="216"/>
      <c r="D951" s="217" t="str">
        <f>IF($C951="","",VLOOKUP($C951,Codes!$A:$B,2,0))</f>
        <v/>
      </c>
      <c r="E951" s="156"/>
      <c r="F951" s="156"/>
      <c r="G951" s="156"/>
      <c r="H951" s="156"/>
      <c r="I951" s="157"/>
      <c r="J951" s="214"/>
      <c r="K951" s="156"/>
      <c r="L951" s="225"/>
      <c r="M951" s="224" t="str">
        <f t="shared" si="15"/>
        <v/>
      </c>
    </row>
    <row r="952" spans="1:13" x14ac:dyDescent="0.25">
      <c r="A952" s="218"/>
      <c r="B952" s="218"/>
      <c r="C952" s="218"/>
      <c r="D952" s="219" t="str">
        <f>IF($C952="","",VLOOKUP($C952,Codes!$A:$B,2,0))</f>
        <v/>
      </c>
      <c r="E952" s="158"/>
      <c r="F952" s="158"/>
      <c r="G952" s="158"/>
      <c r="H952" s="158"/>
      <c r="I952" s="159"/>
      <c r="J952" s="214"/>
      <c r="K952" s="158"/>
      <c r="L952" s="226"/>
      <c r="M952" s="223" t="str">
        <f t="shared" si="15"/>
        <v/>
      </c>
    </row>
    <row r="953" spans="1:13" x14ac:dyDescent="0.25">
      <c r="A953" s="216"/>
      <c r="B953" s="216"/>
      <c r="C953" s="216"/>
      <c r="D953" s="217" t="str">
        <f>IF($C953="","",VLOOKUP($C953,Codes!$A:$B,2,0))</f>
        <v/>
      </c>
      <c r="E953" s="156"/>
      <c r="F953" s="156"/>
      <c r="G953" s="156"/>
      <c r="H953" s="156"/>
      <c r="I953" s="157"/>
      <c r="J953" s="214"/>
      <c r="K953" s="156"/>
      <c r="L953" s="225"/>
      <c r="M953" s="224" t="str">
        <f t="shared" si="15"/>
        <v/>
      </c>
    </row>
    <row r="954" spans="1:13" x14ac:dyDescent="0.25">
      <c r="A954" s="218"/>
      <c r="B954" s="218"/>
      <c r="C954" s="218"/>
      <c r="D954" s="219" t="str">
        <f>IF($C954="","",VLOOKUP($C954,Codes!$A:$B,2,0))</f>
        <v/>
      </c>
      <c r="E954" s="158"/>
      <c r="F954" s="158"/>
      <c r="G954" s="158"/>
      <c r="H954" s="158"/>
      <c r="I954" s="159"/>
      <c r="J954" s="214"/>
      <c r="K954" s="158"/>
      <c r="L954" s="226"/>
      <c r="M954" s="223" t="str">
        <f t="shared" si="15"/>
        <v/>
      </c>
    </row>
    <row r="955" spans="1:13" x14ac:dyDescent="0.25">
      <c r="A955" s="216"/>
      <c r="B955" s="216"/>
      <c r="C955" s="216"/>
      <c r="D955" s="217" t="str">
        <f>IF($C955="","",VLOOKUP($C955,Codes!$A:$B,2,0))</f>
        <v/>
      </c>
      <c r="E955" s="156"/>
      <c r="F955" s="156"/>
      <c r="G955" s="156"/>
      <c r="H955" s="156"/>
      <c r="I955" s="157"/>
      <c r="J955" s="214"/>
      <c r="K955" s="156"/>
      <c r="L955" s="225"/>
      <c r="M955" s="224" t="str">
        <f t="shared" si="15"/>
        <v/>
      </c>
    </row>
    <row r="956" spans="1:13" x14ac:dyDescent="0.25">
      <c r="A956" s="218"/>
      <c r="B956" s="218"/>
      <c r="C956" s="218"/>
      <c r="D956" s="219" t="str">
        <f>IF($C956="","",VLOOKUP($C956,Codes!$A:$B,2,0))</f>
        <v/>
      </c>
      <c r="E956" s="158"/>
      <c r="F956" s="158"/>
      <c r="G956" s="158"/>
      <c r="H956" s="158"/>
      <c r="I956" s="159"/>
      <c r="J956" s="214"/>
      <c r="K956" s="158"/>
      <c r="L956" s="226"/>
      <c r="M956" s="223" t="str">
        <f t="shared" si="15"/>
        <v/>
      </c>
    </row>
    <row r="957" spans="1:13" x14ac:dyDescent="0.25">
      <c r="A957" s="216"/>
      <c r="B957" s="216"/>
      <c r="C957" s="216"/>
      <c r="D957" s="217" t="str">
        <f>IF($C957="","",VLOOKUP($C957,Codes!$A:$B,2,0))</f>
        <v/>
      </c>
      <c r="E957" s="156"/>
      <c r="F957" s="156"/>
      <c r="G957" s="156"/>
      <c r="H957" s="156"/>
      <c r="I957" s="157"/>
      <c r="J957" s="214"/>
      <c r="K957" s="156"/>
      <c r="L957" s="225"/>
      <c r="M957" s="224" t="str">
        <f t="shared" si="15"/>
        <v/>
      </c>
    </row>
    <row r="958" spans="1:13" x14ac:dyDescent="0.25">
      <c r="A958" s="218"/>
      <c r="B958" s="218"/>
      <c r="C958" s="218"/>
      <c r="D958" s="219" t="str">
        <f>IF($C958="","",VLOOKUP($C958,Codes!$A:$B,2,0))</f>
        <v/>
      </c>
      <c r="E958" s="158"/>
      <c r="F958" s="158"/>
      <c r="G958" s="158"/>
      <c r="H958" s="158"/>
      <c r="I958" s="159"/>
      <c r="J958" s="214"/>
      <c r="K958" s="158"/>
      <c r="L958" s="226"/>
      <c r="M958" s="223" t="str">
        <f t="shared" si="15"/>
        <v/>
      </c>
    </row>
    <row r="959" spans="1:13" x14ac:dyDescent="0.25">
      <c r="A959" s="216"/>
      <c r="B959" s="216"/>
      <c r="C959" s="216"/>
      <c r="D959" s="217" t="str">
        <f>IF($C959="","",VLOOKUP($C959,Codes!$A:$B,2,0))</f>
        <v/>
      </c>
      <c r="E959" s="156"/>
      <c r="F959" s="156"/>
      <c r="G959" s="156"/>
      <c r="H959" s="156"/>
      <c r="I959" s="157"/>
      <c r="J959" s="214"/>
      <c r="K959" s="156"/>
      <c r="L959" s="225"/>
      <c r="M959" s="224" t="str">
        <f t="shared" si="15"/>
        <v/>
      </c>
    </row>
    <row r="960" spans="1:13" x14ac:dyDescent="0.25">
      <c r="A960" s="218"/>
      <c r="B960" s="218"/>
      <c r="C960" s="218"/>
      <c r="D960" s="219" t="str">
        <f>IF($C960="","",VLOOKUP($C960,Codes!$A:$B,2,0))</f>
        <v/>
      </c>
      <c r="E960" s="158"/>
      <c r="F960" s="158"/>
      <c r="G960" s="158"/>
      <c r="H960" s="158"/>
      <c r="I960" s="159"/>
      <c r="J960" s="214"/>
      <c r="K960" s="158"/>
      <c r="L960" s="226"/>
      <c r="M960" s="223" t="str">
        <f t="shared" si="15"/>
        <v/>
      </c>
    </row>
    <row r="961" spans="1:13" x14ac:dyDescent="0.25">
      <c r="A961" s="216"/>
      <c r="B961" s="216"/>
      <c r="C961" s="216"/>
      <c r="D961" s="217" t="str">
        <f>IF($C961="","",VLOOKUP($C961,Codes!$A:$B,2,0))</f>
        <v/>
      </c>
      <c r="E961" s="156"/>
      <c r="F961" s="156"/>
      <c r="G961" s="156"/>
      <c r="H961" s="156"/>
      <c r="I961" s="157"/>
      <c r="J961" s="214"/>
      <c r="K961" s="156"/>
      <c r="L961" s="225"/>
      <c r="M961" s="224" t="str">
        <f t="shared" si="15"/>
        <v/>
      </c>
    </row>
    <row r="962" spans="1:13" x14ac:dyDescent="0.25">
      <c r="A962" s="218"/>
      <c r="B962" s="218"/>
      <c r="C962" s="218"/>
      <c r="D962" s="219" t="str">
        <f>IF($C962="","",VLOOKUP($C962,Codes!$A:$B,2,0))</f>
        <v/>
      </c>
      <c r="E962" s="158"/>
      <c r="F962" s="158"/>
      <c r="G962" s="158"/>
      <c r="H962" s="158"/>
      <c r="I962" s="159"/>
      <c r="J962" s="214"/>
      <c r="K962" s="158"/>
      <c r="L962" s="226"/>
      <c r="M962" s="223" t="str">
        <f t="shared" si="15"/>
        <v/>
      </c>
    </row>
    <row r="963" spans="1:13" x14ac:dyDescent="0.25">
      <c r="A963" s="216"/>
      <c r="B963" s="216"/>
      <c r="C963" s="216"/>
      <c r="D963" s="217" t="str">
        <f>IF($C963="","",VLOOKUP($C963,Codes!$A:$B,2,0))</f>
        <v/>
      </c>
      <c r="E963" s="156"/>
      <c r="F963" s="156"/>
      <c r="G963" s="156"/>
      <c r="H963" s="156"/>
      <c r="I963" s="157"/>
      <c r="J963" s="214"/>
      <c r="K963" s="156"/>
      <c r="L963" s="225"/>
      <c r="M963" s="224" t="str">
        <f t="shared" si="15"/>
        <v/>
      </c>
    </row>
    <row r="964" spans="1:13" x14ac:dyDescent="0.25">
      <c r="A964" s="218"/>
      <c r="B964" s="218"/>
      <c r="C964" s="218"/>
      <c r="D964" s="219" t="str">
        <f>IF($C964="","",VLOOKUP($C964,Codes!$A:$B,2,0))</f>
        <v/>
      </c>
      <c r="E964" s="158"/>
      <c r="F964" s="158"/>
      <c r="G964" s="158"/>
      <c r="H964" s="158"/>
      <c r="I964" s="159"/>
      <c r="J964" s="214"/>
      <c r="K964" s="158"/>
      <c r="L964" s="226"/>
      <c r="M964" s="223" t="str">
        <f t="shared" ref="M964:M1027" si="16">IF(ABS(SUM(-E964,-F964,G964,-H964,-I964,J964))&lt; ABS(1),"","x")</f>
        <v/>
      </c>
    </row>
    <row r="965" spans="1:13" x14ac:dyDescent="0.25">
      <c r="A965" s="216"/>
      <c r="B965" s="216"/>
      <c r="C965" s="216"/>
      <c r="D965" s="217" t="str">
        <f>IF($C965="","",VLOOKUP($C965,Codes!$A:$B,2,0))</f>
        <v/>
      </c>
      <c r="E965" s="156"/>
      <c r="F965" s="156"/>
      <c r="G965" s="156"/>
      <c r="H965" s="156"/>
      <c r="I965" s="157"/>
      <c r="J965" s="214"/>
      <c r="K965" s="156"/>
      <c r="L965" s="225"/>
      <c r="M965" s="224" t="str">
        <f t="shared" si="16"/>
        <v/>
      </c>
    </row>
    <row r="966" spans="1:13" x14ac:dyDescent="0.25">
      <c r="A966" s="218"/>
      <c r="B966" s="218"/>
      <c r="C966" s="218"/>
      <c r="D966" s="219" t="str">
        <f>IF($C966="","",VLOOKUP($C966,Codes!$A:$B,2,0))</f>
        <v/>
      </c>
      <c r="E966" s="158"/>
      <c r="F966" s="158"/>
      <c r="G966" s="158"/>
      <c r="H966" s="158"/>
      <c r="I966" s="159"/>
      <c r="J966" s="214"/>
      <c r="K966" s="158"/>
      <c r="L966" s="226"/>
      <c r="M966" s="223" t="str">
        <f t="shared" si="16"/>
        <v/>
      </c>
    </row>
    <row r="967" spans="1:13" x14ac:dyDescent="0.25">
      <c r="A967" s="216"/>
      <c r="B967" s="216"/>
      <c r="C967" s="216"/>
      <c r="D967" s="217" t="str">
        <f>IF($C967="","",VLOOKUP($C967,Codes!$A:$B,2,0))</f>
        <v/>
      </c>
      <c r="E967" s="156"/>
      <c r="F967" s="156"/>
      <c r="G967" s="156"/>
      <c r="H967" s="156"/>
      <c r="I967" s="157"/>
      <c r="J967" s="214"/>
      <c r="K967" s="156"/>
      <c r="L967" s="225"/>
      <c r="M967" s="224" t="str">
        <f t="shared" si="16"/>
        <v/>
      </c>
    </row>
    <row r="968" spans="1:13" x14ac:dyDescent="0.25">
      <c r="A968" s="218"/>
      <c r="B968" s="218"/>
      <c r="C968" s="218"/>
      <c r="D968" s="219" t="str">
        <f>IF($C968="","",VLOOKUP($C968,Codes!$A:$B,2,0))</f>
        <v/>
      </c>
      <c r="E968" s="158"/>
      <c r="F968" s="158"/>
      <c r="G968" s="158"/>
      <c r="H968" s="158"/>
      <c r="I968" s="159"/>
      <c r="J968" s="214"/>
      <c r="K968" s="158"/>
      <c r="L968" s="226"/>
      <c r="M968" s="223" t="str">
        <f t="shared" si="16"/>
        <v/>
      </c>
    </row>
    <row r="969" spans="1:13" x14ac:dyDescent="0.25">
      <c r="A969" s="216"/>
      <c r="B969" s="216"/>
      <c r="C969" s="216"/>
      <c r="D969" s="217" t="str">
        <f>IF($C969="","",VLOOKUP($C969,Codes!$A:$B,2,0))</f>
        <v/>
      </c>
      <c r="E969" s="156"/>
      <c r="F969" s="156"/>
      <c r="G969" s="156"/>
      <c r="H969" s="156"/>
      <c r="I969" s="157"/>
      <c r="J969" s="214"/>
      <c r="K969" s="156"/>
      <c r="L969" s="225"/>
      <c r="M969" s="224" t="str">
        <f t="shared" si="16"/>
        <v/>
      </c>
    </row>
    <row r="970" spans="1:13" x14ac:dyDescent="0.25">
      <c r="A970" s="218"/>
      <c r="B970" s="218"/>
      <c r="C970" s="218"/>
      <c r="D970" s="219" t="str">
        <f>IF($C970="","",VLOOKUP($C970,Codes!$A:$B,2,0))</f>
        <v/>
      </c>
      <c r="E970" s="158"/>
      <c r="F970" s="158"/>
      <c r="G970" s="158"/>
      <c r="H970" s="158"/>
      <c r="I970" s="159"/>
      <c r="J970" s="214"/>
      <c r="K970" s="158"/>
      <c r="L970" s="226"/>
      <c r="M970" s="223" t="str">
        <f t="shared" si="16"/>
        <v/>
      </c>
    </row>
    <row r="971" spans="1:13" x14ac:dyDescent="0.25">
      <c r="A971" s="216"/>
      <c r="B971" s="216"/>
      <c r="C971" s="216"/>
      <c r="D971" s="217" t="str">
        <f>IF($C971="","",VLOOKUP($C971,Codes!$A:$B,2,0))</f>
        <v/>
      </c>
      <c r="E971" s="156"/>
      <c r="F971" s="156"/>
      <c r="G971" s="156"/>
      <c r="H971" s="156"/>
      <c r="I971" s="157"/>
      <c r="J971" s="214"/>
      <c r="K971" s="156"/>
      <c r="L971" s="225"/>
      <c r="M971" s="224" t="str">
        <f t="shared" si="16"/>
        <v/>
      </c>
    </row>
    <row r="972" spans="1:13" x14ac:dyDescent="0.25">
      <c r="A972" s="218"/>
      <c r="B972" s="218"/>
      <c r="C972" s="218"/>
      <c r="D972" s="219" t="str">
        <f>IF($C972="","",VLOOKUP($C972,Codes!$A:$B,2,0))</f>
        <v/>
      </c>
      <c r="E972" s="158"/>
      <c r="F972" s="158"/>
      <c r="G972" s="158"/>
      <c r="H972" s="158"/>
      <c r="I972" s="159"/>
      <c r="J972" s="214"/>
      <c r="K972" s="158"/>
      <c r="L972" s="226"/>
      <c r="M972" s="223" t="str">
        <f t="shared" si="16"/>
        <v/>
      </c>
    </row>
    <row r="973" spans="1:13" x14ac:dyDescent="0.25">
      <c r="A973" s="216"/>
      <c r="B973" s="216"/>
      <c r="C973" s="216"/>
      <c r="D973" s="217" t="str">
        <f>IF($C973="","",VLOOKUP($C973,Codes!$A:$B,2,0))</f>
        <v/>
      </c>
      <c r="E973" s="156"/>
      <c r="F973" s="156"/>
      <c r="G973" s="156"/>
      <c r="H973" s="156"/>
      <c r="I973" s="157"/>
      <c r="J973" s="214"/>
      <c r="K973" s="156"/>
      <c r="L973" s="225"/>
      <c r="M973" s="224" t="str">
        <f t="shared" si="16"/>
        <v/>
      </c>
    </row>
    <row r="974" spans="1:13" x14ac:dyDescent="0.25">
      <c r="A974" s="218"/>
      <c r="B974" s="218"/>
      <c r="C974" s="218"/>
      <c r="D974" s="219" t="str">
        <f>IF($C974="","",VLOOKUP($C974,Codes!$A:$B,2,0))</f>
        <v/>
      </c>
      <c r="E974" s="158"/>
      <c r="F974" s="158"/>
      <c r="G974" s="158"/>
      <c r="H974" s="158"/>
      <c r="I974" s="159"/>
      <c r="J974" s="214"/>
      <c r="K974" s="158"/>
      <c r="L974" s="226"/>
      <c r="M974" s="223" t="str">
        <f t="shared" si="16"/>
        <v/>
      </c>
    </row>
    <row r="975" spans="1:13" x14ac:dyDescent="0.25">
      <c r="A975" s="216"/>
      <c r="B975" s="216"/>
      <c r="C975" s="216"/>
      <c r="D975" s="217" t="str">
        <f>IF($C975="","",VLOOKUP($C975,Codes!$A:$B,2,0))</f>
        <v/>
      </c>
      <c r="E975" s="156"/>
      <c r="F975" s="156"/>
      <c r="G975" s="156"/>
      <c r="H975" s="156"/>
      <c r="I975" s="157"/>
      <c r="J975" s="214"/>
      <c r="K975" s="156"/>
      <c r="L975" s="225"/>
      <c r="M975" s="224" t="str">
        <f t="shared" si="16"/>
        <v/>
      </c>
    </row>
    <row r="976" spans="1:13" x14ac:dyDescent="0.25">
      <c r="A976" s="218"/>
      <c r="B976" s="218"/>
      <c r="C976" s="218"/>
      <c r="D976" s="219" t="str">
        <f>IF($C976="","",VLOOKUP($C976,Codes!$A:$B,2,0))</f>
        <v/>
      </c>
      <c r="E976" s="158"/>
      <c r="F976" s="158"/>
      <c r="G976" s="158"/>
      <c r="H976" s="158"/>
      <c r="I976" s="159"/>
      <c r="J976" s="214"/>
      <c r="K976" s="158"/>
      <c r="L976" s="226"/>
      <c r="M976" s="223" t="str">
        <f t="shared" si="16"/>
        <v/>
      </c>
    </row>
    <row r="977" spans="1:13" x14ac:dyDescent="0.25">
      <c r="A977" s="216"/>
      <c r="B977" s="216"/>
      <c r="C977" s="216"/>
      <c r="D977" s="217" t="str">
        <f>IF($C977="","",VLOOKUP($C977,Codes!$A:$B,2,0))</f>
        <v/>
      </c>
      <c r="E977" s="156"/>
      <c r="F977" s="156"/>
      <c r="G977" s="156"/>
      <c r="H977" s="156"/>
      <c r="I977" s="157"/>
      <c r="J977" s="214"/>
      <c r="K977" s="156"/>
      <c r="L977" s="225"/>
      <c r="M977" s="224" t="str">
        <f t="shared" si="16"/>
        <v/>
      </c>
    </row>
    <row r="978" spans="1:13" x14ac:dyDescent="0.25">
      <c r="A978" s="218"/>
      <c r="B978" s="218"/>
      <c r="C978" s="218"/>
      <c r="D978" s="219" t="str">
        <f>IF($C978="","",VLOOKUP($C978,Codes!$A:$B,2,0))</f>
        <v/>
      </c>
      <c r="E978" s="158"/>
      <c r="F978" s="158"/>
      <c r="G978" s="158"/>
      <c r="H978" s="158"/>
      <c r="I978" s="159"/>
      <c r="J978" s="214"/>
      <c r="K978" s="158"/>
      <c r="L978" s="226"/>
      <c r="M978" s="223" t="str">
        <f t="shared" si="16"/>
        <v/>
      </c>
    </row>
    <row r="979" spans="1:13" x14ac:dyDescent="0.25">
      <c r="A979" s="216"/>
      <c r="B979" s="216"/>
      <c r="C979" s="216"/>
      <c r="D979" s="217" t="str">
        <f>IF($C979="","",VLOOKUP($C979,Codes!$A:$B,2,0))</f>
        <v/>
      </c>
      <c r="E979" s="156"/>
      <c r="F979" s="156"/>
      <c r="G979" s="156"/>
      <c r="H979" s="156"/>
      <c r="I979" s="157"/>
      <c r="J979" s="214"/>
      <c r="K979" s="156"/>
      <c r="L979" s="225"/>
      <c r="M979" s="224" t="str">
        <f t="shared" si="16"/>
        <v/>
      </c>
    </row>
    <row r="980" spans="1:13" x14ac:dyDescent="0.25">
      <c r="A980" s="218"/>
      <c r="B980" s="218"/>
      <c r="C980" s="218"/>
      <c r="D980" s="219" t="str">
        <f>IF($C980="","",VLOOKUP($C980,Codes!$A:$B,2,0))</f>
        <v/>
      </c>
      <c r="E980" s="158"/>
      <c r="F980" s="158"/>
      <c r="G980" s="158"/>
      <c r="H980" s="158"/>
      <c r="I980" s="159"/>
      <c r="J980" s="214"/>
      <c r="K980" s="158"/>
      <c r="L980" s="226"/>
      <c r="M980" s="223" t="str">
        <f t="shared" si="16"/>
        <v/>
      </c>
    </row>
    <row r="981" spans="1:13" x14ac:dyDescent="0.25">
      <c r="A981" s="216"/>
      <c r="B981" s="216"/>
      <c r="C981" s="216"/>
      <c r="D981" s="217" t="str">
        <f>IF($C981="","",VLOOKUP($C981,Codes!$A:$B,2,0))</f>
        <v/>
      </c>
      <c r="E981" s="156"/>
      <c r="F981" s="156"/>
      <c r="G981" s="156"/>
      <c r="H981" s="156"/>
      <c r="I981" s="157"/>
      <c r="J981" s="214"/>
      <c r="K981" s="156"/>
      <c r="L981" s="225"/>
      <c r="M981" s="224" t="str">
        <f t="shared" si="16"/>
        <v/>
      </c>
    </row>
    <row r="982" spans="1:13" x14ac:dyDescent="0.25">
      <c r="A982" s="218"/>
      <c r="B982" s="218"/>
      <c r="C982" s="218"/>
      <c r="D982" s="219" t="str">
        <f>IF($C982="","",VLOOKUP($C982,Codes!$A:$B,2,0))</f>
        <v/>
      </c>
      <c r="E982" s="158"/>
      <c r="F982" s="158"/>
      <c r="G982" s="158"/>
      <c r="H982" s="158"/>
      <c r="I982" s="159"/>
      <c r="J982" s="214"/>
      <c r="K982" s="158"/>
      <c r="L982" s="226"/>
      <c r="M982" s="223" t="str">
        <f t="shared" si="16"/>
        <v/>
      </c>
    </row>
    <row r="983" spans="1:13" x14ac:dyDescent="0.25">
      <c r="A983" s="216"/>
      <c r="B983" s="216"/>
      <c r="C983" s="216"/>
      <c r="D983" s="217" t="str">
        <f>IF($C983="","",VLOOKUP($C983,Codes!$A:$B,2,0))</f>
        <v/>
      </c>
      <c r="E983" s="156"/>
      <c r="F983" s="156"/>
      <c r="G983" s="156"/>
      <c r="H983" s="156"/>
      <c r="I983" s="157"/>
      <c r="J983" s="214"/>
      <c r="K983" s="156"/>
      <c r="L983" s="225"/>
      <c r="M983" s="224" t="str">
        <f t="shared" si="16"/>
        <v/>
      </c>
    </row>
    <row r="984" spans="1:13" x14ac:dyDescent="0.25">
      <c r="A984" s="218"/>
      <c r="B984" s="218"/>
      <c r="C984" s="218"/>
      <c r="D984" s="219" t="str">
        <f>IF($C984="","",VLOOKUP($C984,Codes!$A:$B,2,0))</f>
        <v/>
      </c>
      <c r="E984" s="158"/>
      <c r="F984" s="158"/>
      <c r="G984" s="158"/>
      <c r="H984" s="158"/>
      <c r="I984" s="159"/>
      <c r="J984" s="214"/>
      <c r="K984" s="158"/>
      <c r="L984" s="226"/>
      <c r="M984" s="223" t="str">
        <f t="shared" si="16"/>
        <v/>
      </c>
    </row>
    <row r="985" spans="1:13" x14ac:dyDescent="0.25">
      <c r="A985" s="216"/>
      <c r="B985" s="216"/>
      <c r="C985" s="216"/>
      <c r="D985" s="217" t="str">
        <f>IF($C985="","",VLOOKUP($C985,Codes!$A:$B,2,0))</f>
        <v/>
      </c>
      <c r="E985" s="156"/>
      <c r="F985" s="156"/>
      <c r="G985" s="156"/>
      <c r="H985" s="156"/>
      <c r="I985" s="157"/>
      <c r="J985" s="214"/>
      <c r="K985" s="156"/>
      <c r="L985" s="225"/>
      <c r="M985" s="224" t="str">
        <f t="shared" si="16"/>
        <v/>
      </c>
    </row>
    <row r="986" spans="1:13" x14ac:dyDescent="0.25">
      <c r="A986" s="218"/>
      <c r="B986" s="218"/>
      <c r="C986" s="218"/>
      <c r="D986" s="219" t="str">
        <f>IF($C986="","",VLOOKUP($C986,Codes!$A:$B,2,0))</f>
        <v/>
      </c>
      <c r="E986" s="158"/>
      <c r="F986" s="158"/>
      <c r="G986" s="158"/>
      <c r="H986" s="158"/>
      <c r="I986" s="159"/>
      <c r="J986" s="214"/>
      <c r="K986" s="158"/>
      <c r="L986" s="226"/>
      <c r="M986" s="223" t="str">
        <f t="shared" si="16"/>
        <v/>
      </c>
    </row>
    <row r="987" spans="1:13" x14ac:dyDescent="0.25">
      <c r="A987" s="216"/>
      <c r="B987" s="216"/>
      <c r="C987" s="216"/>
      <c r="D987" s="217" t="str">
        <f>IF($C987="","",VLOOKUP($C987,Codes!$A:$B,2,0))</f>
        <v/>
      </c>
      <c r="E987" s="156"/>
      <c r="F987" s="156"/>
      <c r="G987" s="156"/>
      <c r="H987" s="156"/>
      <c r="I987" s="157"/>
      <c r="J987" s="214"/>
      <c r="K987" s="156"/>
      <c r="L987" s="225"/>
      <c r="M987" s="224" t="str">
        <f t="shared" si="16"/>
        <v/>
      </c>
    </row>
    <row r="988" spans="1:13" x14ac:dyDescent="0.25">
      <c r="A988" s="218"/>
      <c r="B988" s="218"/>
      <c r="C988" s="218"/>
      <c r="D988" s="219" t="str">
        <f>IF($C988="","",VLOOKUP($C988,Codes!$A:$B,2,0))</f>
        <v/>
      </c>
      <c r="E988" s="158"/>
      <c r="F988" s="158"/>
      <c r="G988" s="158"/>
      <c r="H988" s="158"/>
      <c r="I988" s="159"/>
      <c r="J988" s="214"/>
      <c r="K988" s="158"/>
      <c r="L988" s="226"/>
      <c r="M988" s="223" t="str">
        <f t="shared" si="16"/>
        <v/>
      </c>
    </row>
    <row r="989" spans="1:13" x14ac:dyDescent="0.25">
      <c r="A989" s="216"/>
      <c r="B989" s="216"/>
      <c r="C989" s="216"/>
      <c r="D989" s="217" t="str">
        <f>IF($C989="","",VLOOKUP($C989,Codes!$A:$B,2,0))</f>
        <v/>
      </c>
      <c r="E989" s="156"/>
      <c r="F989" s="156"/>
      <c r="G989" s="156"/>
      <c r="H989" s="156"/>
      <c r="I989" s="157"/>
      <c r="J989" s="214"/>
      <c r="K989" s="156"/>
      <c r="L989" s="225"/>
      <c r="M989" s="224" t="str">
        <f t="shared" si="16"/>
        <v/>
      </c>
    </row>
    <row r="990" spans="1:13" x14ac:dyDescent="0.25">
      <c r="A990" s="218"/>
      <c r="B990" s="218"/>
      <c r="C990" s="218"/>
      <c r="D990" s="219" t="str">
        <f>IF($C990="","",VLOOKUP($C990,Codes!$A:$B,2,0))</f>
        <v/>
      </c>
      <c r="E990" s="158"/>
      <c r="F990" s="158"/>
      <c r="G990" s="158"/>
      <c r="H990" s="158"/>
      <c r="I990" s="159"/>
      <c r="J990" s="214"/>
      <c r="K990" s="158"/>
      <c r="L990" s="226"/>
      <c r="M990" s="223" t="str">
        <f t="shared" si="16"/>
        <v/>
      </c>
    </row>
    <row r="991" spans="1:13" x14ac:dyDescent="0.25">
      <c r="A991" s="216"/>
      <c r="B991" s="216"/>
      <c r="C991" s="216"/>
      <c r="D991" s="217" t="str">
        <f>IF($C991="","",VLOOKUP($C991,Codes!$A:$B,2,0))</f>
        <v/>
      </c>
      <c r="E991" s="156"/>
      <c r="F991" s="156"/>
      <c r="G991" s="156"/>
      <c r="H991" s="156"/>
      <c r="I991" s="157"/>
      <c r="J991" s="214"/>
      <c r="K991" s="156"/>
      <c r="L991" s="225"/>
      <c r="M991" s="224" t="str">
        <f t="shared" si="16"/>
        <v/>
      </c>
    </row>
    <row r="992" spans="1:13" x14ac:dyDescent="0.25">
      <c r="A992" s="218"/>
      <c r="B992" s="218"/>
      <c r="C992" s="218"/>
      <c r="D992" s="219" t="str">
        <f>IF($C992="","",VLOOKUP($C992,Codes!$A:$B,2,0))</f>
        <v/>
      </c>
      <c r="E992" s="158"/>
      <c r="F992" s="158"/>
      <c r="G992" s="158"/>
      <c r="H992" s="158"/>
      <c r="I992" s="159"/>
      <c r="J992" s="214"/>
      <c r="K992" s="158"/>
      <c r="L992" s="226"/>
      <c r="M992" s="223" t="str">
        <f t="shared" si="16"/>
        <v/>
      </c>
    </row>
    <row r="993" spans="1:13" x14ac:dyDescent="0.25">
      <c r="A993" s="216"/>
      <c r="B993" s="216"/>
      <c r="C993" s="216"/>
      <c r="D993" s="217" t="str">
        <f>IF($C993="","",VLOOKUP($C993,Codes!$A:$B,2,0))</f>
        <v/>
      </c>
      <c r="E993" s="156"/>
      <c r="F993" s="156"/>
      <c r="G993" s="156"/>
      <c r="H993" s="156"/>
      <c r="I993" s="157"/>
      <c r="J993" s="214"/>
      <c r="K993" s="156"/>
      <c r="L993" s="225"/>
      <c r="M993" s="224" t="str">
        <f t="shared" si="16"/>
        <v/>
      </c>
    </row>
    <row r="994" spans="1:13" x14ac:dyDescent="0.25">
      <c r="A994" s="218"/>
      <c r="B994" s="218"/>
      <c r="C994" s="218"/>
      <c r="D994" s="219" t="str">
        <f>IF($C994="","",VLOOKUP($C994,Codes!$A:$B,2,0))</f>
        <v/>
      </c>
      <c r="E994" s="158"/>
      <c r="F994" s="158"/>
      <c r="G994" s="158"/>
      <c r="H994" s="158"/>
      <c r="I994" s="159"/>
      <c r="J994" s="214"/>
      <c r="K994" s="158"/>
      <c r="L994" s="226"/>
      <c r="M994" s="223" t="str">
        <f t="shared" si="16"/>
        <v/>
      </c>
    </row>
    <row r="995" spans="1:13" x14ac:dyDescent="0.25">
      <c r="A995" s="216"/>
      <c r="B995" s="216"/>
      <c r="C995" s="216"/>
      <c r="D995" s="217" t="str">
        <f>IF($C995="","",VLOOKUP($C995,Codes!$A:$B,2,0))</f>
        <v/>
      </c>
      <c r="E995" s="156"/>
      <c r="F995" s="156"/>
      <c r="G995" s="156"/>
      <c r="H995" s="156"/>
      <c r="I995" s="157"/>
      <c r="J995" s="214"/>
      <c r="K995" s="156"/>
      <c r="L995" s="225"/>
      <c r="M995" s="224" t="str">
        <f t="shared" si="16"/>
        <v/>
      </c>
    </row>
    <row r="996" spans="1:13" x14ac:dyDescent="0.25">
      <c r="A996" s="218"/>
      <c r="B996" s="218"/>
      <c r="C996" s="218"/>
      <c r="D996" s="219" t="str">
        <f>IF($C996="","",VLOOKUP($C996,Codes!$A:$B,2,0))</f>
        <v/>
      </c>
      <c r="E996" s="158"/>
      <c r="F996" s="158"/>
      <c r="G996" s="158"/>
      <c r="H996" s="158"/>
      <c r="I996" s="159"/>
      <c r="J996" s="214"/>
      <c r="K996" s="158"/>
      <c r="L996" s="226"/>
      <c r="M996" s="223" t="str">
        <f t="shared" si="16"/>
        <v/>
      </c>
    </row>
    <row r="997" spans="1:13" x14ac:dyDescent="0.25">
      <c r="A997" s="216"/>
      <c r="B997" s="216"/>
      <c r="C997" s="216"/>
      <c r="D997" s="217" t="str">
        <f>IF($C997="","",VLOOKUP($C997,Codes!$A:$B,2,0))</f>
        <v/>
      </c>
      <c r="E997" s="156"/>
      <c r="F997" s="156"/>
      <c r="G997" s="156"/>
      <c r="H997" s="156"/>
      <c r="I997" s="157"/>
      <c r="J997" s="214"/>
      <c r="K997" s="156"/>
      <c r="L997" s="225"/>
      <c r="M997" s="224" t="str">
        <f t="shared" si="16"/>
        <v/>
      </c>
    </row>
    <row r="998" spans="1:13" x14ac:dyDescent="0.25">
      <c r="A998" s="218"/>
      <c r="B998" s="218"/>
      <c r="C998" s="218"/>
      <c r="D998" s="219" t="str">
        <f>IF($C998="","",VLOOKUP($C998,Codes!$A:$B,2,0))</f>
        <v/>
      </c>
      <c r="E998" s="158"/>
      <c r="F998" s="158"/>
      <c r="G998" s="158"/>
      <c r="H998" s="158"/>
      <c r="I998" s="159"/>
      <c r="J998" s="214"/>
      <c r="K998" s="158"/>
      <c r="L998" s="226"/>
      <c r="M998" s="223" t="str">
        <f t="shared" si="16"/>
        <v/>
      </c>
    </row>
    <row r="999" spans="1:13" x14ac:dyDescent="0.25">
      <c r="A999" s="216"/>
      <c r="B999" s="216"/>
      <c r="C999" s="216"/>
      <c r="D999" s="217" t="str">
        <f>IF($C999="","",VLOOKUP($C999,Codes!$A:$B,2,0))</f>
        <v/>
      </c>
      <c r="E999" s="156"/>
      <c r="F999" s="156"/>
      <c r="G999" s="156"/>
      <c r="H999" s="156"/>
      <c r="I999" s="157"/>
      <c r="J999" s="214"/>
      <c r="K999" s="156"/>
      <c r="L999" s="225"/>
      <c r="M999" s="224" t="str">
        <f t="shared" si="16"/>
        <v/>
      </c>
    </row>
    <row r="1000" spans="1:13" x14ac:dyDescent="0.25">
      <c r="A1000" s="218"/>
      <c r="B1000" s="218"/>
      <c r="C1000" s="218"/>
      <c r="D1000" s="219" t="str">
        <f>IF($C1000="","",VLOOKUP($C1000,Codes!$A:$B,2,0))</f>
        <v/>
      </c>
      <c r="E1000" s="158"/>
      <c r="F1000" s="158"/>
      <c r="G1000" s="158"/>
      <c r="H1000" s="158"/>
      <c r="I1000" s="159"/>
      <c r="J1000" s="214"/>
      <c r="K1000" s="158"/>
      <c r="L1000" s="226"/>
      <c r="M1000" s="223" t="str">
        <f t="shared" si="16"/>
        <v/>
      </c>
    </row>
    <row r="1001" spans="1:13" hidden="1" x14ac:dyDescent="0.25">
      <c r="J1001" s="165" t="str">
        <f t="shared" ref="J1001:J1027" si="17">IF(SUM(E1001,F1001,-G1001,H1001,I1001)=0,"",SUM(E1001,F1001,-G1001,H1001,I1001))</f>
        <v/>
      </c>
      <c r="M1001" s="155" t="str">
        <f t="shared" si="16"/>
        <v/>
      </c>
    </row>
    <row r="1002" spans="1:13" hidden="1" x14ac:dyDescent="0.25">
      <c r="J1002" s="165" t="str">
        <f t="shared" si="17"/>
        <v/>
      </c>
      <c r="M1002" s="155" t="str">
        <f t="shared" si="16"/>
        <v/>
      </c>
    </row>
    <row r="1003" spans="1:13" hidden="1" x14ac:dyDescent="0.25">
      <c r="J1003" s="165" t="str">
        <f t="shared" si="17"/>
        <v/>
      </c>
      <c r="M1003" s="155" t="str">
        <f t="shared" si="16"/>
        <v/>
      </c>
    </row>
    <row r="1004" spans="1:13" hidden="1" x14ac:dyDescent="0.25">
      <c r="J1004" s="165" t="str">
        <f t="shared" si="17"/>
        <v/>
      </c>
      <c r="M1004" s="155" t="str">
        <f t="shared" si="16"/>
        <v/>
      </c>
    </row>
    <row r="1005" spans="1:13" hidden="1" x14ac:dyDescent="0.25">
      <c r="J1005" s="165" t="str">
        <f t="shared" si="17"/>
        <v/>
      </c>
      <c r="M1005" s="155" t="str">
        <f t="shared" si="16"/>
        <v/>
      </c>
    </row>
    <row r="1006" spans="1:13" hidden="1" x14ac:dyDescent="0.25">
      <c r="J1006" s="165" t="str">
        <f t="shared" si="17"/>
        <v/>
      </c>
      <c r="M1006" s="155" t="str">
        <f t="shared" si="16"/>
        <v/>
      </c>
    </row>
    <row r="1007" spans="1:13" hidden="1" x14ac:dyDescent="0.25">
      <c r="J1007" s="165" t="str">
        <f t="shared" si="17"/>
        <v/>
      </c>
      <c r="M1007" s="155" t="str">
        <f t="shared" si="16"/>
        <v/>
      </c>
    </row>
    <row r="1008" spans="1:13" hidden="1" x14ac:dyDescent="0.25">
      <c r="J1008" s="165" t="str">
        <f t="shared" si="17"/>
        <v/>
      </c>
      <c r="M1008" s="155" t="str">
        <f t="shared" si="16"/>
        <v/>
      </c>
    </row>
    <row r="1009" spans="10:13" hidden="1" x14ac:dyDescent="0.25">
      <c r="J1009" s="165" t="str">
        <f t="shared" si="17"/>
        <v/>
      </c>
      <c r="M1009" s="155" t="str">
        <f t="shared" si="16"/>
        <v/>
      </c>
    </row>
    <row r="1010" spans="10:13" hidden="1" x14ac:dyDescent="0.25">
      <c r="J1010" s="165" t="str">
        <f t="shared" si="17"/>
        <v/>
      </c>
      <c r="M1010" s="155" t="str">
        <f t="shared" si="16"/>
        <v/>
      </c>
    </row>
    <row r="1011" spans="10:13" hidden="1" x14ac:dyDescent="0.25">
      <c r="J1011" s="165" t="str">
        <f t="shared" si="17"/>
        <v/>
      </c>
      <c r="M1011" s="155" t="str">
        <f t="shared" si="16"/>
        <v/>
      </c>
    </row>
    <row r="1012" spans="10:13" hidden="1" x14ac:dyDescent="0.25">
      <c r="J1012" s="165" t="str">
        <f t="shared" si="17"/>
        <v/>
      </c>
      <c r="M1012" s="155" t="str">
        <f t="shared" si="16"/>
        <v/>
      </c>
    </row>
    <row r="1013" spans="10:13" hidden="1" x14ac:dyDescent="0.25">
      <c r="J1013" s="165" t="str">
        <f t="shared" si="17"/>
        <v/>
      </c>
      <c r="M1013" s="155" t="str">
        <f t="shared" si="16"/>
        <v/>
      </c>
    </row>
    <row r="1014" spans="10:13" hidden="1" x14ac:dyDescent="0.25">
      <c r="J1014" s="165" t="str">
        <f t="shared" si="17"/>
        <v/>
      </c>
      <c r="M1014" s="155" t="str">
        <f t="shared" si="16"/>
        <v/>
      </c>
    </row>
    <row r="1015" spans="10:13" hidden="1" x14ac:dyDescent="0.25">
      <c r="J1015" s="165" t="str">
        <f t="shared" si="17"/>
        <v/>
      </c>
      <c r="M1015" s="155" t="str">
        <f t="shared" si="16"/>
        <v/>
      </c>
    </row>
    <row r="1016" spans="10:13" hidden="1" x14ac:dyDescent="0.25">
      <c r="J1016" s="165" t="str">
        <f t="shared" si="17"/>
        <v/>
      </c>
      <c r="M1016" s="155" t="str">
        <f t="shared" si="16"/>
        <v/>
      </c>
    </row>
    <row r="1017" spans="10:13" hidden="1" x14ac:dyDescent="0.25">
      <c r="J1017" s="165" t="str">
        <f t="shared" si="17"/>
        <v/>
      </c>
      <c r="M1017" s="155" t="str">
        <f t="shared" si="16"/>
        <v/>
      </c>
    </row>
    <row r="1018" spans="10:13" hidden="1" x14ac:dyDescent="0.25">
      <c r="J1018" s="165" t="str">
        <f t="shared" si="17"/>
        <v/>
      </c>
      <c r="M1018" s="155" t="str">
        <f t="shared" si="16"/>
        <v/>
      </c>
    </row>
    <row r="1019" spans="10:13" hidden="1" x14ac:dyDescent="0.25">
      <c r="J1019" s="165" t="str">
        <f t="shared" si="17"/>
        <v/>
      </c>
      <c r="M1019" s="155" t="str">
        <f t="shared" si="16"/>
        <v/>
      </c>
    </row>
    <row r="1020" spans="10:13" hidden="1" x14ac:dyDescent="0.25">
      <c r="J1020" s="165" t="str">
        <f t="shared" si="17"/>
        <v/>
      </c>
      <c r="M1020" s="155" t="str">
        <f t="shared" si="16"/>
        <v/>
      </c>
    </row>
    <row r="1021" spans="10:13" hidden="1" x14ac:dyDescent="0.25">
      <c r="J1021" s="165" t="str">
        <f t="shared" si="17"/>
        <v/>
      </c>
      <c r="M1021" s="155" t="str">
        <f t="shared" si="16"/>
        <v/>
      </c>
    </row>
    <row r="1022" spans="10:13" hidden="1" x14ac:dyDescent="0.25">
      <c r="J1022" s="165" t="str">
        <f t="shared" si="17"/>
        <v/>
      </c>
      <c r="M1022" s="155" t="str">
        <f t="shared" si="16"/>
        <v/>
      </c>
    </row>
    <row r="1023" spans="10:13" hidden="1" x14ac:dyDescent="0.25">
      <c r="J1023" s="165" t="str">
        <f t="shared" si="17"/>
        <v/>
      </c>
      <c r="M1023" s="155" t="str">
        <f t="shared" si="16"/>
        <v/>
      </c>
    </row>
    <row r="1024" spans="10:13" hidden="1" x14ac:dyDescent="0.25">
      <c r="J1024" s="165" t="str">
        <f t="shared" si="17"/>
        <v/>
      </c>
      <c r="M1024" s="155" t="str">
        <f t="shared" si="16"/>
        <v/>
      </c>
    </row>
    <row r="1025" spans="10:13" hidden="1" x14ac:dyDescent="0.25">
      <c r="J1025" s="165" t="str">
        <f t="shared" si="17"/>
        <v/>
      </c>
      <c r="M1025" s="155" t="str">
        <f t="shared" si="16"/>
        <v/>
      </c>
    </row>
    <row r="1026" spans="10:13" hidden="1" x14ac:dyDescent="0.25">
      <c r="J1026" s="165" t="str">
        <f t="shared" si="17"/>
        <v/>
      </c>
      <c r="M1026" s="155" t="str">
        <f t="shared" si="16"/>
        <v/>
      </c>
    </row>
    <row r="1027" spans="10:13" hidden="1" x14ac:dyDescent="0.25">
      <c r="J1027" s="165" t="str">
        <f t="shared" si="17"/>
        <v/>
      </c>
      <c r="M1027" s="155" t="str">
        <f t="shared" si="16"/>
        <v/>
      </c>
    </row>
    <row r="1028" spans="10:13" hidden="1" x14ac:dyDescent="0.25">
      <c r="J1028" s="165" t="str">
        <f t="shared" ref="J1028:J1091" si="18">IF(SUM(E1028,F1028,-G1028,H1028,I1028)=0,"",SUM(E1028,F1028,-G1028,H1028,I1028))</f>
        <v/>
      </c>
      <c r="M1028" s="155" t="str">
        <f t="shared" ref="M1028:M1091" si="19">IF(ABS(SUM(-E1028,-F1028,G1028,-H1028,-I1028,J1028))&lt; ABS(1),"","x")</f>
        <v/>
      </c>
    </row>
    <row r="1029" spans="10:13" hidden="1" x14ac:dyDescent="0.25">
      <c r="J1029" s="165" t="str">
        <f t="shared" si="18"/>
        <v/>
      </c>
      <c r="M1029" s="155" t="str">
        <f t="shared" si="19"/>
        <v/>
      </c>
    </row>
    <row r="1030" spans="10:13" hidden="1" x14ac:dyDescent="0.25">
      <c r="J1030" s="165" t="str">
        <f t="shared" si="18"/>
        <v/>
      </c>
      <c r="M1030" s="155" t="str">
        <f t="shared" si="19"/>
        <v/>
      </c>
    </row>
    <row r="1031" spans="10:13" hidden="1" x14ac:dyDescent="0.25">
      <c r="J1031" s="165" t="str">
        <f t="shared" si="18"/>
        <v/>
      </c>
      <c r="M1031" s="155" t="str">
        <f t="shared" si="19"/>
        <v/>
      </c>
    </row>
    <row r="1032" spans="10:13" hidden="1" x14ac:dyDescent="0.25">
      <c r="J1032" s="165" t="str">
        <f t="shared" si="18"/>
        <v/>
      </c>
      <c r="M1032" s="155" t="str">
        <f t="shared" si="19"/>
        <v/>
      </c>
    </row>
    <row r="1033" spans="10:13" hidden="1" x14ac:dyDescent="0.25">
      <c r="J1033" s="165" t="str">
        <f t="shared" si="18"/>
        <v/>
      </c>
      <c r="M1033" s="155" t="str">
        <f t="shared" si="19"/>
        <v/>
      </c>
    </row>
    <row r="1034" spans="10:13" hidden="1" x14ac:dyDescent="0.25">
      <c r="J1034" s="165" t="str">
        <f t="shared" si="18"/>
        <v/>
      </c>
      <c r="M1034" s="155" t="str">
        <f t="shared" si="19"/>
        <v/>
      </c>
    </row>
    <row r="1035" spans="10:13" hidden="1" x14ac:dyDescent="0.25">
      <c r="J1035" s="165" t="str">
        <f t="shared" si="18"/>
        <v/>
      </c>
      <c r="M1035" s="155" t="str">
        <f t="shared" si="19"/>
        <v/>
      </c>
    </row>
    <row r="1036" spans="10:13" hidden="1" x14ac:dyDescent="0.25">
      <c r="J1036" s="165" t="str">
        <f t="shared" si="18"/>
        <v/>
      </c>
      <c r="M1036" s="155" t="str">
        <f t="shared" si="19"/>
        <v/>
      </c>
    </row>
    <row r="1037" spans="10:13" hidden="1" x14ac:dyDescent="0.25">
      <c r="J1037" s="165" t="str">
        <f t="shared" si="18"/>
        <v/>
      </c>
      <c r="M1037" s="155" t="str">
        <f t="shared" si="19"/>
        <v/>
      </c>
    </row>
    <row r="1038" spans="10:13" hidden="1" x14ac:dyDescent="0.25">
      <c r="J1038" s="165" t="str">
        <f t="shared" si="18"/>
        <v/>
      </c>
      <c r="M1038" s="155" t="str">
        <f t="shared" si="19"/>
        <v/>
      </c>
    </row>
    <row r="1039" spans="10:13" hidden="1" x14ac:dyDescent="0.25">
      <c r="J1039" s="165" t="str">
        <f t="shared" si="18"/>
        <v/>
      </c>
      <c r="M1039" s="155" t="str">
        <f t="shared" si="19"/>
        <v/>
      </c>
    </row>
    <row r="1040" spans="10:13" hidden="1" x14ac:dyDescent="0.25">
      <c r="J1040" s="165" t="str">
        <f t="shared" si="18"/>
        <v/>
      </c>
      <c r="M1040" s="155" t="str">
        <f t="shared" si="19"/>
        <v/>
      </c>
    </row>
    <row r="1041" spans="10:13" hidden="1" x14ac:dyDescent="0.25">
      <c r="J1041" s="165" t="str">
        <f t="shared" si="18"/>
        <v/>
      </c>
      <c r="M1041" s="155" t="str">
        <f t="shared" si="19"/>
        <v/>
      </c>
    </row>
    <row r="1042" spans="10:13" hidden="1" x14ac:dyDescent="0.25">
      <c r="J1042" s="165" t="str">
        <f t="shared" si="18"/>
        <v/>
      </c>
      <c r="M1042" s="155" t="str">
        <f t="shared" si="19"/>
        <v/>
      </c>
    </row>
    <row r="1043" spans="10:13" hidden="1" x14ac:dyDescent="0.25">
      <c r="J1043" s="165" t="str">
        <f t="shared" si="18"/>
        <v/>
      </c>
      <c r="M1043" s="155" t="str">
        <f t="shared" si="19"/>
        <v/>
      </c>
    </row>
    <row r="1044" spans="10:13" hidden="1" x14ac:dyDescent="0.25">
      <c r="J1044" s="165" t="str">
        <f t="shared" si="18"/>
        <v/>
      </c>
      <c r="M1044" s="155" t="str">
        <f t="shared" si="19"/>
        <v/>
      </c>
    </row>
    <row r="1045" spans="10:13" hidden="1" x14ac:dyDescent="0.25">
      <c r="J1045" s="165" t="str">
        <f t="shared" si="18"/>
        <v/>
      </c>
      <c r="M1045" s="155" t="str">
        <f t="shared" si="19"/>
        <v/>
      </c>
    </row>
    <row r="1046" spans="10:13" hidden="1" x14ac:dyDescent="0.25">
      <c r="J1046" s="165" t="str">
        <f t="shared" si="18"/>
        <v/>
      </c>
      <c r="M1046" s="155" t="str">
        <f t="shared" si="19"/>
        <v/>
      </c>
    </row>
    <row r="1047" spans="10:13" hidden="1" x14ac:dyDescent="0.25">
      <c r="J1047" s="165" t="str">
        <f t="shared" si="18"/>
        <v/>
      </c>
      <c r="M1047" s="155" t="str">
        <f t="shared" si="19"/>
        <v/>
      </c>
    </row>
    <row r="1048" spans="10:13" hidden="1" x14ac:dyDescent="0.25">
      <c r="J1048" s="165" t="str">
        <f t="shared" si="18"/>
        <v/>
      </c>
      <c r="M1048" s="155" t="str">
        <f t="shared" si="19"/>
        <v/>
      </c>
    </row>
    <row r="1049" spans="10:13" hidden="1" x14ac:dyDescent="0.25">
      <c r="J1049" s="165" t="str">
        <f t="shared" si="18"/>
        <v/>
      </c>
      <c r="M1049" s="155" t="str">
        <f t="shared" si="19"/>
        <v/>
      </c>
    </row>
    <row r="1050" spans="10:13" hidden="1" x14ac:dyDescent="0.25">
      <c r="J1050" s="165" t="str">
        <f t="shared" si="18"/>
        <v/>
      </c>
      <c r="M1050" s="155" t="str">
        <f t="shared" si="19"/>
        <v/>
      </c>
    </row>
    <row r="1051" spans="10:13" hidden="1" x14ac:dyDescent="0.25">
      <c r="J1051" s="165" t="str">
        <f t="shared" si="18"/>
        <v/>
      </c>
      <c r="M1051" s="155" t="str">
        <f t="shared" si="19"/>
        <v/>
      </c>
    </row>
    <row r="1052" spans="10:13" hidden="1" x14ac:dyDescent="0.25">
      <c r="J1052" s="165" t="str">
        <f t="shared" si="18"/>
        <v/>
      </c>
      <c r="M1052" s="155" t="str">
        <f t="shared" si="19"/>
        <v/>
      </c>
    </row>
    <row r="1053" spans="10:13" hidden="1" x14ac:dyDescent="0.25">
      <c r="J1053" s="165" t="str">
        <f t="shared" si="18"/>
        <v/>
      </c>
      <c r="M1053" s="155" t="str">
        <f t="shared" si="19"/>
        <v/>
      </c>
    </row>
    <row r="1054" spans="10:13" hidden="1" x14ac:dyDescent="0.25">
      <c r="J1054" s="165" t="str">
        <f t="shared" si="18"/>
        <v/>
      </c>
      <c r="M1054" s="155" t="str">
        <f t="shared" si="19"/>
        <v/>
      </c>
    </row>
    <row r="1055" spans="10:13" hidden="1" x14ac:dyDescent="0.25">
      <c r="J1055" s="165" t="str">
        <f t="shared" si="18"/>
        <v/>
      </c>
      <c r="M1055" s="155" t="str">
        <f t="shared" si="19"/>
        <v/>
      </c>
    </row>
    <row r="1056" spans="10:13" hidden="1" x14ac:dyDescent="0.25">
      <c r="J1056" s="165" t="str">
        <f t="shared" si="18"/>
        <v/>
      </c>
      <c r="M1056" s="155" t="str">
        <f t="shared" si="19"/>
        <v/>
      </c>
    </row>
    <row r="1057" spans="10:13" hidden="1" x14ac:dyDescent="0.25">
      <c r="J1057" s="165" t="str">
        <f t="shared" si="18"/>
        <v/>
      </c>
      <c r="M1057" s="155" t="str">
        <f t="shared" si="19"/>
        <v/>
      </c>
    </row>
    <row r="1058" spans="10:13" hidden="1" x14ac:dyDescent="0.25">
      <c r="J1058" s="165" t="str">
        <f t="shared" si="18"/>
        <v/>
      </c>
      <c r="M1058" s="155" t="str">
        <f t="shared" si="19"/>
        <v/>
      </c>
    </row>
    <row r="1059" spans="10:13" hidden="1" x14ac:dyDescent="0.25">
      <c r="J1059" s="165" t="str">
        <f t="shared" si="18"/>
        <v/>
      </c>
      <c r="M1059" s="155" t="str">
        <f t="shared" si="19"/>
        <v/>
      </c>
    </row>
    <row r="1060" spans="10:13" hidden="1" x14ac:dyDescent="0.25">
      <c r="J1060" s="165" t="str">
        <f t="shared" si="18"/>
        <v/>
      </c>
      <c r="M1060" s="155" t="str">
        <f t="shared" si="19"/>
        <v/>
      </c>
    </row>
    <row r="1061" spans="10:13" hidden="1" x14ac:dyDescent="0.25">
      <c r="J1061" s="165" t="str">
        <f t="shared" si="18"/>
        <v/>
      </c>
      <c r="M1061" s="155" t="str">
        <f t="shared" si="19"/>
        <v/>
      </c>
    </row>
    <row r="1062" spans="10:13" hidden="1" x14ac:dyDescent="0.25">
      <c r="J1062" s="165" t="str">
        <f t="shared" si="18"/>
        <v/>
      </c>
      <c r="M1062" s="155" t="str">
        <f t="shared" si="19"/>
        <v/>
      </c>
    </row>
    <row r="1063" spans="10:13" hidden="1" x14ac:dyDescent="0.25">
      <c r="J1063" s="165" t="str">
        <f t="shared" si="18"/>
        <v/>
      </c>
      <c r="M1063" s="155" t="str">
        <f t="shared" si="19"/>
        <v/>
      </c>
    </row>
    <row r="1064" spans="10:13" hidden="1" x14ac:dyDescent="0.25">
      <c r="J1064" s="165" t="str">
        <f t="shared" si="18"/>
        <v/>
      </c>
      <c r="M1064" s="155" t="str">
        <f t="shared" si="19"/>
        <v/>
      </c>
    </row>
    <row r="1065" spans="10:13" hidden="1" x14ac:dyDescent="0.25">
      <c r="J1065" s="165" t="str">
        <f t="shared" si="18"/>
        <v/>
      </c>
      <c r="M1065" s="155" t="str">
        <f t="shared" si="19"/>
        <v/>
      </c>
    </row>
    <row r="1066" spans="10:13" hidden="1" x14ac:dyDescent="0.25">
      <c r="J1066" s="165" t="str">
        <f t="shared" si="18"/>
        <v/>
      </c>
      <c r="M1066" s="155" t="str">
        <f t="shared" si="19"/>
        <v/>
      </c>
    </row>
    <row r="1067" spans="10:13" hidden="1" x14ac:dyDescent="0.25">
      <c r="J1067" s="165" t="str">
        <f t="shared" si="18"/>
        <v/>
      </c>
      <c r="M1067" s="155" t="str">
        <f t="shared" si="19"/>
        <v/>
      </c>
    </row>
    <row r="1068" spans="10:13" hidden="1" x14ac:dyDescent="0.25">
      <c r="J1068" s="165" t="str">
        <f t="shared" si="18"/>
        <v/>
      </c>
      <c r="M1068" s="155" t="str">
        <f t="shared" si="19"/>
        <v/>
      </c>
    </row>
    <row r="1069" spans="10:13" hidden="1" x14ac:dyDescent="0.25">
      <c r="J1069" s="165" t="str">
        <f t="shared" si="18"/>
        <v/>
      </c>
      <c r="M1069" s="155" t="str">
        <f t="shared" si="19"/>
        <v/>
      </c>
    </row>
    <row r="1070" spans="10:13" hidden="1" x14ac:dyDescent="0.25">
      <c r="J1070" s="165" t="str">
        <f t="shared" si="18"/>
        <v/>
      </c>
      <c r="M1070" s="155" t="str">
        <f t="shared" si="19"/>
        <v/>
      </c>
    </row>
    <row r="1071" spans="10:13" hidden="1" x14ac:dyDescent="0.25">
      <c r="J1071" s="165" t="str">
        <f t="shared" si="18"/>
        <v/>
      </c>
      <c r="M1071" s="155" t="str">
        <f t="shared" si="19"/>
        <v/>
      </c>
    </row>
    <row r="1072" spans="10:13" hidden="1" x14ac:dyDescent="0.25">
      <c r="J1072" s="165" t="str">
        <f t="shared" si="18"/>
        <v/>
      </c>
      <c r="M1072" s="155" t="str">
        <f t="shared" si="19"/>
        <v/>
      </c>
    </row>
    <row r="1073" spans="10:13" hidden="1" x14ac:dyDescent="0.25">
      <c r="J1073" s="165" t="str">
        <f t="shared" si="18"/>
        <v/>
      </c>
      <c r="M1073" s="155" t="str">
        <f t="shared" si="19"/>
        <v/>
      </c>
    </row>
    <row r="1074" spans="10:13" hidden="1" x14ac:dyDescent="0.25">
      <c r="J1074" s="165" t="str">
        <f t="shared" si="18"/>
        <v/>
      </c>
      <c r="M1074" s="155" t="str">
        <f t="shared" si="19"/>
        <v/>
      </c>
    </row>
    <row r="1075" spans="10:13" hidden="1" x14ac:dyDescent="0.25">
      <c r="J1075" s="165" t="str">
        <f t="shared" si="18"/>
        <v/>
      </c>
      <c r="M1075" s="155" t="str">
        <f t="shared" si="19"/>
        <v/>
      </c>
    </row>
    <row r="1076" spans="10:13" hidden="1" x14ac:dyDescent="0.25">
      <c r="J1076" s="165" t="str">
        <f t="shared" si="18"/>
        <v/>
      </c>
      <c r="M1076" s="155" t="str">
        <f t="shared" si="19"/>
        <v/>
      </c>
    </row>
    <row r="1077" spans="10:13" hidden="1" x14ac:dyDescent="0.25">
      <c r="J1077" s="165" t="str">
        <f t="shared" si="18"/>
        <v/>
      </c>
      <c r="M1077" s="155" t="str">
        <f t="shared" si="19"/>
        <v/>
      </c>
    </row>
    <row r="1078" spans="10:13" hidden="1" x14ac:dyDescent="0.25">
      <c r="J1078" s="165" t="str">
        <f t="shared" si="18"/>
        <v/>
      </c>
      <c r="M1078" s="155" t="str">
        <f t="shared" si="19"/>
        <v/>
      </c>
    </row>
    <row r="1079" spans="10:13" hidden="1" x14ac:dyDescent="0.25">
      <c r="J1079" s="165" t="str">
        <f t="shared" si="18"/>
        <v/>
      </c>
      <c r="M1079" s="155" t="str">
        <f t="shared" si="19"/>
        <v/>
      </c>
    </row>
    <row r="1080" spans="10:13" hidden="1" x14ac:dyDescent="0.25">
      <c r="J1080" s="165" t="str">
        <f t="shared" si="18"/>
        <v/>
      </c>
      <c r="M1080" s="155" t="str">
        <f t="shared" si="19"/>
        <v/>
      </c>
    </row>
    <row r="1081" spans="10:13" hidden="1" x14ac:dyDescent="0.25">
      <c r="J1081" s="165" t="str">
        <f t="shared" si="18"/>
        <v/>
      </c>
      <c r="M1081" s="155" t="str">
        <f t="shared" si="19"/>
        <v/>
      </c>
    </row>
    <row r="1082" spans="10:13" hidden="1" x14ac:dyDescent="0.25">
      <c r="J1082" s="165" t="str">
        <f t="shared" si="18"/>
        <v/>
      </c>
      <c r="M1082" s="155" t="str">
        <f t="shared" si="19"/>
        <v/>
      </c>
    </row>
    <row r="1083" spans="10:13" hidden="1" x14ac:dyDescent="0.25">
      <c r="J1083" s="165" t="str">
        <f t="shared" si="18"/>
        <v/>
      </c>
      <c r="M1083" s="155" t="str">
        <f t="shared" si="19"/>
        <v/>
      </c>
    </row>
    <row r="1084" spans="10:13" hidden="1" x14ac:dyDescent="0.25">
      <c r="J1084" s="165" t="str">
        <f t="shared" si="18"/>
        <v/>
      </c>
      <c r="M1084" s="155" t="str">
        <f t="shared" si="19"/>
        <v/>
      </c>
    </row>
    <row r="1085" spans="10:13" hidden="1" x14ac:dyDescent="0.25">
      <c r="J1085" s="165" t="str">
        <f t="shared" si="18"/>
        <v/>
      </c>
      <c r="M1085" s="155" t="str">
        <f t="shared" si="19"/>
        <v/>
      </c>
    </row>
    <row r="1086" spans="10:13" hidden="1" x14ac:dyDescent="0.25">
      <c r="J1086" s="165" t="str">
        <f t="shared" si="18"/>
        <v/>
      </c>
      <c r="M1086" s="155" t="str">
        <f t="shared" si="19"/>
        <v/>
      </c>
    </row>
    <row r="1087" spans="10:13" hidden="1" x14ac:dyDescent="0.25">
      <c r="J1087" s="165" t="str">
        <f t="shared" si="18"/>
        <v/>
      </c>
      <c r="M1087" s="155" t="str">
        <f t="shared" si="19"/>
        <v/>
      </c>
    </row>
    <row r="1088" spans="10:13" hidden="1" x14ac:dyDescent="0.25">
      <c r="J1088" s="165" t="str">
        <f t="shared" si="18"/>
        <v/>
      </c>
      <c r="M1088" s="155" t="str">
        <f t="shared" si="19"/>
        <v/>
      </c>
    </row>
    <row r="1089" spans="10:13" hidden="1" x14ac:dyDescent="0.25">
      <c r="J1089" s="165" t="str">
        <f t="shared" si="18"/>
        <v/>
      </c>
      <c r="M1089" s="155" t="str">
        <f t="shared" si="19"/>
        <v/>
      </c>
    </row>
    <row r="1090" spans="10:13" hidden="1" x14ac:dyDescent="0.25">
      <c r="J1090" s="165" t="str">
        <f t="shared" si="18"/>
        <v/>
      </c>
      <c r="M1090" s="155" t="str">
        <f t="shared" si="19"/>
        <v/>
      </c>
    </row>
    <row r="1091" spans="10:13" hidden="1" x14ac:dyDescent="0.25">
      <c r="J1091" s="165" t="str">
        <f t="shared" si="18"/>
        <v/>
      </c>
      <c r="M1091" s="155" t="str">
        <f t="shared" si="19"/>
        <v/>
      </c>
    </row>
    <row r="1092" spans="10:13" hidden="1" x14ac:dyDescent="0.25">
      <c r="J1092" s="165" t="str">
        <f t="shared" ref="J1092:J1155" si="20">IF(SUM(E1092,F1092,-G1092,H1092,I1092)=0,"",SUM(E1092,F1092,-G1092,H1092,I1092))</f>
        <v/>
      </c>
      <c r="M1092" s="155" t="str">
        <f t="shared" ref="M1092:M1155" si="21">IF(ABS(SUM(-E1092,-F1092,G1092,-H1092,-I1092,J1092))&lt; ABS(1),"","x")</f>
        <v/>
      </c>
    </row>
    <row r="1093" spans="10:13" hidden="1" x14ac:dyDescent="0.25">
      <c r="J1093" s="165" t="str">
        <f t="shared" si="20"/>
        <v/>
      </c>
      <c r="M1093" s="155" t="str">
        <f t="shared" si="21"/>
        <v/>
      </c>
    </row>
    <row r="1094" spans="10:13" hidden="1" x14ac:dyDescent="0.25">
      <c r="J1094" s="165" t="str">
        <f t="shared" si="20"/>
        <v/>
      </c>
      <c r="M1094" s="155" t="str">
        <f t="shared" si="21"/>
        <v/>
      </c>
    </row>
    <row r="1095" spans="10:13" hidden="1" x14ac:dyDescent="0.25">
      <c r="J1095" s="165" t="str">
        <f t="shared" si="20"/>
        <v/>
      </c>
      <c r="M1095" s="155" t="str">
        <f t="shared" si="21"/>
        <v/>
      </c>
    </row>
    <row r="1096" spans="10:13" hidden="1" x14ac:dyDescent="0.25">
      <c r="J1096" s="165" t="str">
        <f t="shared" si="20"/>
        <v/>
      </c>
      <c r="M1096" s="155" t="str">
        <f t="shared" si="21"/>
        <v/>
      </c>
    </row>
    <row r="1097" spans="10:13" hidden="1" x14ac:dyDescent="0.25">
      <c r="J1097" s="165" t="str">
        <f t="shared" si="20"/>
        <v/>
      </c>
      <c r="M1097" s="155" t="str">
        <f t="shared" si="21"/>
        <v/>
      </c>
    </row>
    <row r="1098" spans="10:13" hidden="1" x14ac:dyDescent="0.25">
      <c r="J1098" s="165" t="str">
        <f t="shared" si="20"/>
        <v/>
      </c>
      <c r="M1098" s="155" t="str">
        <f t="shared" si="21"/>
        <v/>
      </c>
    </row>
    <row r="1099" spans="10:13" hidden="1" x14ac:dyDescent="0.25">
      <c r="J1099" s="165" t="str">
        <f t="shared" si="20"/>
        <v/>
      </c>
      <c r="M1099" s="155" t="str">
        <f t="shared" si="21"/>
        <v/>
      </c>
    </row>
    <row r="1100" spans="10:13" hidden="1" x14ac:dyDescent="0.25">
      <c r="J1100" s="165" t="str">
        <f t="shared" si="20"/>
        <v/>
      </c>
      <c r="M1100" s="155" t="str">
        <f t="shared" si="21"/>
        <v/>
      </c>
    </row>
    <row r="1101" spans="10:13" hidden="1" x14ac:dyDescent="0.25">
      <c r="J1101" s="165" t="str">
        <f t="shared" si="20"/>
        <v/>
      </c>
      <c r="M1101" s="155" t="str">
        <f t="shared" si="21"/>
        <v/>
      </c>
    </row>
    <row r="1102" spans="10:13" hidden="1" x14ac:dyDescent="0.25">
      <c r="J1102" s="165" t="str">
        <f t="shared" si="20"/>
        <v/>
      </c>
      <c r="M1102" s="155" t="str">
        <f t="shared" si="21"/>
        <v/>
      </c>
    </row>
    <row r="1103" spans="10:13" hidden="1" x14ac:dyDescent="0.25">
      <c r="J1103" s="165" t="str">
        <f t="shared" si="20"/>
        <v/>
      </c>
      <c r="M1103" s="155" t="str">
        <f t="shared" si="21"/>
        <v/>
      </c>
    </row>
    <row r="1104" spans="10:13" hidden="1" x14ac:dyDescent="0.25">
      <c r="J1104" s="165" t="str">
        <f t="shared" si="20"/>
        <v/>
      </c>
      <c r="M1104" s="155" t="str">
        <f t="shared" si="21"/>
        <v/>
      </c>
    </row>
    <row r="1105" spans="10:13" hidden="1" x14ac:dyDescent="0.25">
      <c r="J1105" s="165" t="str">
        <f t="shared" si="20"/>
        <v/>
      </c>
      <c r="M1105" s="155" t="str">
        <f t="shared" si="21"/>
        <v/>
      </c>
    </row>
    <row r="1106" spans="10:13" hidden="1" x14ac:dyDescent="0.25">
      <c r="J1106" s="165" t="str">
        <f t="shared" si="20"/>
        <v/>
      </c>
      <c r="M1106" s="155" t="str">
        <f t="shared" si="21"/>
        <v/>
      </c>
    </row>
    <row r="1107" spans="10:13" hidden="1" x14ac:dyDescent="0.25">
      <c r="J1107" s="165" t="str">
        <f t="shared" si="20"/>
        <v/>
      </c>
      <c r="M1107" s="155" t="str">
        <f t="shared" si="21"/>
        <v/>
      </c>
    </row>
    <row r="1108" spans="10:13" hidden="1" x14ac:dyDescent="0.25">
      <c r="J1108" s="165" t="str">
        <f t="shared" si="20"/>
        <v/>
      </c>
      <c r="M1108" s="155" t="str">
        <f t="shared" si="21"/>
        <v/>
      </c>
    </row>
    <row r="1109" spans="10:13" hidden="1" x14ac:dyDescent="0.25">
      <c r="J1109" s="165" t="str">
        <f t="shared" si="20"/>
        <v/>
      </c>
      <c r="M1109" s="155" t="str">
        <f t="shared" si="21"/>
        <v/>
      </c>
    </row>
    <row r="1110" spans="10:13" hidden="1" x14ac:dyDescent="0.25">
      <c r="J1110" s="165" t="str">
        <f t="shared" si="20"/>
        <v/>
      </c>
      <c r="M1110" s="155" t="str">
        <f t="shared" si="21"/>
        <v/>
      </c>
    </row>
    <row r="1111" spans="10:13" hidden="1" x14ac:dyDescent="0.25">
      <c r="J1111" s="165" t="str">
        <f t="shared" si="20"/>
        <v/>
      </c>
      <c r="M1111" s="155" t="str">
        <f t="shared" si="21"/>
        <v/>
      </c>
    </row>
    <row r="1112" spans="10:13" hidden="1" x14ac:dyDescent="0.25">
      <c r="J1112" s="165" t="str">
        <f t="shared" si="20"/>
        <v/>
      </c>
      <c r="M1112" s="155" t="str">
        <f t="shared" si="21"/>
        <v/>
      </c>
    </row>
    <row r="1113" spans="10:13" hidden="1" x14ac:dyDescent="0.25">
      <c r="J1113" s="165" t="str">
        <f t="shared" si="20"/>
        <v/>
      </c>
      <c r="M1113" s="155" t="str">
        <f t="shared" si="21"/>
        <v/>
      </c>
    </row>
    <row r="1114" spans="10:13" hidden="1" x14ac:dyDescent="0.25">
      <c r="J1114" s="165" t="str">
        <f t="shared" si="20"/>
        <v/>
      </c>
      <c r="M1114" s="155" t="str">
        <f t="shared" si="21"/>
        <v/>
      </c>
    </row>
    <row r="1115" spans="10:13" hidden="1" x14ac:dyDescent="0.25">
      <c r="J1115" s="165" t="str">
        <f t="shared" si="20"/>
        <v/>
      </c>
      <c r="M1115" s="155" t="str">
        <f t="shared" si="21"/>
        <v/>
      </c>
    </row>
    <row r="1116" spans="10:13" hidden="1" x14ac:dyDescent="0.25">
      <c r="J1116" s="165" t="str">
        <f t="shared" si="20"/>
        <v/>
      </c>
      <c r="M1116" s="155" t="str">
        <f t="shared" si="21"/>
        <v/>
      </c>
    </row>
    <row r="1117" spans="10:13" hidden="1" x14ac:dyDescent="0.25">
      <c r="J1117" s="165" t="str">
        <f t="shared" si="20"/>
        <v/>
      </c>
      <c r="M1117" s="155" t="str">
        <f t="shared" si="21"/>
        <v/>
      </c>
    </row>
    <row r="1118" spans="10:13" hidden="1" x14ac:dyDescent="0.25">
      <c r="J1118" s="165" t="str">
        <f t="shared" si="20"/>
        <v/>
      </c>
      <c r="M1118" s="155" t="str">
        <f t="shared" si="21"/>
        <v/>
      </c>
    </row>
    <row r="1119" spans="10:13" hidden="1" x14ac:dyDescent="0.25">
      <c r="J1119" s="165" t="str">
        <f t="shared" si="20"/>
        <v/>
      </c>
      <c r="M1119" s="155" t="str">
        <f t="shared" si="21"/>
        <v/>
      </c>
    </row>
    <row r="1120" spans="10:13" hidden="1" x14ac:dyDescent="0.25">
      <c r="J1120" s="165" t="str">
        <f t="shared" si="20"/>
        <v/>
      </c>
      <c r="M1120" s="155" t="str">
        <f t="shared" si="21"/>
        <v/>
      </c>
    </row>
    <row r="1121" spans="10:13" hidden="1" x14ac:dyDescent="0.25">
      <c r="J1121" s="165" t="str">
        <f t="shared" si="20"/>
        <v/>
      </c>
      <c r="M1121" s="155" t="str">
        <f t="shared" si="21"/>
        <v/>
      </c>
    </row>
    <row r="1122" spans="10:13" hidden="1" x14ac:dyDescent="0.25">
      <c r="J1122" s="165" t="str">
        <f t="shared" si="20"/>
        <v/>
      </c>
      <c r="M1122" s="155" t="str">
        <f t="shared" si="21"/>
        <v/>
      </c>
    </row>
    <row r="1123" spans="10:13" hidden="1" x14ac:dyDescent="0.25">
      <c r="J1123" s="165" t="str">
        <f t="shared" si="20"/>
        <v/>
      </c>
      <c r="M1123" s="155" t="str">
        <f t="shared" si="21"/>
        <v/>
      </c>
    </row>
    <row r="1124" spans="10:13" hidden="1" x14ac:dyDescent="0.25">
      <c r="J1124" s="165" t="str">
        <f t="shared" si="20"/>
        <v/>
      </c>
      <c r="M1124" s="155" t="str">
        <f t="shared" si="21"/>
        <v/>
      </c>
    </row>
    <row r="1125" spans="10:13" hidden="1" x14ac:dyDescent="0.25">
      <c r="J1125" s="165" t="str">
        <f t="shared" si="20"/>
        <v/>
      </c>
      <c r="M1125" s="155" t="str">
        <f t="shared" si="21"/>
        <v/>
      </c>
    </row>
    <row r="1126" spans="10:13" hidden="1" x14ac:dyDescent="0.25">
      <c r="J1126" s="165" t="str">
        <f t="shared" si="20"/>
        <v/>
      </c>
      <c r="M1126" s="155" t="str">
        <f t="shared" si="21"/>
        <v/>
      </c>
    </row>
    <row r="1127" spans="10:13" hidden="1" x14ac:dyDescent="0.25">
      <c r="J1127" s="165" t="str">
        <f t="shared" si="20"/>
        <v/>
      </c>
      <c r="M1127" s="155" t="str">
        <f t="shared" si="21"/>
        <v/>
      </c>
    </row>
    <row r="1128" spans="10:13" hidden="1" x14ac:dyDescent="0.25">
      <c r="J1128" s="165" t="str">
        <f t="shared" si="20"/>
        <v/>
      </c>
      <c r="M1128" s="155" t="str">
        <f t="shared" si="21"/>
        <v/>
      </c>
    </row>
    <row r="1129" spans="10:13" hidden="1" x14ac:dyDescent="0.25">
      <c r="J1129" s="165" t="str">
        <f t="shared" si="20"/>
        <v/>
      </c>
      <c r="M1129" s="155" t="str">
        <f t="shared" si="21"/>
        <v/>
      </c>
    </row>
    <row r="1130" spans="10:13" hidden="1" x14ac:dyDescent="0.25">
      <c r="J1130" s="165" t="str">
        <f t="shared" si="20"/>
        <v/>
      </c>
      <c r="M1130" s="155" t="str">
        <f t="shared" si="21"/>
        <v/>
      </c>
    </row>
    <row r="1131" spans="10:13" hidden="1" x14ac:dyDescent="0.25">
      <c r="J1131" s="165" t="str">
        <f t="shared" si="20"/>
        <v/>
      </c>
      <c r="M1131" s="155" t="str">
        <f t="shared" si="21"/>
        <v/>
      </c>
    </row>
    <row r="1132" spans="10:13" hidden="1" x14ac:dyDescent="0.25">
      <c r="J1132" s="165" t="str">
        <f t="shared" si="20"/>
        <v/>
      </c>
      <c r="M1132" s="155" t="str">
        <f t="shared" si="21"/>
        <v/>
      </c>
    </row>
    <row r="1133" spans="10:13" hidden="1" x14ac:dyDescent="0.25">
      <c r="J1133" s="165" t="str">
        <f t="shared" si="20"/>
        <v/>
      </c>
      <c r="M1133" s="155" t="str">
        <f t="shared" si="21"/>
        <v/>
      </c>
    </row>
    <row r="1134" spans="10:13" hidden="1" x14ac:dyDescent="0.25">
      <c r="J1134" s="165" t="str">
        <f t="shared" si="20"/>
        <v/>
      </c>
      <c r="M1134" s="155" t="str">
        <f t="shared" si="21"/>
        <v/>
      </c>
    </row>
    <row r="1135" spans="10:13" hidden="1" x14ac:dyDescent="0.25">
      <c r="J1135" s="165" t="str">
        <f t="shared" si="20"/>
        <v/>
      </c>
      <c r="M1135" s="155" t="str">
        <f t="shared" si="21"/>
        <v/>
      </c>
    </row>
    <row r="1136" spans="10:13" hidden="1" x14ac:dyDescent="0.25">
      <c r="J1136" s="165" t="str">
        <f t="shared" si="20"/>
        <v/>
      </c>
      <c r="M1136" s="155" t="str">
        <f t="shared" si="21"/>
        <v/>
      </c>
    </row>
    <row r="1137" spans="10:13" hidden="1" x14ac:dyDescent="0.25">
      <c r="J1137" s="165" t="str">
        <f t="shared" si="20"/>
        <v/>
      </c>
      <c r="M1137" s="155" t="str">
        <f t="shared" si="21"/>
        <v/>
      </c>
    </row>
    <row r="1138" spans="10:13" hidden="1" x14ac:dyDescent="0.25">
      <c r="J1138" s="165" t="str">
        <f t="shared" si="20"/>
        <v/>
      </c>
      <c r="M1138" s="155" t="str">
        <f t="shared" si="21"/>
        <v/>
      </c>
    </row>
    <row r="1139" spans="10:13" hidden="1" x14ac:dyDescent="0.25">
      <c r="J1139" s="165" t="str">
        <f t="shared" si="20"/>
        <v/>
      </c>
      <c r="M1139" s="155" t="str">
        <f t="shared" si="21"/>
        <v/>
      </c>
    </row>
    <row r="1140" spans="10:13" hidden="1" x14ac:dyDescent="0.25">
      <c r="J1140" s="165" t="str">
        <f t="shared" si="20"/>
        <v/>
      </c>
      <c r="M1140" s="155" t="str">
        <f t="shared" si="21"/>
        <v/>
      </c>
    </row>
    <row r="1141" spans="10:13" hidden="1" x14ac:dyDescent="0.25">
      <c r="J1141" s="165" t="str">
        <f t="shared" si="20"/>
        <v/>
      </c>
      <c r="M1141" s="155" t="str">
        <f t="shared" si="21"/>
        <v/>
      </c>
    </row>
    <row r="1142" spans="10:13" hidden="1" x14ac:dyDescent="0.25">
      <c r="J1142" s="165" t="str">
        <f t="shared" si="20"/>
        <v/>
      </c>
      <c r="M1142" s="155" t="str">
        <f t="shared" si="21"/>
        <v/>
      </c>
    </row>
    <row r="1143" spans="10:13" hidden="1" x14ac:dyDescent="0.25">
      <c r="J1143" s="165" t="str">
        <f t="shared" si="20"/>
        <v/>
      </c>
      <c r="M1143" s="155" t="str">
        <f t="shared" si="21"/>
        <v/>
      </c>
    </row>
    <row r="1144" spans="10:13" hidden="1" x14ac:dyDescent="0.25">
      <c r="J1144" s="165" t="str">
        <f t="shared" si="20"/>
        <v/>
      </c>
      <c r="M1144" s="155" t="str">
        <f t="shared" si="21"/>
        <v/>
      </c>
    </row>
    <row r="1145" spans="10:13" hidden="1" x14ac:dyDescent="0.25">
      <c r="J1145" s="165" t="str">
        <f t="shared" si="20"/>
        <v/>
      </c>
      <c r="M1145" s="155" t="str">
        <f t="shared" si="21"/>
        <v/>
      </c>
    </row>
    <row r="1146" spans="10:13" hidden="1" x14ac:dyDescent="0.25">
      <c r="J1146" s="165" t="str">
        <f t="shared" si="20"/>
        <v/>
      </c>
      <c r="M1146" s="155" t="str">
        <f t="shared" si="21"/>
        <v/>
      </c>
    </row>
    <row r="1147" spans="10:13" hidden="1" x14ac:dyDescent="0.25">
      <c r="J1147" s="165" t="str">
        <f t="shared" si="20"/>
        <v/>
      </c>
      <c r="M1147" s="155" t="str">
        <f t="shared" si="21"/>
        <v/>
      </c>
    </row>
    <row r="1148" spans="10:13" hidden="1" x14ac:dyDescent="0.25">
      <c r="J1148" s="165" t="str">
        <f t="shared" si="20"/>
        <v/>
      </c>
      <c r="M1148" s="155" t="str">
        <f t="shared" si="21"/>
        <v/>
      </c>
    </row>
    <row r="1149" spans="10:13" hidden="1" x14ac:dyDescent="0.25">
      <c r="J1149" s="165" t="str">
        <f t="shared" si="20"/>
        <v/>
      </c>
      <c r="M1149" s="155" t="str">
        <f t="shared" si="21"/>
        <v/>
      </c>
    </row>
    <row r="1150" spans="10:13" hidden="1" x14ac:dyDescent="0.25">
      <c r="J1150" s="165" t="str">
        <f t="shared" si="20"/>
        <v/>
      </c>
      <c r="M1150" s="155" t="str">
        <f t="shared" si="21"/>
        <v/>
      </c>
    </row>
    <row r="1151" spans="10:13" hidden="1" x14ac:dyDescent="0.25">
      <c r="J1151" s="165" t="str">
        <f t="shared" si="20"/>
        <v/>
      </c>
      <c r="M1151" s="155" t="str">
        <f t="shared" si="21"/>
        <v/>
      </c>
    </row>
    <row r="1152" spans="10:13" hidden="1" x14ac:dyDescent="0.25">
      <c r="J1152" s="165" t="str">
        <f t="shared" si="20"/>
        <v/>
      </c>
      <c r="M1152" s="155" t="str">
        <f t="shared" si="21"/>
        <v/>
      </c>
    </row>
    <row r="1153" spans="10:13" hidden="1" x14ac:dyDescent="0.25">
      <c r="J1153" s="165" t="str">
        <f t="shared" si="20"/>
        <v/>
      </c>
      <c r="M1153" s="155" t="str">
        <f t="shared" si="21"/>
        <v/>
      </c>
    </row>
    <row r="1154" spans="10:13" hidden="1" x14ac:dyDescent="0.25">
      <c r="J1154" s="165" t="str">
        <f t="shared" si="20"/>
        <v/>
      </c>
      <c r="M1154" s="155" t="str">
        <f t="shared" si="21"/>
        <v/>
      </c>
    </row>
    <row r="1155" spans="10:13" hidden="1" x14ac:dyDescent="0.25">
      <c r="J1155" s="165" t="str">
        <f t="shared" si="20"/>
        <v/>
      </c>
      <c r="M1155" s="155" t="str">
        <f t="shared" si="21"/>
        <v/>
      </c>
    </row>
    <row r="1156" spans="10:13" hidden="1" x14ac:dyDescent="0.25">
      <c r="J1156" s="165" t="str">
        <f t="shared" ref="J1156:J1219" si="22">IF(SUM(E1156,F1156,-G1156,H1156,I1156)=0,"",SUM(E1156,F1156,-G1156,H1156,I1156))</f>
        <v/>
      </c>
      <c r="M1156" s="155" t="str">
        <f t="shared" ref="M1156:M1219" si="23">IF(ABS(SUM(-E1156,-F1156,G1156,-H1156,-I1156,J1156))&lt; ABS(1),"","x")</f>
        <v/>
      </c>
    </row>
    <row r="1157" spans="10:13" hidden="1" x14ac:dyDescent="0.25">
      <c r="J1157" s="165" t="str">
        <f t="shared" si="22"/>
        <v/>
      </c>
      <c r="M1157" s="155" t="str">
        <f t="shared" si="23"/>
        <v/>
      </c>
    </row>
    <row r="1158" spans="10:13" hidden="1" x14ac:dyDescent="0.25">
      <c r="J1158" s="165" t="str">
        <f t="shared" si="22"/>
        <v/>
      </c>
      <c r="M1158" s="155" t="str">
        <f t="shared" si="23"/>
        <v/>
      </c>
    </row>
    <row r="1159" spans="10:13" hidden="1" x14ac:dyDescent="0.25">
      <c r="J1159" s="165" t="str">
        <f t="shared" si="22"/>
        <v/>
      </c>
      <c r="M1159" s="155" t="str">
        <f t="shared" si="23"/>
        <v/>
      </c>
    </row>
    <row r="1160" spans="10:13" hidden="1" x14ac:dyDescent="0.25">
      <c r="J1160" s="165" t="str">
        <f t="shared" si="22"/>
        <v/>
      </c>
      <c r="M1160" s="155" t="str">
        <f t="shared" si="23"/>
        <v/>
      </c>
    </row>
    <row r="1161" spans="10:13" hidden="1" x14ac:dyDescent="0.25">
      <c r="J1161" s="165" t="str">
        <f t="shared" si="22"/>
        <v/>
      </c>
      <c r="M1161" s="155" t="str">
        <f t="shared" si="23"/>
        <v/>
      </c>
    </row>
    <row r="1162" spans="10:13" hidden="1" x14ac:dyDescent="0.25">
      <c r="J1162" s="165" t="str">
        <f t="shared" si="22"/>
        <v/>
      </c>
      <c r="M1162" s="155" t="str">
        <f t="shared" si="23"/>
        <v/>
      </c>
    </row>
    <row r="1163" spans="10:13" hidden="1" x14ac:dyDescent="0.25">
      <c r="J1163" s="165" t="str">
        <f t="shared" si="22"/>
        <v/>
      </c>
      <c r="M1163" s="155" t="str">
        <f t="shared" si="23"/>
        <v/>
      </c>
    </row>
    <row r="1164" spans="10:13" hidden="1" x14ac:dyDescent="0.25">
      <c r="J1164" s="165" t="str">
        <f t="shared" si="22"/>
        <v/>
      </c>
      <c r="M1164" s="155" t="str">
        <f t="shared" si="23"/>
        <v/>
      </c>
    </row>
    <row r="1165" spans="10:13" hidden="1" x14ac:dyDescent="0.25">
      <c r="J1165" s="165" t="str">
        <f t="shared" si="22"/>
        <v/>
      </c>
      <c r="M1165" s="155" t="str">
        <f t="shared" si="23"/>
        <v/>
      </c>
    </row>
    <row r="1166" spans="10:13" hidden="1" x14ac:dyDescent="0.25">
      <c r="J1166" s="165" t="str">
        <f t="shared" si="22"/>
        <v/>
      </c>
      <c r="M1166" s="155" t="str">
        <f t="shared" si="23"/>
        <v/>
      </c>
    </row>
    <row r="1167" spans="10:13" hidden="1" x14ac:dyDescent="0.25">
      <c r="J1167" s="165" t="str">
        <f t="shared" si="22"/>
        <v/>
      </c>
      <c r="M1167" s="155" t="str">
        <f t="shared" si="23"/>
        <v/>
      </c>
    </row>
    <row r="1168" spans="10:13" hidden="1" x14ac:dyDescent="0.25">
      <c r="J1168" s="165" t="str">
        <f t="shared" si="22"/>
        <v/>
      </c>
      <c r="M1168" s="155" t="str">
        <f t="shared" si="23"/>
        <v/>
      </c>
    </row>
    <row r="1169" spans="10:13" hidden="1" x14ac:dyDescent="0.25">
      <c r="J1169" s="165" t="str">
        <f t="shared" si="22"/>
        <v/>
      </c>
      <c r="M1169" s="155" t="str">
        <f t="shared" si="23"/>
        <v/>
      </c>
    </row>
    <row r="1170" spans="10:13" hidden="1" x14ac:dyDescent="0.25">
      <c r="J1170" s="165" t="str">
        <f t="shared" si="22"/>
        <v/>
      </c>
      <c r="M1170" s="155" t="str">
        <f t="shared" si="23"/>
        <v/>
      </c>
    </row>
    <row r="1171" spans="10:13" hidden="1" x14ac:dyDescent="0.25">
      <c r="J1171" s="165" t="str">
        <f t="shared" si="22"/>
        <v/>
      </c>
      <c r="M1171" s="155" t="str">
        <f t="shared" si="23"/>
        <v/>
      </c>
    </row>
    <row r="1172" spans="10:13" hidden="1" x14ac:dyDescent="0.25">
      <c r="J1172" s="165" t="str">
        <f t="shared" si="22"/>
        <v/>
      </c>
      <c r="M1172" s="155" t="str">
        <f t="shared" si="23"/>
        <v/>
      </c>
    </row>
    <row r="1173" spans="10:13" hidden="1" x14ac:dyDescent="0.25">
      <c r="J1173" s="165" t="str">
        <f t="shared" si="22"/>
        <v/>
      </c>
      <c r="M1173" s="155" t="str">
        <f t="shared" si="23"/>
        <v/>
      </c>
    </row>
    <row r="1174" spans="10:13" hidden="1" x14ac:dyDescent="0.25">
      <c r="J1174" s="165" t="str">
        <f t="shared" si="22"/>
        <v/>
      </c>
      <c r="M1174" s="155" t="str">
        <f t="shared" si="23"/>
        <v/>
      </c>
    </row>
    <row r="1175" spans="10:13" hidden="1" x14ac:dyDescent="0.25">
      <c r="J1175" s="165" t="str">
        <f t="shared" si="22"/>
        <v/>
      </c>
      <c r="M1175" s="155" t="str">
        <f t="shared" si="23"/>
        <v/>
      </c>
    </row>
    <row r="1176" spans="10:13" hidden="1" x14ac:dyDescent="0.25">
      <c r="J1176" s="165" t="str">
        <f t="shared" si="22"/>
        <v/>
      </c>
      <c r="M1176" s="155" t="str">
        <f t="shared" si="23"/>
        <v/>
      </c>
    </row>
    <row r="1177" spans="10:13" hidden="1" x14ac:dyDescent="0.25">
      <c r="J1177" s="165" t="str">
        <f t="shared" si="22"/>
        <v/>
      </c>
      <c r="M1177" s="155" t="str">
        <f t="shared" si="23"/>
        <v/>
      </c>
    </row>
    <row r="1178" spans="10:13" hidden="1" x14ac:dyDescent="0.25">
      <c r="J1178" s="165" t="str">
        <f t="shared" si="22"/>
        <v/>
      </c>
      <c r="M1178" s="155" t="str">
        <f t="shared" si="23"/>
        <v/>
      </c>
    </row>
    <row r="1179" spans="10:13" hidden="1" x14ac:dyDescent="0.25">
      <c r="J1179" s="165" t="str">
        <f t="shared" si="22"/>
        <v/>
      </c>
      <c r="M1179" s="155" t="str">
        <f t="shared" si="23"/>
        <v/>
      </c>
    </row>
    <row r="1180" spans="10:13" hidden="1" x14ac:dyDescent="0.25">
      <c r="J1180" s="165" t="str">
        <f t="shared" si="22"/>
        <v/>
      </c>
      <c r="M1180" s="155" t="str">
        <f t="shared" si="23"/>
        <v/>
      </c>
    </row>
    <row r="1181" spans="10:13" hidden="1" x14ac:dyDescent="0.25">
      <c r="J1181" s="165" t="str">
        <f t="shared" si="22"/>
        <v/>
      </c>
      <c r="M1181" s="155" t="str">
        <f t="shared" si="23"/>
        <v/>
      </c>
    </row>
    <row r="1182" spans="10:13" hidden="1" x14ac:dyDescent="0.25">
      <c r="J1182" s="165" t="str">
        <f t="shared" si="22"/>
        <v/>
      </c>
      <c r="M1182" s="155" t="str">
        <f t="shared" si="23"/>
        <v/>
      </c>
    </row>
    <row r="1183" spans="10:13" hidden="1" x14ac:dyDescent="0.25">
      <c r="J1183" s="165" t="str">
        <f t="shared" si="22"/>
        <v/>
      </c>
      <c r="M1183" s="155" t="str">
        <f t="shared" si="23"/>
        <v/>
      </c>
    </row>
    <row r="1184" spans="10:13" hidden="1" x14ac:dyDescent="0.25">
      <c r="J1184" s="165" t="str">
        <f t="shared" si="22"/>
        <v/>
      </c>
      <c r="M1184" s="155" t="str">
        <f t="shared" si="23"/>
        <v/>
      </c>
    </row>
    <row r="1185" spans="10:13" hidden="1" x14ac:dyDescent="0.25">
      <c r="J1185" s="165" t="str">
        <f t="shared" si="22"/>
        <v/>
      </c>
      <c r="M1185" s="155" t="str">
        <f t="shared" si="23"/>
        <v/>
      </c>
    </row>
    <row r="1186" spans="10:13" hidden="1" x14ac:dyDescent="0.25">
      <c r="J1186" s="165" t="str">
        <f t="shared" si="22"/>
        <v/>
      </c>
      <c r="M1186" s="155" t="str">
        <f t="shared" si="23"/>
        <v/>
      </c>
    </row>
    <row r="1187" spans="10:13" hidden="1" x14ac:dyDescent="0.25">
      <c r="J1187" s="165" t="str">
        <f t="shared" si="22"/>
        <v/>
      </c>
      <c r="M1187" s="155" t="str">
        <f t="shared" si="23"/>
        <v/>
      </c>
    </row>
    <row r="1188" spans="10:13" hidden="1" x14ac:dyDescent="0.25">
      <c r="J1188" s="165" t="str">
        <f t="shared" si="22"/>
        <v/>
      </c>
      <c r="M1188" s="155" t="str">
        <f t="shared" si="23"/>
        <v/>
      </c>
    </row>
    <row r="1189" spans="10:13" hidden="1" x14ac:dyDescent="0.25">
      <c r="J1189" s="165" t="str">
        <f t="shared" si="22"/>
        <v/>
      </c>
      <c r="M1189" s="155" t="str">
        <f t="shared" si="23"/>
        <v/>
      </c>
    </row>
    <row r="1190" spans="10:13" hidden="1" x14ac:dyDescent="0.25">
      <c r="J1190" s="165" t="str">
        <f t="shared" si="22"/>
        <v/>
      </c>
      <c r="M1190" s="155" t="str">
        <f t="shared" si="23"/>
        <v/>
      </c>
    </row>
    <row r="1191" spans="10:13" hidden="1" x14ac:dyDescent="0.25">
      <c r="J1191" s="165" t="str">
        <f t="shared" si="22"/>
        <v/>
      </c>
      <c r="M1191" s="155" t="str">
        <f t="shared" si="23"/>
        <v/>
      </c>
    </row>
    <row r="1192" spans="10:13" hidden="1" x14ac:dyDescent="0.25">
      <c r="J1192" s="165" t="str">
        <f t="shared" si="22"/>
        <v/>
      </c>
      <c r="M1192" s="155" t="str">
        <f t="shared" si="23"/>
        <v/>
      </c>
    </row>
    <row r="1193" spans="10:13" hidden="1" x14ac:dyDescent="0.25">
      <c r="J1193" s="165" t="str">
        <f t="shared" si="22"/>
        <v/>
      </c>
      <c r="M1193" s="155" t="str">
        <f t="shared" si="23"/>
        <v/>
      </c>
    </row>
    <row r="1194" spans="10:13" hidden="1" x14ac:dyDescent="0.25">
      <c r="J1194" s="165" t="str">
        <f t="shared" si="22"/>
        <v/>
      </c>
      <c r="M1194" s="155" t="str">
        <f t="shared" si="23"/>
        <v/>
      </c>
    </row>
    <row r="1195" spans="10:13" hidden="1" x14ac:dyDescent="0.25">
      <c r="J1195" s="165" t="str">
        <f t="shared" si="22"/>
        <v/>
      </c>
      <c r="M1195" s="155" t="str">
        <f t="shared" si="23"/>
        <v/>
      </c>
    </row>
    <row r="1196" spans="10:13" hidden="1" x14ac:dyDescent="0.25">
      <c r="J1196" s="165" t="str">
        <f t="shared" si="22"/>
        <v/>
      </c>
      <c r="M1196" s="155" t="str">
        <f t="shared" si="23"/>
        <v/>
      </c>
    </row>
    <row r="1197" spans="10:13" hidden="1" x14ac:dyDescent="0.25">
      <c r="J1197" s="165" t="str">
        <f t="shared" si="22"/>
        <v/>
      </c>
      <c r="M1197" s="155" t="str">
        <f t="shared" si="23"/>
        <v/>
      </c>
    </row>
    <row r="1198" spans="10:13" hidden="1" x14ac:dyDescent="0.25">
      <c r="J1198" s="165" t="str">
        <f t="shared" si="22"/>
        <v/>
      </c>
      <c r="M1198" s="155" t="str">
        <f t="shared" si="23"/>
        <v/>
      </c>
    </row>
    <row r="1199" spans="10:13" hidden="1" x14ac:dyDescent="0.25">
      <c r="J1199" s="165" t="str">
        <f t="shared" si="22"/>
        <v/>
      </c>
      <c r="M1199" s="155" t="str">
        <f t="shared" si="23"/>
        <v/>
      </c>
    </row>
    <row r="1200" spans="10:13" hidden="1" x14ac:dyDescent="0.25">
      <c r="J1200" s="165" t="str">
        <f t="shared" si="22"/>
        <v/>
      </c>
      <c r="M1200" s="155" t="str">
        <f t="shared" si="23"/>
        <v/>
      </c>
    </row>
    <row r="1201" spans="10:13" hidden="1" x14ac:dyDescent="0.25">
      <c r="J1201" s="165" t="str">
        <f t="shared" si="22"/>
        <v/>
      </c>
      <c r="M1201" s="155" t="str">
        <f t="shared" si="23"/>
        <v/>
      </c>
    </row>
    <row r="1202" spans="10:13" hidden="1" x14ac:dyDescent="0.25">
      <c r="J1202" s="165" t="str">
        <f t="shared" si="22"/>
        <v/>
      </c>
      <c r="M1202" s="155" t="str">
        <f t="shared" si="23"/>
        <v/>
      </c>
    </row>
    <row r="1203" spans="10:13" hidden="1" x14ac:dyDescent="0.25">
      <c r="J1203" s="165" t="str">
        <f t="shared" si="22"/>
        <v/>
      </c>
      <c r="M1203" s="155" t="str">
        <f t="shared" si="23"/>
        <v/>
      </c>
    </row>
    <row r="1204" spans="10:13" hidden="1" x14ac:dyDescent="0.25">
      <c r="J1204" s="165" t="str">
        <f t="shared" si="22"/>
        <v/>
      </c>
      <c r="M1204" s="155" t="str">
        <f t="shared" si="23"/>
        <v/>
      </c>
    </row>
    <row r="1205" spans="10:13" hidden="1" x14ac:dyDescent="0.25">
      <c r="J1205" s="165" t="str">
        <f t="shared" si="22"/>
        <v/>
      </c>
      <c r="M1205" s="155" t="str">
        <f t="shared" si="23"/>
        <v/>
      </c>
    </row>
    <row r="1206" spans="10:13" hidden="1" x14ac:dyDescent="0.25">
      <c r="J1206" s="165" t="str">
        <f t="shared" si="22"/>
        <v/>
      </c>
      <c r="M1206" s="155" t="str">
        <f t="shared" si="23"/>
        <v/>
      </c>
    </row>
    <row r="1207" spans="10:13" hidden="1" x14ac:dyDescent="0.25">
      <c r="J1207" s="165" t="str">
        <f t="shared" si="22"/>
        <v/>
      </c>
      <c r="M1207" s="155" t="str">
        <f t="shared" si="23"/>
        <v/>
      </c>
    </row>
    <row r="1208" spans="10:13" hidden="1" x14ac:dyDescent="0.25">
      <c r="J1208" s="165" t="str">
        <f t="shared" si="22"/>
        <v/>
      </c>
      <c r="M1208" s="155" t="str">
        <f t="shared" si="23"/>
        <v/>
      </c>
    </row>
    <row r="1209" spans="10:13" hidden="1" x14ac:dyDescent="0.25">
      <c r="J1209" s="165" t="str">
        <f t="shared" si="22"/>
        <v/>
      </c>
      <c r="M1209" s="155" t="str">
        <f t="shared" si="23"/>
        <v/>
      </c>
    </row>
    <row r="1210" spans="10:13" hidden="1" x14ac:dyDescent="0.25">
      <c r="J1210" s="165" t="str">
        <f t="shared" si="22"/>
        <v/>
      </c>
      <c r="M1210" s="155" t="str">
        <f t="shared" si="23"/>
        <v/>
      </c>
    </row>
    <row r="1211" spans="10:13" hidden="1" x14ac:dyDescent="0.25">
      <c r="J1211" s="165" t="str">
        <f t="shared" si="22"/>
        <v/>
      </c>
      <c r="M1211" s="155" t="str">
        <f t="shared" si="23"/>
        <v/>
      </c>
    </row>
    <row r="1212" spans="10:13" hidden="1" x14ac:dyDescent="0.25">
      <c r="J1212" s="165" t="str">
        <f t="shared" si="22"/>
        <v/>
      </c>
      <c r="M1212" s="155" t="str">
        <f t="shared" si="23"/>
        <v/>
      </c>
    </row>
    <row r="1213" spans="10:13" hidden="1" x14ac:dyDescent="0.25">
      <c r="J1213" s="165" t="str">
        <f t="shared" si="22"/>
        <v/>
      </c>
      <c r="M1213" s="155" t="str">
        <f t="shared" si="23"/>
        <v/>
      </c>
    </row>
    <row r="1214" spans="10:13" hidden="1" x14ac:dyDescent="0.25">
      <c r="J1214" s="165" t="str">
        <f t="shared" si="22"/>
        <v/>
      </c>
      <c r="M1214" s="155" t="str">
        <f t="shared" si="23"/>
        <v/>
      </c>
    </row>
    <row r="1215" spans="10:13" hidden="1" x14ac:dyDescent="0.25">
      <c r="J1215" s="165" t="str">
        <f t="shared" si="22"/>
        <v/>
      </c>
      <c r="M1215" s="155" t="str">
        <f t="shared" si="23"/>
        <v/>
      </c>
    </row>
    <row r="1216" spans="10:13" hidden="1" x14ac:dyDescent="0.25">
      <c r="J1216" s="165" t="str">
        <f t="shared" si="22"/>
        <v/>
      </c>
      <c r="M1216" s="155" t="str">
        <f t="shared" si="23"/>
        <v/>
      </c>
    </row>
    <row r="1217" spans="10:13" hidden="1" x14ac:dyDescent="0.25">
      <c r="J1217" s="165" t="str">
        <f t="shared" si="22"/>
        <v/>
      </c>
      <c r="M1217" s="155" t="str">
        <f t="shared" si="23"/>
        <v/>
      </c>
    </row>
    <row r="1218" spans="10:13" hidden="1" x14ac:dyDescent="0.25">
      <c r="J1218" s="165" t="str">
        <f t="shared" si="22"/>
        <v/>
      </c>
      <c r="M1218" s="155" t="str">
        <f t="shared" si="23"/>
        <v/>
      </c>
    </row>
    <row r="1219" spans="10:13" hidden="1" x14ac:dyDescent="0.25">
      <c r="J1219" s="165" t="str">
        <f t="shared" si="22"/>
        <v/>
      </c>
      <c r="M1219" s="155" t="str">
        <f t="shared" si="23"/>
        <v/>
      </c>
    </row>
    <row r="1220" spans="10:13" hidden="1" x14ac:dyDescent="0.25">
      <c r="J1220" s="165" t="str">
        <f t="shared" ref="J1220:J1283" si="24">IF(SUM(E1220,F1220,-G1220,H1220,I1220)=0,"",SUM(E1220,F1220,-G1220,H1220,I1220))</f>
        <v/>
      </c>
      <c r="M1220" s="155" t="str">
        <f t="shared" ref="M1220:M1283" si="25">IF(ABS(SUM(-E1220,-F1220,G1220,-H1220,-I1220,J1220))&lt; ABS(1),"","x")</f>
        <v/>
      </c>
    </row>
    <row r="1221" spans="10:13" hidden="1" x14ac:dyDescent="0.25">
      <c r="J1221" s="165" t="str">
        <f t="shared" si="24"/>
        <v/>
      </c>
      <c r="M1221" s="155" t="str">
        <f t="shared" si="25"/>
        <v/>
      </c>
    </row>
    <row r="1222" spans="10:13" hidden="1" x14ac:dyDescent="0.25">
      <c r="J1222" s="165" t="str">
        <f t="shared" si="24"/>
        <v/>
      </c>
      <c r="M1222" s="155" t="str">
        <f t="shared" si="25"/>
        <v/>
      </c>
    </row>
    <row r="1223" spans="10:13" hidden="1" x14ac:dyDescent="0.25">
      <c r="J1223" s="165" t="str">
        <f t="shared" si="24"/>
        <v/>
      </c>
      <c r="M1223" s="155" t="str">
        <f t="shared" si="25"/>
        <v/>
      </c>
    </row>
    <row r="1224" spans="10:13" hidden="1" x14ac:dyDescent="0.25">
      <c r="J1224" s="165" t="str">
        <f t="shared" si="24"/>
        <v/>
      </c>
      <c r="M1224" s="155" t="str">
        <f t="shared" si="25"/>
        <v/>
      </c>
    </row>
    <row r="1225" spans="10:13" hidden="1" x14ac:dyDescent="0.25">
      <c r="J1225" s="165" t="str">
        <f t="shared" si="24"/>
        <v/>
      </c>
      <c r="M1225" s="155" t="str">
        <f t="shared" si="25"/>
        <v/>
      </c>
    </row>
    <row r="1226" spans="10:13" hidden="1" x14ac:dyDescent="0.25">
      <c r="J1226" s="165" t="str">
        <f t="shared" si="24"/>
        <v/>
      </c>
      <c r="M1226" s="155" t="str">
        <f t="shared" si="25"/>
        <v/>
      </c>
    </row>
    <row r="1227" spans="10:13" hidden="1" x14ac:dyDescent="0.25">
      <c r="J1227" s="165" t="str">
        <f t="shared" si="24"/>
        <v/>
      </c>
      <c r="M1227" s="155" t="str">
        <f t="shared" si="25"/>
        <v/>
      </c>
    </row>
    <row r="1228" spans="10:13" hidden="1" x14ac:dyDescent="0.25">
      <c r="J1228" s="165" t="str">
        <f t="shared" si="24"/>
        <v/>
      </c>
      <c r="M1228" s="155" t="str">
        <f t="shared" si="25"/>
        <v/>
      </c>
    </row>
    <row r="1229" spans="10:13" hidden="1" x14ac:dyDescent="0.25">
      <c r="J1229" s="165" t="str">
        <f t="shared" si="24"/>
        <v/>
      </c>
      <c r="M1229" s="155" t="str">
        <f t="shared" si="25"/>
        <v/>
      </c>
    </row>
    <row r="1230" spans="10:13" hidden="1" x14ac:dyDescent="0.25">
      <c r="J1230" s="165" t="str">
        <f t="shared" si="24"/>
        <v/>
      </c>
      <c r="M1230" s="155" t="str">
        <f t="shared" si="25"/>
        <v/>
      </c>
    </row>
    <row r="1231" spans="10:13" hidden="1" x14ac:dyDescent="0.25">
      <c r="J1231" s="165" t="str">
        <f t="shared" si="24"/>
        <v/>
      </c>
      <c r="M1231" s="155" t="str">
        <f t="shared" si="25"/>
        <v/>
      </c>
    </row>
    <row r="1232" spans="10:13" hidden="1" x14ac:dyDescent="0.25">
      <c r="J1232" s="165" t="str">
        <f t="shared" si="24"/>
        <v/>
      </c>
      <c r="M1232" s="155" t="str">
        <f t="shared" si="25"/>
        <v/>
      </c>
    </row>
    <row r="1233" spans="10:13" hidden="1" x14ac:dyDescent="0.25">
      <c r="J1233" s="165" t="str">
        <f t="shared" si="24"/>
        <v/>
      </c>
      <c r="M1233" s="155" t="str">
        <f t="shared" si="25"/>
        <v/>
      </c>
    </row>
    <row r="1234" spans="10:13" hidden="1" x14ac:dyDescent="0.25">
      <c r="J1234" s="165" t="str">
        <f t="shared" si="24"/>
        <v/>
      </c>
      <c r="M1234" s="155" t="str">
        <f t="shared" si="25"/>
        <v/>
      </c>
    </row>
    <row r="1235" spans="10:13" hidden="1" x14ac:dyDescent="0.25">
      <c r="J1235" s="165" t="str">
        <f t="shared" si="24"/>
        <v/>
      </c>
      <c r="M1235" s="155" t="str">
        <f t="shared" si="25"/>
        <v/>
      </c>
    </row>
    <row r="1236" spans="10:13" hidden="1" x14ac:dyDescent="0.25">
      <c r="J1236" s="165" t="str">
        <f t="shared" si="24"/>
        <v/>
      </c>
      <c r="M1236" s="155" t="str">
        <f t="shared" si="25"/>
        <v/>
      </c>
    </row>
    <row r="1237" spans="10:13" hidden="1" x14ac:dyDescent="0.25">
      <c r="J1237" s="165" t="str">
        <f t="shared" si="24"/>
        <v/>
      </c>
      <c r="M1237" s="155" t="str">
        <f t="shared" si="25"/>
        <v/>
      </c>
    </row>
    <row r="1238" spans="10:13" hidden="1" x14ac:dyDescent="0.25">
      <c r="J1238" s="165" t="str">
        <f t="shared" si="24"/>
        <v/>
      </c>
      <c r="M1238" s="155" t="str">
        <f t="shared" si="25"/>
        <v/>
      </c>
    </row>
    <row r="1239" spans="10:13" hidden="1" x14ac:dyDescent="0.25">
      <c r="J1239" s="165" t="str">
        <f t="shared" si="24"/>
        <v/>
      </c>
      <c r="M1239" s="155" t="str">
        <f t="shared" si="25"/>
        <v/>
      </c>
    </row>
    <row r="1240" spans="10:13" hidden="1" x14ac:dyDescent="0.25">
      <c r="J1240" s="165" t="str">
        <f t="shared" si="24"/>
        <v/>
      </c>
      <c r="M1240" s="155" t="str">
        <f t="shared" si="25"/>
        <v/>
      </c>
    </row>
    <row r="1241" spans="10:13" hidden="1" x14ac:dyDescent="0.25">
      <c r="J1241" s="165" t="str">
        <f t="shared" si="24"/>
        <v/>
      </c>
      <c r="M1241" s="155" t="str">
        <f t="shared" si="25"/>
        <v/>
      </c>
    </row>
    <row r="1242" spans="10:13" hidden="1" x14ac:dyDescent="0.25">
      <c r="J1242" s="165" t="str">
        <f t="shared" si="24"/>
        <v/>
      </c>
      <c r="M1242" s="155" t="str">
        <f t="shared" si="25"/>
        <v/>
      </c>
    </row>
    <row r="1243" spans="10:13" hidden="1" x14ac:dyDescent="0.25">
      <c r="J1243" s="165" t="str">
        <f t="shared" si="24"/>
        <v/>
      </c>
      <c r="M1243" s="155" t="str">
        <f t="shared" si="25"/>
        <v/>
      </c>
    </row>
    <row r="1244" spans="10:13" hidden="1" x14ac:dyDescent="0.25">
      <c r="J1244" s="165" t="str">
        <f t="shared" si="24"/>
        <v/>
      </c>
      <c r="M1244" s="155" t="str">
        <f t="shared" si="25"/>
        <v/>
      </c>
    </row>
    <row r="1245" spans="10:13" hidden="1" x14ac:dyDescent="0.25">
      <c r="J1245" s="165" t="str">
        <f t="shared" si="24"/>
        <v/>
      </c>
      <c r="M1245" s="155" t="str">
        <f t="shared" si="25"/>
        <v/>
      </c>
    </row>
    <row r="1246" spans="10:13" hidden="1" x14ac:dyDescent="0.25">
      <c r="J1246" s="165" t="str">
        <f t="shared" si="24"/>
        <v/>
      </c>
      <c r="M1246" s="155" t="str">
        <f t="shared" si="25"/>
        <v/>
      </c>
    </row>
    <row r="1247" spans="10:13" hidden="1" x14ac:dyDescent="0.25">
      <c r="J1247" s="165" t="str">
        <f t="shared" si="24"/>
        <v/>
      </c>
      <c r="M1247" s="155" t="str">
        <f t="shared" si="25"/>
        <v/>
      </c>
    </row>
    <row r="1248" spans="10:13" hidden="1" x14ac:dyDescent="0.25">
      <c r="J1248" s="165" t="str">
        <f t="shared" si="24"/>
        <v/>
      </c>
      <c r="M1248" s="155" t="str">
        <f t="shared" si="25"/>
        <v/>
      </c>
    </row>
    <row r="1249" spans="10:13" hidden="1" x14ac:dyDescent="0.25">
      <c r="J1249" s="165" t="str">
        <f t="shared" si="24"/>
        <v/>
      </c>
      <c r="M1249" s="155" t="str">
        <f t="shared" si="25"/>
        <v/>
      </c>
    </row>
    <row r="1250" spans="10:13" hidden="1" x14ac:dyDescent="0.25">
      <c r="J1250" s="165" t="str">
        <f t="shared" si="24"/>
        <v/>
      </c>
      <c r="M1250" s="155" t="str">
        <f t="shared" si="25"/>
        <v/>
      </c>
    </row>
    <row r="1251" spans="10:13" hidden="1" x14ac:dyDescent="0.25">
      <c r="J1251" s="165" t="str">
        <f t="shared" si="24"/>
        <v/>
      </c>
      <c r="M1251" s="155" t="str">
        <f t="shared" si="25"/>
        <v/>
      </c>
    </row>
    <row r="1252" spans="10:13" hidden="1" x14ac:dyDescent="0.25">
      <c r="J1252" s="165" t="str">
        <f t="shared" si="24"/>
        <v/>
      </c>
      <c r="M1252" s="155" t="str">
        <f t="shared" si="25"/>
        <v/>
      </c>
    </row>
    <row r="1253" spans="10:13" hidden="1" x14ac:dyDescent="0.25">
      <c r="J1253" s="165" t="str">
        <f t="shared" si="24"/>
        <v/>
      </c>
      <c r="M1253" s="155" t="str">
        <f t="shared" si="25"/>
        <v/>
      </c>
    </row>
    <row r="1254" spans="10:13" hidden="1" x14ac:dyDescent="0.25">
      <c r="J1254" s="165" t="str">
        <f t="shared" si="24"/>
        <v/>
      </c>
      <c r="M1254" s="155" t="str">
        <f t="shared" si="25"/>
        <v/>
      </c>
    </row>
    <row r="1255" spans="10:13" hidden="1" x14ac:dyDescent="0.25">
      <c r="J1255" s="165" t="str">
        <f t="shared" si="24"/>
        <v/>
      </c>
      <c r="M1255" s="155" t="str">
        <f t="shared" si="25"/>
        <v/>
      </c>
    </row>
    <row r="1256" spans="10:13" hidden="1" x14ac:dyDescent="0.25">
      <c r="J1256" s="165" t="str">
        <f t="shared" si="24"/>
        <v/>
      </c>
      <c r="M1256" s="155" t="str">
        <f t="shared" si="25"/>
        <v/>
      </c>
    </row>
    <row r="1257" spans="10:13" hidden="1" x14ac:dyDescent="0.25">
      <c r="J1257" s="165" t="str">
        <f t="shared" si="24"/>
        <v/>
      </c>
      <c r="M1257" s="155" t="str">
        <f t="shared" si="25"/>
        <v/>
      </c>
    </row>
    <row r="1258" spans="10:13" hidden="1" x14ac:dyDescent="0.25">
      <c r="J1258" s="165" t="str">
        <f t="shared" si="24"/>
        <v/>
      </c>
      <c r="M1258" s="155" t="str">
        <f t="shared" si="25"/>
        <v/>
      </c>
    </row>
    <row r="1259" spans="10:13" hidden="1" x14ac:dyDescent="0.25">
      <c r="J1259" s="165" t="str">
        <f t="shared" si="24"/>
        <v/>
      </c>
      <c r="M1259" s="155" t="str">
        <f t="shared" si="25"/>
        <v/>
      </c>
    </row>
    <row r="1260" spans="10:13" hidden="1" x14ac:dyDescent="0.25">
      <c r="J1260" s="165" t="str">
        <f t="shared" si="24"/>
        <v/>
      </c>
      <c r="M1260" s="155" t="str">
        <f t="shared" si="25"/>
        <v/>
      </c>
    </row>
    <row r="1261" spans="10:13" hidden="1" x14ac:dyDescent="0.25">
      <c r="J1261" s="165" t="str">
        <f t="shared" si="24"/>
        <v/>
      </c>
      <c r="M1261" s="155" t="str">
        <f t="shared" si="25"/>
        <v/>
      </c>
    </row>
    <row r="1262" spans="10:13" hidden="1" x14ac:dyDescent="0.25">
      <c r="J1262" s="165" t="str">
        <f t="shared" si="24"/>
        <v/>
      </c>
      <c r="M1262" s="155" t="str">
        <f t="shared" si="25"/>
        <v/>
      </c>
    </row>
    <row r="1263" spans="10:13" hidden="1" x14ac:dyDescent="0.25">
      <c r="J1263" s="165" t="str">
        <f t="shared" si="24"/>
        <v/>
      </c>
      <c r="M1263" s="155" t="str">
        <f t="shared" si="25"/>
        <v/>
      </c>
    </row>
    <row r="1264" spans="10:13" hidden="1" x14ac:dyDescent="0.25">
      <c r="J1264" s="165" t="str">
        <f t="shared" si="24"/>
        <v/>
      </c>
      <c r="M1264" s="155" t="str">
        <f t="shared" si="25"/>
        <v/>
      </c>
    </row>
    <row r="1265" spans="10:13" hidden="1" x14ac:dyDescent="0.25">
      <c r="J1265" s="165" t="str">
        <f t="shared" si="24"/>
        <v/>
      </c>
      <c r="M1265" s="155" t="str">
        <f t="shared" si="25"/>
        <v/>
      </c>
    </row>
    <row r="1266" spans="10:13" hidden="1" x14ac:dyDescent="0.25">
      <c r="J1266" s="165" t="str">
        <f t="shared" si="24"/>
        <v/>
      </c>
      <c r="M1266" s="155" t="str">
        <f t="shared" si="25"/>
        <v/>
      </c>
    </row>
    <row r="1267" spans="10:13" hidden="1" x14ac:dyDescent="0.25">
      <c r="J1267" s="165" t="str">
        <f t="shared" si="24"/>
        <v/>
      </c>
      <c r="M1267" s="155" t="str">
        <f t="shared" si="25"/>
        <v/>
      </c>
    </row>
    <row r="1268" spans="10:13" hidden="1" x14ac:dyDescent="0.25">
      <c r="J1268" s="165" t="str">
        <f t="shared" si="24"/>
        <v/>
      </c>
      <c r="M1268" s="155" t="str">
        <f t="shared" si="25"/>
        <v/>
      </c>
    </row>
    <row r="1269" spans="10:13" hidden="1" x14ac:dyDescent="0.25">
      <c r="J1269" s="165" t="str">
        <f t="shared" si="24"/>
        <v/>
      </c>
      <c r="M1269" s="155" t="str">
        <f t="shared" si="25"/>
        <v/>
      </c>
    </row>
    <row r="1270" spans="10:13" hidden="1" x14ac:dyDescent="0.25">
      <c r="J1270" s="165" t="str">
        <f t="shared" si="24"/>
        <v/>
      </c>
      <c r="M1270" s="155" t="str">
        <f t="shared" si="25"/>
        <v/>
      </c>
    </row>
    <row r="1271" spans="10:13" hidden="1" x14ac:dyDescent="0.25">
      <c r="J1271" s="165" t="str">
        <f t="shared" si="24"/>
        <v/>
      </c>
      <c r="M1271" s="155" t="str">
        <f t="shared" si="25"/>
        <v/>
      </c>
    </row>
    <row r="1272" spans="10:13" hidden="1" x14ac:dyDescent="0.25">
      <c r="J1272" s="165" t="str">
        <f t="shared" si="24"/>
        <v/>
      </c>
      <c r="M1272" s="155" t="str">
        <f t="shared" si="25"/>
        <v/>
      </c>
    </row>
    <row r="1273" spans="10:13" hidden="1" x14ac:dyDescent="0.25">
      <c r="J1273" s="165" t="str">
        <f t="shared" si="24"/>
        <v/>
      </c>
      <c r="M1273" s="155" t="str">
        <f t="shared" si="25"/>
        <v/>
      </c>
    </row>
    <row r="1274" spans="10:13" hidden="1" x14ac:dyDescent="0.25">
      <c r="J1274" s="165" t="str">
        <f t="shared" si="24"/>
        <v/>
      </c>
      <c r="M1274" s="155" t="str">
        <f t="shared" si="25"/>
        <v/>
      </c>
    </row>
    <row r="1275" spans="10:13" hidden="1" x14ac:dyDescent="0.25">
      <c r="J1275" s="165" t="str">
        <f t="shared" si="24"/>
        <v/>
      </c>
      <c r="M1275" s="155" t="str">
        <f t="shared" si="25"/>
        <v/>
      </c>
    </row>
    <row r="1276" spans="10:13" hidden="1" x14ac:dyDescent="0.25">
      <c r="J1276" s="165" t="str">
        <f t="shared" si="24"/>
        <v/>
      </c>
      <c r="M1276" s="155" t="str">
        <f t="shared" si="25"/>
        <v/>
      </c>
    </row>
    <row r="1277" spans="10:13" hidden="1" x14ac:dyDescent="0.25">
      <c r="J1277" s="165" t="str">
        <f t="shared" si="24"/>
        <v/>
      </c>
      <c r="M1277" s="155" t="str">
        <f t="shared" si="25"/>
        <v/>
      </c>
    </row>
    <row r="1278" spans="10:13" hidden="1" x14ac:dyDescent="0.25">
      <c r="J1278" s="165" t="str">
        <f t="shared" si="24"/>
        <v/>
      </c>
      <c r="M1278" s="155" t="str">
        <f t="shared" si="25"/>
        <v/>
      </c>
    </row>
    <row r="1279" spans="10:13" hidden="1" x14ac:dyDescent="0.25">
      <c r="J1279" s="165" t="str">
        <f t="shared" si="24"/>
        <v/>
      </c>
      <c r="M1279" s="155" t="str">
        <f t="shared" si="25"/>
        <v/>
      </c>
    </row>
    <row r="1280" spans="10:13" hidden="1" x14ac:dyDescent="0.25">
      <c r="J1280" s="165" t="str">
        <f t="shared" si="24"/>
        <v/>
      </c>
      <c r="M1280" s="155" t="str">
        <f t="shared" si="25"/>
        <v/>
      </c>
    </row>
    <row r="1281" spans="10:13" hidden="1" x14ac:dyDescent="0.25">
      <c r="J1281" s="165" t="str">
        <f t="shared" si="24"/>
        <v/>
      </c>
      <c r="M1281" s="155" t="str">
        <f t="shared" si="25"/>
        <v/>
      </c>
    </row>
    <row r="1282" spans="10:13" hidden="1" x14ac:dyDescent="0.25">
      <c r="J1282" s="165" t="str">
        <f t="shared" si="24"/>
        <v/>
      </c>
      <c r="M1282" s="155" t="str">
        <f t="shared" si="25"/>
        <v/>
      </c>
    </row>
    <row r="1283" spans="10:13" hidden="1" x14ac:dyDescent="0.25">
      <c r="J1283" s="165" t="str">
        <f t="shared" si="24"/>
        <v/>
      </c>
      <c r="M1283" s="155" t="str">
        <f t="shared" si="25"/>
        <v/>
      </c>
    </row>
    <row r="1284" spans="10:13" hidden="1" x14ac:dyDescent="0.25">
      <c r="J1284" s="165" t="str">
        <f t="shared" ref="J1284:J1347" si="26">IF(SUM(E1284,F1284,-G1284,H1284,I1284)=0,"",SUM(E1284,F1284,-G1284,H1284,I1284))</f>
        <v/>
      </c>
      <c r="M1284" s="155" t="str">
        <f t="shared" ref="M1284:M1347" si="27">IF(ABS(SUM(-E1284,-F1284,G1284,-H1284,-I1284,J1284))&lt; ABS(1),"","x")</f>
        <v/>
      </c>
    </row>
    <row r="1285" spans="10:13" hidden="1" x14ac:dyDescent="0.25">
      <c r="J1285" s="165" t="str">
        <f t="shared" si="26"/>
        <v/>
      </c>
      <c r="M1285" s="155" t="str">
        <f t="shared" si="27"/>
        <v/>
      </c>
    </row>
    <row r="1286" spans="10:13" hidden="1" x14ac:dyDescent="0.25">
      <c r="J1286" s="165" t="str">
        <f t="shared" si="26"/>
        <v/>
      </c>
      <c r="M1286" s="155" t="str">
        <f t="shared" si="27"/>
        <v/>
      </c>
    </row>
    <row r="1287" spans="10:13" hidden="1" x14ac:dyDescent="0.25">
      <c r="J1287" s="165" t="str">
        <f t="shared" si="26"/>
        <v/>
      </c>
      <c r="M1287" s="155" t="str">
        <f t="shared" si="27"/>
        <v/>
      </c>
    </row>
    <row r="1288" spans="10:13" hidden="1" x14ac:dyDescent="0.25">
      <c r="J1288" s="165" t="str">
        <f t="shared" si="26"/>
        <v/>
      </c>
      <c r="M1288" s="155" t="str">
        <f t="shared" si="27"/>
        <v/>
      </c>
    </row>
    <row r="1289" spans="10:13" hidden="1" x14ac:dyDescent="0.25">
      <c r="J1289" s="165" t="str">
        <f t="shared" si="26"/>
        <v/>
      </c>
      <c r="M1289" s="155" t="str">
        <f t="shared" si="27"/>
        <v/>
      </c>
    </row>
    <row r="1290" spans="10:13" hidden="1" x14ac:dyDescent="0.25">
      <c r="J1290" s="165" t="str">
        <f t="shared" si="26"/>
        <v/>
      </c>
      <c r="M1290" s="155" t="str">
        <f t="shared" si="27"/>
        <v/>
      </c>
    </row>
    <row r="1291" spans="10:13" hidden="1" x14ac:dyDescent="0.25">
      <c r="J1291" s="165" t="str">
        <f t="shared" si="26"/>
        <v/>
      </c>
      <c r="M1291" s="155" t="str">
        <f t="shared" si="27"/>
        <v/>
      </c>
    </row>
    <row r="1292" spans="10:13" hidden="1" x14ac:dyDescent="0.25">
      <c r="J1292" s="165" t="str">
        <f t="shared" si="26"/>
        <v/>
      </c>
      <c r="M1292" s="155" t="str">
        <f t="shared" si="27"/>
        <v/>
      </c>
    </row>
    <row r="1293" spans="10:13" hidden="1" x14ac:dyDescent="0.25">
      <c r="J1293" s="165" t="str">
        <f t="shared" si="26"/>
        <v/>
      </c>
      <c r="M1293" s="155" t="str">
        <f t="shared" si="27"/>
        <v/>
      </c>
    </row>
    <row r="1294" spans="10:13" hidden="1" x14ac:dyDescent="0.25">
      <c r="J1294" s="165" t="str">
        <f t="shared" si="26"/>
        <v/>
      </c>
      <c r="M1294" s="155" t="str">
        <f t="shared" si="27"/>
        <v/>
      </c>
    </row>
    <row r="1295" spans="10:13" hidden="1" x14ac:dyDescent="0.25">
      <c r="J1295" s="165" t="str">
        <f t="shared" si="26"/>
        <v/>
      </c>
      <c r="M1295" s="155" t="str">
        <f t="shared" si="27"/>
        <v/>
      </c>
    </row>
    <row r="1296" spans="10:13" hidden="1" x14ac:dyDescent="0.25">
      <c r="J1296" s="165" t="str">
        <f t="shared" si="26"/>
        <v/>
      </c>
      <c r="M1296" s="155" t="str">
        <f t="shared" si="27"/>
        <v/>
      </c>
    </row>
    <row r="1297" spans="10:13" hidden="1" x14ac:dyDescent="0.25">
      <c r="J1297" s="165" t="str">
        <f t="shared" si="26"/>
        <v/>
      </c>
      <c r="M1297" s="155" t="str">
        <f t="shared" si="27"/>
        <v/>
      </c>
    </row>
    <row r="1298" spans="10:13" hidden="1" x14ac:dyDescent="0.25">
      <c r="J1298" s="165" t="str">
        <f t="shared" si="26"/>
        <v/>
      </c>
      <c r="M1298" s="155" t="str">
        <f t="shared" si="27"/>
        <v/>
      </c>
    </row>
    <row r="1299" spans="10:13" hidden="1" x14ac:dyDescent="0.25">
      <c r="J1299" s="165" t="str">
        <f t="shared" si="26"/>
        <v/>
      </c>
      <c r="M1299" s="155" t="str">
        <f t="shared" si="27"/>
        <v/>
      </c>
    </row>
    <row r="1300" spans="10:13" hidden="1" x14ac:dyDescent="0.25">
      <c r="J1300" s="165" t="str">
        <f t="shared" si="26"/>
        <v/>
      </c>
      <c r="M1300" s="155" t="str">
        <f t="shared" si="27"/>
        <v/>
      </c>
    </row>
    <row r="1301" spans="10:13" hidden="1" x14ac:dyDescent="0.25">
      <c r="J1301" s="165" t="str">
        <f t="shared" si="26"/>
        <v/>
      </c>
      <c r="M1301" s="155" t="str">
        <f t="shared" si="27"/>
        <v/>
      </c>
    </row>
    <row r="1302" spans="10:13" hidden="1" x14ac:dyDescent="0.25">
      <c r="J1302" s="165" t="str">
        <f t="shared" si="26"/>
        <v/>
      </c>
      <c r="M1302" s="155" t="str">
        <f t="shared" si="27"/>
        <v/>
      </c>
    </row>
    <row r="1303" spans="10:13" hidden="1" x14ac:dyDescent="0.25">
      <c r="J1303" s="165" t="str">
        <f t="shared" si="26"/>
        <v/>
      </c>
      <c r="M1303" s="155" t="str">
        <f t="shared" si="27"/>
        <v/>
      </c>
    </row>
    <row r="1304" spans="10:13" hidden="1" x14ac:dyDescent="0.25">
      <c r="J1304" s="165" t="str">
        <f t="shared" si="26"/>
        <v/>
      </c>
      <c r="M1304" s="155" t="str">
        <f t="shared" si="27"/>
        <v/>
      </c>
    </row>
    <row r="1305" spans="10:13" hidden="1" x14ac:dyDescent="0.25">
      <c r="J1305" s="165" t="str">
        <f t="shared" si="26"/>
        <v/>
      </c>
      <c r="M1305" s="155" t="str">
        <f t="shared" si="27"/>
        <v/>
      </c>
    </row>
    <row r="1306" spans="10:13" hidden="1" x14ac:dyDescent="0.25">
      <c r="J1306" s="165" t="str">
        <f t="shared" si="26"/>
        <v/>
      </c>
      <c r="M1306" s="155" t="str">
        <f t="shared" si="27"/>
        <v/>
      </c>
    </row>
    <row r="1307" spans="10:13" hidden="1" x14ac:dyDescent="0.25">
      <c r="J1307" s="165" t="str">
        <f t="shared" si="26"/>
        <v/>
      </c>
      <c r="M1307" s="155" t="str">
        <f t="shared" si="27"/>
        <v/>
      </c>
    </row>
    <row r="1308" spans="10:13" hidden="1" x14ac:dyDescent="0.25">
      <c r="J1308" s="165" t="str">
        <f t="shared" si="26"/>
        <v/>
      </c>
      <c r="M1308" s="155" t="str">
        <f t="shared" si="27"/>
        <v/>
      </c>
    </row>
    <row r="1309" spans="10:13" hidden="1" x14ac:dyDescent="0.25">
      <c r="J1309" s="165" t="str">
        <f t="shared" si="26"/>
        <v/>
      </c>
      <c r="M1309" s="155" t="str">
        <f t="shared" si="27"/>
        <v/>
      </c>
    </row>
    <row r="1310" spans="10:13" hidden="1" x14ac:dyDescent="0.25">
      <c r="J1310" s="165" t="str">
        <f t="shared" si="26"/>
        <v/>
      </c>
      <c r="M1310" s="155" t="str">
        <f t="shared" si="27"/>
        <v/>
      </c>
    </row>
    <row r="1311" spans="10:13" hidden="1" x14ac:dyDescent="0.25">
      <c r="J1311" s="165" t="str">
        <f t="shared" si="26"/>
        <v/>
      </c>
      <c r="M1311" s="155" t="str">
        <f t="shared" si="27"/>
        <v/>
      </c>
    </row>
    <row r="1312" spans="10:13" hidden="1" x14ac:dyDescent="0.25">
      <c r="J1312" s="165" t="str">
        <f t="shared" si="26"/>
        <v/>
      </c>
      <c r="M1312" s="155" t="str">
        <f t="shared" si="27"/>
        <v/>
      </c>
    </row>
    <row r="1313" spans="10:13" hidden="1" x14ac:dyDescent="0.25">
      <c r="J1313" s="165" t="str">
        <f t="shared" si="26"/>
        <v/>
      </c>
      <c r="M1313" s="155" t="str">
        <f t="shared" si="27"/>
        <v/>
      </c>
    </row>
    <row r="1314" spans="10:13" hidden="1" x14ac:dyDescent="0.25">
      <c r="J1314" s="165" t="str">
        <f t="shared" si="26"/>
        <v/>
      </c>
      <c r="M1314" s="155" t="str">
        <f t="shared" si="27"/>
        <v/>
      </c>
    </row>
    <row r="1315" spans="10:13" hidden="1" x14ac:dyDescent="0.25">
      <c r="J1315" s="165" t="str">
        <f t="shared" si="26"/>
        <v/>
      </c>
      <c r="M1315" s="155" t="str">
        <f t="shared" si="27"/>
        <v/>
      </c>
    </row>
    <row r="1316" spans="10:13" hidden="1" x14ac:dyDescent="0.25">
      <c r="J1316" s="165" t="str">
        <f t="shared" si="26"/>
        <v/>
      </c>
      <c r="M1316" s="155" t="str">
        <f t="shared" si="27"/>
        <v/>
      </c>
    </row>
    <row r="1317" spans="10:13" hidden="1" x14ac:dyDescent="0.25">
      <c r="J1317" s="165" t="str">
        <f t="shared" si="26"/>
        <v/>
      </c>
      <c r="M1317" s="155" t="str">
        <f t="shared" si="27"/>
        <v/>
      </c>
    </row>
    <row r="1318" spans="10:13" hidden="1" x14ac:dyDescent="0.25">
      <c r="J1318" s="165" t="str">
        <f t="shared" si="26"/>
        <v/>
      </c>
      <c r="M1318" s="155" t="str">
        <f t="shared" si="27"/>
        <v/>
      </c>
    </row>
    <row r="1319" spans="10:13" hidden="1" x14ac:dyDescent="0.25">
      <c r="J1319" s="165" t="str">
        <f t="shared" si="26"/>
        <v/>
      </c>
      <c r="M1319" s="155" t="str">
        <f t="shared" si="27"/>
        <v/>
      </c>
    </row>
    <row r="1320" spans="10:13" hidden="1" x14ac:dyDescent="0.25">
      <c r="J1320" s="165" t="str">
        <f t="shared" si="26"/>
        <v/>
      </c>
      <c r="M1320" s="155" t="str">
        <f t="shared" si="27"/>
        <v/>
      </c>
    </row>
    <row r="1321" spans="10:13" hidden="1" x14ac:dyDescent="0.25">
      <c r="J1321" s="165" t="str">
        <f t="shared" si="26"/>
        <v/>
      </c>
      <c r="M1321" s="155" t="str">
        <f t="shared" si="27"/>
        <v/>
      </c>
    </row>
    <row r="1322" spans="10:13" hidden="1" x14ac:dyDescent="0.25">
      <c r="J1322" s="165" t="str">
        <f t="shared" si="26"/>
        <v/>
      </c>
      <c r="M1322" s="155" t="str">
        <f t="shared" si="27"/>
        <v/>
      </c>
    </row>
    <row r="1323" spans="10:13" hidden="1" x14ac:dyDescent="0.25">
      <c r="J1323" s="165" t="str">
        <f t="shared" si="26"/>
        <v/>
      </c>
      <c r="M1323" s="155" t="str">
        <f t="shared" si="27"/>
        <v/>
      </c>
    </row>
    <row r="1324" spans="10:13" hidden="1" x14ac:dyDescent="0.25">
      <c r="J1324" s="165" t="str">
        <f t="shared" si="26"/>
        <v/>
      </c>
      <c r="M1324" s="155" t="str">
        <f t="shared" si="27"/>
        <v/>
      </c>
    </row>
    <row r="1325" spans="10:13" hidden="1" x14ac:dyDescent="0.25">
      <c r="J1325" s="165" t="str">
        <f t="shared" si="26"/>
        <v/>
      </c>
      <c r="M1325" s="155" t="str">
        <f t="shared" si="27"/>
        <v/>
      </c>
    </row>
    <row r="1326" spans="10:13" hidden="1" x14ac:dyDescent="0.25">
      <c r="J1326" s="165" t="str">
        <f t="shared" si="26"/>
        <v/>
      </c>
      <c r="M1326" s="155" t="str">
        <f t="shared" si="27"/>
        <v/>
      </c>
    </row>
    <row r="1327" spans="10:13" hidden="1" x14ac:dyDescent="0.25">
      <c r="J1327" s="165" t="str">
        <f t="shared" si="26"/>
        <v/>
      </c>
      <c r="M1327" s="155" t="str">
        <f t="shared" si="27"/>
        <v/>
      </c>
    </row>
    <row r="1328" spans="10:13" hidden="1" x14ac:dyDescent="0.25">
      <c r="J1328" s="165" t="str">
        <f t="shared" si="26"/>
        <v/>
      </c>
      <c r="M1328" s="155" t="str">
        <f t="shared" si="27"/>
        <v/>
      </c>
    </row>
    <row r="1329" spans="10:13" hidden="1" x14ac:dyDescent="0.25">
      <c r="J1329" s="165" t="str">
        <f t="shared" si="26"/>
        <v/>
      </c>
      <c r="M1329" s="155" t="str">
        <f t="shared" si="27"/>
        <v/>
      </c>
    </row>
    <row r="1330" spans="10:13" hidden="1" x14ac:dyDescent="0.25">
      <c r="J1330" s="165" t="str">
        <f t="shared" si="26"/>
        <v/>
      </c>
      <c r="M1330" s="155" t="str">
        <f t="shared" si="27"/>
        <v/>
      </c>
    </row>
    <row r="1331" spans="10:13" hidden="1" x14ac:dyDescent="0.25">
      <c r="J1331" s="165" t="str">
        <f t="shared" si="26"/>
        <v/>
      </c>
      <c r="M1331" s="155" t="str">
        <f t="shared" si="27"/>
        <v/>
      </c>
    </row>
    <row r="1332" spans="10:13" hidden="1" x14ac:dyDescent="0.25">
      <c r="J1332" s="165" t="str">
        <f t="shared" si="26"/>
        <v/>
      </c>
      <c r="M1332" s="155" t="str">
        <f t="shared" si="27"/>
        <v/>
      </c>
    </row>
    <row r="1333" spans="10:13" hidden="1" x14ac:dyDescent="0.25">
      <c r="J1333" s="165" t="str">
        <f t="shared" si="26"/>
        <v/>
      </c>
      <c r="M1333" s="155" t="str">
        <f t="shared" si="27"/>
        <v/>
      </c>
    </row>
    <row r="1334" spans="10:13" hidden="1" x14ac:dyDescent="0.25">
      <c r="J1334" s="165" t="str">
        <f t="shared" si="26"/>
        <v/>
      </c>
      <c r="M1334" s="155" t="str">
        <f t="shared" si="27"/>
        <v/>
      </c>
    </row>
    <row r="1335" spans="10:13" hidden="1" x14ac:dyDescent="0.25">
      <c r="J1335" s="165" t="str">
        <f t="shared" si="26"/>
        <v/>
      </c>
      <c r="M1335" s="155" t="str">
        <f t="shared" si="27"/>
        <v/>
      </c>
    </row>
    <row r="1336" spans="10:13" hidden="1" x14ac:dyDescent="0.25">
      <c r="J1336" s="165" t="str">
        <f t="shared" si="26"/>
        <v/>
      </c>
      <c r="M1336" s="155" t="str">
        <f t="shared" si="27"/>
        <v/>
      </c>
    </row>
    <row r="1337" spans="10:13" hidden="1" x14ac:dyDescent="0.25">
      <c r="J1337" s="165" t="str">
        <f t="shared" si="26"/>
        <v/>
      </c>
      <c r="M1337" s="155" t="str">
        <f t="shared" si="27"/>
        <v/>
      </c>
    </row>
    <row r="1338" spans="10:13" hidden="1" x14ac:dyDescent="0.25">
      <c r="J1338" s="165" t="str">
        <f t="shared" si="26"/>
        <v/>
      </c>
      <c r="M1338" s="155" t="str">
        <f t="shared" si="27"/>
        <v/>
      </c>
    </row>
    <row r="1339" spans="10:13" hidden="1" x14ac:dyDescent="0.25">
      <c r="J1339" s="165" t="str">
        <f t="shared" si="26"/>
        <v/>
      </c>
      <c r="M1339" s="155" t="str">
        <f t="shared" si="27"/>
        <v/>
      </c>
    </row>
    <row r="1340" spans="10:13" hidden="1" x14ac:dyDescent="0.25">
      <c r="J1340" s="165" t="str">
        <f t="shared" si="26"/>
        <v/>
      </c>
      <c r="M1340" s="155" t="str">
        <f t="shared" si="27"/>
        <v/>
      </c>
    </row>
    <row r="1341" spans="10:13" hidden="1" x14ac:dyDescent="0.25">
      <c r="J1341" s="165" t="str">
        <f t="shared" si="26"/>
        <v/>
      </c>
      <c r="M1341" s="155" t="str">
        <f t="shared" si="27"/>
        <v/>
      </c>
    </row>
    <row r="1342" spans="10:13" hidden="1" x14ac:dyDescent="0.25">
      <c r="J1342" s="165" t="str">
        <f t="shared" si="26"/>
        <v/>
      </c>
      <c r="M1342" s="155" t="str">
        <f t="shared" si="27"/>
        <v/>
      </c>
    </row>
    <row r="1343" spans="10:13" hidden="1" x14ac:dyDescent="0.25">
      <c r="J1343" s="165" t="str">
        <f t="shared" si="26"/>
        <v/>
      </c>
      <c r="M1343" s="155" t="str">
        <f t="shared" si="27"/>
        <v/>
      </c>
    </row>
    <row r="1344" spans="10:13" hidden="1" x14ac:dyDescent="0.25">
      <c r="J1344" s="165" t="str">
        <f t="shared" si="26"/>
        <v/>
      </c>
      <c r="M1344" s="155" t="str">
        <f t="shared" si="27"/>
        <v/>
      </c>
    </row>
    <row r="1345" spans="10:13" hidden="1" x14ac:dyDescent="0.25">
      <c r="J1345" s="165" t="str">
        <f t="shared" si="26"/>
        <v/>
      </c>
      <c r="M1345" s="155" t="str">
        <f t="shared" si="27"/>
        <v/>
      </c>
    </row>
    <row r="1346" spans="10:13" hidden="1" x14ac:dyDescent="0.25">
      <c r="J1346" s="165" t="str">
        <f t="shared" si="26"/>
        <v/>
      </c>
      <c r="M1346" s="155" t="str">
        <f t="shared" si="27"/>
        <v/>
      </c>
    </row>
    <row r="1347" spans="10:13" hidden="1" x14ac:dyDescent="0.25">
      <c r="J1347" s="165" t="str">
        <f t="shared" si="26"/>
        <v/>
      </c>
      <c r="M1347" s="155" t="str">
        <f t="shared" si="27"/>
        <v/>
      </c>
    </row>
    <row r="1348" spans="10:13" hidden="1" x14ac:dyDescent="0.25">
      <c r="J1348" s="165" t="str">
        <f t="shared" ref="J1348:J1411" si="28">IF(SUM(E1348,F1348,-G1348,H1348,I1348)=0,"",SUM(E1348,F1348,-G1348,H1348,I1348))</f>
        <v/>
      </c>
      <c r="M1348" s="155" t="str">
        <f t="shared" ref="M1348:M1411" si="29">IF(ABS(SUM(-E1348,-F1348,G1348,-H1348,-I1348,J1348))&lt; ABS(1),"","x")</f>
        <v/>
      </c>
    </row>
    <row r="1349" spans="10:13" hidden="1" x14ac:dyDescent="0.25">
      <c r="J1349" s="165" t="str">
        <f t="shared" si="28"/>
        <v/>
      </c>
      <c r="M1349" s="155" t="str">
        <f t="shared" si="29"/>
        <v/>
      </c>
    </row>
    <row r="1350" spans="10:13" hidden="1" x14ac:dyDescent="0.25">
      <c r="J1350" s="165" t="str">
        <f t="shared" si="28"/>
        <v/>
      </c>
      <c r="M1350" s="155" t="str">
        <f t="shared" si="29"/>
        <v/>
      </c>
    </row>
    <row r="1351" spans="10:13" hidden="1" x14ac:dyDescent="0.25">
      <c r="J1351" s="165" t="str">
        <f t="shared" si="28"/>
        <v/>
      </c>
      <c r="M1351" s="155" t="str">
        <f t="shared" si="29"/>
        <v/>
      </c>
    </row>
    <row r="1352" spans="10:13" hidden="1" x14ac:dyDescent="0.25">
      <c r="J1352" s="165" t="str">
        <f t="shared" si="28"/>
        <v/>
      </c>
      <c r="M1352" s="155" t="str">
        <f t="shared" si="29"/>
        <v/>
      </c>
    </row>
    <row r="1353" spans="10:13" hidden="1" x14ac:dyDescent="0.25">
      <c r="J1353" s="165" t="str">
        <f t="shared" si="28"/>
        <v/>
      </c>
      <c r="M1353" s="155" t="str">
        <f t="shared" si="29"/>
        <v/>
      </c>
    </row>
    <row r="1354" spans="10:13" hidden="1" x14ac:dyDescent="0.25">
      <c r="J1354" s="165" t="str">
        <f t="shared" si="28"/>
        <v/>
      </c>
      <c r="M1354" s="155" t="str">
        <f t="shared" si="29"/>
        <v/>
      </c>
    </row>
    <row r="1355" spans="10:13" hidden="1" x14ac:dyDescent="0.25">
      <c r="J1355" s="165" t="str">
        <f t="shared" si="28"/>
        <v/>
      </c>
      <c r="M1355" s="155" t="str">
        <f t="shared" si="29"/>
        <v/>
      </c>
    </row>
    <row r="1356" spans="10:13" hidden="1" x14ac:dyDescent="0.25">
      <c r="J1356" s="165" t="str">
        <f t="shared" si="28"/>
        <v/>
      </c>
      <c r="M1356" s="155" t="str">
        <f t="shared" si="29"/>
        <v/>
      </c>
    </row>
    <row r="1357" spans="10:13" hidden="1" x14ac:dyDescent="0.25">
      <c r="J1357" s="165" t="str">
        <f t="shared" si="28"/>
        <v/>
      </c>
      <c r="M1357" s="155" t="str">
        <f t="shared" si="29"/>
        <v/>
      </c>
    </row>
    <row r="1358" spans="10:13" hidden="1" x14ac:dyDescent="0.25">
      <c r="J1358" s="165" t="str">
        <f t="shared" si="28"/>
        <v/>
      </c>
      <c r="M1358" s="155" t="str">
        <f t="shared" si="29"/>
        <v/>
      </c>
    </row>
    <row r="1359" spans="10:13" hidden="1" x14ac:dyDescent="0.25">
      <c r="J1359" s="165" t="str">
        <f t="shared" si="28"/>
        <v/>
      </c>
      <c r="M1359" s="155" t="str">
        <f t="shared" si="29"/>
        <v/>
      </c>
    </row>
    <row r="1360" spans="10:13" hidden="1" x14ac:dyDescent="0.25">
      <c r="J1360" s="165" t="str">
        <f t="shared" si="28"/>
        <v/>
      </c>
      <c r="M1360" s="155" t="str">
        <f t="shared" si="29"/>
        <v/>
      </c>
    </row>
    <row r="1361" spans="10:13" hidden="1" x14ac:dyDescent="0.25">
      <c r="J1361" s="165" t="str">
        <f t="shared" si="28"/>
        <v/>
      </c>
      <c r="M1361" s="155" t="str">
        <f t="shared" si="29"/>
        <v/>
      </c>
    </row>
    <row r="1362" spans="10:13" hidden="1" x14ac:dyDescent="0.25">
      <c r="J1362" s="165" t="str">
        <f t="shared" si="28"/>
        <v/>
      </c>
      <c r="M1362" s="155" t="str">
        <f t="shared" si="29"/>
        <v/>
      </c>
    </row>
    <row r="1363" spans="10:13" hidden="1" x14ac:dyDescent="0.25">
      <c r="J1363" s="165" t="str">
        <f t="shared" si="28"/>
        <v/>
      </c>
      <c r="M1363" s="155" t="str">
        <f t="shared" si="29"/>
        <v/>
      </c>
    </row>
    <row r="1364" spans="10:13" hidden="1" x14ac:dyDescent="0.25">
      <c r="J1364" s="165" t="str">
        <f t="shared" si="28"/>
        <v/>
      </c>
      <c r="M1364" s="155" t="str">
        <f t="shared" si="29"/>
        <v/>
      </c>
    </row>
    <row r="1365" spans="10:13" hidden="1" x14ac:dyDescent="0.25">
      <c r="J1365" s="165" t="str">
        <f t="shared" si="28"/>
        <v/>
      </c>
      <c r="M1365" s="155" t="str">
        <f t="shared" si="29"/>
        <v/>
      </c>
    </row>
    <row r="1366" spans="10:13" hidden="1" x14ac:dyDescent="0.25">
      <c r="J1366" s="165" t="str">
        <f t="shared" si="28"/>
        <v/>
      </c>
      <c r="M1366" s="155" t="str">
        <f t="shared" si="29"/>
        <v/>
      </c>
    </row>
    <row r="1367" spans="10:13" hidden="1" x14ac:dyDescent="0.25">
      <c r="J1367" s="165" t="str">
        <f t="shared" si="28"/>
        <v/>
      </c>
      <c r="M1367" s="155" t="str">
        <f t="shared" si="29"/>
        <v/>
      </c>
    </row>
    <row r="1368" spans="10:13" hidden="1" x14ac:dyDescent="0.25">
      <c r="J1368" s="165" t="str">
        <f t="shared" si="28"/>
        <v/>
      </c>
      <c r="M1368" s="155" t="str">
        <f t="shared" si="29"/>
        <v/>
      </c>
    </row>
    <row r="1369" spans="10:13" hidden="1" x14ac:dyDescent="0.25">
      <c r="J1369" s="165" t="str">
        <f t="shared" si="28"/>
        <v/>
      </c>
      <c r="M1369" s="155" t="str">
        <f t="shared" si="29"/>
        <v/>
      </c>
    </row>
    <row r="1370" spans="10:13" hidden="1" x14ac:dyDescent="0.25">
      <c r="J1370" s="165" t="str">
        <f t="shared" si="28"/>
        <v/>
      </c>
      <c r="M1370" s="155" t="str">
        <f t="shared" si="29"/>
        <v/>
      </c>
    </row>
    <row r="1371" spans="10:13" hidden="1" x14ac:dyDescent="0.25">
      <c r="J1371" s="165" t="str">
        <f t="shared" si="28"/>
        <v/>
      </c>
      <c r="M1371" s="155" t="str">
        <f t="shared" si="29"/>
        <v/>
      </c>
    </row>
    <row r="1372" spans="10:13" hidden="1" x14ac:dyDescent="0.25">
      <c r="J1372" s="165" t="str">
        <f t="shared" si="28"/>
        <v/>
      </c>
      <c r="M1372" s="155" t="str">
        <f t="shared" si="29"/>
        <v/>
      </c>
    </row>
    <row r="1373" spans="10:13" hidden="1" x14ac:dyDescent="0.25">
      <c r="J1373" s="165" t="str">
        <f t="shared" si="28"/>
        <v/>
      </c>
      <c r="M1373" s="155" t="str">
        <f t="shared" si="29"/>
        <v/>
      </c>
    </row>
    <row r="1374" spans="10:13" hidden="1" x14ac:dyDescent="0.25">
      <c r="J1374" s="165" t="str">
        <f t="shared" si="28"/>
        <v/>
      </c>
      <c r="M1374" s="155" t="str">
        <f t="shared" si="29"/>
        <v/>
      </c>
    </row>
    <row r="1375" spans="10:13" hidden="1" x14ac:dyDescent="0.25">
      <c r="J1375" s="165" t="str">
        <f t="shared" si="28"/>
        <v/>
      </c>
      <c r="M1375" s="155" t="str">
        <f t="shared" si="29"/>
        <v/>
      </c>
    </row>
    <row r="1376" spans="10:13" hidden="1" x14ac:dyDescent="0.25">
      <c r="J1376" s="165" t="str">
        <f t="shared" si="28"/>
        <v/>
      </c>
      <c r="M1376" s="155" t="str">
        <f t="shared" si="29"/>
        <v/>
      </c>
    </row>
    <row r="1377" spans="10:13" hidden="1" x14ac:dyDescent="0.25">
      <c r="J1377" s="165" t="str">
        <f t="shared" si="28"/>
        <v/>
      </c>
      <c r="M1377" s="155" t="str">
        <f t="shared" si="29"/>
        <v/>
      </c>
    </row>
    <row r="1378" spans="10:13" hidden="1" x14ac:dyDescent="0.25">
      <c r="J1378" s="165" t="str">
        <f t="shared" si="28"/>
        <v/>
      </c>
      <c r="M1378" s="155" t="str">
        <f t="shared" si="29"/>
        <v/>
      </c>
    </row>
    <row r="1379" spans="10:13" hidden="1" x14ac:dyDescent="0.25">
      <c r="J1379" s="165" t="str">
        <f t="shared" si="28"/>
        <v/>
      </c>
      <c r="M1379" s="155" t="str">
        <f t="shared" si="29"/>
        <v/>
      </c>
    </row>
    <row r="1380" spans="10:13" hidden="1" x14ac:dyDescent="0.25">
      <c r="J1380" s="165" t="str">
        <f t="shared" si="28"/>
        <v/>
      </c>
      <c r="M1380" s="155" t="str">
        <f t="shared" si="29"/>
        <v/>
      </c>
    </row>
    <row r="1381" spans="10:13" hidden="1" x14ac:dyDescent="0.25">
      <c r="J1381" s="165" t="str">
        <f t="shared" si="28"/>
        <v/>
      </c>
      <c r="M1381" s="155" t="str">
        <f t="shared" si="29"/>
        <v/>
      </c>
    </row>
    <row r="1382" spans="10:13" hidden="1" x14ac:dyDescent="0.25">
      <c r="J1382" s="165" t="str">
        <f t="shared" si="28"/>
        <v/>
      </c>
      <c r="M1382" s="155" t="str">
        <f t="shared" si="29"/>
        <v/>
      </c>
    </row>
    <row r="1383" spans="10:13" hidden="1" x14ac:dyDescent="0.25">
      <c r="J1383" s="165" t="str">
        <f t="shared" si="28"/>
        <v/>
      </c>
      <c r="M1383" s="155" t="str">
        <f t="shared" si="29"/>
        <v/>
      </c>
    </row>
    <row r="1384" spans="10:13" hidden="1" x14ac:dyDescent="0.25">
      <c r="J1384" s="165" t="str">
        <f t="shared" si="28"/>
        <v/>
      </c>
      <c r="M1384" s="155" t="str">
        <f t="shared" si="29"/>
        <v/>
      </c>
    </row>
    <row r="1385" spans="10:13" hidden="1" x14ac:dyDescent="0.25">
      <c r="J1385" s="165" t="str">
        <f t="shared" si="28"/>
        <v/>
      </c>
      <c r="M1385" s="155" t="str">
        <f t="shared" si="29"/>
        <v/>
      </c>
    </row>
    <row r="1386" spans="10:13" hidden="1" x14ac:dyDescent="0.25">
      <c r="J1386" s="165" t="str">
        <f t="shared" si="28"/>
        <v/>
      </c>
      <c r="M1386" s="155" t="str">
        <f t="shared" si="29"/>
        <v/>
      </c>
    </row>
    <row r="1387" spans="10:13" hidden="1" x14ac:dyDescent="0.25">
      <c r="J1387" s="165" t="str">
        <f t="shared" si="28"/>
        <v/>
      </c>
      <c r="M1387" s="155" t="str">
        <f t="shared" si="29"/>
        <v/>
      </c>
    </row>
    <row r="1388" spans="10:13" hidden="1" x14ac:dyDescent="0.25">
      <c r="J1388" s="165" t="str">
        <f t="shared" si="28"/>
        <v/>
      </c>
      <c r="M1388" s="155" t="str">
        <f t="shared" si="29"/>
        <v/>
      </c>
    </row>
    <row r="1389" spans="10:13" hidden="1" x14ac:dyDescent="0.25">
      <c r="J1389" s="165" t="str">
        <f t="shared" si="28"/>
        <v/>
      </c>
      <c r="M1389" s="155" t="str">
        <f t="shared" si="29"/>
        <v/>
      </c>
    </row>
    <row r="1390" spans="10:13" hidden="1" x14ac:dyDescent="0.25">
      <c r="J1390" s="165" t="str">
        <f t="shared" si="28"/>
        <v/>
      </c>
      <c r="M1390" s="155" t="str">
        <f t="shared" si="29"/>
        <v/>
      </c>
    </row>
    <row r="1391" spans="10:13" hidden="1" x14ac:dyDescent="0.25">
      <c r="J1391" s="165" t="str">
        <f t="shared" si="28"/>
        <v/>
      </c>
      <c r="M1391" s="155" t="str">
        <f t="shared" si="29"/>
        <v/>
      </c>
    </row>
    <row r="1392" spans="10:13" hidden="1" x14ac:dyDescent="0.25">
      <c r="J1392" s="165" t="str">
        <f t="shared" si="28"/>
        <v/>
      </c>
      <c r="M1392" s="155" t="str">
        <f t="shared" si="29"/>
        <v/>
      </c>
    </row>
    <row r="1393" spans="10:13" hidden="1" x14ac:dyDescent="0.25">
      <c r="J1393" s="165" t="str">
        <f t="shared" si="28"/>
        <v/>
      </c>
      <c r="M1393" s="155" t="str">
        <f t="shared" si="29"/>
        <v/>
      </c>
    </row>
    <row r="1394" spans="10:13" hidden="1" x14ac:dyDescent="0.25">
      <c r="J1394" s="165" t="str">
        <f t="shared" si="28"/>
        <v/>
      </c>
      <c r="M1394" s="155" t="str">
        <f t="shared" si="29"/>
        <v/>
      </c>
    </row>
    <row r="1395" spans="10:13" hidden="1" x14ac:dyDescent="0.25">
      <c r="J1395" s="165" t="str">
        <f t="shared" si="28"/>
        <v/>
      </c>
      <c r="M1395" s="155" t="str">
        <f t="shared" si="29"/>
        <v/>
      </c>
    </row>
    <row r="1396" spans="10:13" hidden="1" x14ac:dyDescent="0.25">
      <c r="J1396" s="165" t="str">
        <f t="shared" si="28"/>
        <v/>
      </c>
      <c r="M1396" s="155" t="str">
        <f t="shared" si="29"/>
        <v/>
      </c>
    </row>
    <row r="1397" spans="10:13" hidden="1" x14ac:dyDescent="0.25">
      <c r="J1397" s="165" t="str">
        <f t="shared" si="28"/>
        <v/>
      </c>
      <c r="M1397" s="155" t="str">
        <f t="shared" si="29"/>
        <v/>
      </c>
    </row>
    <row r="1398" spans="10:13" hidden="1" x14ac:dyDescent="0.25">
      <c r="J1398" s="165" t="str">
        <f t="shared" si="28"/>
        <v/>
      </c>
      <c r="M1398" s="155" t="str">
        <f t="shared" si="29"/>
        <v/>
      </c>
    </row>
    <row r="1399" spans="10:13" hidden="1" x14ac:dyDescent="0.25">
      <c r="J1399" s="165" t="str">
        <f t="shared" si="28"/>
        <v/>
      </c>
      <c r="M1399" s="155" t="str">
        <f t="shared" si="29"/>
        <v/>
      </c>
    </row>
    <row r="1400" spans="10:13" hidden="1" x14ac:dyDescent="0.25">
      <c r="J1400" s="165" t="str">
        <f t="shared" si="28"/>
        <v/>
      </c>
      <c r="M1400" s="155" t="str">
        <f t="shared" si="29"/>
        <v/>
      </c>
    </row>
    <row r="1401" spans="10:13" hidden="1" x14ac:dyDescent="0.25">
      <c r="J1401" s="165" t="str">
        <f t="shared" si="28"/>
        <v/>
      </c>
      <c r="M1401" s="155" t="str">
        <f t="shared" si="29"/>
        <v/>
      </c>
    </row>
    <row r="1402" spans="10:13" hidden="1" x14ac:dyDescent="0.25">
      <c r="J1402" s="165" t="str">
        <f t="shared" si="28"/>
        <v/>
      </c>
      <c r="M1402" s="155" t="str">
        <f t="shared" si="29"/>
        <v/>
      </c>
    </row>
    <row r="1403" spans="10:13" hidden="1" x14ac:dyDescent="0.25">
      <c r="J1403" s="165" t="str">
        <f t="shared" si="28"/>
        <v/>
      </c>
      <c r="M1403" s="155" t="str">
        <f t="shared" si="29"/>
        <v/>
      </c>
    </row>
    <row r="1404" spans="10:13" hidden="1" x14ac:dyDescent="0.25">
      <c r="J1404" s="165" t="str">
        <f t="shared" si="28"/>
        <v/>
      </c>
      <c r="M1404" s="155" t="str">
        <f t="shared" si="29"/>
        <v/>
      </c>
    </row>
    <row r="1405" spans="10:13" hidden="1" x14ac:dyDescent="0.25">
      <c r="J1405" s="165" t="str">
        <f t="shared" si="28"/>
        <v/>
      </c>
      <c r="M1405" s="155" t="str">
        <f t="shared" si="29"/>
        <v/>
      </c>
    </row>
    <row r="1406" spans="10:13" hidden="1" x14ac:dyDescent="0.25">
      <c r="J1406" s="165" t="str">
        <f t="shared" si="28"/>
        <v/>
      </c>
      <c r="M1406" s="155" t="str">
        <f t="shared" si="29"/>
        <v/>
      </c>
    </row>
    <row r="1407" spans="10:13" hidden="1" x14ac:dyDescent="0.25">
      <c r="J1407" s="165" t="str">
        <f t="shared" si="28"/>
        <v/>
      </c>
      <c r="M1407" s="155" t="str">
        <f t="shared" si="29"/>
        <v/>
      </c>
    </row>
    <row r="1408" spans="10:13" hidden="1" x14ac:dyDescent="0.25">
      <c r="J1408" s="165" t="str">
        <f t="shared" si="28"/>
        <v/>
      </c>
      <c r="M1408" s="155" t="str">
        <f t="shared" si="29"/>
        <v/>
      </c>
    </row>
    <row r="1409" spans="10:13" hidden="1" x14ac:dyDescent="0.25">
      <c r="J1409" s="165" t="str">
        <f t="shared" si="28"/>
        <v/>
      </c>
      <c r="M1409" s="155" t="str">
        <f t="shared" si="29"/>
        <v/>
      </c>
    </row>
    <row r="1410" spans="10:13" hidden="1" x14ac:dyDescent="0.25">
      <c r="J1410" s="165" t="str">
        <f t="shared" si="28"/>
        <v/>
      </c>
      <c r="M1410" s="155" t="str">
        <f t="shared" si="29"/>
        <v/>
      </c>
    </row>
    <row r="1411" spans="10:13" hidden="1" x14ac:dyDescent="0.25">
      <c r="J1411" s="165" t="str">
        <f t="shared" si="28"/>
        <v/>
      </c>
      <c r="M1411" s="155" t="str">
        <f t="shared" si="29"/>
        <v/>
      </c>
    </row>
    <row r="1412" spans="10:13" hidden="1" x14ac:dyDescent="0.25">
      <c r="J1412" s="165" t="str">
        <f t="shared" ref="J1412:J1475" si="30">IF(SUM(E1412,F1412,-G1412,H1412,I1412)=0,"",SUM(E1412,F1412,-G1412,H1412,I1412))</f>
        <v/>
      </c>
      <c r="M1412" s="155" t="str">
        <f t="shared" ref="M1412:M1475" si="31">IF(ABS(SUM(-E1412,-F1412,G1412,-H1412,-I1412,J1412))&lt; ABS(1),"","x")</f>
        <v/>
      </c>
    </row>
    <row r="1413" spans="10:13" hidden="1" x14ac:dyDescent="0.25">
      <c r="J1413" s="165" t="str">
        <f t="shared" si="30"/>
        <v/>
      </c>
      <c r="M1413" s="155" t="str">
        <f t="shared" si="31"/>
        <v/>
      </c>
    </row>
    <row r="1414" spans="10:13" hidden="1" x14ac:dyDescent="0.25">
      <c r="J1414" s="165" t="str">
        <f t="shared" si="30"/>
        <v/>
      </c>
      <c r="M1414" s="155" t="str">
        <f t="shared" si="31"/>
        <v/>
      </c>
    </row>
    <row r="1415" spans="10:13" hidden="1" x14ac:dyDescent="0.25">
      <c r="J1415" s="165" t="str">
        <f t="shared" si="30"/>
        <v/>
      </c>
      <c r="M1415" s="155" t="str">
        <f t="shared" si="31"/>
        <v/>
      </c>
    </row>
    <row r="1416" spans="10:13" hidden="1" x14ac:dyDescent="0.25">
      <c r="J1416" s="165" t="str">
        <f t="shared" si="30"/>
        <v/>
      </c>
      <c r="M1416" s="155" t="str">
        <f t="shared" si="31"/>
        <v/>
      </c>
    </row>
    <row r="1417" spans="10:13" hidden="1" x14ac:dyDescent="0.25">
      <c r="J1417" s="165" t="str">
        <f t="shared" si="30"/>
        <v/>
      </c>
      <c r="M1417" s="155" t="str">
        <f t="shared" si="31"/>
        <v/>
      </c>
    </row>
    <row r="1418" spans="10:13" hidden="1" x14ac:dyDescent="0.25">
      <c r="J1418" s="165" t="str">
        <f t="shared" si="30"/>
        <v/>
      </c>
      <c r="M1418" s="155" t="str">
        <f t="shared" si="31"/>
        <v/>
      </c>
    </row>
    <row r="1419" spans="10:13" hidden="1" x14ac:dyDescent="0.25">
      <c r="J1419" s="165" t="str">
        <f t="shared" si="30"/>
        <v/>
      </c>
      <c r="M1419" s="155" t="str">
        <f t="shared" si="31"/>
        <v/>
      </c>
    </row>
    <row r="1420" spans="10:13" hidden="1" x14ac:dyDescent="0.25">
      <c r="J1420" s="165" t="str">
        <f t="shared" si="30"/>
        <v/>
      </c>
      <c r="M1420" s="155" t="str">
        <f t="shared" si="31"/>
        <v/>
      </c>
    </row>
    <row r="1421" spans="10:13" hidden="1" x14ac:dyDescent="0.25">
      <c r="J1421" s="165" t="str">
        <f t="shared" si="30"/>
        <v/>
      </c>
      <c r="M1421" s="155" t="str">
        <f t="shared" si="31"/>
        <v/>
      </c>
    </row>
    <row r="1422" spans="10:13" hidden="1" x14ac:dyDescent="0.25">
      <c r="J1422" s="165" t="str">
        <f t="shared" si="30"/>
        <v/>
      </c>
      <c r="M1422" s="155" t="str">
        <f t="shared" si="31"/>
        <v/>
      </c>
    </row>
    <row r="1423" spans="10:13" hidden="1" x14ac:dyDescent="0.25">
      <c r="J1423" s="165" t="str">
        <f t="shared" si="30"/>
        <v/>
      </c>
      <c r="M1423" s="155" t="str">
        <f t="shared" si="31"/>
        <v/>
      </c>
    </row>
    <row r="1424" spans="10:13" hidden="1" x14ac:dyDescent="0.25">
      <c r="J1424" s="165" t="str">
        <f t="shared" si="30"/>
        <v/>
      </c>
      <c r="M1424" s="155" t="str">
        <f t="shared" si="31"/>
        <v/>
      </c>
    </row>
    <row r="1425" spans="10:13" hidden="1" x14ac:dyDescent="0.25">
      <c r="J1425" s="165" t="str">
        <f t="shared" si="30"/>
        <v/>
      </c>
      <c r="M1425" s="155" t="str">
        <f t="shared" si="31"/>
        <v/>
      </c>
    </row>
    <row r="1426" spans="10:13" hidden="1" x14ac:dyDescent="0.25">
      <c r="J1426" s="165" t="str">
        <f t="shared" si="30"/>
        <v/>
      </c>
      <c r="M1426" s="155" t="str">
        <f t="shared" si="31"/>
        <v/>
      </c>
    </row>
    <row r="1427" spans="10:13" hidden="1" x14ac:dyDescent="0.25">
      <c r="J1427" s="165" t="str">
        <f t="shared" si="30"/>
        <v/>
      </c>
      <c r="M1427" s="155" t="str">
        <f t="shared" si="31"/>
        <v/>
      </c>
    </row>
    <row r="1428" spans="10:13" hidden="1" x14ac:dyDescent="0.25">
      <c r="J1428" s="165" t="str">
        <f t="shared" si="30"/>
        <v/>
      </c>
      <c r="M1428" s="155" t="str">
        <f t="shared" si="31"/>
        <v/>
      </c>
    </row>
    <row r="1429" spans="10:13" hidden="1" x14ac:dyDescent="0.25">
      <c r="J1429" s="165" t="str">
        <f t="shared" si="30"/>
        <v/>
      </c>
      <c r="M1429" s="155" t="str">
        <f t="shared" si="31"/>
        <v/>
      </c>
    </row>
    <row r="1430" spans="10:13" hidden="1" x14ac:dyDescent="0.25">
      <c r="J1430" s="165" t="str">
        <f t="shared" si="30"/>
        <v/>
      </c>
      <c r="M1430" s="155" t="str">
        <f t="shared" si="31"/>
        <v/>
      </c>
    </row>
    <row r="1431" spans="10:13" hidden="1" x14ac:dyDescent="0.25">
      <c r="J1431" s="165" t="str">
        <f t="shared" si="30"/>
        <v/>
      </c>
      <c r="M1431" s="155" t="str">
        <f t="shared" si="31"/>
        <v/>
      </c>
    </row>
    <row r="1432" spans="10:13" hidden="1" x14ac:dyDescent="0.25">
      <c r="J1432" s="165" t="str">
        <f t="shared" si="30"/>
        <v/>
      </c>
      <c r="M1432" s="155" t="str">
        <f t="shared" si="31"/>
        <v/>
      </c>
    </row>
    <row r="1433" spans="10:13" hidden="1" x14ac:dyDescent="0.25">
      <c r="J1433" s="165" t="str">
        <f t="shared" si="30"/>
        <v/>
      </c>
      <c r="M1433" s="155" t="str">
        <f t="shared" si="31"/>
        <v/>
      </c>
    </row>
    <row r="1434" spans="10:13" hidden="1" x14ac:dyDescent="0.25">
      <c r="J1434" s="165" t="str">
        <f t="shared" si="30"/>
        <v/>
      </c>
      <c r="M1434" s="155" t="str">
        <f t="shared" si="31"/>
        <v/>
      </c>
    </row>
    <row r="1435" spans="10:13" hidden="1" x14ac:dyDescent="0.25">
      <c r="J1435" s="165" t="str">
        <f t="shared" si="30"/>
        <v/>
      </c>
      <c r="M1435" s="155" t="str">
        <f t="shared" si="31"/>
        <v/>
      </c>
    </row>
    <row r="1436" spans="10:13" hidden="1" x14ac:dyDescent="0.25">
      <c r="J1436" s="165" t="str">
        <f t="shared" si="30"/>
        <v/>
      </c>
      <c r="M1436" s="155" t="str">
        <f t="shared" si="31"/>
        <v/>
      </c>
    </row>
    <row r="1437" spans="10:13" hidden="1" x14ac:dyDescent="0.25">
      <c r="J1437" s="165" t="str">
        <f t="shared" si="30"/>
        <v/>
      </c>
      <c r="M1437" s="155" t="str">
        <f t="shared" si="31"/>
        <v/>
      </c>
    </row>
    <row r="1438" spans="10:13" hidden="1" x14ac:dyDescent="0.25">
      <c r="J1438" s="165" t="str">
        <f t="shared" si="30"/>
        <v/>
      </c>
      <c r="M1438" s="155" t="str">
        <f t="shared" si="31"/>
        <v/>
      </c>
    </row>
    <row r="1439" spans="10:13" hidden="1" x14ac:dyDescent="0.25">
      <c r="J1439" s="165" t="str">
        <f t="shared" si="30"/>
        <v/>
      </c>
      <c r="M1439" s="155" t="str">
        <f t="shared" si="31"/>
        <v/>
      </c>
    </row>
    <row r="1440" spans="10:13" hidden="1" x14ac:dyDescent="0.25">
      <c r="J1440" s="165" t="str">
        <f t="shared" si="30"/>
        <v/>
      </c>
      <c r="M1440" s="155" t="str">
        <f t="shared" si="31"/>
        <v/>
      </c>
    </row>
    <row r="1441" spans="10:13" hidden="1" x14ac:dyDescent="0.25">
      <c r="J1441" s="165" t="str">
        <f t="shared" si="30"/>
        <v/>
      </c>
      <c r="M1441" s="155" t="str">
        <f t="shared" si="31"/>
        <v/>
      </c>
    </row>
    <row r="1442" spans="10:13" hidden="1" x14ac:dyDescent="0.25">
      <c r="J1442" s="165" t="str">
        <f t="shared" si="30"/>
        <v/>
      </c>
      <c r="M1442" s="155" t="str">
        <f t="shared" si="31"/>
        <v/>
      </c>
    </row>
    <row r="1443" spans="10:13" hidden="1" x14ac:dyDescent="0.25">
      <c r="J1443" s="165" t="str">
        <f t="shared" si="30"/>
        <v/>
      </c>
      <c r="M1443" s="155" t="str">
        <f t="shared" si="31"/>
        <v/>
      </c>
    </row>
    <row r="1444" spans="10:13" hidden="1" x14ac:dyDescent="0.25">
      <c r="J1444" s="165" t="str">
        <f t="shared" si="30"/>
        <v/>
      </c>
      <c r="M1444" s="155" t="str">
        <f t="shared" si="31"/>
        <v/>
      </c>
    </row>
    <row r="1445" spans="10:13" hidden="1" x14ac:dyDescent="0.25">
      <c r="J1445" s="165" t="str">
        <f t="shared" si="30"/>
        <v/>
      </c>
      <c r="M1445" s="155" t="str">
        <f t="shared" si="31"/>
        <v/>
      </c>
    </row>
    <row r="1446" spans="10:13" hidden="1" x14ac:dyDescent="0.25">
      <c r="J1446" s="165" t="str">
        <f t="shared" si="30"/>
        <v/>
      </c>
      <c r="M1446" s="155" t="str">
        <f t="shared" si="31"/>
        <v/>
      </c>
    </row>
    <row r="1447" spans="10:13" hidden="1" x14ac:dyDescent="0.25">
      <c r="J1447" s="165" t="str">
        <f t="shared" si="30"/>
        <v/>
      </c>
      <c r="M1447" s="155" t="str">
        <f t="shared" si="31"/>
        <v/>
      </c>
    </row>
    <row r="1448" spans="10:13" hidden="1" x14ac:dyDescent="0.25">
      <c r="J1448" s="165" t="str">
        <f t="shared" si="30"/>
        <v/>
      </c>
      <c r="M1448" s="155" t="str">
        <f t="shared" si="31"/>
        <v/>
      </c>
    </row>
    <row r="1449" spans="10:13" hidden="1" x14ac:dyDescent="0.25">
      <c r="J1449" s="165" t="str">
        <f t="shared" si="30"/>
        <v/>
      </c>
      <c r="M1449" s="155" t="str">
        <f t="shared" si="31"/>
        <v/>
      </c>
    </row>
    <row r="1450" spans="10:13" hidden="1" x14ac:dyDescent="0.25">
      <c r="J1450" s="165" t="str">
        <f t="shared" si="30"/>
        <v/>
      </c>
      <c r="M1450" s="155" t="str">
        <f t="shared" si="31"/>
        <v/>
      </c>
    </row>
    <row r="1451" spans="10:13" hidden="1" x14ac:dyDescent="0.25">
      <c r="J1451" s="165" t="str">
        <f t="shared" si="30"/>
        <v/>
      </c>
      <c r="M1451" s="155" t="str">
        <f t="shared" si="31"/>
        <v/>
      </c>
    </row>
    <row r="1452" spans="10:13" hidden="1" x14ac:dyDescent="0.25">
      <c r="J1452" s="165" t="str">
        <f t="shared" si="30"/>
        <v/>
      </c>
      <c r="M1452" s="155" t="str">
        <f t="shared" si="31"/>
        <v/>
      </c>
    </row>
    <row r="1453" spans="10:13" hidden="1" x14ac:dyDescent="0.25">
      <c r="J1453" s="165" t="str">
        <f t="shared" si="30"/>
        <v/>
      </c>
      <c r="M1453" s="155" t="str">
        <f t="shared" si="31"/>
        <v/>
      </c>
    </row>
    <row r="1454" spans="10:13" hidden="1" x14ac:dyDescent="0.25">
      <c r="J1454" s="165" t="str">
        <f t="shared" si="30"/>
        <v/>
      </c>
      <c r="M1454" s="155" t="str">
        <f t="shared" si="31"/>
        <v/>
      </c>
    </row>
    <row r="1455" spans="10:13" hidden="1" x14ac:dyDescent="0.25">
      <c r="J1455" s="165" t="str">
        <f t="shared" si="30"/>
        <v/>
      </c>
      <c r="M1455" s="155" t="str">
        <f t="shared" si="31"/>
        <v/>
      </c>
    </row>
    <row r="1456" spans="10:13" hidden="1" x14ac:dyDescent="0.25">
      <c r="J1456" s="165" t="str">
        <f t="shared" si="30"/>
        <v/>
      </c>
      <c r="M1456" s="155" t="str">
        <f t="shared" si="31"/>
        <v/>
      </c>
    </row>
    <row r="1457" spans="10:13" hidden="1" x14ac:dyDescent="0.25">
      <c r="J1457" s="165" t="str">
        <f t="shared" si="30"/>
        <v/>
      </c>
      <c r="M1457" s="155" t="str">
        <f t="shared" si="31"/>
        <v/>
      </c>
    </row>
    <row r="1458" spans="10:13" hidden="1" x14ac:dyDescent="0.25">
      <c r="J1458" s="165" t="str">
        <f t="shared" si="30"/>
        <v/>
      </c>
      <c r="M1458" s="155" t="str">
        <f t="shared" si="31"/>
        <v/>
      </c>
    </row>
    <row r="1459" spans="10:13" hidden="1" x14ac:dyDescent="0.25">
      <c r="J1459" s="165" t="str">
        <f t="shared" si="30"/>
        <v/>
      </c>
      <c r="M1459" s="155" t="str">
        <f t="shared" si="31"/>
        <v/>
      </c>
    </row>
    <row r="1460" spans="10:13" hidden="1" x14ac:dyDescent="0.25">
      <c r="J1460" s="165" t="str">
        <f t="shared" si="30"/>
        <v/>
      </c>
      <c r="M1460" s="155" t="str">
        <f t="shared" si="31"/>
        <v/>
      </c>
    </row>
    <row r="1461" spans="10:13" hidden="1" x14ac:dyDescent="0.25">
      <c r="J1461" s="165" t="str">
        <f t="shared" si="30"/>
        <v/>
      </c>
      <c r="M1461" s="155" t="str">
        <f t="shared" si="31"/>
        <v/>
      </c>
    </row>
    <row r="1462" spans="10:13" hidden="1" x14ac:dyDescent="0.25">
      <c r="J1462" s="165" t="str">
        <f t="shared" si="30"/>
        <v/>
      </c>
      <c r="M1462" s="155" t="str">
        <f t="shared" si="31"/>
        <v/>
      </c>
    </row>
    <row r="1463" spans="10:13" hidden="1" x14ac:dyDescent="0.25">
      <c r="J1463" s="165" t="str">
        <f t="shared" si="30"/>
        <v/>
      </c>
      <c r="M1463" s="155" t="str">
        <f t="shared" si="31"/>
        <v/>
      </c>
    </row>
    <row r="1464" spans="10:13" hidden="1" x14ac:dyDescent="0.25">
      <c r="J1464" s="165" t="str">
        <f t="shared" si="30"/>
        <v/>
      </c>
      <c r="M1464" s="155" t="str">
        <f t="shared" si="31"/>
        <v/>
      </c>
    </row>
    <row r="1465" spans="10:13" hidden="1" x14ac:dyDescent="0.25">
      <c r="J1465" s="165" t="str">
        <f t="shared" si="30"/>
        <v/>
      </c>
      <c r="M1465" s="155" t="str">
        <f t="shared" si="31"/>
        <v/>
      </c>
    </row>
    <row r="1466" spans="10:13" hidden="1" x14ac:dyDescent="0.25">
      <c r="J1466" s="165" t="str">
        <f t="shared" si="30"/>
        <v/>
      </c>
      <c r="M1466" s="155" t="str">
        <f t="shared" si="31"/>
        <v/>
      </c>
    </row>
    <row r="1467" spans="10:13" hidden="1" x14ac:dyDescent="0.25">
      <c r="J1467" s="165" t="str">
        <f t="shared" si="30"/>
        <v/>
      </c>
      <c r="M1467" s="155" t="str">
        <f t="shared" si="31"/>
        <v/>
      </c>
    </row>
    <row r="1468" spans="10:13" hidden="1" x14ac:dyDescent="0.25">
      <c r="J1468" s="165" t="str">
        <f t="shared" si="30"/>
        <v/>
      </c>
      <c r="M1468" s="155" t="str">
        <f t="shared" si="31"/>
        <v/>
      </c>
    </row>
    <row r="1469" spans="10:13" hidden="1" x14ac:dyDescent="0.25">
      <c r="J1469" s="165" t="str">
        <f t="shared" si="30"/>
        <v/>
      </c>
      <c r="M1469" s="155" t="str">
        <f t="shared" si="31"/>
        <v/>
      </c>
    </row>
    <row r="1470" spans="10:13" hidden="1" x14ac:dyDescent="0.25">
      <c r="J1470" s="165" t="str">
        <f t="shared" si="30"/>
        <v/>
      </c>
      <c r="M1470" s="155" t="str">
        <f t="shared" si="31"/>
        <v/>
      </c>
    </row>
    <row r="1471" spans="10:13" hidden="1" x14ac:dyDescent="0.25">
      <c r="J1471" s="165" t="str">
        <f t="shared" si="30"/>
        <v/>
      </c>
      <c r="M1471" s="155" t="str">
        <f t="shared" si="31"/>
        <v/>
      </c>
    </row>
    <row r="1472" spans="10:13" hidden="1" x14ac:dyDescent="0.25">
      <c r="J1472" s="165" t="str">
        <f t="shared" si="30"/>
        <v/>
      </c>
      <c r="M1472" s="155" t="str">
        <f t="shared" si="31"/>
        <v/>
      </c>
    </row>
    <row r="1473" spans="10:13" hidden="1" x14ac:dyDescent="0.25">
      <c r="J1473" s="165" t="str">
        <f t="shared" si="30"/>
        <v/>
      </c>
      <c r="M1473" s="155" t="str">
        <f t="shared" si="31"/>
        <v/>
      </c>
    </row>
    <row r="1474" spans="10:13" hidden="1" x14ac:dyDescent="0.25">
      <c r="J1474" s="165" t="str">
        <f t="shared" si="30"/>
        <v/>
      </c>
      <c r="M1474" s="155" t="str">
        <f t="shared" si="31"/>
        <v/>
      </c>
    </row>
    <row r="1475" spans="10:13" hidden="1" x14ac:dyDescent="0.25">
      <c r="J1475" s="165" t="str">
        <f t="shared" si="30"/>
        <v/>
      </c>
      <c r="M1475" s="155" t="str">
        <f t="shared" si="31"/>
        <v/>
      </c>
    </row>
    <row r="1476" spans="10:13" hidden="1" x14ac:dyDescent="0.25">
      <c r="J1476" s="165" t="str">
        <f t="shared" ref="J1476:J1539" si="32">IF(SUM(E1476,F1476,-G1476,H1476,I1476)=0,"",SUM(E1476,F1476,-G1476,H1476,I1476))</f>
        <v/>
      </c>
      <c r="M1476" s="155" t="str">
        <f t="shared" ref="M1476:M1539" si="33">IF(ABS(SUM(-E1476,-F1476,G1476,-H1476,-I1476,J1476))&lt; ABS(1),"","x")</f>
        <v/>
      </c>
    </row>
    <row r="1477" spans="10:13" hidden="1" x14ac:dyDescent="0.25">
      <c r="J1477" s="165" t="str">
        <f t="shared" si="32"/>
        <v/>
      </c>
      <c r="M1477" s="155" t="str">
        <f t="shared" si="33"/>
        <v/>
      </c>
    </row>
    <row r="1478" spans="10:13" hidden="1" x14ac:dyDescent="0.25">
      <c r="J1478" s="165" t="str">
        <f t="shared" si="32"/>
        <v/>
      </c>
      <c r="M1478" s="155" t="str">
        <f t="shared" si="33"/>
        <v/>
      </c>
    </row>
    <row r="1479" spans="10:13" hidden="1" x14ac:dyDescent="0.25">
      <c r="J1479" s="165" t="str">
        <f t="shared" si="32"/>
        <v/>
      </c>
      <c r="M1479" s="155" t="str">
        <f t="shared" si="33"/>
        <v/>
      </c>
    </row>
    <row r="1480" spans="10:13" hidden="1" x14ac:dyDescent="0.25">
      <c r="J1480" s="165" t="str">
        <f t="shared" si="32"/>
        <v/>
      </c>
      <c r="M1480" s="155" t="str">
        <f t="shared" si="33"/>
        <v/>
      </c>
    </row>
    <row r="1481" spans="10:13" hidden="1" x14ac:dyDescent="0.25">
      <c r="J1481" s="165" t="str">
        <f t="shared" si="32"/>
        <v/>
      </c>
      <c r="M1481" s="155" t="str">
        <f t="shared" si="33"/>
        <v/>
      </c>
    </row>
    <row r="1482" spans="10:13" hidden="1" x14ac:dyDescent="0.25">
      <c r="J1482" s="165" t="str">
        <f t="shared" si="32"/>
        <v/>
      </c>
      <c r="M1482" s="155" t="str">
        <f t="shared" si="33"/>
        <v/>
      </c>
    </row>
    <row r="1483" spans="10:13" hidden="1" x14ac:dyDescent="0.25">
      <c r="J1483" s="165" t="str">
        <f t="shared" si="32"/>
        <v/>
      </c>
      <c r="M1483" s="155" t="str">
        <f t="shared" si="33"/>
        <v/>
      </c>
    </row>
    <row r="1484" spans="10:13" hidden="1" x14ac:dyDescent="0.25">
      <c r="J1484" s="165" t="str">
        <f t="shared" si="32"/>
        <v/>
      </c>
      <c r="M1484" s="155" t="str">
        <f t="shared" si="33"/>
        <v/>
      </c>
    </row>
    <row r="1485" spans="10:13" hidden="1" x14ac:dyDescent="0.25">
      <c r="J1485" s="165" t="str">
        <f t="shared" si="32"/>
        <v/>
      </c>
      <c r="M1485" s="155" t="str">
        <f t="shared" si="33"/>
        <v/>
      </c>
    </row>
    <row r="1486" spans="10:13" hidden="1" x14ac:dyDescent="0.25">
      <c r="J1486" s="165" t="str">
        <f t="shared" si="32"/>
        <v/>
      </c>
      <c r="M1486" s="155" t="str">
        <f t="shared" si="33"/>
        <v/>
      </c>
    </row>
    <row r="1487" spans="10:13" hidden="1" x14ac:dyDescent="0.25">
      <c r="J1487" s="165" t="str">
        <f t="shared" si="32"/>
        <v/>
      </c>
      <c r="M1487" s="155" t="str">
        <f t="shared" si="33"/>
        <v/>
      </c>
    </row>
    <row r="1488" spans="10:13" hidden="1" x14ac:dyDescent="0.25">
      <c r="J1488" s="165" t="str">
        <f t="shared" si="32"/>
        <v/>
      </c>
      <c r="M1488" s="155" t="str">
        <f t="shared" si="33"/>
        <v/>
      </c>
    </row>
    <row r="1489" spans="10:13" hidden="1" x14ac:dyDescent="0.25">
      <c r="J1489" s="165" t="str">
        <f t="shared" si="32"/>
        <v/>
      </c>
      <c r="M1489" s="155" t="str">
        <f t="shared" si="33"/>
        <v/>
      </c>
    </row>
    <row r="1490" spans="10:13" hidden="1" x14ac:dyDescent="0.25">
      <c r="J1490" s="165" t="str">
        <f t="shared" si="32"/>
        <v/>
      </c>
      <c r="M1490" s="155" t="str">
        <f t="shared" si="33"/>
        <v/>
      </c>
    </row>
    <row r="1491" spans="10:13" hidden="1" x14ac:dyDescent="0.25">
      <c r="J1491" s="165" t="str">
        <f t="shared" si="32"/>
        <v/>
      </c>
      <c r="M1491" s="155" t="str">
        <f t="shared" si="33"/>
        <v/>
      </c>
    </row>
    <row r="1492" spans="10:13" hidden="1" x14ac:dyDescent="0.25">
      <c r="J1492" s="165" t="str">
        <f t="shared" si="32"/>
        <v/>
      </c>
      <c r="M1492" s="155" t="str">
        <f t="shared" si="33"/>
        <v/>
      </c>
    </row>
    <row r="1493" spans="10:13" hidden="1" x14ac:dyDescent="0.25">
      <c r="J1493" s="165" t="str">
        <f t="shared" si="32"/>
        <v/>
      </c>
      <c r="M1493" s="155" t="str">
        <f t="shared" si="33"/>
        <v/>
      </c>
    </row>
    <row r="1494" spans="10:13" hidden="1" x14ac:dyDescent="0.25">
      <c r="J1494" s="165" t="str">
        <f t="shared" si="32"/>
        <v/>
      </c>
      <c r="M1494" s="155" t="str">
        <f t="shared" si="33"/>
        <v/>
      </c>
    </row>
    <row r="1495" spans="10:13" hidden="1" x14ac:dyDescent="0.25">
      <c r="J1495" s="165" t="str">
        <f t="shared" si="32"/>
        <v/>
      </c>
      <c r="M1495" s="155" t="str">
        <f t="shared" si="33"/>
        <v/>
      </c>
    </row>
    <row r="1496" spans="10:13" hidden="1" x14ac:dyDescent="0.25">
      <c r="J1496" s="165" t="str">
        <f t="shared" si="32"/>
        <v/>
      </c>
      <c r="M1496" s="155" t="str">
        <f t="shared" si="33"/>
        <v/>
      </c>
    </row>
    <row r="1497" spans="10:13" hidden="1" x14ac:dyDescent="0.25">
      <c r="J1497" s="165" t="str">
        <f t="shared" si="32"/>
        <v/>
      </c>
      <c r="M1497" s="155" t="str">
        <f t="shared" si="33"/>
        <v/>
      </c>
    </row>
    <row r="1498" spans="10:13" hidden="1" x14ac:dyDescent="0.25">
      <c r="J1498" s="165" t="str">
        <f t="shared" si="32"/>
        <v/>
      </c>
      <c r="M1498" s="155" t="str">
        <f t="shared" si="33"/>
        <v/>
      </c>
    </row>
    <row r="1499" spans="10:13" hidden="1" x14ac:dyDescent="0.25">
      <c r="J1499" s="165" t="str">
        <f t="shared" si="32"/>
        <v/>
      </c>
      <c r="M1499" s="155" t="str">
        <f t="shared" si="33"/>
        <v/>
      </c>
    </row>
    <row r="1500" spans="10:13" hidden="1" x14ac:dyDescent="0.25">
      <c r="J1500" s="165" t="str">
        <f t="shared" si="32"/>
        <v/>
      </c>
      <c r="M1500" s="155" t="str">
        <f t="shared" si="33"/>
        <v/>
      </c>
    </row>
    <row r="1501" spans="10:13" hidden="1" x14ac:dyDescent="0.25">
      <c r="J1501" s="165" t="str">
        <f t="shared" si="32"/>
        <v/>
      </c>
      <c r="M1501" s="155" t="str">
        <f t="shared" si="33"/>
        <v/>
      </c>
    </row>
    <row r="1502" spans="10:13" hidden="1" x14ac:dyDescent="0.25">
      <c r="J1502" s="165" t="str">
        <f t="shared" si="32"/>
        <v/>
      </c>
      <c r="M1502" s="155" t="str">
        <f t="shared" si="33"/>
        <v/>
      </c>
    </row>
    <row r="1503" spans="10:13" hidden="1" x14ac:dyDescent="0.25">
      <c r="J1503" s="165" t="str">
        <f t="shared" si="32"/>
        <v/>
      </c>
      <c r="M1503" s="155" t="str">
        <f t="shared" si="33"/>
        <v/>
      </c>
    </row>
    <row r="1504" spans="10:13" hidden="1" x14ac:dyDescent="0.25">
      <c r="J1504" s="165" t="str">
        <f t="shared" si="32"/>
        <v/>
      </c>
      <c r="M1504" s="155" t="str">
        <f t="shared" si="33"/>
        <v/>
      </c>
    </row>
    <row r="1505" spans="10:13" hidden="1" x14ac:dyDescent="0.25">
      <c r="J1505" s="165" t="str">
        <f t="shared" si="32"/>
        <v/>
      </c>
      <c r="M1505" s="155" t="str">
        <f t="shared" si="33"/>
        <v/>
      </c>
    </row>
    <row r="1506" spans="10:13" hidden="1" x14ac:dyDescent="0.25">
      <c r="J1506" s="165" t="str">
        <f t="shared" si="32"/>
        <v/>
      </c>
      <c r="M1506" s="155" t="str">
        <f t="shared" si="33"/>
        <v/>
      </c>
    </row>
    <row r="1507" spans="10:13" hidden="1" x14ac:dyDescent="0.25">
      <c r="J1507" s="165" t="str">
        <f t="shared" si="32"/>
        <v/>
      </c>
      <c r="M1507" s="155" t="str">
        <f t="shared" si="33"/>
        <v/>
      </c>
    </row>
    <row r="1508" spans="10:13" hidden="1" x14ac:dyDescent="0.25">
      <c r="J1508" s="165" t="str">
        <f t="shared" si="32"/>
        <v/>
      </c>
      <c r="M1508" s="155" t="str">
        <f t="shared" si="33"/>
        <v/>
      </c>
    </row>
    <row r="1509" spans="10:13" hidden="1" x14ac:dyDescent="0.25">
      <c r="J1509" s="165" t="str">
        <f t="shared" si="32"/>
        <v/>
      </c>
      <c r="M1509" s="155" t="str">
        <f t="shared" si="33"/>
        <v/>
      </c>
    </row>
    <row r="1510" spans="10:13" hidden="1" x14ac:dyDescent="0.25">
      <c r="J1510" s="165" t="str">
        <f t="shared" si="32"/>
        <v/>
      </c>
      <c r="M1510" s="155" t="str">
        <f t="shared" si="33"/>
        <v/>
      </c>
    </row>
    <row r="1511" spans="10:13" hidden="1" x14ac:dyDescent="0.25">
      <c r="J1511" s="165" t="str">
        <f t="shared" si="32"/>
        <v/>
      </c>
      <c r="M1511" s="155" t="str">
        <f t="shared" si="33"/>
        <v/>
      </c>
    </row>
    <row r="1512" spans="10:13" hidden="1" x14ac:dyDescent="0.25">
      <c r="J1512" s="165" t="str">
        <f t="shared" si="32"/>
        <v/>
      </c>
      <c r="M1512" s="155" t="str">
        <f t="shared" si="33"/>
        <v/>
      </c>
    </row>
    <row r="1513" spans="10:13" hidden="1" x14ac:dyDescent="0.25">
      <c r="J1513" s="165" t="str">
        <f t="shared" si="32"/>
        <v/>
      </c>
      <c r="M1513" s="155" t="str">
        <f t="shared" si="33"/>
        <v/>
      </c>
    </row>
    <row r="1514" spans="10:13" hidden="1" x14ac:dyDescent="0.25">
      <c r="J1514" s="165" t="str">
        <f t="shared" si="32"/>
        <v/>
      </c>
      <c r="M1514" s="155" t="str">
        <f t="shared" si="33"/>
        <v/>
      </c>
    </row>
    <row r="1515" spans="10:13" hidden="1" x14ac:dyDescent="0.25">
      <c r="J1515" s="165" t="str">
        <f t="shared" si="32"/>
        <v/>
      </c>
      <c r="M1515" s="155" t="str">
        <f t="shared" si="33"/>
        <v/>
      </c>
    </row>
    <row r="1516" spans="10:13" hidden="1" x14ac:dyDescent="0.25">
      <c r="J1516" s="165" t="str">
        <f t="shared" si="32"/>
        <v/>
      </c>
      <c r="M1516" s="155" t="str">
        <f t="shared" si="33"/>
        <v/>
      </c>
    </row>
    <row r="1517" spans="10:13" hidden="1" x14ac:dyDescent="0.25">
      <c r="J1517" s="165" t="str">
        <f t="shared" si="32"/>
        <v/>
      </c>
      <c r="M1517" s="155" t="str">
        <f t="shared" si="33"/>
        <v/>
      </c>
    </row>
    <row r="1518" spans="10:13" hidden="1" x14ac:dyDescent="0.25">
      <c r="J1518" s="165" t="str">
        <f t="shared" si="32"/>
        <v/>
      </c>
      <c r="M1518" s="155" t="str">
        <f t="shared" si="33"/>
        <v/>
      </c>
    </row>
    <row r="1519" spans="10:13" hidden="1" x14ac:dyDescent="0.25">
      <c r="J1519" s="165" t="str">
        <f t="shared" si="32"/>
        <v/>
      </c>
      <c r="M1519" s="155" t="str">
        <f t="shared" si="33"/>
        <v/>
      </c>
    </row>
    <row r="1520" spans="10:13" hidden="1" x14ac:dyDescent="0.25">
      <c r="J1520" s="165" t="str">
        <f t="shared" si="32"/>
        <v/>
      </c>
      <c r="M1520" s="155" t="str">
        <f t="shared" si="33"/>
        <v/>
      </c>
    </row>
    <row r="1521" spans="10:13" hidden="1" x14ac:dyDescent="0.25">
      <c r="J1521" s="165" t="str">
        <f t="shared" si="32"/>
        <v/>
      </c>
      <c r="M1521" s="155" t="str">
        <f t="shared" si="33"/>
        <v/>
      </c>
    </row>
    <row r="1522" spans="10:13" hidden="1" x14ac:dyDescent="0.25">
      <c r="J1522" s="165" t="str">
        <f t="shared" si="32"/>
        <v/>
      </c>
      <c r="M1522" s="155" t="str">
        <f t="shared" si="33"/>
        <v/>
      </c>
    </row>
    <row r="1523" spans="10:13" hidden="1" x14ac:dyDescent="0.25">
      <c r="J1523" s="165" t="str">
        <f t="shared" si="32"/>
        <v/>
      </c>
      <c r="M1523" s="155" t="str">
        <f t="shared" si="33"/>
        <v/>
      </c>
    </row>
    <row r="1524" spans="10:13" hidden="1" x14ac:dyDescent="0.25">
      <c r="J1524" s="165" t="str">
        <f t="shared" si="32"/>
        <v/>
      </c>
      <c r="M1524" s="155" t="str">
        <f t="shared" si="33"/>
        <v/>
      </c>
    </row>
    <row r="1525" spans="10:13" hidden="1" x14ac:dyDescent="0.25">
      <c r="J1525" s="165" t="str">
        <f t="shared" si="32"/>
        <v/>
      </c>
      <c r="M1525" s="155" t="str">
        <f t="shared" si="33"/>
        <v/>
      </c>
    </row>
    <row r="1526" spans="10:13" hidden="1" x14ac:dyDescent="0.25">
      <c r="J1526" s="165" t="str">
        <f t="shared" si="32"/>
        <v/>
      </c>
      <c r="M1526" s="155" t="str">
        <f t="shared" si="33"/>
        <v/>
      </c>
    </row>
    <row r="1527" spans="10:13" hidden="1" x14ac:dyDescent="0.25">
      <c r="J1527" s="165" t="str">
        <f t="shared" si="32"/>
        <v/>
      </c>
      <c r="M1527" s="155" t="str">
        <f t="shared" si="33"/>
        <v/>
      </c>
    </row>
    <row r="1528" spans="10:13" hidden="1" x14ac:dyDescent="0.25">
      <c r="J1528" s="165" t="str">
        <f t="shared" si="32"/>
        <v/>
      </c>
      <c r="M1528" s="155" t="str">
        <f t="shared" si="33"/>
        <v/>
      </c>
    </row>
    <row r="1529" spans="10:13" hidden="1" x14ac:dyDescent="0.25">
      <c r="J1529" s="165" t="str">
        <f t="shared" si="32"/>
        <v/>
      </c>
      <c r="M1529" s="155" t="str">
        <f t="shared" si="33"/>
        <v/>
      </c>
    </row>
    <row r="1530" spans="10:13" hidden="1" x14ac:dyDescent="0.25">
      <c r="J1530" s="165" t="str">
        <f t="shared" si="32"/>
        <v/>
      </c>
      <c r="M1530" s="155" t="str">
        <f t="shared" si="33"/>
        <v/>
      </c>
    </row>
    <row r="1531" spans="10:13" hidden="1" x14ac:dyDescent="0.25">
      <c r="J1531" s="165" t="str">
        <f t="shared" si="32"/>
        <v/>
      </c>
      <c r="M1531" s="155" t="str">
        <f t="shared" si="33"/>
        <v/>
      </c>
    </row>
    <row r="1532" spans="10:13" hidden="1" x14ac:dyDescent="0.25">
      <c r="J1532" s="165" t="str">
        <f t="shared" si="32"/>
        <v/>
      </c>
      <c r="M1532" s="155" t="str">
        <f t="shared" si="33"/>
        <v/>
      </c>
    </row>
    <row r="1533" spans="10:13" hidden="1" x14ac:dyDescent="0.25">
      <c r="J1533" s="165" t="str">
        <f t="shared" si="32"/>
        <v/>
      </c>
      <c r="M1533" s="155" t="str">
        <f t="shared" si="33"/>
        <v/>
      </c>
    </row>
    <row r="1534" spans="10:13" hidden="1" x14ac:dyDescent="0.25">
      <c r="J1534" s="165" t="str">
        <f t="shared" si="32"/>
        <v/>
      </c>
      <c r="M1534" s="155" t="str">
        <f t="shared" si="33"/>
        <v/>
      </c>
    </row>
    <row r="1535" spans="10:13" hidden="1" x14ac:dyDescent="0.25">
      <c r="J1535" s="165" t="str">
        <f t="shared" si="32"/>
        <v/>
      </c>
      <c r="M1535" s="155" t="str">
        <f t="shared" si="33"/>
        <v/>
      </c>
    </row>
    <row r="1536" spans="10:13" hidden="1" x14ac:dyDescent="0.25">
      <c r="J1536" s="165" t="str">
        <f t="shared" si="32"/>
        <v/>
      </c>
      <c r="M1536" s="155" t="str">
        <f t="shared" si="33"/>
        <v/>
      </c>
    </row>
    <row r="1537" spans="10:13" hidden="1" x14ac:dyDescent="0.25">
      <c r="J1537" s="165" t="str">
        <f t="shared" si="32"/>
        <v/>
      </c>
      <c r="M1537" s="155" t="str">
        <f t="shared" si="33"/>
        <v/>
      </c>
    </row>
    <row r="1538" spans="10:13" hidden="1" x14ac:dyDescent="0.25">
      <c r="J1538" s="165" t="str">
        <f t="shared" si="32"/>
        <v/>
      </c>
      <c r="M1538" s="155" t="str">
        <f t="shared" si="33"/>
        <v/>
      </c>
    </row>
    <row r="1539" spans="10:13" hidden="1" x14ac:dyDescent="0.25">
      <c r="J1539" s="165" t="str">
        <f t="shared" si="32"/>
        <v/>
      </c>
      <c r="M1539" s="155" t="str">
        <f t="shared" si="33"/>
        <v/>
      </c>
    </row>
    <row r="1540" spans="10:13" hidden="1" x14ac:dyDescent="0.25">
      <c r="J1540" s="165" t="str">
        <f t="shared" ref="J1540:J1603" si="34">IF(SUM(E1540,F1540,-G1540,H1540,I1540)=0,"",SUM(E1540,F1540,-G1540,H1540,I1540))</f>
        <v/>
      </c>
      <c r="M1540" s="155" t="str">
        <f t="shared" ref="M1540:M1603" si="35">IF(ABS(SUM(-E1540,-F1540,G1540,-H1540,-I1540,J1540))&lt; ABS(1),"","x")</f>
        <v/>
      </c>
    </row>
    <row r="1541" spans="10:13" hidden="1" x14ac:dyDescent="0.25">
      <c r="J1541" s="165" t="str">
        <f t="shared" si="34"/>
        <v/>
      </c>
      <c r="M1541" s="155" t="str">
        <f t="shared" si="35"/>
        <v/>
      </c>
    </row>
    <row r="1542" spans="10:13" hidden="1" x14ac:dyDescent="0.25">
      <c r="J1542" s="165" t="str">
        <f t="shared" si="34"/>
        <v/>
      </c>
      <c r="M1542" s="155" t="str">
        <f t="shared" si="35"/>
        <v/>
      </c>
    </row>
    <row r="1543" spans="10:13" hidden="1" x14ac:dyDescent="0.25">
      <c r="J1543" s="165" t="str">
        <f t="shared" si="34"/>
        <v/>
      </c>
      <c r="M1543" s="155" t="str">
        <f t="shared" si="35"/>
        <v/>
      </c>
    </row>
    <row r="1544" spans="10:13" hidden="1" x14ac:dyDescent="0.25">
      <c r="J1544" s="165" t="str">
        <f t="shared" si="34"/>
        <v/>
      </c>
      <c r="M1544" s="155" t="str">
        <f t="shared" si="35"/>
        <v/>
      </c>
    </row>
    <row r="1545" spans="10:13" hidden="1" x14ac:dyDescent="0.25">
      <c r="J1545" s="165" t="str">
        <f t="shared" si="34"/>
        <v/>
      </c>
      <c r="M1545" s="155" t="str">
        <f t="shared" si="35"/>
        <v/>
      </c>
    </row>
    <row r="1546" spans="10:13" hidden="1" x14ac:dyDescent="0.25">
      <c r="J1546" s="165" t="str">
        <f t="shared" si="34"/>
        <v/>
      </c>
      <c r="M1546" s="155" t="str">
        <f t="shared" si="35"/>
        <v/>
      </c>
    </row>
    <row r="1547" spans="10:13" hidden="1" x14ac:dyDescent="0.25">
      <c r="J1547" s="165" t="str">
        <f t="shared" si="34"/>
        <v/>
      </c>
      <c r="M1547" s="155" t="str">
        <f t="shared" si="35"/>
        <v/>
      </c>
    </row>
    <row r="1548" spans="10:13" hidden="1" x14ac:dyDescent="0.25">
      <c r="J1548" s="165" t="str">
        <f t="shared" si="34"/>
        <v/>
      </c>
      <c r="M1548" s="155" t="str">
        <f t="shared" si="35"/>
        <v/>
      </c>
    </row>
    <row r="1549" spans="10:13" hidden="1" x14ac:dyDescent="0.25">
      <c r="J1549" s="165" t="str">
        <f t="shared" si="34"/>
        <v/>
      </c>
      <c r="M1549" s="155" t="str">
        <f t="shared" si="35"/>
        <v/>
      </c>
    </row>
    <row r="1550" spans="10:13" hidden="1" x14ac:dyDescent="0.25">
      <c r="J1550" s="165" t="str">
        <f t="shared" si="34"/>
        <v/>
      </c>
      <c r="M1550" s="155" t="str">
        <f t="shared" si="35"/>
        <v/>
      </c>
    </row>
    <row r="1551" spans="10:13" hidden="1" x14ac:dyDescent="0.25">
      <c r="J1551" s="165" t="str">
        <f t="shared" si="34"/>
        <v/>
      </c>
      <c r="M1551" s="155" t="str">
        <f t="shared" si="35"/>
        <v/>
      </c>
    </row>
    <row r="1552" spans="10:13" hidden="1" x14ac:dyDescent="0.25">
      <c r="J1552" s="165" t="str">
        <f t="shared" si="34"/>
        <v/>
      </c>
      <c r="M1552" s="155" t="str">
        <f t="shared" si="35"/>
        <v/>
      </c>
    </row>
    <row r="1553" spans="10:13" hidden="1" x14ac:dyDescent="0.25">
      <c r="J1553" s="165" t="str">
        <f t="shared" si="34"/>
        <v/>
      </c>
      <c r="M1553" s="155" t="str">
        <f t="shared" si="35"/>
        <v/>
      </c>
    </row>
    <row r="1554" spans="10:13" hidden="1" x14ac:dyDescent="0.25">
      <c r="J1554" s="165" t="str">
        <f t="shared" si="34"/>
        <v/>
      </c>
      <c r="M1554" s="155" t="str">
        <f t="shared" si="35"/>
        <v/>
      </c>
    </row>
    <row r="1555" spans="10:13" hidden="1" x14ac:dyDescent="0.25">
      <c r="J1555" s="165" t="str">
        <f t="shared" si="34"/>
        <v/>
      </c>
      <c r="M1555" s="155" t="str">
        <f t="shared" si="35"/>
        <v/>
      </c>
    </row>
    <row r="1556" spans="10:13" hidden="1" x14ac:dyDescent="0.25">
      <c r="J1556" s="165" t="str">
        <f t="shared" si="34"/>
        <v/>
      </c>
      <c r="M1556" s="155" t="str">
        <f t="shared" si="35"/>
        <v/>
      </c>
    </row>
    <row r="1557" spans="10:13" hidden="1" x14ac:dyDescent="0.25">
      <c r="J1557" s="165" t="str">
        <f t="shared" si="34"/>
        <v/>
      </c>
      <c r="M1557" s="155" t="str">
        <f t="shared" si="35"/>
        <v/>
      </c>
    </row>
    <row r="1558" spans="10:13" hidden="1" x14ac:dyDescent="0.25">
      <c r="J1558" s="165" t="str">
        <f t="shared" si="34"/>
        <v/>
      </c>
      <c r="M1558" s="155" t="str">
        <f t="shared" si="35"/>
        <v/>
      </c>
    </row>
    <row r="1559" spans="10:13" hidden="1" x14ac:dyDescent="0.25">
      <c r="J1559" s="165" t="str">
        <f t="shared" si="34"/>
        <v/>
      </c>
      <c r="M1559" s="155" t="str">
        <f t="shared" si="35"/>
        <v/>
      </c>
    </row>
    <row r="1560" spans="10:13" hidden="1" x14ac:dyDescent="0.25">
      <c r="J1560" s="165" t="str">
        <f t="shared" si="34"/>
        <v/>
      </c>
      <c r="M1560" s="155" t="str">
        <f t="shared" si="35"/>
        <v/>
      </c>
    </row>
    <row r="1561" spans="10:13" hidden="1" x14ac:dyDescent="0.25">
      <c r="J1561" s="165" t="str">
        <f t="shared" si="34"/>
        <v/>
      </c>
      <c r="M1561" s="155" t="str">
        <f t="shared" si="35"/>
        <v/>
      </c>
    </row>
    <row r="1562" spans="10:13" hidden="1" x14ac:dyDescent="0.25">
      <c r="J1562" s="165" t="str">
        <f t="shared" si="34"/>
        <v/>
      </c>
      <c r="M1562" s="155" t="str">
        <f t="shared" si="35"/>
        <v/>
      </c>
    </row>
    <row r="1563" spans="10:13" hidden="1" x14ac:dyDescent="0.25">
      <c r="J1563" s="165" t="str">
        <f t="shared" si="34"/>
        <v/>
      </c>
      <c r="M1563" s="155" t="str">
        <f t="shared" si="35"/>
        <v/>
      </c>
    </row>
    <row r="1564" spans="10:13" hidden="1" x14ac:dyDescent="0.25">
      <c r="J1564" s="165" t="str">
        <f t="shared" si="34"/>
        <v/>
      </c>
      <c r="M1564" s="155" t="str">
        <f t="shared" si="35"/>
        <v/>
      </c>
    </row>
    <row r="1565" spans="10:13" hidden="1" x14ac:dyDescent="0.25">
      <c r="J1565" s="165" t="str">
        <f t="shared" si="34"/>
        <v/>
      </c>
      <c r="M1565" s="155" t="str">
        <f t="shared" si="35"/>
        <v/>
      </c>
    </row>
    <row r="1566" spans="10:13" hidden="1" x14ac:dyDescent="0.25">
      <c r="J1566" s="165" t="str">
        <f t="shared" si="34"/>
        <v/>
      </c>
      <c r="M1566" s="155" t="str">
        <f t="shared" si="35"/>
        <v/>
      </c>
    </row>
    <row r="1567" spans="10:13" hidden="1" x14ac:dyDescent="0.25">
      <c r="J1567" s="165" t="str">
        <f t="shared" si="34"/>
        <v/>
      </c>
      <c r="M1567" s="155" t="str">
        <f t="shared" si="35"/>
        <v/>
      </c>
    </row>
    <row r="1568" spans="10:13" hidden="1" x14ac:dyDescent="0.25">
      <c r="J1568" s="165" t="str">
        <f t="shared" si="34"/>
        <v/>
      </c>
      <c r="M1568" s="155" t="str">
        <f t="shared" si="35"/>
        <v/>
      </c>
    </row>
    <row r="1569" spans="10:13" hidden="1" x14ac:dyDescent="0.25">
      <c r="J1569" s="165" t="str">
        <f t="shared" si="34"/>
        <v/>
      </c>
      <c r="M1569" s="155" t="str">
        <f t="shared" si="35"/>
        <v/>
      </c>
    </row>
    <row r="1570" spans="10:13" hidden="1" x14ac:dyDescent="0.25">
      <c r="J1570" s="165" t="str">
        <f t="shared" si="34"/>
        <v/>
      </c>
      <c r="M1570" s="155" t="str">
        <f t="shared" si="35"/>
        <v/>
      </c>
    </row>
    <row r="1571" spans="10:13" hidden="1" x14ac:dyDescent="0.25">
      <c r="J1571" s="165" t="str">
        <f t="shared" si="34"/>
        <v/>
      </c>
      <c r="M1571" s="155" t="str">
        <f t="shared" si="35"/>
        <v/>
      </c>
    </row>
    <row r="1572" spans="10:13" hidden="1" x14ac:dyDescent="0.25">
      <c r="J1572" s="165" t="str">
        <f t="shared" si="34"/>
        <v/>
      </c>
      <c r="M1572" s="155" t="str">
        <f t="shared" si="35"/>
        <v/>
      </c>
    </row>
    <row r="1573" spans="10:13" hidden="1" x14ac:dyDescent="0.25">
      <c r="J1573" s="165" t="str">
        <f t="shared" si="34"/>
        <v/>
      </c>
      <c r="M1573" s="155" t="str">
        <f t="shared" si="35"/>
        <v/>
      </c>
    </row>
    <row r="1574" spans="10:13" hidden="1" x14ac:dyDescent="0.25">
      <c r="J1574" s="165" t="str">
        <f t="shared" si="34"/>
        <v/>
      </c>
      <c r="M1574" s="155" t="str">
        <f t="shared" si="35"/>
        <v/>
      </c>
    </row>
    <row r="1575" spans="10:13" hidden="1" x14ac:dyDescent="0.25">
      <c r="J1575" s="165" t="str">
        <f t="shared" si="34"/>
        <v/>
      </c>
      <c r="M1575" s="155" t="str">
        <f t="shared" si="35"/>
        <v/>
      </c>
    </row>
    <row r="1576" spans="10:13" hidden="1" x14ac:dyDescent="0.25">
      <c r="J1576" s="165" t="str">
        <f t="shared" si="34"/>
        <v/>
      </c>
      <c r="M1576" s="155" t="str">
        <f t="shared" si="35"/>
        <v/>
      </c>
    </row>
    <row r="1577" spans="10:13" hidden="1" x14ac:dyDescent="0.25">
      <c r="J1577" s="165" t="str">
        <f t="shared" si="34"/>
        <v/>
      </c>
      <c r="M1577" s="155" t="str">
        <f t="shared" si="35"/>
        <v/>
      </c>
    </row>
    <row r="1578" spans="10:13" hidden="1" x14ac:dyDescent="0.25">
      <c r="J1578" s="165" t="str">
        <f t="shared" si="34"/>
        <v/>
      </c>
      <c r="M1578" s="155" t="str">
        <f t="shared" si="35"/>
        <v/>
      </c>
    </row>
    <row r="1579" spans="10:13" hidden="1" x14ac:dyDescent="0.25">
      <c r="J1579" s="165" t="str">
        <f t="shared" si="34"/>
        <v/>
      </c>
      <c r="M1579" s="155" t="str">
        <f t="shared" si="35"/>
        <v/>
      </c>
    </row>
    <row r="1580" spans="10:13" hidden="1" x14ac:dyDescent="0.25">
      <c r="J1580" s="165" t="str">
        <f t="shared" si="34"/>
        <v/>
      </c>
      <c r="M1580" s="155" t="str">
        <f t="shared" si="35"/>
        <v/>
      </c>
    </row>
    <row r="1581" spans="10:13" hidden="1" x14ac:dyDescent="0.25">
      <c r="J1581" s="165" t="str">
        <f t="shared" si="34"/>
        <v/>
      </c>
      <c r="M1581" s="155" t="str">
        <f t="shared" si="35"/>
        <v/>
      </c>
    </row>
    <row r="1582" spans="10:13" hidden="1" x14ac:dyDescent="0.25">
      <c r="J1582" s="165" t="str">
        <f t="shared" si="34"/>
        <v/>
      </c>
      <c r="M1582" s="155" t="str">
        <f t="shared" si="35"/>
        <v/>
      </c>
    </row>
    <row r="1583" spans="10:13" hidden="1" x14ac:dyDescent="0.25">
      <c r="J1583" s="165" t="str">
        <f t="shared" si="34"/>
        <v/>
      </c>
      <c r="M1583" s="155" t="str">
        <f t="shared" si="35"/>
        <v/>
      </c>
    </row>
    <row r="1584" spans="10:13" hidden="1" x14ac:dyDescent="0.25">
      <c r="J1584" s="165" t="str">
        <f t="shared" si="34"/>
        <v/>
      </c>
      <c r="M1584" s="155" t="str">
        <f t="shared" si="35"/>
        <v/>
      </c>
    </row>
    <row r="1585" spans="10:13" hidden="1" x14ac:dyDescent="0.25">
      <c r="J1585" s="165" t="str">
        <f t="shared" si="34"/>
        <v/>
      </c>
      <c r="M1585" s="155" t="str">
        <f t="shared" si="35"/>
        <v/>
      </c>
    </row>
    <row r="1586" spans="10:13" hidden="1" x14ac:dyDescent="0.25">
      <c r="J1586" s="165" t="str">
        <f t="shared" si="34"/>
        <v/>
      </c>
      <c r="M1586" s="155" t="str">
        <f t="shared" si="35"/>
        <v/>
      </c>
    </row>
    <row r="1587" spans="10:13" hidden="1" x14ac:dyDescent="0.25">
      <c r="J1587" s="165" t="str">
        <f t="shared" si="34"/>
        <v/>
      </c>
      <c r="M1587" s="155" t="str">
        <f t="shared" si="35"/>
        <v/>
      </c>
    </row>
    <row r="1588" spans="10:13" hidden="1" x14ac:dyDescent="0.25">
      <c r="J1588" s="165" t="str">
        <f t="shared" si="34"/>
        <v/>
      </c>
      <c r="M1588" s="155" t="str">
        <f t="shared" si="35"/>
        <v/>
      </c>
    </row>
    <row r="1589" spans="10:13" hidden="1" x14ac:dyDescent="0.25">
      <c r="J1589" s="165" t="str">
        <f t="shared" si="34"/>
        <v/>
      </c>
      <c r="M1589" s="155" t="str">
        <f t="shared" si="35"/>
        <v/>
      </c>
    </row>
    <row r="1590" spans="10:13" hidden="1" x14ac:dyDescent="0.25">
      <c r="J1590" s="165" t="str">
        <f t="shared" si="34"/>
        <v/>
      </c>
      <c r="M1590" s="155" t="str">
        <f t="shared" si="35"/>
        <v/>
      </c>
    </row>
    <row r="1591" spans="10:13" hidden="1" x14ac:dyDescent="0.25">
      <c r="J1591" s="165" t="str">
        <f t="shared" si="34"/>
        <v/>
      </c>
      <c r="M1591" s="155" t="str">
        <f t="shared" si="35"/>
        <v/>
      </c>
    </row>
    <row r="1592" spans="10:13" hidden="1" x14ac:dyDescent="0.25">
      <c r="J1592" s="165" t="str">
        <f t="shared" si="34"/>
        <v/>
      </c>
      <c r="M1592" s="155" t="str">
        <f t="shared" si="35"/>
        <v/>
      </c>
    </row>
    <row r="1593" spans="10:13" hidden="1" x14ac:dyDescent="0.25">
      <c r="J1593" s="165" t="str">
        <f t="shared" si="34"/>
        <v/>
      </c>
      <c r="M1593" s="155" t="str">
        <f t="shared" si="35"/>
        <v/>
      </c>
    </row>
    <row r="1594" spans="10:13" hidden="1" x14ac:dyDescent="0.25">
      <c r="J1594" s="165" t="str">
        <f t="shared" si="34"/>
        <v/>
      </c>
      <c r="M1594" s="155" t="str">
        <f t="shared" si="35"/>
        <v/>
      </c>
    </row>
    <row r="1595" spans="10:13" hidden="1" x14ac:dyDescent="0.25">
      <c r="J1595" s="165" t="str">
        <f t="shared" si="34"/>
        <v/>
      </c>
      <c r="M1595" s="155" t="str">
        <f t="shared" si="35"/>
        <v/>
      </c>
    </row>
    <row r="1596" spans="10:13" hidden="1" x14ac:dyDescent="0.25">
      <c r="J1596" s="165" t="str">
        <f t="shared" si="34"/>
        <v/>
      </c>
      <c r="M1596" s="155" t="str">
        <f t="shared" si="35"/>
        <v/>
      </c>
    </row>
    <row r="1597" spans="10:13" hidden="1" x14ac:dyDescent="0.25">
      <c r="J1597" s="165" t="str">
        <f t="shared" si="34"/>
        <v/>
      </c>
      <c r="M1597" s="155" t="str">
        <f t="shared" si="35"/>
        <v/>
      </c>
    </row>
    <row r="1598" spans="10:13" hidden="1" x14ac:dyDescent="0.25">
      <c r="J1598" s="165" t="str">
        <f t="shared" si="34"/>
        <v/>
      </c>
      <c r="M1598" s="155" t="str">
        <f t="shared" si="35"/>
        <v/>
      </c>
    </row>
    <row r="1599" spans="10:13" hidden="1" x14ac:dyDescent="0.25">
      <c r="J1599" s="165" t="str">
        <f t="shared" si="34"/>
        <v/>
      </c>
      <c r="M1599" s="155" t="str">
        <f t="shared" si="35"/>
        <v/>
      </c>
    </row>
    <row r="1600" spans="10:13" hidden="1" x14ac:dyDescent="0.25">
      <c r="J1600" s="165" t="str">
        <f t="shared" si="34"/>
        <v/>
      </c>
      <c r="M1600" s="155" t="str">
        <f t="shared" si="35"/>
        <v/>
      </c>
    </row>
    <row r="1601" spans="10:13" hidden="1" x14ac:dyDescent="0.25">
      <c r="J1601" s="165" t="str">
        <f t="shared" si="34"/>
        <v/>
      </c>
      <c r="M1601" s="155" t="str">
        <f t="shared" si="35"/>
        <v/>
      </c>
    </row>
    <row r="1602" spans="10:13" hidden="1" x14ac:dyDescent="0.25">
      <c r="J1602" s="165" t="str">
        <f t="shared" si="34"/>
        <v/>
      </c>
      <c r="M1602" s="155" t="str">
        <f t="shared" si="35"/>
        <v/>
      </c>
    </row>
    <row r="1603" spans="10:13" hidden="1" x14ac:dyDescent="0.25">
      <c r="J1603" s="165" t="str">
        <f t="shared" si="34"/>
        <v/>
      </c>
      <c r="M1603" s="155" t="str">
        <f t="shared" si="35"/>
        <v/>
      </c>
    </row>
    <row r="1604" spans="10:13" hidden="1" x14ac:dyDescent="0.25">
      <c r="J1604" s="165" t="str">
        <f t="shared" ref="J1604:J1667" si="36">IF(SUM(E1604,F1604,-G1604,H1604,I1604)=0,"",SUM(E1604,F1604,-G1604,H1604,I1604))</f>
        <v/>
      </c>
      <c r="M1604" s="155" t="str">
        <f t="shared" ref="M1604:M1667" si="37">IF(ABS(SUM(-E1604,-F1604,G1604,-H1604,-I1604,J1604))&lt; ABS(1),"","x")</f>
        <v/>
      </c>
    </row>
    <row r="1605" spans="10:13" hidden="1" x14ac:dyDescent="0.25">
      <c r="J1605" s="165" t="str">
        <f t="shared" si="36"/>
        <v/>
      </c>
      <c r="M1605" s="155" t="str">
        <f t="shared" si="37"/>
        <v/>
      </c>
    </row>
    <row r="1606" spans="10:13" hidden="1" x14ac:dyDescent="0.25">
      <c r="J1606" s="165" t="str">
        <f t="shared" si="36"/>
        <v/>
      </c>
      <c r="M1606" s="155" t="str">
        <f t="shared" si="37"/>
        <v/>
      </c>
    </row>
    <row r="1607" spans="10:13" hidden="1" x14ac:dyDescent="0.25">
      <c r="J1607" s="165" t="str">
        <f t="shared" si="36"/>
        <v/>
      </c>
      <c r="M1607" s="155" t="str">
        <f t="shared" si="37"/>
        <v/>
      </c>
    </row>
    <row r="1608" spans="10:13" hidden="1" x14ac:dyDescent="0.25">
      <c r="J1608" s="165" t="str">
        <f t="shared" si="36"/>
        <v/>
      </c>
      <c r="M1608" s="155" t="str">
        <f t="shared" si="37"/>
        <v/>
      </c>
    </row>
    <row r="1609" spans="10:13" hidden="1" x14ac:dyDescent="0.25">
      <c r="J1609" s="165" t="str">
        <f t="shared" si="36"/>
        <v/>
      </c>
      <c r="M1609" s="155" t="str">
        <f t="shared" si="37"/>
        <v/>
      </c>
    </row>
    <row r="1610" spans="10:13" hidden="1" x14ac:dyDescent="0.25">
      <c r="J1610" s="165" t="str">
        <f t="shared" si="36"/>
        <v/>
      </c>
      <c r="M1610" s="155" t="str">
        <f t="shared" si="37"/>
        <v/>
      </c>
    </row>
    <row r="1611" spans="10:13" hidden="1" x14ac:dyDescent="0.25">
      <c r="J1611" s="165" t="str">
        <f t="shared" si="36"/>
        <v/>
      </c>
      <c r="M1611" s="155" t="str">
        <f t="shared" si="37"/>
        <v/>
      </c>
    </row>
    <row r="1612" spans="10:13" hidden="1" x14ac:dyDescent="0.25">
      <c r="J1612" s="165" t="str">
        <f t="shared" si="36"/>
        <v/>
      </c>
      <c r="M1612" s="155" t="str">
        <f t="shared" si="37"/>
        <v/>
      </c>
    </row>
    <row r="1613" spans="10:13" hidden="1" x14ac:dyDescent="0.25">
      <c r="J1613" s="165" t="str">
        <f t="shared" si="36"/>
        <v/>
      </c>
      <c r="M1613" s="155" t="str">
        <f t="shared" si="37"/>
        <v/>
      </c>
    </row>
    <row r="1614" spans="10:13" hidden="1" x14ac:dyDescent="0.25">
      <c r="J1614" s="165" t="str">
        <f t="shared" si="36"/>
        <v/>
      </c>
      <c r="M1614" s="155" t="str">
        <f t="shared" si="37"/>
        <v/>
      </c>
    </row>
    <row r="1615" spans="10:13" hidden="1" x14ac:dyDescent="0.25">
      <c r="J1615" s="165" t="str">
        <f t="shared" si="36"/>
        <v/>
      </c>
      <c r="M1615" s="155" t="str">
        <f t="shared" si="37"/>
        <v/>
      </c>
    </row>
    <row r="1616" spans="10:13" hidden="1" x14ac:dyDescent="0.25">
      <c r="J1616" s="165" t="str">
        <f t="shared" si="36"/>
        <v/>
      </c>
      <c r="M1616" s="155" t="str">
        <f t="shared" si="37"/>
        <v/>
      </c>
    </row>
    <row r="1617" spans="10:13" hidden="1" x14ac:dyDescent="0.25">
      <c r="J1617" s="165" t="str">
        <f t="shared" si="36"/>
        <v/>
      </c>
      <c r="M1617" s="155" t="str">
        <f t="shared" si="37"/>
        <v/>
      </c>
    </row>
    <row r="1618" spans="10:13" hidden="1" x14ac:dyDescent="0.25">
      <c r="J1618" s="165" t="str">
        <f t="shared" si="36"/>
        <v/>
      </c>
      <c r="M1618" s="155" t="str">
        <f t="shared" si="37"/>
        <v/>
      </c>
    </row>
    <row r="1619" spans="10:13" hidden="1" x14ac:dyDescent="0.25">
      <c r="J1619" s="165" t="str">
        <f t="shared" si="36"/>
        <v/>
      </c>
      <c r="M1619" s="155" t="str">
        <f t="shared" si="37"/>
        <v/>
      </c>
    </row>
    <row r="1620" spans="10:13" hidden="1" x14ac:dyDescent="0.25">
      <c r="J1620" s="165" t="str">
        <f t="shared" si="36"/>
        <v/>
      </c>
      <c r="M1620" s="155" t="str">
        <f t="shared" si="37"/>
        <v/>
      </c>
    </row>
    <row r="1621" spans="10:13" hidden="1" x14ac:dyDescent="0.25">
      <c r="J1621" s="165" t="str">
        <f t="shared" si="36"/>
        <v/>
      </c>
      <c r="M1621" s="155" t="str">
        <f t="shared" si="37"/>
        <v/>
      </c>
    </row>
    <row r="1622" spans="10:13" hidden="1" x14ac:dyDescent="0.25">
      <c r="J1622" s="165" t="str">
        <f t="shared" si="36"/>
        <v/>
      </c>
      <c r="M1622" s="155" t="str">
        <f t="shared" si="37"/>
        <v/>
      </c>
    </row>
    <row r="1623" spans="10:13" hidden="1" x14ac:dyDescent="0.25">
      <c r="J1623" s="165" t="str">
        <f t="shared" si="36"/>
        <v/>
      </c>
      <c r="M1623" s="155" t="str">
        <f t="shared" si="37"/>
        <v/>
      </c>
    </row>
    <row r="1624" spans="10:13" hidden="1" x14ac:dyDescent="0.25">
      <c r="J1624" s="165" t="str">
        <f t="shared" si="36"/>
        <v/>
      </c>
      <c r="M1624" s="155" t="str">
        <f t="shared" si="37"/>
        <v/>
      </c>
    </row>
    <row r="1625" spans="10:13" hidden="1" x14ac:dyDescent="0.25">
      <c r="J1625" s="165" t="str">
        <f t="shared" si="36"/>
        <v/>
      </c>
      <c r="M1625" s="155" t="str">
        <f t="shared" si="37"/>
        <v/>
      </c>
    </row>
    <row r="1626" spans="10:13" hidden="1" x14ac:dyDescent="0.25">
      <c r="J1626" s="165" t="str">
        <f t="shared" si="36"/>
        <v/>
      </c>
      <c r="M1626" s="155" t="str">
        <f t="shared" si="37"/>
        <v/>
      </c>
    </row>
    <row r="1627" spans="10:13" hidden="1" x14ac:dyDescent="0.25">
      <c r="J1627" s="165" t="str">
        <f t="shared" si="36"/>
        <v/>
      </c>
      <c r="M1627" s="155" t="str">
        <f t="shared" si="37"/>
        <v/>
      </c>
    </row>
    <row r="1628" spans="10:13" hidden="1" x14ac:dyDescent="0.25">
      <c r="J1628" s="165" t="str">
        <f t="shared" si="36"/>
        <v/>
      </c>
      <c r="M1628" s="155" t="str">
        <f t="shared" si="37"/>
        <v/>
      </c>
    </row>
    <row r="1629" spans="10:13" hidden="1" x14ac:dyDescent="0.25">
      <c r="J1629" s="165" t="str">
        <f t="shared" si="36"/>
        <v/>
      </c>
      <c r="M1629" s="155" t="str">
        <f t="shared" si="37"/>
        <v/>
      </c>
    </row>
    <row r="1630" spans="10:13" hidden="1" x14ac:dyDescent="0.25">
      <c r="J1630" s="165" t="str">
        <f t="shared" si="36"/>
        <v/>
      </c>
      <c r="M1630" s="155" t="str">
        <f t="shared" si="37"/>
        <v/>
      </c>
    </row>
    <row r="1631" spans="10:13" hidden="1" x14ac:dyDescent="0.25">
      <c r="J1631" s="165" t="str">
        <f t="shared" si="36"/>
        <v/>
      </c>
      <c r="M1631" s="155" t="str">
        <f t="shared" si="37"/>
        <v/>
      </c>
    </row>
    <row r="1632" spans="10:13" hidden="1" x14ac:dyDescent="0.25">
      <c r="J1632" s="165" t="str">
        <f t="shared" si="36"/>
        <v/>
      </c>
      <c r="M1632" s="155" t="str">
        <f t="shared" si="37"/>
        <v/>
      </c>
    </row>
    <row r="1633" spans="10:13" hidden="1" x14ac:dyDescent="0.25">
      <c r="J1633" s="165" t="str">
        <f t="shared" si="36"/>
        <v/>
      </c>
      <c r="M1633" s="155" t="str">
        <f t="shared" si="37"/>
        <v/>
      </c>
    </row>
    <row r="1634" spans="10:13" hidden="1" x14ac:dyDescent="0.25">
      <c r="J1634" s="165" t="str">
        <f t="shared" si="36"/>
        <v/>
      </c>
      <c r="M1634" s="155" t="str">
        <f t="shared" si="37"/>
        <v/>
      </c>
    </row>
    <row r="1635" spans="10:13" hidden="1" x14ac:dyDescent="0.25">
      <c r="J1635" s="165" t="str">
        <f t="shared" si="36"/>
        <v/>
      </c>
      <c r="M1635" s="155" t="str">
        <f t="shared" si="37"/>
        <v/>
      </c>
    </row>
    <row r="1636" spans="10:13" hidden="1" x14ac:dyDescent="0.25">
      <c r="J1636" s="165" t="str">
        <f t="shared" si="36"/>
        <v/>
      </c>
      <c r="M1636" s="155" t="str">
        <f t="shared" si="37"/>
        <v/>
      </c>
    </row>
    <row r="1637" spans="10:13" hidden="1" x14ac:dyDescent="0.25">
      <c r="J1637" s="165" t="str">
        <f t="shared" si="36"/>
        <v/>
      </c>
      <c r="M1637" s="155" t="str">
        <f t="shared" si="37"/>
        <v/>
      </c>
    </row>
    <row r="1638" spans="10:13" hidden="1" x14ac:dyDescent="0.25">
      <c r="J1638" s="165" t="str">
        <f t="shared" si="36"/>
        <v/>
      </c>
      <c r="M1638" s="155" t="str">
        <f t="shared" si="37"/>
        <v/>
      </c>
    </row>
    <row r="1639" spans="10:13" hidden="1" x14ac:dyDescent="0.25">
      <c r="J1639" s="165" t="str">
        <f t="shared" si="36"/>
        <v/>
      </c>
      <c r="M1639" s="155" t="str">
        <f t="shared" si="37"/>
        <v/>
      </c>
    </row>
    <row r="1640" spans="10:13" hidden="1" x14ac:dyDescent="0.25">
      <c r="J1640" s="165" t="str">
        <f t="shared" si="36"/>
        <v/>
      </c>
      <c r="M1640" s="155" t="str">
        <f t="shared" si="37"/>
        <v/>
      </c>
    </row>
    <row r="1641" spans="10:13" hidden="1" x14ac:dyDescent="0.25">
      <c r="J1641" s="165" t="str">
        <f t="shared" si="36"/>
        <v/>
      </c>
      <c r="M1641" s="155" t="str">
        <f t="shared" si="37"/>
        <v/>
      </c>
    </row>
    <row r="1642" spans="10:13" hidden="1" x14ac:dyDescent="0.25">
      <c r="J1642" s="165" t="str">
        <f t="shared" si="36"/>
        <v/>
      </c>
      <c r="M1642" s="155" t="str">
        <f t="shared" si="37"/>
        <v/>
      </c>
    </row>
    <row r="1643" spans="10:13" hidden="1" x14ac:dyDescent="0.25">
      <c r="J1643" s="165" t="str">
        <f t="shared" si="36"/>
        <v/>
      </c>
      <c r="M1643" s="155" t="str">
        <f t="shared" si="37"/>
        <v/>
      </c>
    </row>
    <row r="1644" spans="10:13" hidden="1" x14ac:dyDescent="0.25">
      <c r="J1644" s="165" t="str">
        <f t="shared" si="36"/>
        <v/>
      </c>
      <c r="M1644" s="155" t="str">
        <f t="shared" si="37"/>
        <v/>
      </c>
    </row>
    <row r="1645" spans="10:13" hidden="1" x14ac:dyDescent="0.25">
      <c r="J1645" s="165" t="str">
        <f t="shared" si="36"/>
        <v/>
      </c>
      <c r="M1645" s="155" t="str">
        <f t="shared" si="37"/>
        <v/>
      </c>
    </row>
    <row r="1646" spans="10:13" hidden="1" x14ac:dyDescent="0.25">
      <c r="J1646" s="165" t="str">
        <f t="shared" si="36"/>
        <v/>
      </c>
      <c r="M1646" s="155" t="str">
        <f t="shared" si="37"/>
        <v/>
      </c>
    </row>
    <row r="1647" spans="10:13" hidden="1" x14ac:dyDescent="0.25">
      <c r="J1647" s="165" t="str">
        <f t="shared" si="36"/>
        <v/>
      </c>
      <c r="M1647" s="155" t="str">
        <f t="shared" si="37"/>
        <v/>
      </c>
    </row>
    <row r="1648" spans="10:13" hidden="1" x14ac:dyDescent="0.25">
      <c r="J1648" s="165" t="str">
        <f t="shared" si="36"/>
        <v/>
      </c>
      <c r="M1648" s="155" t="str">
        <f t="shared" si="37"/>
        <v/>
      </c>
    </row>
    <row r="1649" spans="10:13" hidden="1" x14ac:dyDescent="0.25">
      <c r="J1649" s="165" t="str">
        <f t="shared" si="36"/>
        <v/>
      </c>
      <c r="M1649" s="155" t="str">
        <f t="shared" si="37"/>
        <v/>
      </c>
    </row>
    <row r="1650" spans="10:13" hidden="1" x14ac:dyDescent="0.25">
      <c r="J1650" s="165" t="str">
        <f t="shared" si="36"/>
        <v/>
      </c>
      <c r="M1650" s="155" t="str">
        <f t="shared" si="37"/>
        <v/>
      </c>
    </row>
    <row r="1651" spans="10:13" hidden="1" x14ac:dyDescent="0.25">
      <c r="J1651" s="165" t="str">
        <f t="shared" si="36"/>
        <v/>
      </c>
      <c r="M1651" s="155" t="str">
        <f t="shared" si="37"/>
        <v/>
      </c>
    </row>
    <row r="1652" spans="10:13" hidden="1" x14ac:dyDescent="0.25">
      <c r="J1652" s="165" t="str">
        <f t="shared" si="36"/>
        <v/>
      </c>
      <c r="M1652" s="155" t="str">
        <f t="shared" si="37"/>
        <v/>
      </c>
    </row>
    <row r="1653" spans="10:13" hidden="1" x14ac:dyDescent="0.25">
      <c r="J1653" s="165" t="str">
        <f t="shared" si="36"/>
        <v/>
      </c>
      <c r="M1653" s="155" t="str">
        <f t="shared" si="37"/>
        <v/>
      </c>
    </row>
    <row r="1654" spans="10:13" hidden="1" x14ac:dyDescent="0.25">
      <c r="J1654" s="165" t="str">
        <f t="shared" si="36"/>
        <v/>
      </c>
      <c r="M1654" s="155" t="str">
        <f t="shared" si="37"/>
        <v/>
      </c>
    </row>
    <row r="1655" spans="10:13" hidden="1" x14ac:dyDescent="0.25">
      <c r="J1655" s="165" t="str">
        <f t="shared" si="36"/>
        <v/>
      </c>
      <c r="M1655" s="155" t="str">
        <f t="shared" si="37"/>
        <v/>
      </c>
    </row>
    <row r="1656" spans="10:13" hidden="1" x14ac:dyDescent="0.25">
      <c r="J1656" s="165" t="str">
        <f t="shared" si="36"/>
        <v/>
      </c>
      <c r="M1656" s="155" t="str">
        <f t="shared" si="37"/>
        <v/>
      </c>
    </row>
    <row r="1657" spans="10:13" hidden="1" x14ac:dyDescent="0.25">
      <c r="J1657" s="165" t="str">
        <f t="shared" si="36"/>
        <v/>
      </c>
      <c r="M1657" s="155" t="str">
        <f t="shared" si="37"/>
        <v/>
      </c>
    </row>
    <row r="1658" spans="10:13" hidden="1" x14ac:dyDescent="0.25">
      <c r="J1658" s="165" t="str">
        <f t="shared" si="36"/>
        <v/>
      </c>
      <c r="M1658" s="155" t="str">
        <f t="shared" si="37"/>
        <v/>
      </c>
    </row>
    <row r="1659" spans="10:13" hidden="1" x14ac:dyDescent="0.25">
      <c r="J1659" s="165" t="str">
        <f t="shared" si="36"/>
        <v/>
      </c>
      <c r="M1659" s="155" t="str">
        <f t="shared" si="37"/>
        <v/>
      </c>
    </row>
    <row r="1660" spans="10:13" hidden="1" x14ac:dyDescent="0.25">
      <c r="J1660" s="165" t="str">
        <f t="shared" si="36"/>
        <v/>
      </c>
      <c r="M1660" s="155" t="str">
        <f t="shared" si="37"/>
        <v/>
      </c>
    </row>
    <row r="1661" spans="10:13" hidden="1" x14ac:dyDescent="0.25">
      <c r="J1661" s="165" t="str">
        <f t="shared" si="36"/>
        <v/>
      </c>
      <c r="M1661" s="155" t="str">
        <f t="shared" si="37"/>
        <v/>
      </c>
    </row>
    <row r="1662" spans="10:13" hidden="1" x14ac:dyDescent="0.25">
      <c r="J1662" s="165" t="str">
        <f t="shared" si="36"/>
        <v/>
      </c>
      <c r="M1662" s="155" t="str">
        <f t="shared" si="37"/>
        <v/>
      </c>
    </row>
    <row r="1663" spans="10:13" hidden="1" x14ac:dyDescent="0.25">
      <c r="J1663" s="165" t="str">
        <f t="shared" si="36"/>
        <v/>
      </c>
      <c r="M1663" s="155" t="str">
        <f t="shared" si="37"/>
        <v/>
      </c>
    </row>
    <row r="1664" spans="10:13" hidden="1" x14ac:dyDescent="0.25">
      <c r="J1664" s="165" t="str">
        <f t="shared" si="36"/>
        <v/>
      </c>
      <c r="M1664" s="155" t="str">
        <f t="shared" si="37"/>
        <v/>
      </c>
    </row>
    <row r="1665" spans="10:13" hidden="1" x14ac:dyDescent="0.25">
      <c r="J1665" s="165" t="str">
        <f t="shared" si="36"/>
        <v/>
      </c>
      <c r="M1665" s="155" t="str">
        <f t="shared" si="37"/>
        <v/>
      </c>
    </row>
    <row r="1666" spans="10:13" hidden="1" x14ac:dyDescent="0.25">
      <c r="J1666" s="165" t="str">
        <f t="shared" si="36"/>
        <v/>
      </c>
      <c r="M1666" s="155" t="str">
        <f t="shared" si="37"/>
        <v/>
      </c>
    </row>
    <row r="1667" spans="10:13" hidden="1" x14ac:dyDescent="0.25">
      <c r="J1667" s="165" t="str">
        <f t="shared" si="36"/>
        <v/>
      </c>
      <c r="M1667" s="155" t="str">
        <f t="shared" si="37"/>
        <v/>
      </c>
    </row>
    <row r="1668" spans="10:13" hidden="1" x14ac:dyDescent="0.25">
      <c r="J1668" s="165" t="str">
        <f t="shared" ref="J1668:J1731" si="38">IF(SUM(E1668,F1668,-G1668,H1668,I1668)=0,"",SUM(E1668,F1668,-G1668,H1668,I1668))</f>
        <v/>
      </c>
      <c r="M1668" s="155" t="str">
        <f t="shared" ref="M1668:M1731" si="39">IF(ABS(SUM(-E1668,-F1668,G1668,-H1668,-I1668,J1668))&lt; ABS(1),"","x")</f>
        <v/>
      </c>
    </row>
    <row r="1669" spans="10:13" hidden="1" x14ac:dyDescent="0.25">
      <c r="J1669" s="165" t="str">
        <f t="shared" si="38"/>
        <v/>
      </c>
      <c r="M1669" s="155" t="str">
        <f t="shared" si="39"/>
        <v/>
      </c>
    </row>
    <row r="1670" spans="10:13" hidden="1" x14ac:dyDescent="0.25">
      <c r="J1670" s="165" t="str">
        <f t="shared" si="38"/>
        <v/>
      </c>
      <c r="M1670" s="155" t="str">
        <f t="shared" si="39"/>
        <v/>
      </c>
    </row>
    <row r="1671" spans="10:13" hidden="1" x14ac:dyDescent="0.25">
      <c r="J1671" s="165" t="str">
        <f t="shared" si="38"/>
        <v/>
      </c>
      <c r="M1671" s="155" t="str">
        <f t="shared" si="39"/>
        <v/>
      </c>
    </row>
    <row r="1672" spans="10:13" hidden="1" x14ac:dyDescent="0.25">
      <c r="J1672" s="165" t="str">
        <f t="shared" si="38"/>
        <v/>
      </c>
      <c r="M1672" s="155" t="str">
        <f t="shared" si="39"/>
        <v/>
      </c>
    </row>
    <row r="1673" spans="10:13" hidden="1" x14ac:dyDescent="0.25">
      <c r="J1673" s="165" t="str">
        <f t="shared" si="38"/>
        <v/>
      </c>
      <c r="M1673" s="155" t="str">
        <f t="shared" si="39"/>
        <v/>
      </c>
    </row>
    <row r="1674" spans="10:13" hidden="1" x14ac:dyDescent="0.25">
      <c r="J1674" s="165" t="str">
        <f t="shared" si="38"/>
        <v/>
      </c>
      <c r="M1674" s="155" t="str">
        <f t="shared" si="39"/>
        <v/>
      </c>
    </row>
    <row r="1675" spans="10:13" hidden="1" x14ac:dyDescent="0.25">
      <c r="J1675" s="165" t="str">
        <f t="shared" si="38"/>
        <v/>
      </c>
      <c r="M1675" s="155" t="str">
        <f t="shared" si="39"/>
        <v/>
      </c>
    </row>
    <row r="1676" spans="10:13" hidden="1" x14ac:dyDescent="0.25">
      <c r="J1676" s="165" t="str">
        <f t="shared" si="38"/>
        <v/>
      </c>
      <c r="M1676" s="155" t="str">
        <f t="shared" si="39"/>
        <v/>
      </c>
    </row>
    <row r="1677" spans="10:13" hidden="1" x14ac:dyDescent="0.25">
      <c r="J1677" s="165" t="str">
        <f t="shared" si="38"/>
        <v/>
      </c>
      <c r="M1677" s="155" t="str">
        <f t="shared" si="39"/>
        <v/>
      </c>
    </row>
    <row r="1678" spans="10:13" hidden="1" x14ac:dyDescent="0.25">
      <c r="J1678" s="165" t="str">
        <f t="shared" si="38"/>
        <v/>
      </c>
      <c r="M1678" s="155" t="str">
        <f t="shared" si="39"/>
        <v/>
      </c>
    </row>
    <row r="1679" spans="10:13" hidden="1" x14ac:dyDescent="0.25">
      <c r="J1679" s="165" t="str">
        <f t="shared" si="38"/>
        <v/>
      </c>
      <c r="M1679" s="155" t="str">
        <f t="shared" si="39"/>
        <v/>
      </c>
    </row>
    <row r="1680" spans="10:13" hidden="1" x14ac:dyDescent="0.25">
      <c r="J1680" s="165" t="str">
        <f t="shared" si="38"/>
        <v/>
      </c>
      <c r="M1680" s="155" t="str">
        <f t="shared" si="39"/>
        <v/>
      </c>
    </row>
    <row r="1681" spans="10:13" hidden="1" x14ac:dyDescent="0.25">
      <c r="J1681" s="165" t="str">
        <f t="shared" si="38"/>
        <v/>
      </c>
      <c r="M1681" s="155" t="str">
        <f t="shared" si="39"/>
        <v/>
      </c>
    </row>
    <row r="1682" spans="10:13" hidden="1" x14ac:dyDescent="0.25">
      <c r="J1682" s="165" t="str">
        <f t="shared" si="38"/>
        <v/>
      </c>
      <c r="M1682" s="155" t="str">
        <f t="shared" si="39"/>
        <v/>
      </c>
    </row>
    <row r="1683" spans="10:13" hidden="1" x14ac:dyDescent="0.25">
      <c r="J1683" s="165" t="str">
        <f t="shared" si="38"/>
        <v/>
      </c>
      <c r="M1683" s="155" t="str">
        <f t="shared" si="39"/>
        <v/>
      </c>
    </row>
    <row r="1684" spans="10:13" hidden="1" x14ac:dyDescent="0.25">
      <c r="J1684" s="165" t="str">
        <f t="shared" si="38"/>
        <v/>
      </c>
      <c r="M1684" s="155" t="str">
        <f t="shared" si="39"/>
        <v/>
      </c>
    </row>
    <row r="1685" spans="10:13" hidden="1" x14ac:dyDescent="0.25">
      <c r="J1685" s="165" t="str">
        <f t="shared" si="38"/>
        <v/>
      </c>
      <c r="M1685" s="155" t="str">
        <f t="shared" si="39"/>
        <v/>
      </c>
    </row>
    <row r="1686" spans="10:13" hidden="1" x14ac:dyDescent="0.25">
      <c r="J1686" s="165" t="str">
        <f t="shared" si="38"/>
        <v/>
      </c>
      <c r="M1686" s="155" t="str">
        <f t="shared" si="39"/>
        <v/>
      </c>
    </row>
    <row r="1687" spans="10:13" hidden="1" x14ac:dyDescent="0.25">
      <c r="J1687" s="165" t="str">
        <f t="shared" si="38"/>
        <v/>
      </c>
      <c r="M1687" s="155" t="str">
        <f t="shared" si="39"/>
        <v/>
      </c>
    </row>
    <row r="1688" spans="10:13" hidden="1" x14ac:dyDescent="0.25">
      <c r="J1688" s="165" t="str">
        <f t="shared" si="38"/>
        <v/>
      </c>
      <c r="M1688" s="155" t="str">
        <f t="shared" si="39"/>
        <v/>
      </c>
    </row>
    <row r="1689" spans="10:13" hidden="1" x14ac:dyDescent="0.25">
      <c r="J1689" s="165" t="str">
        <f t="shared" si="38"/>
        <v/>
      </c>
      <c r="M1689" s="155" t="str">
        <f t="shared" si="39"/>
        <v/>
      </c>
    </row>
    <row r="1690" spans="10:13" hidden="1" x14ac:dyDescent="0.25">
      <c r="J1690" s="165" t="str">
        <f t="shared" si="38"/>
        <v/>
      </c>
      <c r="M1690" s="155" t="str">
        <f t="shared" si="39"/>
        <v/>
      </c>
    </row>
    <row r="1691" spans="10:13" hidden="1" x14ac:dyDescent="0.25">
      <c r="J1691" s="165" t="str">
        <f t="shared" si="38"/>
        <v/>
      </c>
      <c r="M1691" s="155" t="str">
        <f t="shared" si="39"/>
        <v/>
      </c>
    </row>
    <row r="1692" spans="10:13" hidden="1" x14ac:dyDescent="0.25">
      <c r="J1692" s="165" t="str">
        <f t="shared" si="38"/>
        <v/>
      </c>
      <c r="M1692" s="155" t="str">
        <f t="shared" si="39"/>
        <v/>
      </c>
    </row>
    <row r="1693" spans="10:13" hidden="1" x14ac:dyDescent="0.25">
      <c r="J1693" s="165" t="str">
        <f t="shared" si="38"/>
        <v/>
      </c>
      <c r="M1693" s="155" t="str">
        <f t="shared" si="39"/>
        <v/>
      </c>
    </row>
    <row r="1694" spans="10:13" hidden="1" x14ac:dyDescent="0.25">
      <c r="J1694" s="165" t="str">
        <f t="shared" si="38"/>
        <v/>
      </c>
      <c r="M1694" s="155" t="str">
        <f t="shared" si="39"/>
        <v/>
      </c>
    </row>
    <row r="1695" spans="10:13" hidden="1" x14ac:dyDescent="0.25">
      <c r="J1695" s="165" t="str">
        <f t="shared" si="38"/>
        <v/>
      </c>
      <c r="M1695" s="155" t="str">
        <f t="shared" si="39"/>
        <v/>
      </c>
    </row>
    <row r="1696" spans="10:13" hidden="1" x14ac:dyDescent="0.25">
      <c r="J1696" s="165" t="str">
        <f t="shared" si="38"/>
        <v/>
      </c>
      <c r="M1696" s="155" t="str">
        <f t="shared" si="39"/>
        <v/>
      </c>
    </row>
    <row r="1697" spans="10:13" hidden="1" x14ac:dyDescent="0.25">
      <c r="J1697" s="165" t="str">
        <f t="shared" si="38"/>
        <v/>
      </c>
      <c r="M1697" s="155" t="str">
        <f t="shared" si="39"/>
        <v/>
      </c>
    </row>
    <row r="1698" spans="10:13" hidden="1" x14ac:dyDescent="0.25">
      <c r="J1698" s="165" t="str">
        <f t="shared" si="38"/>
        <v/>
      </c>
      <c r="M1698" s="155" t="str">
        <f t="shared" si="39"/>
        <v/>
      </c>
    </row>
    <row r="1699" spans="10:13" hidden="1" x14ac:dyDescent="0.25">
      <c r="J1699" s="165" t="str">
        <f t="shared" si="38"/>
        <v/>
      </c>
      <c r="M1699" s="155" t="str">
        <f t="shared" si="39"/>
        <v/>
      </c>
    </row>
    <row r="1700" spans="10:13" hidden="1" x14ac:dyDescent="0.25">
      <c r="J1700" s="165" t="str">
        <f t="shared" si="38"/>
        <v/>
      </c>
      <c r="M1700" s="155" t="str">
        <f t="shared" si="39"/>
        <v/>
      </c>
    </row>
    <row r="1701" spans="10:13" hidden="1" x14ac:dyDescent="0.25">
      <c r="J1701" s="165" t="str">
        <f t="shared" si="38"/>
        <v/>
      </c>
      <c r="M1701" s="155" t="str">
        <f t="shared" si="39"/>
        <v/>
      </c>
    </row>
    <row r="1702" spans="10:13" hidden="1" x14ac:dyDescent="0.25">
      <c r="J1702" s="165" t="str">
        <f t="shared" si="38"/>
        <v/>
      </c>
      <c r="M1702" s="155" t="str">
        <f t="shared" si="39"/>
        <v/>
      </c>
    </row>
    <row r="1703" spans="10:13" hidden="1" x14ac:dyDescent="0.25">
      <c r="J1703" s="165" t="str">
        <f t="shared" si="38"/>
        <v/>
      </c>
      <c r="M1703" s="155" t="str">
        <f t="shared" si="39"/>
        <v/>
      </c>
    </row>
    <row r="1704" spans="10:13" hidden="1" x14ac:dyDescent="0.25">
      <c r="J1704" s="165" t="str">
        <f t="shared" si="38"/>
        <v/>
      </c>
      <c r="M1704" s="155" t="str">
        <f t="shared" si="39"/>
        <v/>
      </c>
    </row>
    <row r="1705" spans="10:13" hidden="1" x14ac:dyDescent="0.25">
      <c r="J1705" s="165" t="str">
        <f t="shared" si="38"/>
        <v/>
      </c>
      <c r="M1705" s="155" t="str">
        <f t="shared" si="39"/>
        <v/>
      </c>
    </row>
    <row r="1706" spans="10:13" hidden="1" x14ac:dyDescent="0.25">
      <c r="J1706" s="165" t="str">
        <f t="shared" si="38"/>
        <v/>
      </c>
      <c r="M1706" s="155" t="str">
        <f t="shared" si="39"/>
        <v/>
      </c>
    </row>
    <row r="1707" spans="10:13" hidden="1" x14ac:dyDescent="0.25">
      <c r="J1707" s="165" t="str">
        <f t="shared" si="38"/>
        <v/>
      </c>
      <c r="M1707" s="155" t="str">
        <f t="shared" si="39"/>
        <v/>
      </c>
    </row>
    <row r="1708" spans="10:13" hidden="1" x14ac:dyDescent="0.25">
      <c r="J1708" s="165" t="str">
        <f t="shared" si="38"/>
        <v/>
      </c>
      <c r="M1708" s="155" t="str">
        <f t="shared" si="39"/>
        <v/>
      </c>
    </row>
    <row r="1709" spans="10:13" hidden="1" x14ac:dyDescent="0.25">
      <c r="J1709" s="165" t="str">
        <f t="shared" si="38"/>
        <v/>
      </c>
      <c r="M1709" s="155" t="str">
        <f t="shared" si="39"/>
        <v/>
      </c>
    </row>
    <row r="1710" spans="10:13" hidden="1" x14ac:dyDescent="0.25">
      <c r="J1710" s="165" t="str">
        <f t="shared" si="38"/>
        <v/>
      </c>
      <c r="M1710" s="155" t="str">
        <f t="shared" si="39"/>
        <v/>
      </c>
    </row>
    <row r="1711" spans="10:13" hidden="1" x14ac:dyDescent="0.25">
      <c r="J1711" s="165" t="str">
        <f t="shared" si="38"/>
        <v/>
      </c>
      <c r="M1711" s="155" t="str">
        <f t="shared" si="39"/>
        <v/>
      </c>
    </row>
    <row r="1712" spans="10:13" hidden="1" x14ac:dyDescent="0.25">
      <c r="J1712" s="165" t="str">
        <f t="shared" si="38"/>
        <v/>
      </c>
      <c r="M1712" s="155" t="str">
        <f t="shared" si="39"/>
        <v/>
      </c>
    </row>
    <row r="1713" spans="10:13" hidden="1" x14ac:dyDescent="0.25">
      <c r="J1713" s="165" t="str">
        <f t="shared" si="38"/>
        <v/>
      </c>
      <c r="M1713" s="155" t="str">
        <f t="shared" si="39"/>
        <v/>
      </c>
    </row>
    <row r="1714" spans="10:13" hidden="1" x14ac:dyDescent="0.25">
      <c r="J1714" s="165" t="str">
        <f t="shared" si="38"/>
        <v/>
      </c>
      <c r="M1714" s="155" t="str">
        <f t="shared" si="39"/>
        <v/>
      </c>
    </row>
    <row r="1715" spans="10:13" hidden="1" x14ac:dyDescent="0.25">
      <c r="J1715" s="165" t="str">
        <f t="shared" si="38"/>
        <v/>
      </c>
      <c r="M1715" s="155" t="str">
        <f t="shared" si="39"/>
        <v/>
      </c>
    </row>
    <row r="1716" spans="10:13" hidden="1" x14ac:dyDescent="0.25">
      <c r="J1716" s="165" t="str">
        <f t="shared" si="38"/>
        <v/>
      </c>
      <c r="M1716" s="155" t="str">
        <f t="shared" si="39"/>
        <v/>
      </c>
    </row>
    <row r="1717" spans="10:13" hidden="1" x14ac:dyDescent="0.25">
      <c r="J1717" s="165" t="str">
        <f t="shared" si="38"/>
        <v/>
      </c>
      <c r="M1717" s="155" t="str">
        <f t="shared" si="39"/>
        <v/>
      </c>
    </row>
    <row r="1718" spans="10:13" hidden="1" x14ac:dyDescent="0.25">
      <c r="J1718" s="165" t="str">
        <f t="shared" si="38"/>
        <v/>
      </c>
      <c r="M1718" s="155" t="str">
        <f t="shared" si="39"/>
        <v/>
      </c>
    </row>
    <row r="1719" spans="10:13" hidden="1" x14ac:dyDescent="0.25">
      <c r="J1719" s="165" t="str">
        <f t="shared" si="38"/>
        <v/>
      </c>
      <c r="M1719" s="155" t="str">
        <f t="shared" si="39"/>
        <v/>
      </c>
    </row>
    <row r="1720" spans="10:13" hidden="1" x14ac:dyDescent="0.25">
      <c r="J1720" s="165" t="str">
        <f t="shared" si="38"/>
        <v/>
      </c>
      <c r="M1720" s="155" t="str">
        <f t="shared" si="39"/>
        <v/>
      </c>
    </row>
    <row r="1721" spans="10:13" hidden="1" x14ac:dyDescent="0.25">
      <c r="J1721" s="165" t="str">
        <f t="shared" si="38"/>
        <v/>
      </c>
      <c r="M1721" s="155" t="str">
        <f t="shared" si="39"/>
        <v/>
      </c>
    </row>
    <row r="1722" spans="10:13" hidden="1" x14ac:dyDescent="0.25">
      <c r="J1722" s="165" t="str">
        <f t="shared" si="38"/>
        <v/>
      </c>
      <c r="M1722" s="155" t="str">
        <f t="shared" si="39"/>
        <v/>
      </c>
    </row>
    <row r="1723" spans="10:13" hidden="1" x14ac:dyDescent="0.25">
      <c r="J1723" s="165" t="str">
        <f t="shared" si="38"/>
        <v/>
      </c>
      <c r="M1723" s="155" t="str">
        <f t="shared" si="39"/>
        <v/>
      </c>
    </row>
    <row r="1724" spans="10:13" hidden="1" x14ac:dyDescent="0.25">
      <c r="J1724" s="165" t="str">
        <f t="shared" si="38"/>
        <v/>
      </c>
      <c r="M1724" s="155" t="str">
        <f t="shared" si="39"/>
        <v/>
      </c>
    </row>
    <row r="1725" spans="10:13" hidden="1" x14ac:dyDescent="0.25">
      <c r="J1725" s="165" t="str">
        <f t="shared" si="38"/>
        <v/>
      </c>
      <c r="M1725" s="155" t="str">
        <f t="shared" si="39"/>
        <v/>
      </c>
    </row>
    <row r="1726" spans="10:13" hidden="1" x14ac:dyDescent="0.25">
      <c r="J1726" s="165" t="str">
        <f t="shared" si="38"/>
        <v/>
      </c>
      <c r="M1726" s="155" t="str">
        <f t="shared" si="39"/>
        <v/>
      </c>
    </row>
    <row r="1727" spans="10:13" hidden="1" x14ac:dyDescent="0.25">
      <c r="J1727" s="165" t="str">
        <f t="shared" si="38"/>
        <v/>
      </c>
      <c r="M1727" s="155" t="str">
        <f t="shared" si="39"/>
        <v/>
      </c>
    </row>
    <row r="1728" spans="10:13" hidden="1" x14ac:dyDescent="0.25">
      <c r="J1728" s="165" t="str">
        <f t="shared" si="38"/>
        <v/>
      </c>
      <c r="M1728" s="155" t="str">
        <f t="shared" si="39"/>
        <v/>
      </c>
    </row>
    <row r="1729" spans="10:13" hidden="1" x14ac:dyDescent="0.25">
      <c r="J1729" s="165" t="str">
        <f t="shared" si="38"/>
        <v/>
      </c>
      <c r="M1729" s="155" t="str">
        <f t="shared" si="39"/>
        <v/>
      </c>
    </row>
    <row r="1730" spans="10:13" hidden="1" x14ac:dyDescent="0.25">
      <c r="J1730" s="165" t="str">
        <f t="shared" si="38"/>
        <v/>
      </c>
      <c r="M1730" s="155" t="str">
        <f t="shared" si="39"/>
        <v/>
      </c>
    </row>
    <row r="1731" spans="10:13" hidden="1" x14ac:dyDescent="0.25">
      <c r="J1731" s="165" t="str">
        <f t="shared" si="38"/>
        <v/>
      </c>
      <c r="M1731" s="155" t="str">
        <f t="shared" si="39"/>
        <v/>
      </c>
    </row>
    <row r="1732" spans="10:13" hidden="1" x14ac:dyDescent="0.25">
      <c r="J1732" s="165" t="str">
        <f t="shared" ref="J1732:J1795" si="40">IF(SUM(E1732,F1732,-G1732,H1732,I1732)=0,"",SUM(E1732,F1732,-G1732,H1732,I1732))</f>
        <v/>
      </c>
      <c r="M1732" s="155" t="str">
        <f t="shared" ref="M1732:M1795" si="41">IF(ABS(SUM(-E1732,-F1732,G1732,-H1732,-I1732,J1732))&lt; ABS(1),"","x")</f>
        <v/>
      </c>
    </row>
    <row r="1733" spans="10:13" hidden="1" x14ac:dyDescent="0.25">
      <c r="J1733" s="165" t="str">
        <f t="shared" si="40"/>
        <v/>
      </c>
      <c r="M1733" s="155" t="str">
        <f t="shared" si="41"/>
        <v/>
      </c>
    </row>
    <row r="1734" spans="10:13" hidden="1" x14ac:dyDescent="0.25">
      <c r="J1734" s="165" t="str">
        <f t="shared" si="40"/>
        <v/>
      </c>
      <c r="M1734" s="155" t="str">
        <f t="shared" si="41"/>
        <v/>
      </c>
    </row>
    <row r="1735" spans="10:13" hidden="1" x14ac:dyDescent="0.25">
      <c r="J1735" s="165" t="str">
        <f t="shared" si="40"/>
        <v/>
      </c>
      <c r="M1735" s="155" t="str">
        <f t="shared" si="41"/>
        <v/>
      </c>
    </row>
    <row r="1736" spans="10:13" hidden="1" x14ac:dyDescent="0.25">
      <c r="J1736" s="165" t="str">
        <f t="shared" si="40"/>
        <v/>
      </c>
      <c r="M1736" s="155" t="str">
        <f t="shared" si="41"/>
        <v/>
      </c>
    </row>
    <row r="1737" spans="10:13" hidden="1" x14ac:dyDescent="0.25">
      <c r="J1737" s="165" t="str">
        <f t="shared" si="40"/>
        <v/>
      </c>
      <c r="M1737" s="155" t="str">
        <f t="shared" si="41"/>
        <v/>
      </c>
    </row>
    <row r="1738" spans="10:13" hidden="1" x14ac:dyDescent="0.25">
      <c r="J1738" s="165" t="str">
        <f t="shared" si="40"/>
        <v/>
      </c>
      <c r="M1738" s="155" t="str">
        <f t="shared" si="41"/>
        <v/>
      </c>
    </row>
    <row r="1739" spans="10:13" hidden="1" x14ac:dyDescent="0.25">
      <c r="J1739" s="165" t="str">
        <f t="shared" si="40"/>
        <v/>
      </c>
      <c r="M1739" s="155" t="str">
        <f t="shared" si="41"/>
        <v/>
      </c>
    </row>
    <row r="1740" spans="10:13" hidden="1" x14ac:dyDescent="0.25">
      <c r="J1740" s="165" t="str">
        <f t="shared" si="40"/>
        <v/>
      </c>
      <c r="M1740" s="155" t="str">
        <f t="shared" si="41"/>
        <v/>
      </c>
    </row>
    <row r="1741" spans="10:13" hidden="1" x14ac:dyDescent="0.25">
      <c r="J1741" s="165" t="str">
        <f t="shared" si="40"/>
        <v/>
      </c>
      <c r="M1741" s="155" t="str">
        <f t="shared" si="41"/>
        <v/>
      </c>
    </row>
    <row r="1742" spans="10:13" hidden="1" x14ac:dyDescent="0.25">
      <c r="J1742" s="165" t="str">
        <f t="shared" si="40"/>
        <v/>
      </c>
      <c r="M1742" s="155" t="str">
        <f t="shared" si="41"/>
        <v/>
      </c>
    </row>
    <row r="1743" spans="10:13" hidden="1" x14ac:dyDescent="0.25">
      <c r="J1743" s="165" t="str">
        <f t="shared" si="40"/>
        <v/>
      </c>
      <c r="M1743" s="155" t="str">
        <f t="shared" si="41"/>
        <v/>
      </c>
    </row>
    <row r="1744" spans="10:13" hidden="1" x14ac:dyDescent="0.25">
      <c r="J1744" s="165" t="str">
        <f t="shared" si="40"/>
        <v/>
      </c>
      <c r="M1744" s="155" t="str">
        <f t="shared" si="41"/>
        <v/>
      </c>
    </row>
    <row r="1745" spans="10:13" hidden="1" x14ac:dyDescent="0.25">
      <c r="J1745" s="165" t="str">
        <f t="shared" si="40"/>
        <v/>
      </c>
      <c r="M1745" s="155" t="str">
        <f t="shared" si="41"/>
        <v/>
      </c>
    </row>
    <row r="1746" spans="10:13" hidden="1" x14ac:dyDescent="0.25">
      <c r="J1746" s="165" t="str">
        <f t="shared" si="40"/>
        <v/>
      </c>
      <c r="M1746" s="155" t="str">
        <f t="shared" si="41"/>
        <v/>
      </c>
    </row>
    <row r="1747" spans="10:13" hidden="1" x14ac:dyDescent="0.25">
      <c r="J1747" s="165" t="str">
        <f t="shared" si="40"/>
        <v/>
      </c>
      <c r="M1747" s="155" t="str">
        <f t="shared" si="41"/>
        <v/>
      </c>
    </row>
    <row r="1748" spans="10:13" hidden="1" x14ac:dyDescent="0.25">
      <c r="J1748" s="165" t="str">
        <f t="shared" si="40"/>
        <v/>
      </c>
      <c r="M1748" s="155" t="str">
        <f t="shared" si="41"/>
        <v/>
      </c>
    </row>
    <row r="1749" spans="10:13" hidden="1" x14ac:dyDescent="0.25">
      <c r="J1749" s="165" t="str">
        <f t="shared" si="40"/>
        <v/>
      </c>
      <c r="M1749" s="155" t="str">
        <f t="shared" si="41"/>
        <v/>
      </c>
    </row>
    <row r="1750" spans="10:13" hidden="1" x14ac:dyDescent="0.25">
      <c r="J1750" s="165" t="str">
        <f t="shared" si="40"/>
        <v/>
      </c>
      <c r="M1750" s="155" t="str">
        <f t="shared" si="41"/>
        <v/>
      </c>
    </row>
    <row r="1751" spans="10:13" hidden="1" x14ac:dyDescent="0.25">
      <c r="J1751" s="165" t="str">
        <f t="shared" si="40"/>
        <v/>
      </c>
      <c r="M1751" s="155" t="str">
        <f t="shared" si="41"/>
        <v/>
      </c>
    </row>
    <row r="1752" spans="10:13" hidden="1" x14ac:dyDescent="0.25">
      <c r="J1752" s="165" t="str">
        <f t="shared" si="40"/>
        <v/>
      </c>
      <c r="M1752" s="155" t="str">
        <f t="shared" si="41"/>
        <v/>
      </c>
    </row>
    <row r="1753" spans="10:13" hidden="1" x14ac:dyDescent="0.25">
      <c r="J1753" s="165" t="str">
        <f t="shared" si="40"/>
        <v/>
      </c>
      <c r="M1753" s="155" t="str">
        <f t="shared" si="41"/>
        <v/>
      </c>
    </row>
    <row r="1754" spans="10:13" hidden="1" x14ac:dyDescent="0.25">
      <c r="J1754" s="165" t="str">
        <f t="shared" si="40"/>
        <v/>
      </c>
      <c r="M1754" s="155" t="str">
        <f t="shared" si="41"/>
        <v/>
      </c>
    </row>
    <row r="1755" spans="10:13" hidden="1" x14ac:dyDescent="0.25">
      <c r="J1755" s="165" t="str">
        <f t="shared" si="40"/>
        <v/>
      </c>
      <c r="M1755" s="155" t="str">
        <f t="shared" si="41"/>
        <v/>
      </c>
    </row>
    <row r="1756" spans="10:13" hidden="1" x14ac:dyDescent="0.25">
      <c r="J1756" s="165" t="str">
        <f t="shared" si="40"/>
        <v/>
      </c>
      <c r="M1756" s="155" t="str">
        <f t="shared" si="41"/>
        <v/>
      </c>
    </row>
    <row r="1757" spans="10:13" hidden="1" x14ac:dyDescent="0.25">
      <c r="J1757" s="165" t="str">
        <f t="shared" si="40"/>
        <v/>
      </c>
      <c r="M1757" s="155" t="str">
        <f t="shared" si="41"/>
        <v/>
      </c>
    </row>
    <row r="1758" spans="10:13" hidden="1" x14ac:dyDescent="0.25">
      <c r="J1758" s="165" t="str">
        <f t="shared" si="40"/>
        <v/>
      </c>
      <c r="M1758" s="155" t="str">
        <f t="shared" si="41"/>
        <v/>
      </c>
    </row>
    <row r="1759" spans="10:13" hidden="1" x14ac:dyDescent="0.25">
      <c r="J1759" s="165" t="str">
        <f t="shared" si="40"/>
        <v/>
      </c>
      <c r="M1759" s="155" t="str">
        <f t="shared" si="41"/>
        <v/>
      </c>
    </row>
    <row r="1760" spans="10:13" hidden="1" x14ac:dyDescent="0.25">
      <c r="J1760" s="165" t="str">
        <f t="shared" si="40"/>
        <v/>
      </c>
      <c r="M1760" s="155" t="str">
        <f t="shared" si="41"/>
        <v/>
      </c>
    </row>
    <row r="1761" spans="10:13" hidden="1" x14ac:dyDescent="0.25">
      <c r="J1761" s="165" t="str">
        <f t="shared" si="40"/>
        <v/>
      </c>
      <c r="M1761" s="155" t="str">
        <f t="shared" si="41"/>
        <v/>
      </c>
    </row>
    <row r="1762" spans="10:13" hidden="1" x14ac:dyDescent="0.25">
      <c r="J1762" s="165" t="str">
        <f t="shared" si="40"/>
        <v/>
      </c>
      <c r="M1762" s="155" t="str">
        <f t="shared" si="41"/>
        <v/>
      </c>
    </row>
    <row r="1763" spans="10:13" hidden="1" x14ac:dyDescent="0.25">
      <c r="J1763" s="165" t="str">
        <f t="shared" si="40"/>
        <v/>
      </c>
      <c r="M1763" s="155" t="str">
        <f t="shared" si="41"/>
        <v/>
      </c>
    </row>
    <row r="1764" spans="10:13" hidden="1" x14ac:dyDescent="0.25">
      <c r="J1764" s="165" t="str">
        <f t="shared" si="40"/>
        <v/>
      </c>
      <c r="M1764" s="155" t="str">
        <f t="shared" si="41"/>
        <v/>
      </c>
    </row>
    <row r="1765" spans="10:13" hidden="1" x14ac:dyDescent="0.25">
      <c r="J1765" s="165" t="str">
        <f t="shared" si="40"/>
        <v/>
      </c>
      <c r="M1765" s="155" t="str">
        <f t="shared" si="41"/>
        <v/>
      </c>
    </row>
    <row r="1766" spans="10:13" hidden="1" x14ac:dyDescent="0.25">
      <c r="J1766" s="165" t="str">
        <f t="shared" si="40"/>
        <v/>
      </c>
      <c r="M1766" s="155" t="str">
        <f t="shared" si="41"/>
        <v/>
      </c>
    </row>
    <row r="1767" spans="10:13" hidden="1" x14ac:dyDescent="0.25">
      <c r="J1767" s="165" t="str">
        <f t="shared" si="40"/>
        <v/>
      </c>
      <c r="M1767" s="155" t="str">
        <f t="shared" si="41"/>
        <v/>
      </c>
    </row>
    <row r="1768" spans="10:13" hidden="1" x14ac:dyDescent="0.25">
      <c r="J1768" s="165" t="str">
        <f t="shared" si="40"/>
        <v/>
      </c>
      <c r="M1768" s="155" t="str">
        <f t="shared" si="41"/>
        <v/>
      </c>
    </row>
    <row r="1769" spans="10:13" hidden="1" x14ac:dyDescent="0.25">
      <c r="J1769" s="165" t="str">
        <f t="shared" si="40"/>
        <v/>
      </c>
      <c r="M1769" s="155" t="str">
        <f t="shared" si="41"/>
        <v/>
      </c>
    </row>
    <row r="1770" spans="10:13" hidden="1" x14ac:dyDescent="0.25">
      <c r="J1770" s="165" t="str">
        <f t="shared" si="40"/>
        <v/>
      </c>
      <c r="M1770" s="155" t="str">
        <f t="shared" si="41"/>
        <v/>
      </c>
    </row>
    <row r="1771" spans="10:13" hidden="1" x14ac:dyDescent="0.25">
      <c r="J1771" s="165" t="str">
        <f t="shared" si="40"/>
        <v/>
      </c>
      <c r="M1771" s="155" t="str">
        <f t="shared" si="41"/>
        <v/>
      </c>
    </row>
    <row r="1772" spans="10:13" hidden="1" x14ac:dyDescent="0.25">
      <c r="J1772" s="165" t="str">
        <f t="shared" si="40"/>
        <v/>
      </c>
      <c r="M1772" s="155" t="str">
        <f t="shared" si="41"/>
        <v/>
      </c>
    </row>
    <row r="1773" spans="10:13" hidden="1" x14ac:dyDescent="0.25">
      <c r="J1773" s="165" t="str">
        <f t="shared" si="40"/>
        <v/>
      </c>
      <c r="M1773" s="155" t="str">
        <f t="shared" si="41"/>
        <v/>
      </c>
    </row>
    <row r="1774" spans="10:13" hidden="1" x14ac:dyDescent="0.25">
      <c r="J1774" s="165" t="str">
        <f t="shared" si="40"/>
        <v/>
      </c>
      <c r="M1774" s="155" t="str">
        <f t="shared" si="41"/>
        <v/>
      </c>
    </row>
    <row r="1775" spans="10:13" hidden="1" x14ac:dyDescent="0.25">
      <c r="J1775" s="165" t="str">
        <f t="shared" si="40"/>
        <v/>
      </c>
      <c r="M1775" s="155" t="str">
        <f t="shared" si="41"/>
        <v/>
      </c>
    </row>
    <row r="1776" spans="10:13" hidden="1" x14ac:dyDescent="0.25">
      <c r="J1776" s="165" t="str">
        <f t="shared" si="40"/>
        <v/>
      </c>
      <c r="M1776" s="155" t="str">
        <f t="shared" si="41"/>
        <v/>
      </c>
    </row>
    <row r="1777" spans="10:13" hidden="1" x14ac:dyDescent="0.25">
      <c r="J1777" s="165" t="str">
        <f t="shared" si="40"/>
        <v/>
      </c>
      <c r="M1777" s="155" t="str">
        <f t="shared" si="41"/>
        <v/>
      </c>
    </row>
    <row r="1778" spans="10:13" hidden="1" x14ac:dyDescent="0.25">
      <c r="J1778" s="165" t="str">
        <f t="shared" si="40"/>
        <v/>
      </c>
      <c r="M1778" s="155" t="str">
        <f t="shared" si="41"/>
        <v/>
      </c>
    </row>
    <row r="1779" spans="10:13" hidden="1" x14ac:dyDescent="0.25">
      <c r="J1779" s="165" t="str">
        <f t="shared" si="40"/>
        <v/>
      </c>
      <c r="M1779" s="155" t="str">
        <f t="shared" si="41"/>
        <v/>
      </c>
    </row>
    <row r="1780" spans="10:13" hidden="1" x14ac:dyDescent="0.25">
      <c r="J1780" s="165" t="str">
        <f t="shared" si="40"/>
        <v/>
      </c>
      <c r="M1780" s="155" t="str">
        <f t="shared" si="41"/>
        <v/>
      </c>
    </row>
    <row r="1781" spans="10:13" hidden="1" x14ac:dyDescent="0.25">
      <c r="J1781" s="165" t="str">
        <f t="shared" si="40"/>
        <v/>
      </c>
      <c r="M1781" s="155" t="str">
        <f t="shared" si="41"/>
        <v/>
      </c>
    </row>
    <row r="1782" spans="10:13" hidden="1" x14ac:dyDescent="0.25">
      <c r="J1782" s="165" t="str">
        <f t="shared" si="40"/>
        <v/>
      </c>
      <c r="M1782" s="155" t="str">
        <f t="shared" si="41"/>
        <v/>
      </c>
    </row>
    <row r="1783" spans="10:13" hidden="1" x14ac:dyDescent="0.25">
      <c r="J1783" s="165" t="str">
        <f t="shared" si="40"/>
        <v/>
      </c>
      <c r="M1783" s="155" t="str">
        <f t="shared" si="41"/>
        <v/>
      </c>
    </row>
    <row r="1784" spans="10:13" hidden="1" x14ac:dyDescent="0.25">
      <c r="J1784" s="165" t="str">
        <f t="shared" si="40"/>
        <v/>
      </c>
      <c r="M1784" s="155" t="str">
        <f t="shared" si="41"/>
        <v/>
      </c>
    </row>
    <row r="1785" spans="10:13" hidden="1" x14ac:dyDescent="0.25">
      <c r="J1785" s="165" t="str">
        <f t="shared" si="40"/>
        <v/>
      </c>
      <c r="M1785" s="155" t="str">
        <f t="shared" si="41"/>
        <v/>
      </c>
    </row>
    <row r="1786" spans="10:13" hidden="1" x14ac:dyDescent="0.25">
      <c r="J1786" s="165" t="str">
        <f t="shared" si="40"/>
        <v/>
      </c>
      <c r="M1786" s="155" t="str">
        <f t="shared" si="41"/>
        <v/>
      </c>
    </row>
    <row r="1787" spans="10:13" hidden="1" x14ac:dyDescent="0.25">
      <c r="J1787" s="165" t="str">
        <f t="shared" si="40"/>
        <v/>
      </c>
      <c r="M1787" s="155" t="str">
        <f t="shared" si="41"/>
        <v/>
      </c>
    </row>
    <row r="1788" spans="10:13" hidden="1" x14ac:dyDescent="0.25">
      <c r="J1788" s="165" t="str">
        <f t="shared" si="40"/>
        <v/>
      </c>
      <c r="M1788" s="155" t="str">
        <f t="shared" si="41"/>
        <v/>
      </c>
    </row>
    <row r="1789" spans="10:13" hidden="1" x14ac:dyDescent="0.25">
      <c r="J1789" s="165" t="str">
        <f t="shared" si="40"/>
        <v/>
      </c>
      <c r="M1789" s="155" t="str">
        <f t="shared" si="41"/>
        <v/>
      </c>
    </row>
    <row r="1790" spans="10:13" hidden="1" x14ac:dyDescent="0.25">
      <c r="J1790" s="165" t="str">
        <f t="shared" si="40"/>
        <v/>
      </c>
      <c r="M1790" s="155" t="str">
        <f t="shared" si="41"/>
        <v/>
      </c>
    </row>
    <row r="1791" spans="10:13" hidden="1" x14ac:dyDescent="0.25">
      <c r="J1791" s="165" t="str">
        <f t="shared" si="40"/>
        <v/>
      </c>
      <c r="M1791" s="155" t="str">
        <f t="shared" si="41"/>
        <v/>
      </c>
    </row>
    <row r="1792" spans="10:13" hidden="1" x14ac:dyDescent="0.25">
      <c r="J1792" s="165" t="str">
        <f t="shared" si="40"/>
        <v/>
      </c>
      <c r="M1792" s="155" t="str">
        <f t="shared" si="41"/>
        <v/>
      </c>
    </row>
    <row r="1793" spans="10:13" hidden="1" x14ac:dyDescent="0.25">
      <c r="J1793" s="165" t="str">
        <f t="shared" si="40"/>
        <v/>
      </c>
      <c r="M1793" s="155" t="str">
        <f t="shared" si="41"/>
        <v/>
      </c>
    </row>
    <row r="1794" spans="10:13" hidden="1" x14ac:dyDescent="0.25">
      <c r="J1794" s="165" t="str">
        <f t="shared" si="40"/>
        <v/>
      </c>
      <c r="M1794" s="155" t="str">
        <f t="shared" si="41"/>
        <v/>
      </c>
    </row>
    <row r="1795" spans="10:13" hidden="1" x14ac:dyDescent="0.25">
      <c r="J1795" s="165" t="str">
        <f t="shared" si="40"/>
        <v/>
      </c>
      <c r="M1795" s="155" t="str">
        <f t="shared" si="41"/>
        <v/>
      </c>
    </row>
    <row r="1796" spans="10:13" hidden="1" x14ac:dyDescent="0.25">
      <c r="J1796" s="165" t="str">
        <f t="shared" ref="J1796:J1859" si="42">IF(SUM(E1796,F1796,-G1796,H1796,I1796)=0,"",SUM(E1796,F1796,-G1796,H1796,I1796))</f>
        <v/>
      </c>
      <c r="M1796" s="155" t="str">
        <f t="shared" ref="M1796:M1859" si="43">IF(ABS(SUM(-E1796,-F1796,G1796,-H1796,-I1796,J1796))&lt; ABS(1),"","x")</f>
        <v/>
      </c>
    </row>
    <row r="1797" spans="10:13" hidden="1" x14ac:dyDescent="0.25">
      <c r="J1797" s="165" t="str">
        <f t="shared" si="42"/>
        <v/>
      </c>
      <c r="M1797" s="155" t="str">
        <f t="shared" si="43"/>
        <v/>
      </c>
    </row>
    <row r="1798" spans="10:13" hidden="1" x14ac:dyDescent="0.25">
      <c r="J1798" s="165" t="str">
        <f t="shared" si="42"/>
        <v/>
      </c>
      <c r="M1798" s="155" t="str">
        <f t="shared" si="43"/>
        <v/>
      </c>
    </row>
    <row r="1799" spans="10:13" hidden="1" x14ac:dyDescent="0.25">
      <c r="J1799" s="165" t="str">
        <f t="shared" si="42"/>
        <v/>
      </c>
      <c r="M1799" s="155" t="str">
        <f t="shared" si="43"/>
        <v/>
      </c>
    </row>
    <row r="1800" spans="10:13" hidden="1" x14ac:dyDescent="0.25">
      <c r="J1800" s="165" t="str">
        <f t="shared" si="42"/>
        <v/>
      </c>
      <c r="M1800" s="155" t="str">
        <f t="shared" si="43"/>
        <v/>
      </c>
    </row>
    <row r="1801" spans="10:13" hidden="1" x14ac:dyDescent="0.25">
      <c r="J1801" s="165" t="str">
        <f t="shared" si="42"/>
        <v/>
      </c>
      <c r="M1801" s="155" t="str">
        <f t="shared" si="43"/>
        <v/>
      </c>
    </row>
    <row r="1802" spans="10:13" hidden="1" x14ac:dyDescent="0.25">
      <c r="J1802" s="165" t="str">
        <f t="shared" si="42"/>
        <v/>
      </c>
      <c r="M1802" s="155" t="str">
        <f t="shared" si="43"/>
        <v/>
      </c>
    </row>
    <row r="1803" spans="10:13" hidden="1" x14ac:dyDescent="0.25">
      <c r="J1803" s="165" t="str">
        <f t="shared" si="42"/>
        <v/>
      </c>
      <c r="M1803" s="155" t="str">
        <f t="shared" si="43"/>
        <v/>
      </c>
    </row>
    <row r="1804" spans="10:13" hidden="1" x14ac:dyDescent="0.25">
      <c r="J1804" s="165" t="str">
        <f t="shared" si="42"/>
        <v/>
      </c>
      <c r="M1804" s="155" t="str">
        <f t="shared" si="43"/>
        <v/>
      </c>
    </row>
    <row r="1805" spans="10:13" hidden="1" x14ac:dyDescent="0.25">
      <c r="J1805" s="165" t="str">
        <f t="shared" si="42"/>
        <v/>
      </c>
      <c r="M1805" s="155" t="str">
        <f t="shared" si="43"/>
        <v/>
      </c>
    </row>
    <row r="1806" spans="10:13" hidden="1" x14ac:dyDescent="0.25">
      <c r="J1806" s="165" t="str">
        <f t="shared" si="42"/>
        <v/>
      </c>
      <c r="M1806" s="155" t="str">
        <f t="shared" si="43"/>
        <v/>
      </c>
    </row>
    <row r="1807" spans="10:13" hidden="1" x14ac:dyDescent="0.25">
      <c r="J1807" s="165" t="str">
        <f t="shared" si="42"/>
        <v/>
      </c>
      <c r="M1807" s="155" t="str">
        <f t="shared" si="43"/>
        <v/>
      </c>
    </row>
    <row r="1808" spans="10:13" hidden="1" x14ac:dyDescent="0.25">
      <c r="J1808" s="165" t="str">
        <f t="shared" si="42"/>
        <v/>
      </c>
      <c r="M1808" s="155" t="str">
        <f t="shared" si="43"/>
        <v/>
      </c>
    </row>
    <row r="1809" spans="10:13" hidden="1" x14ac:dyDescent="0.25">
      <c r="J1809" s="165" t="str">
        <f t="shared" si="42"/>
        <v/>
      </c>
      <c r="M1809" s="155" t="str">
        <f t="shared" si="43"/>
        <v/>
      </c>
    </row>
    <row r="1810" spans="10:13" hidden="1" x14ac:dyDescent="0.25">
      <c r="J1810" s="165" t="str">
        <f t="shared" si="42"/>
        <v/>
      </c>
      <c r="M1810" s="155" t="str">
        <f t="shared" si="43"/>
        <v/>
      </c>
    </row>
    <row r="1811" spans="10:13" hidden="1" x14ac:dyDescent="0.25">
      <c r="J1811" s="165" t="str">
        <f t="shared" si="42"/>
        <v/>
      </c>
      <c r="M1811" s="155" t="str">
        <f t="shared" si="43"/>
        <v/>
      </c>
    </row>
    <row r="1812" spans="10:13" hidden="1" x14ac:dyDescent="0.25">
      <c r="J1812" s="165" t="str">
        <f t="shared" si="42"/>
        <v/>
      </c>
      <c r="M1812" s="155" t="str">
        <f t="shared" si="43"/>
        <v/>
      </c>
    </row>
    <row r="1813" spans="10:13" hidden="1" x14ac:dyDescent="0.25">
      <c r="J1813" s="165" t="str">
        <f t="shared" si="42"/>
        <v/>
      </c>
      <c r="M1813" s="155" t="str">
        <f t="shared" si="43"/>
        <v/>
      </c>
    </row>
    <row r="1814" spans="10:13" hidden="1" x14ac:dyDescent="0.25">
      <c r="J1814" s="165" t="str">
        <f t="shared" si="42"/>
        <v/>
      </c>
      <c r="M1814" s="155" t="str">
        <f t="shared" si="43"/>
        <v/>
      </c>
    </row>
    <row r="1815" spans="10:13" hidden="1" x14ac:dyDescent="0.25">
      <c r="J1815" s="165" t="str">
        <f t="shared" si="42"/>
        <v/>
      </c>
      <c r="M1815" s="155" t="str">
        <f t="shared" si="43"/>
        <v/>
      </c>
    </row>
    <row r="1816" spans="10:13" hidden="1" x14ac:dyDescent="0.25">
      <c r="J1816" s="165" t="str">
        <f t="shared" si="42"/>
        <v/>
      </c>
      <c r="M1816" s="155" t="str">
        <f t="shared" si="43"/>
        <v/>
      </c>
    </row>
    <row r="1817" spans="10:13" hidden="1" x14ac:dyDescent="0.25">
      <c r="J1817" s="165" t="str">
        <f t="shared" si="42"/>
        <v/>
      </c>
      <c r="M1817" s="155" t="str">
        <f t="shared" si="43"/>
        <v/>
      </c>
    </row>
    <row r="1818" spans="10:13" hidden="1" x14ac:dyDescent="0.25">
      <c r="J1818" s="165" t="str">
        <f t="shared" si="42"/>
        <v/>
      </c>
      <c r="M1818" s="155" t="str">
        <f t="shared" si="43"/>
        <v/>
      </c>
    </row>
    <row r="1819" spans="10:13" hidden="1" x14ac:dyDescent="0.25">
      <c r="J1819" s="165" t="str">
        <f t="shared" si="42"/>
        <v/>
      </c>
      <c r="M1819" s="155" t="str">
        <f t="shared" si="43"/>
        <v/>
      </c>
    </row>
    <row r="1820" spans="10:13" hidden="1" x14ac:dyDescent="0.25">
      <c r="J1820" s="165" t="str">
        <f t="shared" si="42"/>
        <v/>
      </c>
      <c r="M1820" s="155" t="str">
        <f t="shared" si="43"/>
        <v/>
      </c>
    </row>
    <row r="1821" spans="10:13" hidden="1" x14ac:dyDescent="0.25">
      <c r="J1821" s="165" t="str">
        <f t="shared" si="42"/>
        <v/>
      </c>
      <c r="M1821" s="155" t="str">
        <f t="shared" si="43"/>
        <v/>
      </c>
    </row>
    <row r="1822" spans="10:13" hidden="1" x14ac:dyDescent="0.25">
      <c r="J1822" s="165" t="str">
        <f t="shared" si="42"/>
        <v/>
      </c>
      <c r="M1822" s="155" t="str">
        <f t="shared" si="43"/>
        <v/>
      </c>
    </row>
    <row r="1823" spans="10:13" hidden="1" x14ac:dyDescent="0.25">
      <c r="J1823" s="165" t="str">
        <f t="shared" si="42"/>
        <v/>
      </c>
      <c r="M1823" s="155" t="str">
        <f t="shared" si="43"/>
        <v/>
      </c>
    </row>
    <row r="1824" spans="10:13" hidden="1" x14ac:dyDescent="0.25">
      <c r="J1824" s="165" t="str">
        <f t="shared" si="42"/>
        <v/>
      </c>
      <c r="M1824" s="155" t="str">
        <f t="shared" si="43"/>
        <v/>
      </c>
    </row>
    <row r="1825" spans="10:13" hidden="1" x14ac:dyDescent="0.25">
      <c r="J1825" s="165" t="str">
        <f t="shared" si="42"/>
        <v/>
      </c>
      <c r="M1825" s="155" t="str">
        <f t="shared" si="43"/>
        <v/>
      </c>
    </row>
    <row r="1826" spans="10:13" hidden="1" x14ac:dyDescent="0.25">
      <c r="J1826" s="165" t="str">
        <f t="shared" si="42"/>
        <v/>
      </c>
      <c r="M1826" s="155" t="str">
        <f t="shared" si="43"/>
        <v/>
      </c>
    </row>
    <row r="1827" spans="10:13" hidden="1" x14ac:dyDescent="0.25">
      <c r="J1827" s="165" t="str">
        <f t="shared" si="42"/>
        <v/>
      </c>
      <c r="M1827" s="155" t="str">
        <f t="shared" si="43"/>
        <v/>
      </c>
    </row>
    <row r="1828" spans="10:13" hidden="1" x14ac:dyDescent="0.25">
      <c r="J1828" s="165" t="str">
        <f t="shared" si="42"/>
        <v/>
      </c>
      <c r="M1828" s="155" t="str">
        <f t="shared" si="43"/>
        <v/>
      </c>
    </row>
    <row r="1829" spans="10:13" hidden="1" x14ac:dyDescent="0.25">
      <c r="J1829" s="165" t="str">
        <f t="shared" si="42"/>
        <v/>
      </c>
      <c r="M1829" s="155" t="str">
        <f t="shared" si="43"/>
        <v/>
      </c>
    </row>
    <row r="1830" spans="10:13" hidden="1" x14ac:dyDescent="0.25">
      <c r="J1830" s="165" t="str">
        <f t="shared" si="42"/>
        <v/>
      </c>
      <c r="M1830" s="155" t="str">
        <f t="shared" si="43"/>
        <v/>
      </c>
    </row>
    <row r="1831" spans="10:13" hidden="1" x14ac:dyDescent="0.25">
      <c r="J1831" s="165" t="str">
        <f t="shared" si="42"/>
        <v/>
      </c>
      <c r="M1831" s="155" t="str">
        <f t="shared" si="43"/>
        <v/>
      </c>
    </row>
    <row r="1832" spans="10:13" hidden="1" x14ac:dyDescent="0.25">
      <c r="J1832" s="165" t="str">
        <f t="shared" si="42"/>
        <v/>
      </c>
      <c r="M1832" s="155" t="str">
        <f t="shared" si="43"/>
        <v/>
      </c>
    </row>
    <row r="1833" spans="10:13" hidden="1" x14ac:dyDescent="0.25">
      <c r="J1833" s="165" t="str">
        <f t="shared" si="42"/>
        <v/>
      </c>
      <c r="M1833" s="155" t="str">
        <f t="shared" si="43"/>
        <v/>
      </c>
    </row>
    <row r="1834" spans="10:13" hidden="1" x14ac:dyDescent="0.25">
      <c r="J1834" s="165" t="str">
        <f t="shared" si="42"/>
        <v/>
      </c>
      <c r="M1834" s="155" t="str">
        <f t="shared" si="43"/>
        <v/>
      </c>
    </row>
    <row r="1835" spans="10:13" hidden="1" x14ac:dyDescent="0.25">
      <c r="J1835" s="165" t="str">
        <f t="shared" si="42"/>
        <v/>
      </c>
      <c r="M1835" s="155" t="str">
        <f t="shared" si="43"/>
        <v/>
      </c>
    </row>
    <row r="1836" spans="10:13" hidden="1" x14ac:dyDescent="0.25">
      <c r="J1836" s="165" t="str">
        <f t="shared" si="42"/>
        <v/>
      </c>
      <c r="M1836" s="155" t="str">
        <f t="shared" si="43"/>
        <v/>
      </c>
    </row>
    <row r="1837" spans="10:13" hidden="1" x14ac:dyDescent="0.25">
      <c r="J1837" s="165" t="str">
        <f t="shared" si="42"/>
        <v/>
      </c>
      <c r="M1837" s="155" t="str">
        <f t="shared" si="43"/>
        <v/>
      </c>
    </row>
    <row r="1838" spans="10:13" hidden="1" x14ac:dyDescent="0.25">
      <c r="J1838" s="165" t="str">
        <f t="shared" si="42"/>
        <v/>
      </c>
      <c r="M1838" s="155" t="str">
        <f t="shared" si="43"/>
        <v/>
      </c>
    </row>
    <row r="1839" spans="10:13" hidden="1" x14ac:dyDescent="0.25">
      <c r="J1839" s="165" t="str">
        <f t="shared" si="42"/>
        <v/>
      </c>
      <c r="M1839" s="155" t="str">
        <f t="shared" si="43"/>
        <v/>
      </c>
    </row>
    <row r="1840" spans="10:13" hidden="1" x14ac:dyDescent="0.25">
      <c r="J1840" s="165" t="str">
        <f t="shared" si="42"/>
        <v/>
      </c>
      <c r="M1840" s="155" t="str">
        <f t="shared" si="43"/>
        <v/>
      </c>
    </row>
    <row r="1841" spans="10:13" hidden="1" x14ac:dyDescent="0.25">
      <c r="J1841" s="165" t="str">
        <f t="shared" si="42"/>
        <v/>
      </c>
      <c r="M1841" s="155" t="str">
        <f t="shared" si="43"/>
        <v/>
      </c>
    </row>
    <row r="1842" spans="10:13" hidden="1" x14ac:dyDescent="0.25">
      <c r="J1842" s="165" t="str">
        <f t="shared" si="42"/>
        <v/>
      </c>
      <c r="M1842" s="155" t="str">
        <f t="shared" si="43"/>
        <v/>
      </c>
    </row>
    <row r="1843" spans="10:13" hidden="1" x14ac:dyDescent="0.25">
      <c r="J1843" s="165" t="str">
        <f t="shared" si="42"/>
        <v/>
      </c>
      <c r="M1843" s="155" t="str">
        <f t="shared" si="43"/>
        <v/>
      </c>
    </row>
    <row r="1844" spans="10:13" hidden="1" x14ac:dyDescent="0.25">
      <c r="J1844" s="165" t="str">
        <f t="shared" si="42"/>
        <v/>
      </c>
      <c r="M1844" s="155" t="str">
        <f t="shared" si="43"/>
        <v/>
      </c>
    </row>
    <row r="1845" spans="10:13" hidden="1" x14ac:dyDescent="0.25">
      <c r="J1845" s="165" t="str">
        <f t="shared" si="42"/>
        <v/>
      </c>
      <c r="M1845" s="155" t="str">
        <f t="shared" si="43"/>
        <v/>
      </c>
    </row>
    <row r="1846" spans="10:13" hidden="1" x14ac:dyDescent="0.25">
      <c r="J1846" s="165" t="str">
        <f t="shared" si="42"/>
        <v/>
      </c>
      <c r="M1846" s="155" t="str">
        <f t="shared" si="43"/>
        <v/>
      </c>
    </row>
    <row r="1847" spans="10:13" hidden="1" x14ac:dyDescent="0.25">
      <c r="J1847" s="165" t="str">
        <f t="shared" si="42"/>
        <v/>
      </c>
      <c r="M1847" s="155" t="str">
        <f t="shared" si="43"/>
        <v/>
      </c>
    </row>
    <row r="1848" spans="10:13" hidden="1" x14ac:dyDescent="0.25">
      <c r="J1848" s="165" t="str">
        <f t="shared" si="42"/>
        <v/>
      </c>
      <c r="M1848" s="155" t="str">
        <f t="shared" si="43"/>
        <v/>
      </c>
    </row>
    <row r="1849" spans="10:13" hidden="1" x14ac:dyDescent="0.25">
      <c r="J1849" s="165" t="str">
        <f t="shared" si="42"/>
        <v/>
      </c>
      <c r="M1849" s="155" t="str">
        <f t="shared" si="43"/>
        <v/>
      </c>
    </row>
    <row r="1850" spans="10:13" hidden="1" x14ac:dyDescent="0.25">
      <c r="J1850" s="165" t="str">
        <f t="shared" si="42"/>
        <v/>
      </c>
      <c r="M1850" s="155" t="str">
        <f t="shared" si="43"/>
        <v/>
      </c>
    </row>
    <row r="1851" spans="10:13" hidden="1" x14ac:dyDescent="0.25">
      <c r="J1851" s="165" t="str">
        <f t="shared" si="42"/>
        <v/>
      </c>
      <c r="M1851" s="155" t="str">
        <f t="shared" si="43"/>
        <v/>
      </c>
    </row>
    <row r="1852" spans="10:13" hidden="1" x14ac:dyDescent="0.25">
      <c r="J1852" s="165" t="str">
        <f t="shared" si="42"/>
        <v/>
      </c>
      <c r="M1852" s="155" t="str">
        <f t="shared" si="43"/>
        <v/>
      </c>
    </row>
    <row r="1853" spans="10:13" hidden="1" x14ac:dyDescent="0.25">
      <c r="J1853" s="165" t="str">
        <f t="shared" si="42"/>
        <v/>
      </c>
      <c r="M1853" s="155" t="str">
        <f t="shared" si="43"/>
        <v/>
      </c>
    </row>
    <row r="1854" spans="10:13" hidden="1" x14ac:dyDescent="0.25">
      <c r="J1854" s="165" t="str">
        <f t="shared" si="42"/>
        <v/>
      </c>
      <c r="M1854" s="155" t="str">
        <f t="shared" si="43"/>
        <v/>
      </c>
    </row>
    <row r="1855" spans="10:13" hidden="1" x14ac:dyDescent="0.25">
      <c r="J1855" s="165" t="str">
        <f t="shared" si="42"/>
        <v/>
      </c>
      <c r="M1855" s="155" t="str">
        <f t="shared" si="43"/>
        <v/>
      </c>
    </row>
    <row r="1856" spans="10:13" hidden="1" x14ac:dyDescent="0.25">
      <c r="J1856" s="165" t="str">
        <f t="shared" si="42"/>
        <v/>
      </c>
      <c r="M1856" s="155" t="str">
        <f t="shared" si="43"/>
        <v/>
      </c>
    </row>
    <row r="1857" spans="10:13" hidden="1" x14ac:dyDescent="0.25">
      <c r="J1857" s="165" t="str">
        <f t="shared" si="42"/>
        <v/>
      </c>
      <c r="M1857" s="155" t="str">
        <f t="shared" si="43"/>
        <v/>
      </c>
    </row>
    <row r="1858" spans="10:13" hidden="1" x14ac:dyDescent="0.25">
      <c r="J1858" s="165" t="str">
        <f t="shared" si="42"/>
        <v/>
      </c>
      <c r="M1858" s="155" t="str">
        <f t="shared" si="43"/>
        <v/>
      </c>
    </row>
    <row r="1859" spans="10:13" hidden="1" x14ac:dyDescent="0.25">
      <c r="J1859" s="165" t="str">
        <f t="shared" si="42"/>
        <v/>
      </c>
      <c r="M1859" s="155" t="str">
        <f t="shared" si="43"/>
        <v/>
      </c>
    </row>
    <row r="1860" spans="10:13" hidden="1" x14ac:dyDescent="0.25">
      <c r="J1860" s="165" t="str">
        <f t="shared" ref="J1860:J1923" si="44">IF(SUM(E1860,F1860,-G1860,H1860,I1860)=0,"",SUM(E1860,F1860,-G1860,H1860,I1860))</f>
        <v/>
      </c>
      <c r="M1860" s="155" t="str">
        <f t="shared" ref="M1860:M1923" si="45">IF(ABS(SUM(-E1860,-F1860,G1860,-H1860,-I1860,J1860))&lt; ABS(1),"","x")</f>
        <v/>
      </c>
    </row>
    <row r="1861" spans="10:13" hidden="1" x14ac:dyDescent="0.25">
      <c r="J1861" s="165" t="str">
        <f t="shared" si="44"/>
        <v/>
      </c>
      <c r="M1861" s="155" t="str">
        <f t="shared" si="45"/>
        <v/>
      </c>
    </row>
    <row r="1862" spans="10:13" hidden="1" x14ac:dyDescent="0.25">
      <c r="J1862" s="165" t="str">
        <f t="shared" si="44"/>
        <v/>
      </c>
      <c r="M1862" s="155" t="str">
        <f t="shared" si="45"/>
        <v/>
      </c>
    </row>
    <row r="1863" spans="10:13" hidden="1" x14ac:dyDescent="0.25">
      <c r="J1863" s="165" t="str">
        <f t="shared" si="44"/>
        <v/>
      </c>
      <c r="M1863" s="155" t="str">
        <f t="shared" si="45"/>
        <v/>
      </c>
    </row>
    <row r="1864" spans="10:13" hidden="1" x14ac:dyDescent="0.25">
      <c r="J1864" s="165" t="str">
        <f t="shared" si="44"/>
        <v/>
      </c>
      <c r="M1864" s="155" t="str">
        <f t="shared" si="45"/>
        <v/>
      </c>
    </row>
    <row r="1865" spans="10:13" hidden="1" x14ac:dyDescent="0.25">
      <c r="J1865" s="165" t="str">
        <f t="shared" si="44"/>
        <v/>
      </c>
      <c r="M1865" s="155" t="str">
        <f t="shared" si="45"/>
        <v/>
      </c>
    </row>
    <row r="1866" spans="10:13" hidden="1" x14ac:dyDescent="0.25">
      <c r="J1866" s="165" t="str">
        <f t="shared" si="44"/>
        <v/>
      </c>
      <c r="M1866" s="155" t="str">
        <f t="shared" si="45"/>
        <v/>
      </c>
    </row>
    <row r="1867" spans="10:13" hidden="1" x14ac:dyDescent="0.25">
      <c r="J1867" s="165" t="str">
        <f t="shared" si="44"/>
        <v/>
      </c>
      <c r="M1867" s="155" t="str">
        <f t="shared" si="45"/>
        <v/>
      </c>
    </row>
    <row r="1868" spans="10:13" hidden="1" x14ac:dyDescent="0.25">
      <c r="J1868" s="165" t="str">
        <f t="shared" si="44"/>
        <v/>
      </c>
      <c r="M1868" s="155" t="str">
        <f t="shared" si="45"/>
        <v/>
      </c>
    </row>
    <row r="1869" spans="10:13" hidden="1" x14ac:dyDescent="0.25">
      <c r="J1869" s="165" t="str">
        <f t="shared" si="44"/>
        <v/>
      </c>
      <c r="M1869" s="155" t="str">
        <f t="shared" si="45"/>
        <v/>
      </c>
    </row>
    <row r="1870" spans="10:13" hidden="1" x14ac:dyDescent="0.25">
      <c r="J1870" s="165" t="str">
        <f t="shared" si="44"/>
        <v/>
      </c>
      <c r="M1870" s="155" t="str">
        <f t="shared" si="45"/>
        <v/>
      </c>
    </row>
    <row r="1871" spans="10:13" hidden="1" x14ac:dyDescent="0.25">
      <c r="J1871" s="165" t="str">
        <f t="shared" si="44"/>
        <v/>
      </c>
      <c r="M1871" s="155" t="str">
        <f t="shared" si="45"/>
        <v/>
      </c>
    </row>
    <row r="1872" spans="10:13" hidden="1" x14ac:dyDescent="0.25">
      <c r="J1872" s="165" t="str">
        <f t="shared" si="44"/>
        <v/>
      </c>
      <c r="M1872" s="155" t="str">
        <f t="shared" si="45"/>
        <v/>
      </c>
    </row>
    <row r="1873" spans="10:13" hidden="1" x14ac:dyDescent="0.25">
      <c r="J1873" s="165" t="str">
        <f t="shared" si="44"/>
        <v/>
      </c>
      <c r="M1873" s="155" t="str">
        <f t="shared" si="45"/>
        <v/>
      </c>
    </row>
    <row r="1874" spans="10:13" hidden="1" x14ac:dyDescent="0.25">
      <c r="J1874" s="165" t="str">
        <f t="shared" si="44"/>
        <v/>
      </c>
      <c r="M1874" s="155" t="str">
        <f t="shared" si="45"/>
        <v/>
      </c>
    </row>
    <row r="1875" spans="10:13" hidden="1" x14ac:dyDescent="0.25">
      <c r="J1875" s="165" t="str">
        <f t="shared" si="44"/>
        <v/>
      </c>
      <c r="M1875" s="155" t="str">
        <f t="shared" si="45"/>
        <v/>
      </c>
    </row>
    <row r="1876" spans="10:13" hidden="1" x14ac:dyDescent="0.25">
      <c r="J1876" s="165" t="str">
        <f t="shared" si="44"/>
        <v/>
      </c>
      <c r="M1876" s="155" t="str">
        <f t="shared" si="45"/>
        <v/>
      </c>
    </row>
    <row r="1877" spans="10:13" hidden="1" x14ac:dyDescent="0.25">
      <c r="J1877" s="165" t="str">
        <f t="shared" si="44"/>
        <v/>
      </c>
      <c r="M1877" s="155" t="str">
        <f t="shared" si="45"/>
        <v/>
      </c>
    </row>
    <row r="1878" spans="10:13" hidden="1" x14ac:dyDescent="0.25">
      <c r="J1878" s="165" t="str">
        <f t="shared" si="44"/>
        <v/>
      </c>
      <c r="M1878" s="155" t="str">
        <f t="shared" si="45"/>
        <v/>
      </c>
    </row>
    <row r="1879" spans="10:13" hidden="1" x14ac:dyDescent="0.25">
      <c r="J1879" s="165" t="str">
        <f t="shared" si="44"/>
        <v/>
      </c>
      <c r="M1879" s="155" t="str">
        <f t="shared" si="45"/>
        <v/>
      </c>
    </row>
    <row r="1880" spans="10:13" hidden="1" x14ac:dyDescent="0.25">
      <c r="J1880" s="165" t="str">
        <f t="shared" si="44"/>
        <v/>
      </c>
      <c r="M1880" s="155" t="str">
        <f t="shared" si="45"/>
        <v/>
      </c>
    </row>
    <row r="1881" spans="10:13" hidden="1" x14ac:dyDescent="0.25">
      <c r="J1881" s="165" t="str">
        <f t="shared" si="44"/>
        <v/>
      </c>
      <c r="M1881" s="155" t="str">
        <f t="shared" si="45"/>
        <v/>
      </c>
    </row>
    <row r="1882" spans="10:13" hidden="1" x14ac:dyDescent="0.25">
      <c r="J1882" s="165" t="str">
        <f t="shared" si="44"/>
        <v/>
      </c>
      <c r="M1882" s="155" t="str">
        <f t="shared" si="45"/>
        <v/>
      </c>
    </row>
    <row r="1883" spans="10:13" hidden="1" x14ac:dyDescent="0.25">
      <c r="J1883" s="165" t="str">
        <f t="shared" si="44"/>
        <v/>
      </c>
      <c r="M1883" s="155" t="str">
        <f t="shared" si="45"/>
        <v/>
      </c>
    </row>
    <row r="1884" spans="10:13" hidden="1" x14ac:dyDescent="0.25">
      <c r="J1884" s="165" t="str">
        <f t="shared" si="44"/>
        <v/>
      </c>
      <c r="M1884" s="155" t="str">
        <f t="shared" si="45"/>
        <v/>
      </c>
    </row>
    <row r="1885" spans="10:13" hidden="1" x14ac:dyDescent="0.25">
      <c r="J1885" s="165" t="str">
        <f t="shared" si="44"/>
        <v/>
      </c>
      <c r="M1885" s="155" t="str">
        <f t="shared" si="45"/>
        <v/>
      </c>
    </row>
    <row r="1886" spans="10:13" hidden="1" x14ac:dyDescent="0.25">
      <c r="J1886" s="165" t="str">
        <f t="shared" si="44"/>
        <v/>
      </c>
      <c r="M1886" s="155" t="str">
        <f t="shared" si="45"/>
        <v/>
      </c>
    </row>
    <row r="1887" spans="10:13" hidden="1" x14ac:dyDescent="0.25">
      <c r="J1887" s="165" t="str">
        <f t="shared" si="44"/>
        <v/>
      </c>
      <c r="M1887" s="155" t="str">
        <f t="shared" si="45"/>
        <v/>
      </c>
    </row>
    <row r="1888" spans="10:13" hidden="1" x14ac:dyDescent="0.25">
      <c r="J1888" s="165" t="str">
        <f t="shared" si="44"/>
        <v/>
      </c>
      <c r="M1888" s="155" t="str">
        <f t="shared" si="45"/>
        <v/>
      </c>
    </row>
    <row r="1889" spans="10:13" hidden="1" x14ac:dyDescent="0.25">
      <c r="J1889" s="165" t="str">
        <f t="shared" si="44"/>
        <v/>
      </c>
      <c r="M1889" s="155" t="str">
        <f t="shared" si="45"/>
        <v/>
      </c>
    </row>
    <row r="1890" spans="10:13" hidden="1" x14ac:dyDescent="0.25">
      <c r="J1890" s="165" t="str">
        <f t="shared" si="44"/>
        <v/>
      </c>
      <c r="M1890" s="155" t="str">
        <f t="shared" si="45"/>
        <v/>
      </c>
    </row>
    <row r="1891" spans="10:13" hidden="1" x14ac:dyDescent="0.25">
      <c r="J1891" s="165" t="str">
        <f t="shared" si="44"/>
        <v/>
      </c>
      <c r="M1891" s="155" t="str">
        <f t="shared" si="45"/>
        <v/>
      </c>
    </row>
    <row r="1892" spans="10:13" hidden="1" x14ac:dyDescent="0.25">
      <c r="J1892" s="165" t="str">
        <f t="shared" si="44"/>
        <v/>
      </c>
      <c r="M1892" s="155" t="str">
        <f t="shared" si="45"/>
        <v/>
      </c>
    </row>
    <row r="1893" spans="10:13" hidden="1" x14ac:dyDescent="0.25">
      <c r="J1893" s="165" t="str">
        <f t="shared" si="44"/>
        <v/>
      </c>
      <c r="M1893" s="155" t="str">
        <f t="shared" si="45"/>
        <v/>
      </c>
    </row>
    <row r="1894" spans="10:13" hidden="1" x14ac:dyDescent="0.25">
      <c r="J1894" s="165" t="str">
        <f t="shared" si="44"/>
        <v/>
      </c>
      <c r="M1894" s="155" t="str">
        <f t="shared" si="45"/>
        <v/>
      </c>
    </row>
    <row r="1895" spans="10:13" hidden="1" x14ac:dyDescent="0.25">
      <c r="J1895" s="165" t="str">
        <f t="shared" si="44"/>
        <v/>
      </c>
      <c r="M1895" s="155" t="str">
        <f t="shared" si="45"/>
        <v/>
      </c>
    </row>
    <row r="1896" spans="10:13" hidden="1" x14ac:dyDescent="0.25">
      <c r="J1896" s="165" t="str">
        <f t="shared" si="44"/>
        <v/>
      </c>
      <c r="M1896" s="155" t="str">
        <f t="shared" si="45"/>
        <v/>
      </c>
    </row>
    <row r="1897" spans="10:13" hidden="1" x14ac:dyDescent="0.25">
      <c r="J1897" s="165" t="str">
        <f t="shared" si="44"/>
        <v/>
      </c>
      <c r="M1897" s="155" t="str">
        <f t="shared" si="45"/>
        <v/>
      </c>
    </row>
    <row r="1898" spans="10:13" hidden="1" x14ac:dyDescent="0.25">
      <c r="J1898" s="165" t="str">
        <f t="shared" si="44"/>
        <v/>
      </c>
      <c r="M1898" s="155" t="str">
        <f t="shared" si="45"/>
        <v/>
      </c>
    </row>
    <row r="1899" spans="10:13" hidden="1" x14ac:dyDescent="0.25">
      <c r="J1899" s="165" t="str">
        <f t="shared" si="44"/>
        <v/>
      </c>
      <c r="M1899" s="155" t="str">
        <f t="shared" si="45"/>
        <v/>
      </c>
    </row>
    <row r="1900" spans="10:13" hidden="1" x14ac:dyDescent="0.25">
      <c r="J1900" s="165" t="str">
        <f t="shared" si="44"/>
        <v/>
      </c>
      <c r="M1900" s="155" t="str">
        <f t="shared" si="45"/>
        <v/>
      </c>
    </row>
    <row r="1901" spans="10:13" hidden="1" x14ac:dyDescent="0.25">
      <c r="J1901" s="165" t="str">
        <f t="shared" si="44"/>
        <v/>
      </c>
      <c r="M1901" s="155" t="str">
        <f t="shared" si="45"/>
        <v/>
      </c>
    </row>
    <row r="1902" spans="10:13" hidden="1" x14ac:dyDescent="0.25">
      <c r="J1902" s="165" t="str">
        <f t="shared" si="44"/>
        <v/>
      </c>
      <c r="M1902" s="155" t="str">
        <f t="shared" si="45"/>
        <v/>
      </c>
    </row>
    <row r="1903" spans="10:13" hidden="1" x14ac:dyDescent="0.25">
      <c r="J1903" s="165" t="str">
        <f t="shared" si="44"/>
        <v/>
      </c>
      <c r="M1903" s="155" t="str">
        <f t="shared" si="45"/>
        <v/>
      </c>
    </row>
    <row r="1904" spans="10:13" hidden="1" x14ac:dyDescent="0.25">
      <c r="J1904" s="165" t="str">
        <f t="shared" si="44"/>
        <v/>
      </c>
      <c r="M1904" s="155" t="str">
        <f t="shared" si="45"/>
        <v/>
      </c>
    </row>
    <row r="1905" spans="10:13" hidden="1" x14ac:dyDescent="0.25">
      <c r="J1905" s="165" t="str">
        <f t="shared" si="44"/>
        <v/>
      </c>
      <c r="M1905" s="155" t="str">
        <f t="shared" si="45"/>
        <v/>
      </c>
    </row>
    <row r="1906" spans="10:13" hidden="1" x14ac:dyDescent="0.25">
      <c r="J1906" s="165" t="str">
        <f t="shared" si="44"/>
        <v/>
      </c>
      <c r="M1906" s="155" t="str">
        <f t="shared" si="45"/>
        <v/>
      </c>
    </row>
    <row r="1907" spans="10:13" hidden="1" x14ac:dyDescent="0.25">
      <c r="J1907" s="165" t="str">
        <f t="shared" si="44"/>
        <v/>
      </c>
      <c r="M1907" s="155" t="str">
        <f t="shared" si="45"/>
        <v/>
      </c>
    </row>
    <row r="1908" spans="10:13" hidden="1" x14ac:dyDescent="0.25">
      <c r="J1908" s="165" t="str">
        <f t="shared" si="44"/>
        <v/>
      </c>
      <c r="M1908" s="155" t="str">
        <f t="shared" si="45"/>
        <v/>
      </c>
    </row>
    <row r="1909" spans="10:13" hidden="1" x14ac:dyDescent="0.25">
      <c r="J1909" s="165" t="str">
        <f t="shared" si="44"/>
        <v/>
      </c>
      <c r="M1909" s="155" t="str">
        <f t="shared" si="45"/>
        <v/>
      </c>
    </row>
    <row r="1910" spans="10:13" hidden="1" x14ac:dyDescent="0.25">
      <c r="J1910" s="165" t="str">
        <f t="shared" si="44"/>
        <v/>
      </c>
      <c r="M1910" s="155" t="str">
        <f t="shared" si="45"/>
        <v/>
      </c>
    </row>
    <row r="1911" spans="10:13" hidden="1" x14ac:dyDescent="0.25">
      <c r="J1911" s="165" t="str">
        <f t="shared" si="44"/>
        <v/>
      </c>
      <c r="M1911" s="155" t="str">
        <f t="shared" si="45"/>
        <v/>
      </c>
    </row>
    <row r="1912" spans="10:13" hidden="1" x14ac:dyDescent="0.25">
      <c r="J1912" s="165" t="str">
        <f t="shared" si="44"/>
        <v/>
      </c>
      <c r="M1912" s="155" t="str">
        <f t="shared" si="45"/>
        <v/>
      </c>
    </row>
    <row r="1913" spans="10:13" hidden="1" x14ac:dyDescent="0.25">
      <c r="J1913" s="165" t="str">
        <f t="shared" si="44"/>
        <v/>
      </c>
      <c r="M1913" s="155" t="str">
        <f t="shared" si="45"/>
        <v/>
      </c>
    </row>
    <row r="1914" spans="10:13" hidden="1" x14ac:dyDescent="0.25">
      <c r="J1914" s="165" t="str">
        <f t="shared" si="44"/>
        <v/>
      </c>
      <c r="M1914" s="155" t="str">
        <f t="shared" si="45"/>
        <v/>
      </c>
    </row>
    <row r="1915" spans="10:13" hidden="1" x14ac:dyDescent="0.25">
      <c r="J1915" s="165" t="str">
        <f t="shared" si="44"/>
        <v/>
      </c>
      <c r="M1915" s="155" t="str">
        <f t="shared" si="45"/>
        <v/>
      </c>
    </row>
    <row r="1916" spans="10:13" hidden="1" x14ac:dyDescent="0.25">
      <c r="J1916" s="165" t="str">
        <f t="shared" si="44"/>
        <v/>
      </c>
      <c r="M1916" s="155" t="str">
        <f t="shared" si="45"/>
        <v/>
      </c>
    </row>
    <row r="1917" spans="10:13" hidden="1" x14ac:dyDescent="0.25">
      <c r="J1917" s="165" t="str">
        <f t="shared" si="44"/>
        <v/>
      </c>
      <c r="M1917" s="155" t="str">
        <f t="shared" si="45"/>
        <v/>
      </c>
    </row>
    <row r="1918" spans="10:13" hidden="1" x14ac:dyDescent="0.25">
      <c r="J1918" s="165" t="str">
        <f t="shared" si="44"/>
        <v/>
      </c>
      <c r="M1918" s="155" t="str">
        <f t="shared" si="45"/>
        <v/>
      </c>
    </row>
    <row r="1919" spans="10:13" hidden="1" x14ac:dyDescent="0.25">
      <c r="J1919" s="165" t="str">
        <f t="shared" si="44"/>
        <v/>
      </c>
      <c r="M1919" s="155" t="str">
        <f t="shared" si="45"/>
        <v/>
      </c>
    </row>
    <row r="1920" spans="10:13" hidden="1" x14ac:dyDescent="0.25">
      <c r="J1920" s="165" t="str">
        <f t="shared" si="44"/>
        <v/>
      </c>
      <c r="M1920" s="155" t="str">
        <f t="shared" si="45"/>
        <v/>
      </c>
    </row>
    <row r="1921" spans="10:13" hidden="1" x14ac:dyDescent="0.25">
      <c r="J1921" s="165" t="str">
        <f t="shared" si="44"/>
        <v/>
      </c>
      <c r="M1921" s="155" t="str">
        <f t="shared" si="45"/>
        <v/>
      </c>
    </row>
    <row r="1922" spans="10:13" hidden="1" x14ac:dyDescent="0.25">
      <c r="J1922" s="165" t="str">
        <f t="shared" si="44"/>
        <v/>
      </c>
      <c r="M1922" s="155" t="str">
        <f t="shared" si="45"/>
        <v/>
      </c>
    </row>
    <row r="1923" spans="10:13" hidden="1" x14ac:dyDescent="0.25">
      <c r="J1923" s="165" t="str">
        <f t="shared" si="44"/>
        <v/>
      </c>
      <c r="M1923" s="155" t="str">
        <f t="shared" si="45"/>
        <v/>
      </c>
    </row>
    <row r="1924" spans="10:13" hidden="1" x14ac:dyDescent="0.25">
      <c r="J1924" s="165" t="str">
        <f t="shared" ref="J1924:J1987" si="46">IF(SUM(E1924,F1924,-G1924,H1924,I1924)=0,"",SUM(E1924,F1924,-G1924,H1924,I1924))</f>
        <v/>
      </c>
      <c r="M1924" s="155" t="str">
        <f t="shared" ref="M1924:M1987" si="47">IF(ABS(SUM(-E1924,-F1924,G1924,-H1924,-I1924,J1924))&lt; ABS(1),"","x")</f>
        <v/>
      </c>
    </row>
    <row r="1925" spans="10:13" hidden="1" x14ac:dyDescent="0.25">
      <c r="J1925" s="165" t="str">
        <f t="shared" si="46"/>
        <v/>
      </c>
      <c r="M1925" s="155" t="str">
        <f t="shared" si="47"/>
        <v/>
      </c>
    </row>
    <row r="1926" spans="10:13" hidden="1" x14ac:dyDescent="0.25">
      <c r="J1926" s="165" t="str">
        <f t="shared" si="46"/>
        <v/>
      </c>
      <c r="M1926" s="155" t="str">
        <f t="shared" si="47"/>
        <v/>
      </c>
    </row>
    <row r="1927" spans="10:13" hidden="1" x14ac:dyDescent="0.25">
      <c r="J1927" s="165" t="str">
        <f t="shared" si="46"/>
        <v/>
      </c>
      <c r="M1927" s="155" t="str">
        <f t="shared" si="47"/>
        <v/>
      </c>
    </row>
    <row r="1928" spans="10:13" hidden="1" x14ac:dyDescent="0.25">
      <c r="J1928" s="165" t="str">
        <f t="shared" si="46"/>
        <v/>
      </c>
      <c r="M1928" s="155" t="str">
        <f t="shared" si="47"/>
        <v/>
      </c>
    </row>
    <row r="1929" spans="10:13" hidden="1" x14ac:dyDescent="0.25">
      <c r="J1929" s="165" t="str">
        <f t="shared" si="46"/>
        <v/>
      </c>
      <c r="M1929" s="155" t="str">
        <f t="shared" si="47"/>
        <v/>
      </c>
    </row>
    <row r="1930" spans="10:13" hidden="1" x14ac:dyDescent="0.25">
      <c r="J1930" s="165" t="str">
        <f t="shared" si="46"/>
        <v/>
      </c>
      <c r="M1930" s="155" t="str">
        <f t="shared" si="47"/>
        <v/>
      </c>
    </row>
    <row r="1931" spans="10:13" hidden="1" x14ac:dyDescent="0.25">
      <c r="J1931" s="165" t="str">
        <f t="shared" si="46"/>
        <v/>
      </c>
      <c r="M1931" s="155" t="str">
        <f t="shared" si="47"/>
        <v/>
      </c>
    </row>
    <row r="1932" spans="10:13" hidden="1" x14ac:dyDescent="0.25">
      <c r="J1932" s="165" t="str">
        <f t="shared" si="46"/>
        <v/>
      </c>
      <c r="M1932" s="155" t="str">
        <f t="shared" si="47"/>
        <v/>
      </c>
    </row>
    <row r="1933" spans="10:13" hidden="1" x14ac:dyDescent="0.25">
      <c r="J1933" s="165" t="str">
        <f t="shared" si="46"/>
        <v/>
      </c>
      <c r="M1933" s="155" t="str">
        <f t="shared" si="47"/>
        <v/>
      </c>
    </row>
    <row r="1934" spans="10:13" hidden="1" x14ac:dyDescent="0.25">
      <c r="J1934" s="165" t="str">
        <f t="shared" si="46"/>
        <v/>
      </c>
      <c r="M1934" s="155" t="str">
        <f t="shared" si="47"/>
        <v/>
      </c>
    </row>
    <row r="1935" spans="10:13" hidden="1" x14ac:dyDescent="0.25">
      <c r="J1935" s="165" t="str">
        <f t="shared" si="46"/>
        <v/>
      </c>
      <c r="M1935" s="155" t="str">
        <f t="shared" si="47"/>
        <v/>
      </c>
    </row>
    <row r="1936" spans="10:13" hidden="1" x14ac:dyDescent="0.25">
      <c r="J1936" s="165" t="str">
        <f t="shared" si="46"/>
        <v/>
      </c>
      <c r="M1936" s="155" t="str">
        <f t="shared" si="47"/>
        <v/>
      </c>
    </row>
    <row r="1937" spans="10:13" hidden="1" x14ac:dyDescent="0.25">
      <c r="J1937" s="165" t="str">
        <f t="shared" si="46"/>
        <v/>
      </c>
      <c r="M1937" s="155" t="str">
        <f t="shared" si="47"/>
        <v/>
      </c>
    </row>
    <row r="1938" spans="10:13" hidden="1" x14ac:dyDescent="0.25">
      <c r="J1938" s="165" t="str">
        <f t="shared" si="46"/>
        <v/>
      </c>
      <c r="M1938" s="155" t="str">
        <f t="shared" si="47"/>
        <v/>
      </c>
    </row>
    <row r="1939" spans="10:13" hidden="1" x14ac:dyDescent="0.25">
      <c r="J1939" s="165" t="str">
        <f t="shared" si="46"/>
        <v/>
      </c>
      <c r="M1939" s="155" t="str">
        <f t="shared" si="47"/>
        <v/>
      </c>
    </row>
    <row r="1940" spans="10:13" hidden="1" x14ac:dyDescent="0.25">
      <c r="J1940" s="165" t="str">
        <f t="shared" si="46"/>
        <v/>
      </c>
      <c r="M1940" s="155" t="str">
        <f t="shared" si="47"/>
        <v/>
      </c>
    </row>
    <row r="1941" spans="10:13" hidden="1" x14ac:dyDescent="0.25">
      <c r="J1941" s="165" t="str">
        <f t="shared" si="46"/>
        <v/>
      </c>
      <c r="M1941" s="155" t="str">
        <f t="shared" si="47"/>
        <v/>
      </c>
    </row>
    <row r="1942" spans="10:13" hidden="1" x14ac:dyDescent="0.25">
      <c r="J1942" s="165" t="str">
        <f t="shared" si="46"/>
        <v/>
      </c>
      <c r="M1942" s="155" t="str">
        <f t="shared" si="47"/>
        <v/>
      </c>
    </row>
    <row r="1943" spans="10:13" hidden="1" x14ac:dyDescent="0.25">
      <c r="J1943" s="165" t="str">
        <f t="shared" si="46"/>
        <v/>
      </c>
      <c r="M1943" s="155" t="str">
        <f t="shared" si="47"/>
        <v/>
      </c>
    </row>
    <row r="1944" spans="10:13" hidden="1" x14ac:dyDescent="0.25">
      <c r="J1944" s="165" t="str">
        <f t="shared" si="46"/>
        <v/>
      </c>
      <c r="M1944" s="155" t="str">
        <f t="shared" si="47"/>
        <v/>
      </c>
    </row>
    <row r="1945" spans="10:13" hidden="1" x14ac:dyDescent="0.25">
      <c r="J1945" s="165" t="str">
        <f t="shared" si="46"/>
        <v/>
      </c>
      <c r="M1945" s="155" t="str">
        <f t="shared" si="47"/>
        <v/>
      </c>
    </row>
    <row r="1946" spans="10:13" hidden="1" x14ac:dyDescent="0.25">
      <c r="J1946" s="165" t="str">
        <f t="shared" si="46"/>
        <v/>
      </c>
      <c r="M1946" s="155" t="str">
        <f t="shared" si="47"/>
        <v/>
      </c>
    </row>
    <row r="1947" spans="10:13" hidden="1" x14ac:dyDescent="0.25">
      <c r="J1947" s="165" t="str">
        <f t="shared" si="46"/>
        <v/>
      </c>
      <c r="M1947" s="155" t="str">
        <f t="shared" si="47"/>
        <v/>
      </c>
    </row>
    <row r="1948" spans="10:13" hidden="1" x14ac:dyDescent="0.25">
      <c r="J1948" s="165" t="str">
        <f t="shared" si="46"/>
        <v/>
      </c>
      <c r="M1948" s="155" t="str">
        <f t="shared" si="47"/>
        <v/>
      </c>
    </row>
    <row r="1949" spans="10:13" hidden="1" x14ac:dyDescent="0.25">
      <c r="J1949" s="165" t="str">
        <f t="shared" si="46"/>
        <v/>
      </c>
      <c r="M1949" s="155" t="str">
        <f t="shared" si="47"/>
        <v/>
      </c>
    </row>
    <row r="1950" spans="10:13" hidden="1" x14ac:dyDescent="0.25">
      <c r="J1950" s="165" t="str">
        <f t="shared" si="46"/>
        <v/>
      </c>
      <c r="M1950" s="155" t="str">
        <f t="shared" si="47"/>
        <v/>
      </c>
    </row>
    <row r="1951" spans="10:13" hidden="1" x14ac:dyDescent="0.25">
      <c r="J1951" s="165" t="str">
        <f t="shared" si="46"/>
        <v/>
      </c>
      <c r="M1951" s="155" t="str">
        <f t="shared" si="47"/>
        <v/>
      </c>
    </row>
    <row r="1952" spans="10:13" hidden="1" x14ac:dyDescent="0.25">
      <c r="J1952" s="165" t="str">
        <f t="shared" si="46"/>
        <v/>
      </c>
      <c r="M1952" s="155" t="str">
        <f t="shared" si="47"/>
        <v/>
      </c>
    </row>
    <row r="1953" spans="10:13" hidden="1" x14ac:dyDescent="0.25">
      <c r="J1953" s="165" t="str">
        <f t="shared" si="46"/>
        <v/>
      </c>
      <c r="M1953" s="155" t="str">
        <f t="shared" si="47"/>
        <v/>
      </c>
    </row>
    <row r="1954" spans="10:13" hidden="1" x14ac:dyDescent="0.25">
      <c r="J1954" s="165" t="str">
        <f t="shared" si="46"/>
        <v/>
      </c>
      <c r="M1954" s="155" t="str">
        <f t="shared" si="47"/>
        <v/>
      </c>
    </row>
    <row r="1955" spans="10:13" hidden="1" x14ac:dyDescent="0.25">
      <c r="J1955" s="165" t="str">
        <f t="shared" si="46"/>
        <v/>
      </c>
      <c r="M1955" s="155" t="str">
        <f t="shared" si="47"/>
        <v/>
      </c>
    </row>
    <row r="1956" spans="10:13" hidden="1" x14ac:dyDescent="0.25">
      <c r="J1956" s="165" t="str">
        <f t="shared" si="46"/>
        <v/>
      </c>
      <c r="M1956" s="155" t="str">
        <f t="shared" si="47"/>
        <v/>
      </c>
    </row>
    <row r="1957" spans="10:13" hidden="1" x14ac:dyDescent="0.25">
      <c r="J1957" s="165" t="str">
        <f t="shared" si="46"/>
        <v/>
      </c>
      <c r="M1957" s="155" t="str">
        <f t="shared" si="47"/>
        <v/>
      </c>
    </row>
    <row r="1958" spans="10:13" hidden="1" x14ac:dyDescent="0.25">
      <c r="J1958" s="165" t="str">
        <f t="shared" si="46"/>
        <v/>
      </c>
      <c r="M1958" s="155" t="str">
        <f t="shared" si="47"/>
        <v/>
      </c>
    </row>
    <row r="1959" spans="10:13" hidden="1" x14ac:dyDescent="0.25">
      <c r="J1959" s="165" t="str">
        <f t="shared" si="46"/>
        <v/>
      </c>
      <c r="M1959" s="155" t="str">
        <f t="shared" si="47"/>
        <v/>
      </c>
    </row>
    <row r="1960" spans="10:13" hidden="1" x14ac:dyDescent="0.25">
      <c r="J1960" s="165" t="str">
        <f t="shared" si="46"/>
        <v/>
      </c>
      <c r="M1960" s="155" t="str">
        <f t="shared" si="47"/>
        <v/>
      </c>
    </row>
    <row r="1961" spans="10:13" hidden="1" x14ac:dyDescent="0.25">
      <c r="J1961" s="165" t="str">
        <f t="shared" si="46"/>
        <v/>
      </c>
      <c r="M1961" s="155" t="str">
        <f t="shared" si="47"/>
        <v/>
      </c>
    </row>
    <row r="1962" spans="10:13" hidden="1" x14ac:dyDescent="0.25">
      <c r="J1962" s="165" t="str">
        <f t="shared" si="46"/>
        <v/>
      </c>
      <c r="M1962" s="155" t="str">
        <f t="shared" si="47"/>
        <v/>
      </c>
    </row>
    <row r="1963" spans="10:13" hidden="1" x14ac:dyDescent="0.25">
      <c r="J1963" s="165" t="str">
        <f t="shared" si="46"/>
        <v/>
      </c>
      <c r="M1963" s="155" t="str">
        <f t="shared" si="47"/>
        <v/>
      </c>
    </row>
    <row r="1964" spans="10:13" hidden="1" x14ac:dyDescent="0.25">
      <c r="J1964" s="165" t="str">
        <f t="shared" si="46"/>
        <v/>
      </c>
      <c r="M1964" s="155" t="str">
        <f t="shared" si="47"/>
        <v/>
      </c>
    </row>
    <row r="1965" spans="10:13" hidden="1" x14ac:dyDescent="0.25">
      <c r="J1965" s="165" t="str">
        <f t="shared" si="46"/>
        <v/>
      </c>
      <c r="M1965" s="155" t="str">
        <f t="shared" si="47"/>
        <v/>
      </c>
    </row>
    <row r="1966" spans="10:13" hidden="1" x14ac:dyDescent="0.25">
      <c r="J1966" s="165" t="str">
        <f t="shared" si="46"/>
        <v/>
      </c>
      <c r="M1966" s="155" t="str">
        <f t="shared" si="47"/>
        <v/>
      </c>
    </row>
    <row r="1967" spans="10:13" hidden="1" x14ac:dyDescent="0.25">
      <c r="J1967" s="165" t="str">
        <f t="shared" si="46"/>
        <v/>
      </c>
      <c r="M1967" s="155" t="str">
        <f t="shared" si="47"/>
        <v/>
      </c>
    </row>
    <row r="1968" spans="10:13" hidden="1" x14ac:dyDescent="0.25">
      <c r="J1968" s="165" t="str">
        <f t="shared" si="46"/>
        <v/>
      </c>
      <c r="M1968" s="155" t="str">
        <f t="shared" si="47"/>
        <v/>
      </c>
    </row>
    <row r="1969" spans="10:13" hidden="1" x14ac:dyDescent="0.25">
      <c r="J1969" s="165" t="str">
        <f t="shared" si="46"/>
        <v/>
      </c>
      <c r="M1969" s="155" t="str">
        <f t="shared" si="47"/>
        <v/>
      </c>
    </row>
    <row r="1970" spans="10:13" hidden="1" x14ac:dyDescent="0.25">
      <c r="J1970" s="165" t="str">
        <f t="shared" si="46"/>
        <v/>
      </c>
      <c r="M1970" s="155" t="str">
        <f t="shared" si="47"/>
        <v/>
      </c>
    </row>
    <row r="1971" spans="10:13" hidden="1" x14ac:dyDescent="0.25">
      <c r="J1971" s="165" t="str">
        <f t="shared" si="46"/>
        <v/>
      </c>
      <c r="M1971" s="155" t="str">
        <f t="shared" si="47"/>
        <v/>
      </c>
    </row>
    <row r="1972" spans="10:13" hidden="1" x14ac:dyDescent="0.25">
      <c r="J1972" s="165" t="str">
        <f t="shared" si="46"/>
        <v/>
      </c>
      <c r="M1972" s="155" t="str">
        <f t="shared" si="47"/>
        <v/>
      </c>
    </row>
    <row r="1973" spans="10:13" hidden="1" x14ac:dyDescent="0.25">
      <c r="J1973" s="165" t="str">
        <f t="shared" si="46"/>
        <v/>
      </c>
      <c r="M1973" s="155" t="str">
        <f t="shared" si="47"/>
        <v/>
      </c>
    </row>
    <row r="1974" spans="10:13" hidden="1" x14ac:dyDescent="0.25">
      <c r="J1974" s="165" t="str">
        <f t="shared" si="46"/>
        <v/>
      </c>
      <c r="M1974" s="155" t="str">
        <f t="shared" si="47"/>
        <v/>
      </c>
    </row>
    <row r="1975" spans="10:13" hidden="1" x14ac:dyDescent="0.25">
      <c r="J1975" s="165" t="str">
        <f t="shared" si="46"/>
        <v/>
      </c>
      <c r="M1975" s="155" t="str">
        <f t="shared" si="47"/>
        <v/>
      </c>
    </row>
    <row r="1976" spans="10:13" hidden="1" x14ac:dyDescent="0.25">
      <c r="J1976" s="165" t="str">
        <f t="shared" si="46"/>
        <v/>
      </c>
      <c r="M1976" s="155" t="str">
        <f t="shared" si="47"/>
        <v/>
      </c>
    </row>
    <row r="1977" spans="10:13" hidden="1" x14ac:dyDescent="0.25">
      <c r="J1977" s="165" t="str">
        <f t="shared" si="46"/>
        <v/>
      </c>
      <c r="M1977" s="155" t="str">
        <f t="shared" si="47"/>
        <v/>
      </c>
    </row>
    <row r="1978" spans="10:13" hidden="1" x14ac:dyDescent="0.25">
      <c r="J1978" s="165" t="str">
        <f t="shared" si="46"/>
        <v/>
      </c>
      <c r="M1978" s="155" t="str">
        <f t="shared" si="47"/>
        <v/>
      </c>
    </row>
    <row r="1979" spans="10:13" hidden="1" x14ac:dyDescent="0.25">
      <c r="J1979" s="165" t="str">
        <f t="shared" si="46"/>
        <v/>
      </c>
      <c r="M1979" s="155" t="str">
        <f t="shared" si="47"/>
        <v/>
      </c>
    </row>
    <row r="1980" spans="10:13" hidden="1" x14ac:dyDescent="0.25">
      <c r="J1980" s="165" t="str">
        <f t="shared" si="46"/>
        <v/>
      </c>
      <c r="M1980" s="155" t="str">
        <f t="shared" si="47"/>
        <v/>
      </c>
    </row>
    <row r="1981" spans="10:13" hidden="1" x14ac:dyDescent="0.25">
      <c r="J1981" s="165" t="str">
        <f t="shared" si="46"/>
        <v/>
      </c>
      <c r="M1981" s="155" t="str">
        <f t="shared" si="47"/>
        <v/>
      </c>
    </row>
    <row r="1982" spans="10:13" hidden="1" x14ac:dyDescent="0.25">
      <c r="J1982" s="165" t="str">
        <f t="shared" si="46"/>
        <v/>
      </c>
      <c r="M1982" s="155" t="str">
        <f t="shared" si="47"/>
        <v/>
      </c>
    </row>
    <row r="1983" spans="10:13" hidden="1" x14ac:dyDescent="0.25">
      <c r="J1983" s="165" t="str">
        <f t="shared" si="46"/>
        <v/>
      </c>
      <c r="M1983" s="155" t="str">
        <f t="shared" si="47"/>
        <v/>
      </c>
    </row>
    <row r="1984" spans="10:13" hidden="1" x14ac:dyDescent="0.25">
      <c r="J1984" s="165" t="str">
        <f t="shared" si="46"/>
        <v/>
      </c>
      <c r="M1984" s="155" t="str">
        <f t="shared" si="47"/>
        <v/>
      </c>
    </row>
    <row r="1985" spans="10:13" hidden="1" x14ac:dyDescent="0.25">
      <c r="J1985" s="165" t="str">
        <f t="shared" si="46"/>
        <v/>
      </c>
      <c r="M1985" s="155" t="str">
        <f t="shared" si="47"/>
        <v/>
      </c>
    </row>
    <row r="1986" spans="10:13" hidden="1" x14ac:dyDescent="0.25">
      <c r="J1986" s="165" t="str">
        <f t="shared" si="46"/>
        <v/>
      </c>
      <c r="M1986" s="155" t="str">
        <f t="shared" si="47"/>
        <v/>
      </c>
    </row>
    <row r="1987" spans="10:13" hidden="1" x14ac:dyDescent="0.25">
      <c r="J1987" s="165" t="str">
        <f t="shared" si="46"/>
        <v/>
      </c>
      <c r="M1987" s="155" t="str">
        <f t="shared" si="47"/>
        <v/>
      </c>
    </row>
    <row r="1988" spans="10:13" hidden="1" x14ac:dyDescent="0.25">
      <c r="J1988" s="165" t="str">
        <f t="shared" ref="J1988:J2051" si="48">IF(SUM(E1988,F1988,-G1988,H1988,I1988)=0,"",SUM(E1988,F1988,-G1988,H1988,I1988))</f>
        <v/>
      </c>
      <c r="M1988" s="155" t="str">
        <f t="shared" ref="M1988:M2051" si="49">IF(ABS(SUM(-E1988,-F1988,G1988,-H1988,-I1988,J1988))&lt; ABS(1),"","x")</f>
        <v/>
      </c>
    </row>
    <row r="1989" spans="10:13" hidden="1" x14ac:dyDescent="0.25">
      <c r="J1989" s="165" t="str">
        <f t="shared" si="48"/>
        <v/>
      </c>
      <c r="M1989" s="155" t="str">
        <f t="shared" si="49"/>
        <v/>
      </c>
    </row>
    <row r="1990" spans="10:13" hidden="1" x14ac:dyDescent="0.25">
      <c r="J1990" s="165" t="str">
        <f t="shared" si="48"/>
        <v/>
      </c>
      <c r="M1990" s="155" t="str">
        <f t="shared" si="49"/>
        <v/>
      </c>
    </row>
    <row r="1991" spans="10:13" hidden="1" x14ac:dyDescent="0.25">
      <c r="J1991" s="165" t="str">
        <f t="shared" si="48"/>
        <v/>
      </c>
      <c r="M1991" s="155" t="str">
        <f t="shared" si="49"/>
        <v/>
      </c>
    </row>
    <row r="1992" spans="10:13" hidden="1" x14ac:dyDescent="0.25">
      <c r="J1992" s="165" t="str">
        <f t="shared" si="48"/>
        <v/>
      </c>
      <c r="M1992" s="155" t="str">
        <f t="shared" si="49"/>
        <v/>
      </c>
    </row>
    <row r="1993" spans="10:13" hidden="1" x14ac:dyDescent="0.25">
      <c r="J1993" s="165" t="str">
        <f t="shared" si="48"/>
        <v/>
      </c>
      <c r="M1993" s="155" t="str">
        <f t="shared" si="49"/>
        <v/>
      </c>
    </row>
    <row r="1994" spans="10:13" hidden="1" x14ac:dyDescent="0.25">
      <c r="J1994" s="165" t="str">
        <f t="shared" si="48"/>
        <v/>
      </c>
      <c r="M1994" s="155" t="str">
        <f t="shared" si="49"/>
        <v/>
      </c>
    </row>
    <row r="1995" spans="10:13" hidden="1" x14ac:dyDescent="0.25">
      <c r="J1995" s="165" t="str">
        <f t="shared" si="48"/>
        <v/>
      </c>
      <c r="M1995" s="155" t="str">
        <f t="shared" si="49"/>
        <v/>
      </c>
    </row>
    <row r="1996" spans="10:13" hidden="1" x14ac:dyDescent="0.25">
      <c r="J1996" s="165" t="str">
        <f t="shared" si="48"/>
        <v/>
      </c>
      <c r="M1996" s="155" t="str">
        <f t="shared" si="49"/>
        <v/>
      </c>
    </row>
    <row r="1997" spans="10:13" hidden="1" x14ac:dyDescent="0.25">
      <c r="J1997" s="165" t="str">
        <f t="shared" si="48"/>
        <v/>
      </c>
      <c r="M1997" s="155" t="str">
        <f t="shared" si="49"/>
        <v/>
      </c>
    </row>
    <row r="1998" spans="10:13" hidden="1" x14ac:dyDescent="0.25">
      <c r="J1998" s="165" t="str">
        <f t="shared" si="48"/>
        <v/>
      </c>
      <c r="M1998" s="155" t="str">
        <f t="shared" si="49"/>
        <v/>
      </c>
    </row>
    <row r="1999" spans="10:13" hidden="1" x14ac:dyDescent="0.25">
      <c r="J1999" s="165" t="str">
        <f t="shared" si="48"/>
        <v/>
      </c>
      <c r="M1999" s="155" t="str">
        <f t="shared" si="49"/>
        <v/>
      </c>
    </row>
    <row r="2000" spans="10:13" hidden="1" x14ac:dyDescent="0.25">
      <c r="J2000" s="165" t="str">
        <f t="shared" si="48"/>
        <v/>
      </c>
      <c r="M2000" s="155" t="str">
        <f t="shared" si="49"/>
        <v/>
      </c>
    </row>
    <row r="2001" spans="10:13" hidden="1" x14ac:dyDescent="0.25">
      <c r="J2001" s="165" t="str">
        <f t="shared" si="48"/>
        <v/>
      </c>
      <c r="M2001" s="155" t="str">
        <f t="shared" si="49"/>
        <v/>
      </c>
    </row>
    <row r="2002" spans="10:13" hidden="1" x14ac:dyDescent="0.25">
      <c r="J2002" s="165" t="str">
        <f t="shared" si="48"/>
        <v/>
      </c>
      <c r="M2002" s="155" t="str">
        <f t="shared" si="49"/>
        <v/>
      </c>
    </row>
    <row r="2003" spans="10:13" hidden="1" x14ac:dyDescent="0.25">
      <c r="J2003" s="165" t="str">
        <f t="shared" si="48"/>
        <v/>
      </c>
      <c r="M2003" s="155" t="str">
        <f t="shared" si="49"/>
        <v/>
      </c>
    </row>
    <row r="2004" spans="10:13" hidden="1" x14ac:dyDescent="0.25">
      <c r="J2004" s="165" t="str">
        <f t="shared" si="48"/>
        <v/>
      </c>
      <c r="M2004" s="155" t="str">
        <f t="shared" si="49"/>
        <v/>
      </c>
    </row>
    <row r="2005" spans="10:13" hidden="1" x14ac:dyDescent="0.25">
      <c r="J2005" s="165" t="str">
        <f t="shared" si="48"/>
        <v/>
      </c>
      <c r="M2005" s="155" t="str">
        <f t="shared" si="49"/>
        <v/>
      </c>
    </row>
    <row r="2006" spans="10:13" hidden="1" x14ac:dyDescent="0.25">
      <c r="J2006" s="165" t="str">
        <f t="shared" si="48"/>
        <v/>
      </c>
      <c r="M2006" s="155" t="str">
        <f t="shared" si="49"/>
        <v/>
      </c>
    </row>
    <row r="2007" spans="10:13" hidden="1" x14ac:dyDescent="0.25">
      <c r="J2007" s="165" t="str">
        <f t="shared" si="48"/>
        <v/>
      </c>
      <c r="M2007" s="155" t="str">
        <f t="shared" si="49"/>
        <v/>
      </c>
    </row>
    <row r="2008" spans="10:13" hidden="1" x14ac:dyDescent="0.25">
      <c r="J2008" s="165" t="str">
        <f t="shared" si="48"/>
        <v/>
      </c>
      <c r="M2008" s="155" t="str">
        <f t="shared" si="49"/>
        <v/>
      </c>
    </row>
    <row r="2009" spans="10:13" hidden="1" x14ac:dyDescent="0.25">
      <c r="J2009" s="165" t="str">
        <f t="shared" si="48"/>
        <v/>
      </c>
      <c r="M2009" s="155" t="str">
        <f t="shared" si="49"/>
        <v/>
      </c>
    </row>
    <row r="2010" spans="10:13" hidden="1" x14ac:dyDescent="0.25">
      <c r="J2010" s="165" t="str">
        <f t="shared" si="48"/>
        <v/>
      </c>
      <c r="M2010" s="155" t="str">
        <f t="shared" si="49"/>
        <v/>
      </c>
    </row>
    <row r="2011" spans="10:13" hidden="1" x14ac:dyDescent="0.25">
      <c r="J2011" s="165" t="str">
        <f t="shared" si="48"/>
        <v/>
      </c>
      <c r="M2011" s="155" t="str">
        <f t="shared" si="49"/>
        <v/>
      </c>
    </row>
    <row r="2012" spans="10:13" hidden="1" x14ac:dyDescent="0.25">
      <c r="J2012" s="165" t="str">
        <f t="shared" si="48"/>
        <v/>
      </c>
      <c r="M2012" s="155" t="str">
        <f t="shared" si="49"/>
        <v/>
      </c>
    </row>
    <row r="2013" spans="10:13" hidden="1" x14ac:dyDescent="0.25">
      <c r="J2013" s="165" t="str">
        <f t="shared" si="48"/>
        <v/>
      </c>
      <c r="M2013" s="155" t="str">
        <f t="shared" si="49"/>
        <v/>
      </c>
    </row>
    <row r="2014" spans="10:13" hidden="1" x14ac:dyDescent="0.25">
      <c r="J2014" s="165" t="str">
        <f t="shared" si="48"/>
        <v/>
      </c>
      <c r="M2014" s="155" t="str">
        <f t="shared" si="49"/>
        <v/>
      </c>
    </row>
    <row r="2015" spans="10:13" hidden="1" x14ac:dyDescent="0.25">
      <c r="J2015" s="165" t="str">
        <f t="shared" si="48"/>
        <v/>
      </c>
      <c r="M2015" s="155" t="str">
        <f t="shared" si="49"/>
        <v/>
      </c>
    </row>
    <row r="2016" spans="10:13" hidden="1" x14ac:dyDescent="0.25">
      <c r="J2016" s="165" t="str">
        <f t="shared" si="48"/>
        <v/>
      </c>
      <c r="M2016" s="155" t="str">
        <f t="shared" si="49"/>
        <v/>
      </c>
    </row>
    <row r="2017" spans="10:13" hidden="1" x14ac:dyDescent="0.25">
      <c r="J2017" s="165" t="str">
        <f t="shared" si="48"/>
        <v/>
      </c>
      <c r="M2017" s="155" t="str">
        <f t="shared" si="49"/>
        <v/>
      </c>
    </row>
    <row r="2018" spans="10:13" hidden="1" x14ac:dyDescent="0.25">
      <c r="J2018" s="165" t="str">
        <f t="shared" si="48"/>
        <v/>
      </c>
      <c r="M2018" s="155" t="str">
        <f t="shared" si="49"/>
        <v/>
      </c>
    </row>
    <row r="2019" spans="10:13" hidden="1" x14ac:dyDescent="0.25">
      <c r="J2019" s="165" t="str">
        <f t="shared" si="48"/>
        <v/>
      </c>
      <c r="M2019" s="155" t="str">
        <f t="shared" si="49"/>
        <v/>
      </c>
    </row>
    <row r="2020" spans="10:13" hidden="1" x14ac:dyDescent="0.25">
      <c r="J2020" s="165" t="str">
        <f t="shared" si="48"/>
        <v/>
      </c>
      <c r="M2020" s="155" t="str">
        <f t="shared" si="49"/>
        <v/>
      </c>
    </row>
    <row r="2021" spans="10:13" hidden="1" x14ac:dyDescent="0.25">
      <c r="J2021" s="165" t="str">
        <f t="shared" si="48"/>
        <v/>
      </c>
      <c r="M2021" s="155" t="str">
        <f t="shared" si="49"/>
        <v/>
      </c>
    </row>
    <row r="2022" spans="10:13" hidden="1" x14ac:dyDescent="0.25">
      <c r="J2022" s="165" t="str">
        <f t="shared" si="48"/>
        <v/>
      </c>
      <c r="M2022" s="155" t="str">
        <f t="shared" si="49"/>
        <v/>
      </c>
    </row>
    <row r="2023" spans="10:13" hidden="1" x14ac:dyDescent="0.25">
      <c r="J2023" s="165" t="str">
        <f t="shared" si="48"/>
        <v/>
      </c>
      <c r="M2023" s="155" t="str">
        <f t="shared" si="49"/>
        <v/>
      </c>
    </row>
    <row r="2024" spans="10:13" hidden="1" x14ac:dyDescent="0.25">
      <c r="J2024" s="165" t="str">
        <f t="shared" si="48"/>
        <v/>
      </c>
      <c r="M2024" s="155" t="str">
        <f t="shared" si="49"/>
        <v/>
      </c>
    </row>
    <row r="2025" spans="10:13" hidden="1" x14ac:dyDescent="0.25">
      <c r="J2025" s="165" t="str">
        <f t="shared" si="48"/>
        <v/>
      </c>
      <c r="M2025" s="155" t="str">
        <f t="shared" si="49"/>
        <v/>
      </c>
    </row>
    <row r="2026" spans="10:13" hidden="1" x14ac:dyDescent="0.25">
      <c r="J2026" s="165" t="str">
        <f t="shared" si="48"/>
        <v/>
      </c>
      <c r="M2026" s="155" t="str">
        <f t="shared" si="49"/>
        <v/>
      </c>
    </row>
    <row r="2027" spans="10:13" hidden="1" x14ac:dyDescent="0.25">
      <c r="J2027" s="165" t="str">
        <f t="shared" si="48"/>
        <v/>
      </c>
      <c r="M2027" s="155" t="str">
        <f t="shared" si="49"/>
        <v/>
      </c>
    </row>
    <row r="2028" spans="10:13" hidden="1" x14ac:dyDescent="0.25">
      <c r="J2028" s="165" t="str">
        <f t="shared" si="48"/>
        <v/>
      </c>
      <c r="M2028" s="155" t="str">
        <f t="shared" si="49"/>
        <v/>
      </c>
    </row>
    <row r="2029" spans="10:13" hidden="1" x14ac:dyDescent="0.25">
      <c r="J2029" s="165" t="str">
        <f t="shared" si="48"/>
        <v/>
      </c>
      <c r="M2029" s="155" t="str">
        <f t="shared" si="49"/>
        <v/>
      </c>
    </row>
    <row r="2030" spans="10:13" hidden="1" x14ac:dyDescent="0.25">
      <c r="J2030" s="165" t="str">
        <f t="shared" si="48"/>
        <v/>
      </c>
      <c r="M2030" s="155" t="str">
        <f t="shared" si="49"/>
        <v/>
      </c>
    </row>
    <row r="2031" spans="10:13" hidden="1" x14ac:dyDescent="0.25">
      <c r="J2031" s="165" t="str">
        <f t="shared" si="48"/>
        <v/>
      </c>
      <c r="M2031" s="155" t="str">
        <f t="shared" si="49"/>
        <v/>
      </c>
    </row>
    <row r="2032" spans="10:13" hidden="1" x14ac:dyDescent="0.25">
      <c r="J2032" s="165" t="str">
        <f t="shared" si="48"/>
        <v/>
      </c>
      <c r="M2032" s="155" t="str">
        <f t="shared" si="49"/>
        <v/>
      </c>
    </row>
    <row r="2033" spans="10:13" hidden="1" x14ac:dyDescent="0.25">
      <c r="J2033" s="165" t="str">
        <f t="shared" si="48"/>
        <v/>
      </c>
      <c r="M2033" s="155" t="str">
        <f t="shared" si="49"/>
        <v/>
      </c>
    </row>
    <row r="2034" spans="10:13" hidden="1" x14ac:dyDescent="0.25">
      <c r="J2034" s="165" t="str">
        <f t="shared" si="48"/>
        <v/>
      </c>
      <c r="M2034" s="155" t="str">
        <f t="shared" si="49"/>
        <v/>
      </c>
    </row>
    <row r="2035" spans="10:13" hidden="1" x14ac:dyDescent="0.25">
      <c r="J2035" s="165" t="str">
        <f t="shared" si="48"/>
        <v/>
      </c>
      <c r="M2035" s="155" t="str">
        <f t="shared" si="49"/>
        <v/>
      </c>
    </row>
    <row r="2036" spans="10:13" hidden="1" x14ac:dyDescent="0.25">
      <c r="J2036" s="165" t="str">
        <f t="shared" si="48"/>
        <v/>
      </c>
      <c r="M2036" s="155" t="str">
        <f t="shared" si="49"/>
        <v/>
      </c>
    </row>
    <row r="2037" spans="10:13" hidden="1" x14ac:dyDescent="0.25">
      <c r="J2037" s="165" t="str">
        <f t="shared" si="48"/>
        <v/>
      </c>
      <c r="M2037" s="155" t="str">
        <f t="shared" si="49"/>
        <v/>
      </c>
    </row>
    <row r="2038" spans="10:13" hidden="1" x14ac:dyDescent="0.25">
      <c r="J2038" s="165" t="str">
        <f t="shared" si="48"/>
        <v/>
      </c>
      <c r="M2038" s="155" t="str">
        <f t="shared" si="49"/>
        <v/>
      </c>
    </row>
    <row r="2039" spans="10:13" hidden="1" x14ac:dyDescent="0.25">
      <c r="J2039" s="165" t="str">
        <f t="shared" si="48"/>
        <v/>
      </c>
      <c r="M2039" s="155" t="str">
        <f t="shared" si="49"/>
        <v/>
      </c>
    </row>
    <row r="2040" spans="10:13" hidden="1" x14ac:dyDescent="0.25">
      <c r="J2040" s="165" t="str">
        <f t="shared" si="48"/>
        <v/>
      </c>
      <c r="M2040" s="155" t="str">
        <f t="shared" si="49"/>
        <v/>
      </c>
    </row>
    <row r="2041" spans="10:13" hidden="1" x14ac:dyDescent="0.25">
      <c r="J2041" s="165" t="str">
        <f t="shared" si="48"/>
        <v/>
      </c>
      <c r="M2041" s="155" t="str">
        <f t="shared" si="49"/>
        <v/>
      </c>
    </row>
    <row r="2042" spans="10:13" hidden="1" x14ac:dyDescent="0.25">
      <c r="J2042" s="165" t="str">
        <f t="shared" si="48"/>
        <v/>
      </c>
      <c r="M2042" s="155" t="str">
        <f t="shared" si="49"/>
        <v/>
      </c>
    </row>
    <row r="2043" spans="10:13" hidden="1" x14ac:dyDescent="0.25">
      <c r="J2043" s="165" t="str">
        <f t="shared" si="48"/>
        <v/>
      </c>
      <c r="M2043" s="155" t="str">
        <f t="shared" si="49"/>
        <v/>
      </c>
    </row>
    <row r="2044" spans="10:13" hidden="1" x14ac:dyDescent="0.25">
      <c r="J2044" s="165" t="str">
        <f t="shared" si="48"/>
        <v/>
      </c>
      <c r="M2044" s="155" t="str">
        <f t="shared" si="49"/>
        <v/>
      </c>
    </row>
    <row r="2045" spans="10:13" hidden="1" x14ac:dyDescent="0.25">
      <c r="J2045" s="165" t="str">
        <f t="shared" si="48"/>
        <v/>
      </c>
      <c r="M2045" s="155" t="str">
        <f t="shared" si="49"/>
        <v/>
      </c>
    </row>
    <row r="2046" spans="10:13" hidden="1" x14ac:dyDescent="0.25">
      <c r="J2046" s="165" t="str">
        <f t="shared" si="48"/>
        <v/>
      </c>
      <c r="M2046" s="155" t="str">
        <f t="shared" si="49"/>
        <v/>
      </c>
    </row>
    <row r="2047" spans="10:13" hidden="1" x14ac:dyDescent="0.25">
      <c r="J2047" s="165" t="str">
        <f t="shared" si="48"/>
        <v/>
      </c>
      <c r="M2047" s="155" t="str">
        <f t="shared" si="49"/>
        <v/>
      </c>
    </row>
    <row r="2048" spans="10:13" hidden="1" x14ac:dyDescent="0.25">
      <c r="J2048" s="165" t="str">
        <f t="shared" si="48"/>
        <v/>
      </c>
      <c r="M2048" s="155" t="str">
        <f t="shared" si="49"/>
        <v/>
      </c>
    </row>
    <row r="2049" spans="10:13" hidden="1" x14ac:dyDescent="0.25">
      <c r="J2049" s="165" t="str">
        <f t="shared" si="48"/>
        <v/>
      </c>
      <c r="M2049" s="155" t="str">
        <f t="shared" si="49"/>
        <v/>
      </c>
    </row>
    <row r="2050" spans="10:13" hidden="1" x14ac:dyDescent="0.25">
      <c r="J2050" s="165" t="str">
        <f t="shared" si="48"/>
        <v/>
      </c>
      <c r="M2050" s="155" t="str">
        <f t="shared" si="49"/>
        <v/>
      </c>
    </row>
    <row r="2051" spans="10:13" hidden="1" x14ac:dyDescent="0.25">
      <c r="J2051" s="165" t="str">
        <f t="shared" si="48"/>
        <v/>
      </c>
      <c r="M2051" s="155" t="str">
        <f t="shared" si="49"/>
        <v/>
      </c>
    </row>
    <row r="2052" spans="10:13" hidden="1" x14ac:dyDescent="0.25">
      <c r="J2052" s="165" t="str">
        <f t="shared" ref="J2052:J2115" si="50">IF(SUM(E2052,F2052,-G2052,H2052,I2052)=0,"",SUM(E2052,F2052,-G2052,H2052,I2052))</f>
        <v/>
      </c>
      <c r="M2052" s="155" t="str">
        <f t="shared" ref="M2052:M2115" si="51">IF(ABS(SUM(-E2052,-F2052,G2052,-H2052,-I2052,J2052))&lt; ABS(1),"","x")</f>
        <v/>
      </c>
    </row>
    <row r="2053" spans="10:13" hidden="1" x14ac:dyDescent="0.25">
      <c r="J2053" s="165" t="str">
        <f t="shared" si="50"/>
        <v/>
      </c>
      <c r="M2053" s="155" t="str">
        <f t="shared" si="51"/>
        <v/>
      </c>
    </row>
    <row r="2054" spans="10:13" hidden="1" x14ac:dyDescent="0.25">
      <c r="J2054" s="165" t="str">
        <f t="shared" si="50"/>
        <v/>
      </c>
      <c r="M2054" s="155" t="str">
        <f t="shared" si="51"/>
        <v/>
      </c>
    </row>
    <row r="2055" spans="10:13" hidden="1" x14ac:dyDescent="0.25">
      <c r="J2055" s="165" t="str">
        <f t="shared" si="50"/>
        <v/>
      </c>
      <c r="M2055" s="155" t="str">
        <f t="shared" si="51"/>
        <v/>
      </c>
    </row>
    <row r="2056" spans="10:13" hidden="1" x14ac:dyDescent="0.25">
      <c r="J2056" s="165" t="str">
        <f t="shared" si="50"/>
        <v/>
      </c>
      <c r="M2056" s="155" t="str">
        <f t="shared" si="51"/>
        <v/>
      </c>
    </row>
    <row r="2057" spans="10:13" hidden="1" x14ac:dyDescent="0.25">
      <c r="J2057" s="165" t="str">
        <f t="shared" si="50"/>
        <v/>
      </c>
      <c r="M2057" s="155" t="str">
        <f t="shared" si="51"/>
        <v/>
      </c>
    </row>
    <row r="2058" spans="10:13" hidden="1" x14ac:dyDescent="0.25">
      <c r="J2058" s="165" t="str">
        <f t="shared" si="50"/>
        <v/>
      </c>
      <c r="M2058" s="155" t="str">
        <f t="shared" si="51"/>
        <v/>
      </c>
    </row>
    <row r="2059" spans="10:13" hidden="1" x14ac:dyDescent="0.25">
      <c r="J2059" s="165" t="str">
        <f t="shared" si="50"/>
        <v/>
      </c>
      <c r="M2059" s="155" t="str">
        <f t="shared" si="51"/>
        <v/>
      </c>
    </row>
    <row r="2060" spans="10:13" hidden="1" x14ac:dyDescent="0.25">
      <c r="J2060" s="165" t="str">
        <f t="shared" si="50"/>
        <v/>
      </c>
      <c r="M2060" s="155" t="str">
        <f t="shared" si="51"/>
        <v/>
      </c>
    </row>
    <row r="2061" spans="10:13" hidden="1" x14ac:dyDescent="0.25">
      <c r="J2061" s="165" t="str">
        <f t="shared" si="50"/>
        <v/>
      </c>
      <c r="M2061" s="155" t="str">
        <f t="shared" si="51"/>
        <v/>
      </c>
    </row>
    <row r="2062" spans="10:13" hidden="1" x14ac:dyDescent="0.25">
      <c r="J2062" s="165" t="str">
        <f t="shared" si="50"/>
        <v/>
      </c>
      <c r="M2062" s="155" t="str">
        <f t="shared" si="51"/>
        <v/>
      </c>
    </row>
    <row r="2063" spans="10:13" hidden="1" x14ac:dyDescent="0.25">
      <c r="J2063" s="165" t="str">
        <f t="shared" si="50"/>
        <v/>
      </c>
      <c r="M2063" s="155" t="str">
        <f t="shared" si="51"/>
        <v/>
      </c>
    </row>
    <row r="2064" spans="10:13" hidden="1" x14ac:dyDescent="0.25">
      <c r="J2064" s="165" t="str">
        <f t="shared" si="50"/>
        <v/>
      </c>
      <c r="M2064" s="155" t="str">
        <f t="shared" si="51"/>
        <v/>
      </c>
    </row>
    <row r="2065" spans="10:13" hidden="1" x14ac:dyDescent="0.25">
      <c r="J2065" s="165" t="str">
        <f t="shared" si="50"/>
        <v/>
      </c>
      <c r="M2065" s="155" t="str">
        <f t="shared" si="51"/>
        <v/>
      </c>
    </row>
    <row r="2066" spans="10:13" hidden="1" x14ac:dyDescent="0.25">
      <c r="J2066" s="165" t="str">
        <f t="shared" si="50"/>
        <v/>
      </c>
      <c r="M2066" s="155" t="str">
        <f t="shared" si="51"/>
        <v/>
      </c>
    </row>
    <row r="2067" spans="10:13" hidden="1" x14ac:dyDescent="0.25">
      <c r="J2067" s="165" t="str">
        <f t="shared" si="50"/>
        <v/>
      </c>
      <c r="M2067" s="155" t="str">
        <f t="shared" si="51"/>
        <v/>
      </c>
    </row>
    <row r="2068" spans="10:13" hidden="1" x14ac:dyDescent="0.25">
      <c r="J2068" s="165" t="str">
        <f t="shared" si="50"/>
        <v/>
      </c>
      <c r="M2068" s="155" t="str">
        <f t="shared" si="51"/>
        <v/>
      </c>
    </row>
    <row r="2069" spans="10:13" hidden="1" x14ac:dyDescent="0.25">
      <c r="J2069" s="165" t="str">
        <f t="shared" si="50"/>
        <v/>
      </c>
      <c r="M2069" s="155" t="str">
        <f t="shared" si="51"/>
        <v/>
      </c>
    </row>
    <row r="2070" spans="10:13" hidden="1" x14ac:dyDescent="0.25">
      <c r="J2070" s="165" t="str">
        <f t="shared" si="50"/>
        <v/>
      </c>
      <c r="M2070" s="155" t="str">
        <f t="shared" si="51"/>
        <v/>
      </c>
    </row>
    <row r="2071" spans="10:13" hidden="1" x14ac:dyDescent="0.25">
      <c r="J2071" s="165" t="str">
        <f t="shared" si="50"/>
        <v/>
      </c>
      <c r="M2071" s="155" t="str">
        <f t="shared" si="51"/>
        <v/>
      </c>
    </row>
    <row r="2072" spans="10:13" hidden="1" x14ac:dyDescent="0.25">
      <c r="J2072" s="165" t="str">
        <f t="shared" si="50"/>
        <v/>
      </c>
      <c r="M2072" s="155" t="str">
        <f t="shared" si="51"/>
        <v/>
      </c>
    </row>
    <row r="2073" spans="10:13" hidden="1" x14ac:dyDescent="0.25">
      <c r="J2073" s="165" t="str">
        <f t="shared" si="50"/>
        <v/>
      </c>
      <c r="M2073" s="155" t="str">
        <f t="shared" si="51"/>
        <v/>
      </c>
    </row>
    <row r="2074" spans="10:13" hidden="1" x14ac:dyDescent="0.25">
      <c r="J2074" s="165" t="str">
        <f t="shared" si="50"/>
        <v/>
      </c>
      <c r="M2074" s="155" t="str">
        <f t="shared" si="51"/>
        <v/>
      </c>
    </row>
    <row r="2075" spans="10:13" hidden="1" x14ac:dyDescent="0.25">
      <c r="J2075" s="165" t="str">
        <f t="shared" si="50"/>
        <v/>
      </c>
      <c r="M2075" s="155" t="str">
        <f t="shared" si="51"/>
        <v/>
      </c>
    </row>
    <row r="2076" spans="10:13" hidden="1" x14ac:dyDescent="0.25">
      <c r="J2076" s="165" t="str">
        <f t="shared" si="50"/>
        <v/>
      </c>
      <c r="M2076" s="155" t="str">
        <f t="shared" si="51"/>
        <v/>
      </c>
    </row>
    <row r="2077" spans="10:13" hidden="1" x14ac:dyDescent="0.25">
      <c r="J2077" s="165" t="str">
        <f t="shared" si="50"/>
        <v/>
      </c>
      <c r="M2077" s="155" t="str">
        <f t="shared" si="51"/>
        <v/>
      </c>
    </row>
    <row r="2078" spans="10:13" hidden="1" x14ac:dyDescent="0.25">
      <c r="J2078" s="165" t="str">
        <f t="shared" si="50"/>
        <v/>
      </c>
      <c r="M2078" s="155" t="str">
        <f t="shared" si="51"/>
        <v/>
      </c>
    </row>
    <row r="2079" spans="10:13" hidden="1" x14ac:dyDescent="0.25">
      <c r="J2079" s="165" t="str">
        <f t="shared" si="50"/>
        <v/>
      </c>
      <c r="M2079" s="155" t="str">
        <f t="shared" si="51"/>
        <v/>
      </c>
    </row>
    <row r="2080" spans="10:13" hidden="1" x14ac:dyDescent="0.25">
      <c r="J2080" s="165" t="str">
        <f t="shared" si="50"/>
        <v/>
      </c>
      <c r="M2080" s="155" t="str">
        <f t="shared" si="51"/>
        <v/>
      </c>
    </row>
    <row r="2081" spans="10:13" hidden="1" x14ac:dyDescent="0.25">
      <c r="J2081" s="165" t="str">
        <f t="shared" si="50"/>
        <v/>
      </c>
      <c r="M2081" s="155" t="str">
        <f t="shared" si="51"/>
        <v/>
      </c>
    </row>
    <row r="2082" spans="10:13" hidden="1" x14ac:dyDescent="0.25">
      <c r="J2082" s="165" t="str">
        <f t="shared" si="50"/>
        <v/>
      </c>
      <c r="M2082" s="155" t="str">
        <f t="shared" si="51"/>
        <v/>
      </c>
    </row>
    <row r="2083" spans="10:13" hidden="1" x14ac:dyDescent="0.25">
      <c r="J2083" s="165" t="str">
        <f t="shared" si="50"/>
        <v/>
      </c>
      <c r="M2083" s="155" t="str">
        <f t="shared" si="51"/>
        <v/>
      </c>
    </row>
    <row r="2084" spans="10:13" hidden="1" x14ac:dyDescent="0.25">
      <c r="J2084" s="165" t="str">
        <f t="shared" si="50"/>
        <v/>
      </c>
      <c r="M2084" s="155" t="str">
        <f t="shared" si="51"/>
        <v/>
      </c>
    </row>
    <row r="2085" spans="10:13" hidden="1" x14ac:dyDescent="0.25">
      <c r="J2085" s="165" t="str">
        <f t="shared" si="50"/>
        <v/>
      </c>
      <c r="M2085" s="155" t="str">
        <f t="shared" si="51"/>
        <v/>
      </c>
    </row>
    <row r="2086" spans="10:13" hidden="1" x14ac:dyDescent="0.25">
      <c r="J2086" s="165" t="str">
        <f t="shared" si="50"/>
        <v/>
      </c>
      <c r="M2086" s="155" t="str">
        <f t="shared" si="51"/>
        <v/>
      </c>
    </row>
    <row r="2087" spans="10:13" hidden="1" x14ac:dyDescent="0.25">
      <c r="J2087" s="165" t="str">
        <f t="shared" si="50"/>
        <v/>
      </c>
      <c r="M2087" s="155" t="str">
        <f t="shared" si="51"/>
        <v/>
      </c>
    </row>
    <row r="2088" spans="10:13" hidden="1" x14ac:dyDescent="0.25">
      <c r="J2088" s="165" t="str">
        <f t="shared" si="50"/>
        <v/>
      </c>
      <c r="M2088" s="155" t="str">
        <f t="shared" si="51"/>
        <v/>
      </c>
    </row>
    <row r="2089" spans="10:13" hidden="1" x14ac:dyDescent="0.25">
      <c r="J2089" s="165" t="str">
        <f t="shared" si="50"/>
        <v/>
      </c>
      <c r="M2089" s="155" t="str">
        <f t="shared" si="51"/>
        <v/>
      </c>
    </row>
    <row r="2090" spans="10:13" hidden="1" x14ac:dyDescent="0.25">
      <c r="J2090" s="165" t="str">
        <f t="shared" si="50"/>
        <v/>
      </c>
      <c r="M2090" s="155" t="str">
        <f t="shared" si="51"/>
        <v/>
      </c>
    </row>
    <row r="2091" spans="10:13" hidden="1" x14ac:dyDescent="0.25">
      <c r="J2091" s="165" t="str">
        <f t="shared" si="50"/>
        <v/>
      </c>
      <c r="M2091" s="155" t="str">
        <f t="shared" si="51"/>
        <v/>
      </c>
    </row>
    <row r="2092" spans="10:13" hidden="1" x14ac:dyDescent="0.25">
      <c r="J2092" s="165" t="str">
        <f t="shared" si="50"/>
        <v/>
      </c>
      <c r="M2092" s="155" t="str">
        <f t="shared" si="51"/>
        <v/>
      </c>
    </row>
    <row r="2093" spans="10:13" hidden="1" x14ac:dyDescent="0.25">
      <c r="J2093" s="165" t="str">
        <f t="shared" si="50"/>
        <v/>
      </c>
      <c r="M2093" s="155" t="str">
        <f t="shared" si="51"/>
        <v/>
      </c>
    </row>
    <row r="2094" spans="10:13" hidden="1" x14ac:dyDescent="0.25">
      <c r="J2094" s="165" t="str">
        <f t="shared" si="50"/>
        <v/>
      </c>
      <c r="M2094" s="155" t="str">
        <f t="shared" si="51"/>
        <v/>
      </c>
    </row>
    <row r="2095" spans="10:13" hidden="1" x14ac:dyDescent="0.25">
      <c r="J2095" s="165" t="str">
        <f t="shared" si="50"/>
        <v/>
      </c>
      <c r="M2095" s="155" t="str">
        <f t="shared" si="51"/>
        <v/>
      </c>
    </row>
    <row r="2096" spans="10:13" hidden="1" x14ac:dyDescent="0.25">
      <c r="J2096" s="165" t="str">
        <f t="shared" si="50"/>
        <v/>
      </c>
      <c r="M2096" s="155" t="str">
        <f t="shared" si="51"/>
        <v/>
      </c>
    </row>
    <row r="2097" spans="10:13" hidden="1" x14ac:dyDescent="0.25">
      <c r="J2097" s="165" t="str">
        <f t="shared" si="50"/>
        <v/>
      </c>
      <c r="M2097" s="155" t="str">
        <f t="shared" si="51"/>
        <v/>
      </c>
    </row>
    <row r="2098" spans="10:13" hidden="1" x14ac:dyDescent="0.25">
      <c r="J2098" s="165" t="str">
        <f t="shared" si="50"/>
        <v/>
      </c>
      <c r="M2098" s="155" t="str">
        <f t="shared" si="51"/>
        <v/>
      </c>
    </row>
    <row r="2099" spans="10:13" hidden="1" x14ac:dyDescent="0.25">
      <c r="J2099" s="165" t="str">
        <f t="shared" si="50"/>
        <v/>
      </c>
      <c r="M2099" s="155" t="str">
        <f t="shared" si="51"/>
        <v/>
      </c>
    </row>
    <row r="2100" spans="10:13" hidden="1" x14ac:dyDescent="0.25">
      <c r="J2100" s="165" t="str">
        <f t="shared" si="50"/>
        <v/>
      </c>
      <c r="M2100" s="155" t="str">
        <f t="shared" si="51"/>
        <v/>
      </c>
    </row>
    <row r="2101" spans="10:13" hidden="1" x14ac:dyDescent="0.25">
      <c r="J2101" s="165" t="str">
        <f t="shared" si="50"/>
        <v/>
      </c>
      <c r="M2101" s="155" t="str">
        <f t="shared" si="51"/>
        <v/>
      </c>
    </row>
    <row r="2102" spans="10:13" hidden="1" x14ac:dyDescent="0.25">
      <c r="J2102" s="165" t="str">
        <f t="shared" si="50"/>
        <v/>
      </c>
      <c r="M2102" s="155" t="str">
        <f t="shared" si="51"/>
        <v/>
      </c>
    </row>
    <row r="2103" spans="10:13" hidden="1" x14ac:dyDescent="0.25">
      <c r="J2103" s="165" t="str">
        <f t="shared" si="50"/>
        <v/>
      </c>
      <c r="M2103" s="155" t="str">
        <f t="shared" si="51"/>
        <v/>
      </c>
    </row>
    <row r="2104" spans="10:13" hidden="1" x14ac:dyDescent="0.25">
      <c r="J2104" s="165" t="str">
        <f t="shared" si="50"/>
        <v/>
      </c>
      <c r="M2104" s="155" t="str">
        <f t="shared" si="51"/>
        <v/>
      </c>
    </row>
    <row r="2105" spans="10:13" hidden="1" x14ac:dyDescent="0.25">
      <c r="J2105" s="165" t="str">
        <f t="shared" si="50"/>
        <v/>
      </c>
      <c r="M2105" s="155" t="str">
        <f t="shared" si="51"/>
        <v/>
      </c>
    </row>
    <row r="2106" spans="10:13" hidden="1" x14ac:dyDescent="0.25">
      <c r="J2106" s="165" t="str">
        <f t="shared" si="50"/>
        <v/>
      </c>
      <c r="M2106" s="155" t="str">
        <f t="shared" si="51"/>
        <v/>
      </c>
    </row>
    <row r="2107" spans="10:13" hidden="1" x14ac:dyDescent="0.25">
      <c r="J2107" s="165" t="str">
        <f t="shared" si="50"/>
        <v/>
      </c>
      <c r="M2107" s="155" t="str">
        <f t="shared" si="51"/>
        <v/>
      </c>
    </row>
    <row r="2108" spans="10:13" hidden="1" x14ac:dyDescent="0.25">
      <c r="J2108" s="165" t="str">
        <f t="shared" si="50"/>
        <v/>
      </c>
      <c r="M2108" s="155" t="str">
        <f t="shared" si="51"/>
        <v/>
      </c>
    </row>
    <row r="2109" spans="10:13" hidden="1" x14ac:dyDescent="0.25">
      <c r="J2109" s="165" t="str">
        <f t="shared" si="50"/>
        <v/>
      </c>
      <c r="M2109" s="155" t="str">
        <f t="shared" si="51"/>
        <v/>
      </c>
    </row>
    <row r="2110" spans="10:13" hidden="1" x14ac:dyDescent="0.25">
      <c r="J2110" s="165" t="str">
        <f t="shared" si="50"/>
        <v/>
      </c>
      <c r="M2110" s="155" t="str">
        <f t="shared" si="51"/>
        <v/>
      </c>
    </row>
    <row r="2111" spans="10:13" hidden="1" x14ac:dyDescent="0.25">
      <c r="J2111" s="165" t="str">
        <f t="shared" si="50"/>
        <v/>
      </c>
      <c r="M2111" s="155" t="str">
        <f t="shared" si="51"/>
        <v/>
      </c>
    </row>
    <row r="2112" spans="10:13" hidden="1" x14ac:dyDescent="0.25">
      <c r="J2112" s="165" t="str">
        <f t="shared" si="50"/>
        <v/>
      </c>
      <c r="M2112" s="155" t="str">
        <f t="shared" si="51"/>
        <v/>
      </c>
    </row>
    <row r="2113" spans="10:13" hidden="1" x14ac:dyDescent="0.25">
      <c r="J2113" s="165" t="str">
        <f t="shared" si="50"/>
        <v/>
      </c>
      <c r="M2113" s="155" t="str">
        <f t="shared" si="51"/>
        <v/>
      </c>
    </row>
    <row r="2114" spans="10:13" hidden="1" x14ac:dyDescent="0.25">
      <c r="J2114" s="165" t="str">
        <f t="shared" si="50"/>
        <v/>
      </c>
      <c r="M2114" s="155" t="str">
        <f t="shared" si="51"/>
        <v/>
      </c>
    </row>
    <row r="2115" spans="10:13" hidden="1" x14ac:dyDescent="0.25">
      <c r="J2115" s="165" t="str">
        <f t="shared" si="50"/>
        <v/>
      </c>
      <c r="M2115" s="155" t="str">
        <f t="shared" si="51"/>
        <v/>
      </c>
    </row>
    <row r="2116" spans="10:13" hidden="1" x14ac:dyDescent="0.25">
      <c r="J2116" s="165" t="str">
        <f t="shared" ref="J2116:J2179" si="52">IF(SUM(E2116,F2116,-G2116,H2116,I2116)=0,"",SUM(E2116,F2116,-G2116,H2116,I2116))</f>
        <v/>
      </c>
      <c r="M2116" s="155" t="str">
        <f t="shared" ref="M2116:M2179" si="53">IF(ABS(SUM(-E2116,-F2116,G2116,-H2116,-I2116,J2116))&lt; ABS(1),"","x")</f>
        <v/>
      </c>
    </row>
    <row r="2117" spans="10:13" hidden="1" x14ac:dyDescent="0.25">
      <c r="J2117" s="165" t="str">
        <f t="shared" si="52"/>
        <v/>
      </c>
      <c r="M2117" s="155" t="str">
        <f t="shared" si="53"/>
        <v/>
      </c>
    </row>
    <row r="2118" spans="10:13" hidden="1" x14ac:dyDescent="0.25">
      <c r="J2118" s="165" t="str">
        <f t="shared" si="52"/>
        <v/>
      </c>
      <c r="M2118" s="155" t="str">
        <f t="shared" si="53"/>
        <v/>
      </c>
    </row>
    <row r="2119" spans="10:13" hidden="1" x14ac:dyDescent="0.25">
      <c r="J2119" s="165" t="str">
        <f t="shared" si="52"/>
        <v/>
      </c>
      <c r="M2119" s="155" t="str">
        <f t="shared" si="53"/>
        <v/>
      </c>
    </row>
    <row r="2120" spans="10:13" hidden="1" x14ac:dyDescent="0.25">
      <c r="J2120" s="165" t="str">
        <f t="shared" si="52"/>
        <v/>
      </c>
      <c r="M2120" s="155" t="str">
        <f t="shared" si="53"/>
        <v/>
      </c>
    </row>
    <row r="2121" spans="10:13" hidden="1" x14ac:dyDescent="0.25">
      <c r="J2121" s="165" t="str">
        <f t="shared" si="52"/>
        <v/>
      </c>
      <c r="M2121" s="155" t="str">
        <f t="shared" si="53"/>
        <v/>
      </c>
    </row>
    <row r="2122" spans="10:13" hidden="1" x14ac:dyDescent="0.25">
      <c r="J2122" s="165" t="str">
        <f t="shared" si="52"/>
        <v/>
      </c>
      <c r="M2122" s="155" t="str">
        <f t="shared" si="53"/>
        <v/>
      </c>
    </row>
    <row r="2123" spans="10:13" hidden="1" x14ac:dyDescent="0.25">
      <c r="J2123" s="165" t="str">
        <f t="shared" si="52"/>
        <v/>
      </c>
      <c r="M2123" s="155" t="str">
        <f t="shared" si="53"/>
        <v/>
      </c>
    </row>
    <row r="2124" spans="10:13" hidden="1" x14ac:dyDescent="0.25">
      <c r="J2124" s="165" t="str">
        <f t="shared" si="52"/>
        <v/>
      </c>
      <c r="M2124" s="155" t="str">
        <f t="shared" si="53"/>
        <v/>
      </c>
    </row>
    <row r="2125" spans="10:13" hidden="1" x14ac:dyDescent="0.25">
      <c r="J2125" s="165" t="str">
        <f t="shared" si="52"/>
        <v/>
      </c>
      <c r="M2125" s="155" t="str">
        <f t="shared" si="53"/>
        <v/>
      </c>
    </row>
    <row r="2126" spans="10:13" hidden="1" x14ac:dyDescent="0.25">
      <c r="J2126" s="165" t="str">
        <f t="shared" si="52"/>
        <v/>
      </c>
      <c r="M2126" s="155" t="str">
        <f t="shared" si="53"/>
        <v/>
      </c>
    </row>
    <row r="2127" spans="10:13" hidden="1" x14ac:dyDescent="0.25">
      <c r="J2127" s="165" t="str">
        <f t="shared" si="52"/>
        <v/>
      </c>
      <c r="M2127" s="155" t="str">
        <f t="shared" si="53"/>
        <v/>
      </c>
    </row>
    <row r="2128" spans="10:13" hidden="1" x14ac:dyDescent="0.25">
      <c r="J2128" s="165" t="str">
        <f t="shared" si="52"/>
        <v/>
      </c>
      <c r="M2128" s="155" t="str">
        <f t="shared" si="53"/>
        <v/>
      </c>
    </row>
    <row r="2129" spans="10:13" hidden="1" x14ac:dyDescent="0.25">
      <c r="J2129" s="165" t="str">
        <f t="shared" si="52"/>
        <v/>
      </c>
      <c r="M2129" s="155" t="str">
        <f t="shared" si="53"/>
        <v/>
      </c>
    </row>
    <row r="2130" spans="10:13" hidden="1" x14ac:dyDescent="0.25">
      <c r="J2130" s="165" t="str">
        <f t="shared" si="52"/>
        <v/>
      </c>
      <c r="M2130" s="155" t="str">
        <f t="shared" si="53"/>
        <v/>
      </c>
    </row>
    <row r="2131" spans="10:13" hidden="1" x14ac:dyDescent="0.25">
      <c r="J2131" s="165" t="str">
        <f t="shared" si="52"/>
        <v/>
      </c>
      <c r="M2131" s="155" t="str">
        <f t="shared" si="53"/>
        <v/>
      </c>
    </row>
    <row r="2132" spans="10:13" hidden="1" x14ac:dyDescent="0.25">
      <c r="J2132" s="165" t="str">
        <f t="shared" si="52"/>
        <v/>
      </c>
      <c r="M2132" s="155" t="str">
        <f t="shared" si="53"/>
        <v/>
      </c>
    </row>
    <row r="2133" spans="10:13" hidden="1" x14ac:dyDescent="0.25">
      <c r="J2133" s="165" t="str">
        <f t="shared" si="52"/>
        <v/>
      </c>
      <c r="M2133" s="155" t="str">
        <f t="shared" si="53"/>
        <v/>
      </c>
    </row>
    <row r="2134" spans="10:13" hidden="1" x14ac:dyDescent="0.25">
      <c r="J2134" s="165" t="str">
        <f t="shared" si="52"/>
        <v/>
      </c>
      <c r="M2134" s="155" t="str">
        <f t="shared" si="53"/>
        <v/>
      </c>
    </row>
    <row r="2135" spans="10:13" hidden="1" x14ac:dyDescent="0.25">
      <c r="J2135" s="165" t="str">
        <f t="shared" si="52"/>
        <v/>
      </c>
      <c r="M2135" s="155" t="str">
        <f t="shared" si="53"/>
        <v/>
      </c>
    </row>
    <row r="2136" spans="10:13" hidden="1" x14ac:dyDescent="0.25">
      <c r="J2136" s="165" t="str">
        <f t="shared" si="52"/>
        <v/>
      </c>
      <c r="M2136" s="155" t="str">
        <f t="shared" si="53"/>
        <v/>
      </c>
    </row>
    <row r="2137" spans="10:13" hidden="1" x14ac:dyDescent="0.25">
      <c r="J2137" s="165" t="str">
        <f t="shared" si="52"/>
        <v/>
      </c>
      <c r="M2137" s="155" t="str">
        <f t="shared" si="53"/>
        <v/>
      </c>
    </row>
    <row r="2138" spans="10:13" hidden="1" x14ac:dyDescent="0.25">
      <c r="J2138" s="165" t="str">
        <f t="shared" si="52"/>
        <v/>
      </c>
      <c r="M2138" s="155" t="str">
        <f t="shared" si="53"/>
        <v/>
      </c>
    </row>
    <row r="2139" spans="10:13" hidden="1" x14ac:dyDescent="0.25">
      <c r="J2139" s="165" t="str">
        <f t="shared" si="52"/>
        <v/>
      </c>
      <c r="M2139" s="155" t="str">
        <f t="shared" si="53"/>
        <v/>
      </c>
    </row>
    <row r="2140" spans="10:13" hidden="1" x14ac:dyDescent="0.25">
      <c r="J2140" s="165" t="str">
        <f t="shared" si="52"/>
        <v/>
      </c>
      <c r="M2140" s="155" t="str">
        <f t="shared" si="53"/>
        <v/>
      </c>
    </row>
    <row r="2141" spans="10:13" hidden="1" x14ac:dyDescent="0.25">
      <c r="J2141" s="165" t="str">
        <f t="shared" si="52"/>
        <v/>
      </c>
      <c r="M2141" s="155" t="str">
        <f t="shared" si="53"/>
        <v/>
      </c>
    </row>
    <row r="2142" spans="10:13" hidden="1" x14ac:dyDescent="0.25">
      <c r="J2142" s="165" t="str">
        <f t="shared" si="52"/>
        <v/>
      </c>
      <c r="M2142" s="155" t="str">
        <f t="shared" si="53"/>
        <v/>
      </c>
    </row>
    <row r="2143" spans="10:13" hidden="1" x14ac:dyDescent="0.25">
      <c r="J2143" s="165" t="str">
        <f t="shared" si="52"/>
        <v/>
      </c>
      <c r="M2143" s="155" t="str">
        <f t="shared" si="53"/>
        <v/>
      </c>
    </row>
    <row r="2144" spans="10:13" hidden="1" x14ac:dyDescent="0.25">
      <c r="J2144" s="165" t="str">
        <f t="shared" si="52"/>
        <v/>
      </c>
      <c r="M2144" s="155" t="str">
        <f t="shared" si="53"/>
        <v/>
      </c>
    </row>
    <row r="2145" spans="10:13" hidden="1" x14ac:dyDescent="0.25">
      <c r="J2145" s="165" t="str">
        <f t="shared" si="52"/>
        <v/>
      </c>
      <c r="M2145" s="155" t="str">
        <f t="shared" si="53"/>
        <v/>
      </c>
    </row>
    <row r="2146" spans="10:13" hidden="1" x14ac:dyDescent="0.25">
      <c r="J2146" s="165" t="str">
        <f t="shared" si="52"/>
        <v/>
      </c>
      <c r="M2146" s="155" t="str">
        <f t="shared" si="53"/>
        <v/>
      </c>
    </row>
    <row r="2147" spans="10:13" hidden="1" x14ac:dyDescent="0.25">
      <c r="J2147" s="165" t="str">
        <f t="shared" si="52"/>
        <v/>
      </c>
      <c r="M2147" s="155" t="str">
        <f t="shared" si="53"/>
        <v/>
      </c>
    </row>
    <row r="2148" spans="10:13" hidden="1" x14ac:dyDescent="0.25">
      <c r="J2148" s="165" t="str">
        <f t="shared" si="52"/>
        <v/>
      </c>
      <c r="M2148" s="155" t="str">
        <f t="shared" si="53"/>
        <v/>
      </c>
    </row>
    <row r="2149" spans="10:13" hidden="1" x14ac:dyDescent="0.25">
      <c r="J2149" s="165" t="str">
        <f t="shared" si="52"/>
        <v/>
      </c>
      <c r="M2149" s="155" t="str">
        <f t="shared" si="53"/>
        <v/>
      </c>
    </row>
    <row r="2150" spans="10:13" hidden="1" x14ac:dyDescent="0.25">
      <c r="J2150" s="165" t="str">
        <f t="shared" si="52"/>
        <v/>
      </c>
      <c r="M2150" s="155" t="str">
        <f t="shared" si="53"/>
        <v/>
      </c>
    </row>
    <row r="2151" spans="10:13" hidden="1" x14ac:dyDescent="0.25">
      <c r="J2151" s="165" t="str">
        <f t="shared" si="52"/>
        <v/>
      </c>
      <c r="M2151" s="155" t="str">
        <f t="shared" si="53"/>
        <v/>
      </c>
    </row>
    <row r="2152" spans="10:13" hidden="1" x14ac:dyDescent="0.25">
      <c r="J2152" s="165" t="str">
        <f t="shared" si="52"/>
        <v/>
      </c>
      <c r="M2152" s="155" t="str">
        <f t="shared" si="53"/>
        <v/>
      </c>
    </row>
    <row r="2153" spans="10:13" hidden="1" x14ac:dyDescent="0.25">
      <c r="J2153" s="165" t="str">
        <f t="shared" si="52"/>
        <v/>
      </c>
      <c r="M2153" s="155" t="str">
        <f t="shared" si="53"/>
        <v/>
      </c>
    </row>
    <row r="2154" spans="10:13" hidden="1" x14ac:dyDescent="0.25">
      <c r="J2154" s="165" t="str">
        <f t="shared" si="52"/>
        <v/>
      </c>
      <c r="M2154" s="155" t="str">
        <f t="shared" si="53"/>
        <v/>
      </c>
    </row>
    <row r="2155" spans="10:13" hidden="1" x14ac:dyDescent="0.25">
      <c r="J2155" s="165" t="str">
        <f t="shared" si="52"/>
        <v/>
      </c>
      <c r="M2155" s="155" t="str">
        <f t="shared" si="53"/>
        <v/>
      </c>
    </row>
    <row r="2156" spans="10:13" hidden="1" x14ac:dyDescent="0.25">
      <c r="J2156" s="165" t="str">
        <f t="shared" si="52"/>
        <v/>
      </c>
      <c r="M2156" s="155" t="str">
        <f t="shared" si="53"/>
        <v/>
      </c>
    </row>
    <row r="2157" spans="10:13" hidden="1" x14ac:dyDescent="0.25">
      <c r="J2157" s="165" t="str">
        <f t="shared" si="52"/>
        <v/>
      </c>
      <c r="M2157" s="155" t="str">
        <f t="shared" si="53"/>
        <v/>
      </c>
    </row>
    <row r="2158" spans="10:13" hidden="1" x14ac:dyDescent="0.25">
      <c r="J2158" s="165" t="str">
        <f t="shared" si="52"/>
        <v/>
      </c>
      <c r="M2158" s="155" t="str">
        <f t="shared" si="53"/>
        <v/>
      </c>
    </row>
    <row r="2159" spans="10:13" hidden="1" x14ac:dyDescent="0.25">
      <c r="J2159" s="165" t="str">
        <f t="shared" si="52"/>
        <v/>
      </c>
      <c r="M2159" s="155" t="str">
        <f t="shared" si="53"/>
        <v/>
      </c>
    </row>
    <row r="2160" spans="10:13" hidden="1" x14ac:dyDescent="0.25">
      <c r="J2160" s="165" t="str">
        <f t="shared" si="52"/>
        <v/>
      </c>
      <c r="M2160" s="155" t="str">
        <f t="shared" si="53"/>
        <v/>
      </c>
    </row>
    <row r="2161" spans="10:13" hidden="1" x14ac:dyDescent="0.25">
      <c r="J2161" s="165" t="str">
        <f t="shared" si="52"/>
        <v/>
      </c>
      <c r="M2161" s="155" t="str">
        <f t="shared" si="53"/>
        <v/>
      </c>
    </row>
    <row r="2162" spans="10:13" hidden="1" x14ac:dyDescent="0.25">
      <c r="J2162" s="165" t="str">
        <f t="shared" si="52"/>
        <v/>
      </c>
      <c r="M2162" s="155" t="str">
        <f t="shared" si="53"/>
        <v/>
      </c>
    </row>
    <row r="2163" spans="10:13" hidden="1" x14ac:dyDescent="0.25">
      <c r="J2163" s="165" t="str">
        <f t="shared" si="52"/>
        <v/>
      </c>
      <c r="M2163" s="155" t="str">
        <f t="shared" si="53"/>
        <v/>
      </c>
    </row>
    <row r="2164" spans="10:13" hidden="1" x14ac:dyDescent="0.25">
      <c r="J2164" s="165" t="str">
        <f t="shared" si="52"/>
        <v/>
      </c>
      <c r="M2164" s="155" t="str">
        <f t="shared" si="53"/>
        <v/>
      </c>
    </row>
    <row r="2165" spans="10:13" hidden="1" x14ac:dyDescent="0.25">
      <c r="J2165" s="165" t="str">
        <f t="shared" si="52"/>
        <v/>
      </c>
      <c r="M2165" s="155" t="str">
        <f t="shared" si="53"/>
        <v/>
      </c>
    </row>
    <row r="2166" spans="10:13" hidden="1" x14ac:dyDescent="0.25">
      <c r="J2166" s="165" t="str">
        <f t="shared" si="52"/>
        <v/>
      </c>
      <c r="M2166" s="155" t="str">
        <f t="shared" si="53"/>
        <v/>
      </c>
    </row>
    <row r="2167" spans="10:13" hidden="1" x14ac:dyDescent="0.25">
      <c r="J2167" s="165" t="str">
        <f t="shared" si="52"/>
        <v/>
      </c>
      <c r="M2167" s="155" t="str">
        <f t="shared" si="53"/>
        <v/>
      </c>
    </row>
    <row r="2168" spans="10:13" hidden="1" x14ac:dyDescent="0.25">
      <c r="J2168" s="165" t="str">
        <f t="shared" si="52"/>
        <v/>
      </c>
      <c r="M2168" s="155" t="str">
        <f t="shared" si="53"/>
        <v/>
      </c>
    </row>
    <row r="2169" spans="10:13" hidden="1" x14ac:dyDescent="0.25">
      <c r="J2169" s="165" t="str">
        <f t="shared" si="52"/>
        <v/>
      </c>
      <c r="M2169" s="155" t="str">
        <f t="shared" si="53"/>
        <v/>
      </c>
    </row>
    <row r="2170" spans="10:13" hidden="1" x14ac:dyDescent="0.25">
      <c r="J2170" s="165" t="str">
        <f t="shared" si="52"/>
        <v/>
      </c>
      <c r="M2170" s="155" t="str">
        <f t="shared" si="53"/>
        <v/>
      </c>
    </row>
    <row r="2171" spans="10:13" hidden="1" x14ac:dyDescent="0.25">
      <c r="J2171" s="165" t="str">
        <f t="shared" si="52"/>
        <v/>
      </c>
      <c r="M2171" s="155" t="str">
        <f t="shared" si="53"/>
        <v/>
      </c>
    </row>
    <row r="2172" spans="10:13" hidden="1" x14ac:dyDescent="0.25">
      <c r="J2172" s="165" t="str">
        <f t="shared" si="52"/>
        <v/>
      </c>
      <c r="M2172" s="155" t="str">
        <f t="shared" si="53"/>
        <v/>
      </c>
    </row>
    <row r="2173" spans="10:13" hidden="1" x14ac:dyDescent="0.25">
      <c r="J2173" s="165" t="str">
        <f t="shared" si="52"/>
        <v/>
      </c>
      <c r="M2173" s="155" t="str">
        <f t="shared" si="53"/>
        <v/>
      </c>
    </row>
    <row r="2174" spans="10:13" hidden="1" x14ac:dyDescent="0.25">
      <c r="J2174" s="165" t="str">
        <f t="shared" si="52"/>
        <v/>
      </c>
      <c r="M2174" s="155" t="str">
        <f t="shared" si="53"/>
        <v/>
      </c>
    </row>
    <row r="2175" spans="10:13" hidden="1" x14ac:dyDescent="0.25">
      <c r="J2175" s="165" t="str">
        <f t="shared" si="52"/>
        <v/>
      </c>
      <c r="M2175" s="155" t="str">
        <f t="shared" si="53"/>
        <v/>
      </c>
    </row>
    <row r="2176" spans="10:13" hidden="1" x14ac:dyDescent="0.25">
      <c r="J2176" s="165" t="str">
        <f t="shared" si="52"/>
        <v/>
      </c>
      <c r="M2176" s="155" t="str">
        <f t="shared" si="53"/>
        <v/>
      </c>
    </row>
    <row r="2177" spans="10:13" hidden="1" x14ac:dyDescent="0.25">
      <c r="J2177" s="165" t="str">
        <f t="shared" si="52"/>
        <v/>
      </c>
      <c r="M2177" s="155" t="str">
        <f t="shared" si="53"/>
        <v/>
      </c>
    </row>
    <row r="2178" spans="10:13" hidden="1" x14ac:dyDescent="0.25">
      <c r="J2178" s="165" t="str">
        <f t="shared" si="52"/>
        <v/>
      </c>
      <c r="M2178" s="155" t="str">
        <f t="shared" si="53"/>
        <v/>
      </c>
    </row>
    <row r="2179" spans="10:13" hidden="1" x14ac:dyDescent="0.25">
      <c r="J2179" s="165" t="str">
        <f t="shared" si="52"/>
        <v/>
      </c>
      <c r="M2179" s="155" t="str">
        <f t="shared" si="53"/>
        <v/>
      </c>
    </row>
    <row r="2180" spans="10:13" hidden="1" x14ac:dyDescent="0.25">
      <c r="J2180" s="165" t="str">
        <f t="shared" ref="J2180:J2243" si="54">IF(SUM(E2180,F2180,-G2180,H2180,I2180)=0,"",SUM(E2180,F2180,-G2180,H2180,I2180))</f>
        <v/>
      </c>
      <c r="M2180" s="155" t="str">
        <f t="shared" ref="M2180:M2243" si="55">IF(ABS(SUM(-E2180,-F2180,G2180,-H2180,-I2180,J2180))&lt; ABS(1),"","x")</f>
        <v/>
      </c>
    </row>
    <row r="2181" spans="10:13" hidden="1" x14ac:dyDescent="0.25">
      <c r="J2181" s="165" t="str">
        <f t="shared" si="54"/>
        <v/>
      </c>
      <c r="M2181" s="155" t="str">
        <f t="shared" si="55"/>
        <v/>
      </c>
    </row>
    <row r="2182" spans="10:13" hidden="1" x14ac:dyDescent="0.25">
      <c r="J2182" s="165" t="str">
        <f t="shared" si="54"/>
        <v/>
      </c>
      <c r="M2182" s="155" t="str">
        <f t="shared" si="55"/>
        <v/>
      </c>
    </row>
    <row r="2183" spans="10:13" hidden="1" x14ac:dyDescent="0.25">
      <c r="J2183" s="165" t="str">
        <f t="shared" si="54"/>
        <v/>
      </c>
      <c r="M2183" s="155" t="str">
        <f t="shared" si="55"/>
        <v/>
      </c>
    </row>
    <row r="2184" spans="10:13" hidden="1" x14ac:dyDescent="0.25">
      <c r="J2184" s="165" t="str">
        <f t="shared" si="54"/>
        <v/>
      </c>
      <c r="M2184" s="155" t="str">
        <f t="shared" si="55"/>
        <v/>
      </c>
    </row>
    <row r="2185" spans="10:13" hidden="1" x14ac:dyDescent="0.25">
      <c r="J2185" s="165" t="str">
        <f t="shared" si="54"/>
        <v/>
      </c>
      <c r="M2185" s="155" t="str">
        <f t="shared" si="55"/>
        <v/>
      </c>
    </row>
    <row r="2186" spans="10:13" hidden="1" x14ac:dyDescent="0.25">
      <c r="J2186" s="165" t="str">
        <f t="shared" si="54"/>
        <v/>
      </c>
      <c r="M2186" s="155" t="str">
        <f t="shared" si="55"/>
        <v/>
      </c>
    </row>
    <row r="2187" spans="10:13" hidden="1" x14ac:dyDescent="0.25">
      <c r="J2187" s="165" t="str">
        <f t="shared" si="54"/>
        <v/>
      </c>
      <c r="M2187" s="155" t="str">
        <f t="shared" si="55"/>
        <v/>
      </c>
    </row>
    <row r="2188" spans="10:13" hidden="1" x14ac:dyDescent="0.25">
      <c r="J2188" s="165" t="str">
        <f t="shared" si="54"/>
        <v/>
      </c>
      <c r="M2188" s="155" t="str">
        <f t="shared" si="55"/>
        <v/>
      </c>
    </row>
    <row r="2189" spans="10:13" hidden="1" x14ac:dyDescent="0.25">
      <c r="J2189" s="165" t="str">
        <f t="shared" si="54"/>
        <v/>
      </c>
      <c r="M2189" s="155" t="str">
        <f t="shared" si="55"/>
        <v/>
      </c>
    </row>
    <row r="2190" spans="10:13" hidden="1" x14ac:dyDescent="0.25">
      <c r="J2190" s="165" t="str">
        <f t="shared" si="54"/>
        <v/>
      </c>
      <c r="M2190" s="155" t="str">
        <f t="shared" si="55"/>
        <v/>
      </c>
    </row>
    <row r="2191" spans="10:13" hidden="1" x14ac:dyDescent="0.25">
      <c r="J2191" s="165" t="str">
        <f t="shared" si="54"/>
        <v/>
      </c>
      <c r="M2191" s="155" t="str">
        <f t="shared" si="55"/>
        <v/>
      </c>
    </row>
    <row r="2192" spans="10:13" hidden="1" x14ac:dyDescent="0.25">
      <c r="J2192" s="165" t="str">
        <f t="shared" si="54"/>
        <v/>
      </c>
      <c r="M2192" s="155" t="str">
        <f t="shared" si="55"/>
        <v/>
      </c>
    </row>
    <row r="2193" spans="10:13" hidden="1" x14ac:dyDescent="0.25">
      <c r="J2193" s="165" t="str">
        <f t="shared" si="54"/>
        <v/>
      </c>
      <c r="M2193" s="155" t="str">
        <f t="shared" si="55"/>
        <v/>
      </c>
    </row>
    <row r="2194" spans="10:13" hidden="1" x14ac:dyDescent="0.25">
      <c r="J2194" s="165" t="str">
        <f t="shared" si="54"/>
        <v/>
      </c>
      <c r="M2194" s="155" t="str">
        <f t="shared" si="55"/>
        <v/>
      </c>
    </row>
    <row r="2195" spans="10:13" hidden="1" x14ac:dyDescent="0.25">
      <c r="J2195" s="165" t="str">
        <f t="shared" si="54"/>
        <v/>
      </c>
      <c r="M2195" s="155" t="str">
        <f t="shared" si="55"/>
        <v/>
      </c>
    </row>
    <row r="2196" spans="10:13" hidden="1" x14ac:dyDescent="0.25">
      <c r="J2196" s="165" t="str">
        <f t="shared" si="54"/>
        <v/>
      </c>
      <c r="M2196" s="155" t="str">
        <f t="shared" si="55"/>
        <v/>
      </c>
    </row>
    <row r="2197" spans="10:13" hidden="1" x14ac:dyDescent="0.25">
      <c r="J2197" s="165" t="str">
        <f t="shared" si="54"/>
        <v/>
      </c>
      <c r="M2197" s="155" t="str">
        <f t="shared" si="55"/>
        <v/>
      </c>
    </row>
    <row r="2198" spans="10:13" hidden="1" x14ac:dyDescent="0.25">
      <c r="J2198" s="165" t="str">
        <f t="shared" si="54"/>
        <v/>
      </c>
      <c r="M2198" s="155" t="str">
        <f t="shared" si="55"/>
        <v/>
      </c>
    </row>
    <row r="2199" spans="10:13" hidden="1" x14ac:dyDescent="0.25">
      <c r="J2199" s="165" t="str">
        <f t="shared" si="54"/>
        <v/>
      </c>
      <c r="M2199" s="155" t="str">
        <f t="shared" si="55"/>
        <v/>
      </c>
    </row>
    <row r="2200" spans="10:13" hidden="1" x14ac:dyDescent="0.25">
      <c r="J2200" s="165" t="str">
        <f t="shared" si="54"/>
        <v/>
      </c>
      <c r="M2200" s="155" t="str">
        <f t="shared" si="55"/>
        <v/>
      </c>
    </row>
    <row r="2201" spans="10:13" hidden="1" x14ac:dyDescent="0.25">
      <c r="J2201" s="165" t="str">
        <f t="shared" si="54"/>
        <v/>
      </c>
      <c r="M2201" s="155" t="str">
        <f t="shared" si="55"/>
        <v/>
      </c>
    </row>
    <row r="2202" spans="10:13" hidden="1" x14ac:dyDescent="0.25">
      <c r="J2202" s="165" t="str">
        <f t="shared" si="54"/>
        <v/>
      </c>
      <c r="M2202" s="155" t="str">
        <f t="shared" si="55"/>
        <v/>
      </c>
    </row>
    <row r="2203" spans="10:13" hidden="1" x14ac:dyDescent="0.25">
      <c r="J2203" s="165" t="str">
        <f t="shared" si="54"/>
        <v/>
      </c>
      <c r="M2203" s="155" t="str">
        <f t="shared" si="55"/>
        <v/>
      </c>
    </row>
    <row r="2204" spans="10:13" hidden="1" x14ac:dyDescent="0.25">
      <c r="J2204" s="165" t="str">
        <f t="shared" si="54"/>
        <v/>
      </c>
      <c r="M2204" s="155" t="str">
        <f t="shared" si="55"/>
        <v/>
      </c>
    </row>
    <row r="2205" spans="10:13" hidden="1" x14ac:dyDescent="0.25">
      <c r="J2205" s="165" t="str">
        <f t="shared" si="54"/>
        <v/>
      </c>
      <c r="M2205" s="155" t="str">
        <f t="shared" si="55"/>
        <v/>
      </c>
    </row>
    <row r="2206" spans="10:13" hidden="1" x14ac:dyDescent="0.25">
      <c r="J2206" s="165" t="str">
        <f t="shared" si="54"/>
        <v/>
      </c>
      <c r="M2206" s="155" t="str">
        <f t="shared" si="55"/>
        <v/>
      </c>
    </row>
    <row r="2207" spans="10:13" hidden="1" x14ac:dyDescent="0.25">
      <c r="J2207" s="165" t="str">
        <f t="shared" si="54"/>
        <v/>
      </c>
      <c r="M2207" s="155" t="str">
        <f t="shared" si="55"/>
        <v/>
      </c>
    </row>
    <row r="2208" spans="10:13" hidden="1" x14ac:dyDescent="0.25">
      <c r="J2208" s="165" t="str">
        <f t="shared" si="54"/>
        <v/>
      </c>
      <c r="M2208" s="155" t="str">
        <f t="shared" si="55"/>
        <v/>
      </c>
    </row>
    <row r="2209" spans="10:13" hidden="1" x14ac:dyDescent="0.25">
      <c r="J2209" s="165" t="str">
        <f t="shared" si="54"/>
        <v/>
      </c>
      <c r="M2209" s="155" t="str">
        <f t="shared" si="55"/>
        <v/>
      </c>
    </row>
    <row r="2210" spans="10:13" hidden="1" x14ac:dyDescent="0.25">
      <c r="J2210" s="165" t="str">
        <f t="shared" si="54"/>
        <v/>
      </c>
      <c r="M2210" s="155" t="str">
        <f t="shared" si="55"/>
        <v/>
      </c>
    </row>
    <row r="2211" spans="10:13" hidden="1" x14ac:dyDescent="0.25">
      <c r="J2211" s="165" t="str">
        <f t="shared" si="54"/>
        <v/>
      </c>
      <c r="M2211" s="155" t="str">
        <f t="shared" si="55"/>
        <v/>
      </c>
    </row>
    <row r="2212" spans="10:13" hidden="1" x14ac:dyDescent="0.25">
      <c r="J2212" s="165" t="str">
        <f t="shared" si="54"/>
        <v/>
      </c>
      <c r="M2212" s="155" t="str">
        <f t="shared" si="55"/>
        <v/>
      </c>
    </row>
    <row r="2213" spans="10:13" hidden="1" x14ac:dyDescent="0.25">
      <c r="J2213" s="165" t="str">
        <f t="shared" si="54"/>
        <v/>
      </c>
      <c r="M2213" s="155" t="str">
        <f t="shared" si="55"/>
        <v/>
      </c>
    </row>
    <row r="2214" spans="10:13" hidden="1" x14ac:dyDescent="0.25">
      <c r="J2214" s="165" t="str">
        <f t="shared" si="54"/>
        <v/>
      </c>
      <c r="M2214" s="155" t="str">
        <f t="shared" si="55"/>
        <v/>
      </c>
    </row>
    <row r="2215" spans="10:13" hidden="1" x14ac:dyDescent="0.25">
      <c r="J2215" s="165" t="str">
        <f t="shared" si="54"/>
        <v/>
      </c>
      <c r="M2215" s="155" t="str">
        <f t="shared" si="55"/>
        <v/>
      </c>
    </row>
    <row r="2216" spans="10:13" hidden="1" x14ac:dyDescent="0.25">
      <c r="J2216" s="165" t="str">
        <f t="shared" si="54"/>
        <v/>
      </c>
      <c r="M2216" s="155" t="str">
        <f t="shared" si="55"/>
        <v/>
      </c>
    </row>
    <row r="2217" spans="10:13" hidden="1" x14ac:dyDescent="0.25">
      <c r="J2217" s="165" t="str">
        <f t="shared" si="54"/>
        <v/>
      </c>
      <c r="M2217" s="155" t="str">
        <f t="shared" si="55"/>
        <v/>
      </c>
    </row>
    <row r="2218" spans="10:13" hidden="1" x14ac:dyDescent="0.25">
      <c r="J2218" s="165" t="str">
        <f t="shared" si="54"/>
        <v/>
      </c>
      <c r="M2218" s="155" t="str">
        <f t="shared" si="55"/>
        <v/>
      </c>
    </row>
    <row r="2219" spans="10:13" hidden="1" x14ac:dyDescent="0.25">
      <c r="J2219" s="165" t="str">
        <f t="shared" si="54"/>
        <v/>
      </c>
      <c r="M2219" s="155" t="str">
        <f t="shared" si="55"/>
        <v/>
      </c>
    </row>
    <row r="2220" spans="10:13" hidden="1" x14ac:dyDescent="0.25">
      <c r="J2220" s="165" t="str">
        <f t="shared" si="54"/>
        <v/>
      </c>
      <c r="M2220" s="155" t="str">
        <f t="shared" si="55"/>
        <v/>
      </c>
    </row>
    <row r="2221" spans="10:13" hidden="1" x14ac:dyDescent="0.25">
      <c r="J2221" s="165" t="str">
        <f t="shared" si="54"/>
        <v/>
      </c>
      <c r="M2221" s="155" t="str">
        <f t="shared" si="55"/>
        <v/>
      </c>
    </row>
    <row r="2222" spans="10:13" hidden="1" x14ac:dyDescent="0.25">
      <c r="J2222" s="165" t="str">
        <f t="shared" si="54"/>
        <v/>
      </c>
      <c r="M2222" s="155" t="str">
        <f t="shared" si="55"/>
        <v/>
      </c>
    </row>
    <row r="2223" spans="10:13" hidden="1" x14ac:dyDescent="0.25">
      <c r="J2223" s="165" t="str">
        <f t="shared" si="54"/>
        <v/>
      </c>
      <c r="M2223" s="155" t="str">
        <f t="shared" si="55"/>
        <v/>
      </c>
    </row>
    <row r="2224" spans="10:13" hidden="1" x14ac:dyDescent="0.25">
      <c r="J2224" s="165" t="str">
        <f t="shared" si="54"/>
        <v/>
      </c>
      <c r="M2224" s="155" t="str">
        <f t="shared" si="55"/>
        <v/>
      </c>
    </row>
    <row r="2225" spans="10:13" hidden="1" x14ac:dyDescent="0.25">
      <c r="J2225" s="165" t="str">
        <f t="shared" si="54"/>
        <v/>
      </c>
      <c r="M2225" s="155" t="str">
        <f t="shared" si="55"/>
        <v/>
      </c>
    </row>
    <row r="2226" spans="10:13" hidden="1" x14ac:dyDescent="0.25">
      <c r="J2226" s="165" t="str">
        <f t="shared" si="54"/>
        <v/>
      </c>
      <c r="M2226" s="155" t="str">
        <f t="shared" si="55"/>
        <v/>
      </c>
    </row>
    <row r="2227" spans="10:13" hidden="1" x14ac:dyDescent="0.25">
      <c r="J2227" s="165" t="str">
        <f t="shared" si="54"/>
        <v/>
      </c>
      <c r="M2227" s="155" t="str">
        <f t="shared" si="55"/>
        <v/>
      </c>
    </row>
    <row r="2228" spans="10:13" hidden="1" x14ac:dyDescent="0.25">
      <c r="J2228" s="165" t="str">
        <f t="shared" si="54"/>
        <v/>
      </c>
      <c r="M2228" s="155" t="str">
        <f t="shared" si="55"/>
        <v/>
      </c>
    </row>
    <row r="2229" spans="10:13" hidden="1" x14ac:dyDescent="0.25">
      <c r="J2229" s="165" t="str">
        <f t="shared" si="54"/>
        <v/>
      </c>
      <c r="M2229" s="155" t="str">
        <f t="shared" si="55"/>
        <v/>
      </c>
    </row>
    <row r="2230" spans="10:13" hidden="1" x14ac:dyDescent="0.25">
      <c r="J2230" s="165" t="str">
        <f t="shared" si="54"/>
        <v/>
      </c>
      <c r="M2230" s="155" t="str">
        <f t="shared" si="55"/>
        <v/>
      </c>
    </row>
    <row r="2231" spans="10:13" hidden="1" x14ac:dyDescent="0.25">
      <c r="J2231" s="165" t="str">
        <f t="shared" si="54"/>
        <v/>
      </c>
      <c r="M2231" s="155" t="str">
        <f t="shared" si="55"/>
        <v/>
      </c>
    </row>
    <row r="2232" spans="10:13" hidden="1" x14ac:dyDescent="0.25">
      <c r="J2232" s="165" t="str">
        <f t="shared" si="54"/>
        <v/>
      </c>
      <c r="M2232" s="155" t="str">
        <f t="shared" si="55"/>
        <v/>
      </c>
    </row>
    <row r="2233" spans="10:13" hidden="1" x14ac:dyDescent="0.25">
      <c r="J2233" s="165" t="str">
        <f t="shared" si="54"/>
        <v/>
      </c>
      <c r="M2233" s="155" t="str">
        <f t="shared" si="55"/>
        <v/>
      </c>
    </row>
    <row r="2234" spans="10:13" hidden="1" x14ac:dyDescent="0.25">
      <c r="J2234" s="165" t="str">
        <f t="shared" si="54"/>
        <v/>
      </c>
      <c r="M2234" s="155" t="str">
        <f t="shared" si="55"/>
        <v/>
      </c>
    </row>
    <row r="2235" spans="10:13" hidden="1" x14ac:dyDescent="0.25">
      <c r="J2235" s="165" t="str">
        <f t="shared" si="54"/>
        <v/>
      </c>
      <c r="M2235" s="155" t="str">
        <f t="shared" si="55"/>
        <v/>
      </c>
    </row>
    <row r="2236" spans="10:13" hidden="1" x14ac:dyDescent="0.25">
      <c r="J2236" s="165" t="str">
        <f t="shared" si="54"/>
        <v/>
      </c>
      <c r="M2236" s="155" t="str">
        <f t="shared" si="55"/>
        <v/>
      </c>
    </row>
    <row r="2237" spans="10:13" hidden="1" x14ac:dyDescent="0.25">
      <c r="J2237" s="165" t="str">
        <f t="shared" si="54"/>
        <v/>
      </c>
      <c r="M2237" s="155" t="str">
        <f t="shared" si="55"/>
        <v/>
      </c>
    </row>
    <row r="2238" spans="10:13" hidden="1" x14ac:dyDescent="0.25">
      <c r="J2238" s="165" t="str">
        <f t="shared" si="54"/>
        <v/>
      </c>
      <c r="M2238" s="155" t="str">
        <f t="shared" si="55"/>
        <v/>
      </c>
    </row>
    <row r="2239" spans="10:13" hidden="1" x14ac:dyDescent="0.25">
      <c r="J2239" s="165" t="str">
        <f t="shared" si="54"/>
        <v/>
      </c>
      <c r="M2239" s="155" t="str">
        <f t="shared" si="55"/>
        <v/>
      </c>
    </row>
    <row r="2240" spans="10:13" hidden="1" x14ac:dyDescent="0.25">
      <c r="J2240" s="165" t="str">
        <f t="shared" si="54"/>
        <v/>
      </c>
      <c r="M2240" s="155" t="str">
        <f t="shared" si="55"/>
        <v/>
      </c>
    </row>
    <row r="2241" spans="10:13" hidden="1" x14ac:dyDescent="0.25">
      <c r="J2241" s="165" t="str">
        <f t="shared" si="54"/>
        <v/>
      </c>
      <c r="M2241" s="155" t="str">
        <f t="shared" si="55"/>
        <v/>
      </c>
    </row>
    <row r="2242" spans="10:13" hidden="1" x14ac:dyDescent="0.25">
      <c r="J2242" s="165" t="str">
        <f t="shared" si="54"/>
        <v/>
      </c>
      <c r="M2242" s="155" t="str">
        <f t="shared" si="55"/>
        <v/>
      </c>
    </row>
    <row r="2243" spans="10:13" hidden="1" x14ac:dyDescent="0.25">
      <c r="J2243" s="165" t="str">
        <f t="shared" si="54"/>
        <v/>
      </c>
      <c r="M2243" s="155" t="str">
        <f t="shared" si="55"/>
        <v/>
      </c>
    </row>
    <row r="2244" spans="10:13" hidden="1" x14ac:dyDescent="0.25">
      <c r="J2244" s="165" t="str">
        <f t="shared" ref="J2244:J2307" si="56">IF(SUM(E2244,F2244,-G2244,H2244,I2244)=0,"",SUM(E2244,F2244,-G2244,H2244,I2244))</f>
        <v/>
      </c>
      <c r="M2244" s="155" t="str">
        <f t="shared" ref="M2244:M2307" si="57">IF(ABS(SUM(-E2244,-F2244,G2244,-H2244,-I2244,J2244))&lt; ABS(1),"","x")</f>
        <v/>
      </c>
    </row>
    <row r="2245" spans="10:13" hidden="1" x14ac:dyDescent="0.25">
      <c r="J2245" s="165" t="str">
        <f t="shared" si="56"/>
        <v/>
      </c>
      <c r="M2245" s="155" t="str">
        <f t="shared" si="57"/>
        <v/>
      </c>
    </row>
    <row r="2246" spans="10:13" hidden="1" x14ac:dyDescent="0.25">
      <c r="J2246" s="165" t="str">
        <f t="shared" si="56"/>
        <v/>
      </c>
      <c r="M2246" s="155" t="str">
        <f t="shared" si="57"/>
        <v/>
      </c>
    </row>
    <row r="2247" spans="10:13" hidden="1" x14ac:dyDescent="0.25">
      <c r="J2247" s="165" t="str">
        <f t="shared" si="56"/>
        <v/>
      </c>
      <c r="M2247" s="155" t="str">
        <f t="shared" si="57"/>
        <v/>
      </c>
    </row>
    <row r="2248" spans="10:13" hidden="1" x14ac:dyDescent="0.25">
      <c r="J2248" s="165" t="str">
        <f t="shared" si="56"/>
        <v/>
      </c>
      <c r="M2248" s="155" t="str">
        <f t="shared" si="57"/>
        <v/>
      </c>
    </row>
    <row r="2249" spans="10:13" hidden="1" x14ac:dyDescent="0.25">
      <c r="J2249" s="165" t="str">
        <f t="shared" si="56"/>
        <v/>
      </c>
      <c r="M2249" s="155" t="str">
        <f t="shared" si="57"/>
        <v/>
      </c>
    </row>
    <row r="2250" spans="10:13" hidden="1" x14ac:dyDescent="0.25">
      <c r="J2250" s="165" t="str">
        <f t="shared" si="56"/>
        <v/>
      </c>
      <c r="M2250" s="155" t="str">
        <f t="shared" si="57"/>
        <v/>
      </c>
    </row>
    <row r="2251" spans="10:13" hidden="1" x14ac:dyDescent="0.25">
      <c r="J2251" s="165" t="str">
        <f t="shared" si="56"/>
        <v/>
      </c>
      <c r="M2251" s="155" t="str">
        <f t="shared" si="57"/>
        <v/>
      </c>
    </row>
    <row r="2252" spans="10:13" hidden="1" x14ac:dyDescent="0.25">
      <c r="J2252" s="165" t="str">
        <f t="shared" si="56"/>
        <v/>
      </c>
      <c r="M2252" s="155" t="str">
        <f t="shared" si="57"/>
        <v/>
      </c>
    </row>
    <row r="2253" spans="10:13" hidden="1" x14ac:dyDescent="0.25">
      <c r="J2253" s="165" t="str">
        <f t="shared" si="56"/>
        <v/>
      </c>
      <c r="M2253" s="155" t="str">
        <f t="shared" si="57"/>
        <v/>
      </c>
    </row>
    <row r="2254" spans="10:13" hidden="1" x14ac:dyDescent="0.25">
      <c r="J2254" s="165" t="str">
        <f t="shared" si="56"/>
        <v/>
      </c>
      <c r="M2254" s="155" t="str">
        <f t="shared" si="57"/>
        <v/>
      </c>
    </row>
    <row r="2255" spans="10:13" hidden="1" x14ac:dyDescent="0.25">
      <c r="J2255" s="165" t="str">
        <f t="shared" si="56"/>
        <v/>
      </c>
      <c r="M2255" s="155" t="str">
        <f t="shared" si="57"/>
        <v/>
      </c>
    </row>
    <row r="2256" spans="10:13" hidden="1" x14ac:dyDescent="0.25">
      <c r="J2256" s="165" t="str">
        <f t="shared" si="56"/>
        <v/>
      </c>
      <c r="M2256" s="155" t="str">
        <f t="shared" si="57"/>
        <v/>
      </c>
    </row>
    <row r="2257" spans="10:13" hidden="1" x14ac:dyDescent="0.25">
      <c r="J2257" s="165" t="str">
        <f t="shared" si="56"/>
        <v/>
      </c>
      <c r="M2257" s="155" t="str">
        <f t="shared" si="57"/>
        <v/>
      </c>
    </row>
    <row r="2258" spans="10:13" hidden="1" x14ac:dyDescent="0.25">
      <c r="J2258" s="165" t="str">
        <f t="shared" si="56"/>
        <v/>
      </c>
      <c r="M2258" s="155" t="str">
        <f t="shared" si="57"/>
        <v/>
      </c>
    </row>
    <row r="2259" spans="10:13" hidden="1" x14ac:dyDescent="0.25">
      <c r="J2259" s="165" t="str">
        <f t="shared" si="56"/>
        <v/>
      </c>
      <c r="M2259" s="155" t="str">
        <f t="shared" si="57"/>
        <v/>
      </c>
    </row>
    <row r="2260" spans="10:13" hidden="1" x14ac:dyDescent="0.25">
      <c r="J2260" s="165" t="str">
        <f t="shared" si="56"/>
        <v/>
      </c>
      <c r="M2260" s="155" t="str">
        <f t="shared" si="57"/>
        <v/>
      </c>
    </row>
    <row r="2261" spans="10:13" hidden="1" x14ac:dyDescent="0.25">
      <c r="J2261" s="165" t="str">
        <f t="shared" si="56"/>
        <v/>
      </c>
      <c r="M2261" s="155" t="str">
        <f t="shared" si="57"/>
        <v/>
      </c>
    </row>
    <row r="2262" spans="10:13" hidden="1" x14ac:dyDescent="0.25">
      <c r="J2262" s="165" t="str">
        <f t="shared" si="56"/>
        <v/>
      </c>
      <c r="M2262" s="155" t="str">
        <f t="shared" si="57"/>
        <v/>
      </c>
    </row>
    <row r="2263" spans="10:13" hidden="1" x14ac:dyDescent="0.25">
      <c r="J2263" s="165" t="str">
        <f t="shared" si="56"/>
        <v/>
      </c>
      <c r="M2263" s="155" t="str">
        <f t="shared" si="57"/>
        <v/>
      </c>
    </row>
    <row r="2264" spans="10:13" hidden="1" x14ac:dyDescent="0.25">
      <c r="J2264" s="165" t="str">
        <f t="shared" si="56"/>
        <v/>
      </c>
      <c r="M2264" s="155" t="str">
        <f t="shared" si="57"/>
        <v/>
      </c>
    </row>
    <row r="2265" spans="10:13" hidden="1" x14ac:dyDescent="0.25">
      <c r="J2265" s="165" t="str">
        <f t="shared" si="56"/>
        <v/>
      </c>
      <c r="M2265" s="155" t="str">
        <f t="shared" si="57"/>
        <v/>
      </c>
    </row>
    <row r="2266" spans="10:13" hidden="1" x14ac:dyDescent="0.25">
      <c r="J2266" s="165" t="str">
        <f t="shared" si="56"/>
        <v/>
      </c>
      <c r="M2266" s="155" t="str">
        <f t="shared" si="57"/>
        <v/>
      </c>
    </row>
    <row r="2267" spans="10:13" hidden="1" x14ac:dyDescent="0.25">
      <c r="J2267" s="165" t="str">
        <f t="shared" si="56"/>
        <v/>
      </c>
      <c r="M2267" s="155" t="str">
        <f t="shared" si="57"/>
        <v/>
      </c>
    </row>
    <row r="2268" spans="10:13" hidden="1" x14ac:dyDescent="0.25">
      <c r="J2268" s="165" t="str">
        <f t="shared" si="56"/>
        <v/>
      </c>
      <c r="M2268" s="155" t="str">
        <f t="shared" si="57"/>
        <v/>
      </c>
    </row>
    <row r="2269" spans="10:13" hidden="1" x14ac:dyDescent="0.25">
      <c r="J2269" s="165" t="str">
        <f t="shared" si="56"/>
        <v/>
      </c>
      <c r="M2269" s="155" t="str">
        <f t="shared" si="57"/>
        <v/>
      </c>
    </row>
    <row r="2270" spans="10:13" hidden="1" x14ac:dyDescent="0.25">
      <c r="J2270" s="165" t="str">
        <f t="shared" si="56"/>
        <v/>
      </c>
      <c r="M2270" s="155" t="str">
        <f t="shared" si="57"/>
        <v/>
      </c>
    </row>
    <row r="2271" spans="10:13" hidden="1" x14ac:dyDescent="0.25">
      <c r="J2271" s="165" t="str">
        <f t="shared" si="56"/>
        <v/>
      </c>
      <c r="M2271" s="155" t="str">
        <f t="shared" si="57"/>
        <v/>
      </c>
    </row>
    <row r="2272" spans="10:13" hidden="1" x14ac:dyDescent="0.25">
      <c r="J2272" s="165" t="str">
        <f t="shared" si="56"/>
        <v/>
      </c>
      <c r="M2272" s="155" t="str">
        <f t="shared" si="57"/>
        <v/>
      </c>
    </row>
    <row r="2273" spans="10:13" hidden="1" x14ac:dyDescent="0.25">
      <c r="J2273" s="165" t="str">
        <f t="shared" si="56"/>
        <v/>
      </c>
      <c r="M2273" s="155" t="str">
        <f t="shared" si="57"/>
        <v/>
      </c>
    </row>
    <row r="2274" spans="10:13" hidden="1" x14ac:dyDescent="0.25">
      <c r="J2274" s="165" t="str">
        <f t="shared" si="56"/>
        <v/>
      </c>
      <c r="M2274" s="155" t="str">
        <f t="shared" si="57"/>
        <v/>
      </c>
    </row>
    <row r="2275" spans="10:13" hidden="1" x14ac:dyDescent="0.25">
      <c r="J2275" s="165" t="str">
        <f t="shared" si="56"/>
        <v/>
      </c>
      <c r="M2275" s="155" t="str">
        <f t="shared" si="57"/>
        <v/>
      </c>
    </row>
    <row r="2276" spans="10:13" hidden="1" x14ac:dyDescent="0.25">
      <c r="J2276" s="165" t="str">
        <f t="shared" si="56"/>
        <v/>
      </c>
      <c r="M2276" s="155" t="str">
        <f t="shared" si="57"/>
        <v/>
      </c>
    </row>
    <row r="2277" spans="10:13" hidden="1" x14ac:dyDescent="0.25">
      <c r="J2277" s="165" t="str">
        <f t="shared" si="56"/>
        <v/>
      </c>
      <c r="M2277" s="155" t="str">
        <f t="shared" si="57"/>
        <v/>
      </c>
    </row>
    <row r="2278" spans="10:13" hidden="1" x14ac:dyDescent="0.25">
      <c r="J2278" s="165" t="str">
        <f t="shared" si="56"/>
        <v/>
      </c>
      <c r="M2278" s="155" t="str">
        <f t="shared" si="57"/>
        <v/>
      </c>
    </row>
    <row r="2279" spans="10:13" hidden="1" x14ac:dyDescent="0.25">
      <c r="J2279" s="165" t="str">
        <f t="shared" si="56"/>
        <v/>
      </c>
      <c r="M2279" s="155" t="str">
        <f t="shared" si="57"/>
        <v/>
      </c>
    </row>
    <row r="2280" spans="10:13" hidden="1" x14ac:dyDescent="0.25">
      <c r="J2280" s="165" t="str">
        <f t="shared" si="56"/>
        <v/>
      </c>
      <c r="M2280" s="155" t="str">
        <f t="shared" si="57"/>
        <v/>
      </c>
    </row>
    <row r="2281" spans="10:13" hidden="1" x14ac:dyDescent="0.25">
      <c r="J2281" s="165" t="str">
        <f t="shared" si="56"/>
        <v/>
      </c>
      <c r="M2281" s="155" t="str">
        <f t="shared" si="57"/>
        <v/>
      </c>
    </row>
    <row r="2282" spans="10:13" hidden="1" x14ac:dyDescent="0.25">
      <c r="J2282" s="165" t="str">
        <f t="shared" si="56"/>
        <v/>
      </c>
      <c r="M2282" s="155" t="str">
        <f t="shared" si="57"/>
        <v/>
      </c>
    </row>
    <row r="2283" spans="10:13" hidden="1" x14ac:dyDescent="0.25">
      <c r="J2283" s="165" t="str">
        <f t="shared" si="56"/>
        <v/>
      </c>
      <c r="M2283" s="155" t="str">
        <f t="shared" si="57"/>
        <v/>
      </c>
    </row>
    <row r="2284" spans="10:13" hidden="1" x14ac:dyDescent="0.25">
      <c r="J2284" s="165" t="str">
        <f t="shared" si="56"/>
        <v/>
      </c>
      <c r="M2284" s="155" t="str">
        <f t="shared" si="57"/>
        <v/>
      </c>
    </row>
    <row r="2285" spans="10:13" hidden="1" x14ac:dyDescent="0.25">
      <c r="J2285" s="165" t="str">
        <f t="shared" si="56"/>
        <v/>
      </c>
      <c r="M2285" s="155" t="str">
        <f t="shared" si="57"/>
        <v/>
      </c>
    </row>
    <row r="2286" spans="10:13" hidden="1" x14ac:dyDescent="0.25">
      <c r="J2286" s="165" t="str">
        <f t="shared" si="56"/>
        <v/>
      </c>
      <c r="M2286" s="155" t="str">
        <f t="shared" si="57"/>
        <v/>
      </c>
    </row>
    <row r="2287" spans="10:13" hidden="1" x14ac:dyDescent="0.25">
      <c r="J2287" s="165" t="str">
        <f t="shared" si="56"/>
        <v/>
      </c>
      <c r="M2287" s="155" t="str">
        <f t="shared" si="57"/>
        <v/>
      </c>
    </row>
    <row r="2288" spans="10:13" hidden="1" x14ac:dyDescent="0.25">
      <c r="J2288" s="165" t="str">
        <f t="shared" si="56"/>
        <v/>
      </c>
      <c r="M2288" s="155" t="str">
        <f t="shared" si="57"/>
        <v/>
      </c>
    </row>
    <row r="2289" spans="10:13" hidden="1" x14ac:dyDescent="0.25">
      <c r="J2289" s="165" t="str">
        <f t="shared" si="56"/>
        <v/>
      </c>
      <c r="M2289" s="155" t="str">
        <f t="shared" si="57"/>
        <v/>
      </c>
    </row>
    <row r="2290" spans="10:13" hidden="1" x14ac:dyDescent="0.25">
      <c r="J2290" s="165" t="str">
        <f t="shared" si="56"/>
        <v/>
      </c>
      <c r="M2290" s="155" t="str">
        <f t="shared" si="57"/>
        <v/>
      </c>
    </row>
    <row r="2291" spans="10:13" hidden="1" x14ac:dyDescent="0.25">
      <c r="J2291" s="165" t="str">
        <f t="shared" si="56"/>
        <v/>
      </c>
      <c r="M2291" s="155" t="str">
        <f t="shared" si="57"/>
        <v/>
      </c>
    </row>
    <row r="2292" spans="10:13" hidden="1" x14ac:dyDescent="0.25">
      <c r="J2292" s="165" t="str">
        <f t="shared" si="56"/>
        <v/>
      </c>
      <c r="M2292" s="155" t="str">
        <f t="shared" si="57"/>
        <v/>
      </c>
    </row>
    <row r="2293" spans="10:13" hidden="1" x14ac:dyDescent="0.25">
      <c r="J2293" s="165" t="str">
        <f t="shared" si="56"/>
        <v/>
      </c>
      <c r="M2293" s="155" t="str">
        <f t="shared" si="57"/>
        <v/>
      </c>
    </row>
    <row r="2294" spans="10:13" hidden="1" x14ac:dyDescent="0.25">
      <c r="J2294" s="165" t="str">
        <f t="shared" si="56"/>
        <v/>
      </c>
      <c r="M2294" s="155" t="str">
        <f t="shared" si="57"/>
        <v/>
      </c>
    </row>
    <row r="2295" spans="10:13" hidden="1" x14ac:dyDescent="0.25">
      <c r="J2295" s="165" t="str">
        <f t="shared" si="56"/>
        <v/>
      </c>
      <c r="M2295" s="155" t="str">
        <f t="shared" si="57"/>
        <v/>
      </c>
    </row>
    <row r="2296" spans="10:13" hidden="1" x14ac:dyDescent="0.25">
      <c r="J2296" s="165" t="str">
        <f t="shared" si="56"/>
        <v/>
      </c>
      <c r="M2296" s="155" t="str">
        <f t="shared" si="57"/>
        <v/>
      </c>
    </row>
    <row r="2297" spans="10:13" hidden="1" x14ac:dyDescent="0.25">
      <c r="J2297" s="165" t="str">
        <f t="shared" si="56"/>
        <v/>
      </c>
      <c r="M2297" s="155" t="str">
        <f t="shared" si="57"/>
        <v/>
      </c>
    </row>
    <row r="2298" spans="10:13" hidden="1" x14ac:dyDescent="0.25">
      <c r="J2298" s="165" t="str">
        <f t="shared" si="56"/>
        <v/>
      </c>
      <c r="M2298" s="155" t="str">
        <f t="shared" si="57"/>
        <v/>
      </c>
    </row>
    <row r="2299" spans="10:13" hidden="1" x14ac:dyDescent="0.25">
      <c r="J2299" s="165" t="str">
        <f t="shared" si="56"/>
        <v/>
      </c>
      <c r="M2299" s="155" t="str">
        <f t="shared" si="57"/>
        <v/>
      </c>
    </row>
    <row r="2300" spans="10:13" hidden="1" x14ac:dyDescent="0.25">
      <c r="J2300" s="165" t="str">
        <f t="shared" si="56"/>
        <v/>
      </c>
      <c r="M2300" s="155" t="str">
        <f t="shared" si="57"/>
        <v/>
      </c>
    </row>
    <row r="2301" spans="10:13" hidden="1" x14ac:dyDescent="0.25">
      <c r="J2301" s="165" t="str">
        <f t="shared" si="56"/>
        <v/>
      </c>
      <c r="M2301" s="155" t="str">
        <f t="shared" si="57"/>
        <v/>
      </c>
    </row>
    <row r="2302" spans="10:13" hidden="1" x14ac:dyDescent="0.25">
      <c r="J2302" s="165" t="str">
        <f t="shared" si="56"/>
        <v/>
      </c>
      <c r="M2302" s="155" t="str">
        <f t="shared" si="57"/>
        <v/>
      </c>
    </row>
    <row r="2303" spans="10:13" hidden="1" x14ac:dyDescent="0.25">
      <c r="J2303" s="165" t="str">
        <f t="shared" si="56"/>
        <v/>
      </c>
      <c r="M2303" s="155" t="str">
        <f t="shared" si="57"/>
        <v/>
      </c>
    </row>
    <row r="2304" spans="10:13" hidden="1" x14ac:dyDescent="0.25">
      <c r="J2304" s="165" t="str">
        <f t="shared" si="56"/>
        <v/>
      </c>
      <c r="M2304" s="155" t="str">
        <f t="shared" si="57"/>
        <v/>
      </c>
    </row>
    <row r="2305" spans="10:13" hidden="1" x14ac:dyDescent="0.25">
      <c r="J2305" s="165" t="str">
        <f t="shared" si="56"/>
        <v/>
      </c>
      <c r="M2305" s="155" t="str">
        <f t="shared" si="57"/>
        <v/>
      </c>
    </row>
    <row r="2306" spans="10:13" hidden="1" x14ac:dyDescent="0.25">
      <c r="J2306" s="165" t="str">
        <f t="shared" si="56"/>
        <v/>
      </c>
      <c r="M2306" s="155" t="str">
        <f t="shared" si="57"/>
        <v/>
      </c>
    </row>
    <row r="2307" spans="10:13" hidden="1" x14ac:dyDescent="0.25">
      <c r="J2307" s="165" t="str">
        <f t="shared" si="56"/>
        <v/>
      </c>
      <c r="M2307" s="155" t="str">
        <f t="shared" si="57"/>
        <v/>
      </c>
    </row>
    <row r="2308" spans="10:13" hidden="1" x14ac:dyDescent="0.25">
      <c r="J2308" s="165" t="str">
        <f t="shared" ref="J2308:J2371" si="58">IF(SUM(E2308,F2308,-G2308,H2308,I2308)=0,"",SUM(E2308,F2308,-G2308,H2308,I2308))</f>
        <v/>
      </c>
      <c r="M2308" s="155" t="str">
        <f t="shared" ref="M2308:M2371" si="59">IF(ABS(SUM(-E2308,-F2308,G2308,-H2308,-I2308,J2308))&lt; ABS(1),"","x")</f>
        <v/>
      </c>
    </row>
    <row r="2309" spans="10:13" hidden="1" x14ac:dyDescent="0.25">
      <c r="J2309" s="165" t="str">
        <f t="shared" si="58"/>
        <v/>
      </c>
      <c r="M2309" s="155" t="str">
        <f t="shared" si="59"/>
        <v/>
      </c>
    </row>
    <row r="2310" spans="10:13" hidden="1" x14ac:dyDescent="0.25">
      <c r="J2310" s="165" t="str">
        <f t="shared" si="58"/>
        <v/>
      </c>
      <c r="M2310" s="155" t="str">
        <f t="shared" si="59"/>
        <v/>
      </c>
    </row>
    <row r="2311" spans="10:13" hidden="1" x14ac:dyDescent="0.25">
      <c r="J2311" s="165" t="str">
        <f t="shared" si="58"/>
        <v/>
      </c>
      <c r="M2311" s="155" t="str">
        <f t="shared" si="59"/>
        <v/>
      </c>
    </row>
    <row r="2312" spans="10:13" hidden="1" x14ac:dyDescent="0.25">
      <c r="J2312" s="165" t="str">
        <f t="shared" si="58"/>
        <v/>
      </c>
      <c r="M2312" s="155" t="str">
        <f t="shared" si="59"/>
        <v/>
      </c>
    </row>
    <row r="2313" spans="10:13" hidden="1" x14ac:dyDescent="0.25">
      <c r="J2313" s="165" t="str">
        <f t="shared" si="58"/>
        <v/>
      </c>
      <c r="M2313" s="155" t="str">
        <f t="shared" si="59"/>
        <v/>
      </c>
    </row>
    <row r="2314" spans="10:13" hidden="1" x14ac:dyDescent="0.25">
      <c r="J2314" s="165" t="str">
        <f t="shared" si="58"/>
        <v/>
      </c>
      <c r="M2314" s="155" t="str">
        <f t="shared" si="59"/>
        <v/>
      </c>
    </row>
    <row r="2315" spans="10:13" hidden="1" x14ac:dyDescent="0.25">
      <c r="J2315" s="165" t="str">
        <f t="shared" si="58"/>
        <v/>
      </c>
      <c r="M2315" s="155" t="str">
        <f t="shared" si="59"/>
        <v/>
      </c>
    </row>
    <row r="2316" spans="10:13" hidden="1" x14ac:dyDescent="0.25">
      <c r="J2316" s="165" t="str">
        <f t="shared" si="58"/>
        <v/>
      </c>
      <c r="M2316" s="155" t="str">
        <f t="shared" si="59"/>
        <v/>
      </c>
    </row>
    <row r="2317" spans="10:13" hidden="1" x14ac:dyDescent="0.25">
      <c r="J2317" s="165" t="str">
        <f t="shared" si="58"/>
        <v/>
      </c>
      <c r="M2317" s="155" t="str">
        <f t="shared" si="59"/>
        <v/>
      </c>
    </row>
    <row r="2318" spans="10:13" hidden="1" x14ac:dyDescent="0.25">
      <c r="J2318" s="165" t="str">
        <f t="shared" si="58"/>
        <v/>
      </c>
      <c r="M2318" s="155" t="str">
        <f t="shared" si="59"/>
        <v/>
      </c>
    </row>
    <row r="2319" spans="10:13" hidden="1" x14ac:dyDescent="0.25">
      <c r="J2319" s="165" t="str">
        <f t="shared" si="58"/>
        <v/>
      </c>
      <c r="M2319" s="155" t="str">
        <f t="shared" si="59"/>
        <v/>
      </c>
    </row>
    <row r="2320" spans="10:13" hidden="1" x14ac:dyDescent="0.25">
      <c r="J2320" s="165" t="str">
        <f t="shared" si="58"/>
        <v/>
      </c>
      <c r="M2320" s="155" t="str">
        <f t="shared" si="59"/>
        <v/>
      </c>
    </row>
    <row r="2321" spans="10:13" hidden="1" x14ac:dyDescent="0.25">
      <c r="J2321" s="165" t="str">
        <f t="shared" si="58"/>
        <v/>
      </c>
      <c r="M2321" s="155" t="str">
        <f t="shared" si="59"/>
        <v/>
      </c>
    </row>
    <row r="2322" spans="10:13" hidden="1" x14ac:dyDescent="0.25">
      <c r="J2322" s="165" t="str">
        <f t="shared" si="58"/>
        <v/>
      </c>
      <c r="M2322" s="155" t="str">
        <f t="shared" si="59"/>
        <v/>
      </c>
    </row>
    <row r="2323" spans="10:13" hidden="1" x14ac:dyDescent="0.25">
      <c r="J2323" s="165" t="str">
        <f t="shared" si="58"/>
        <v/>
      </c>
      <c r="M2323" s="155" t="str">
        <f t="shared" si="59"/>
        <v/>
      </c>
    </row>
    <row r="2324" spans="10:13" hidden="1" x14ac:dyDescent="0.25">
      <c r="J2324" s="165" t="str">
        <f t="shared" si="58"/>
        <v/>
      </c>
      <c r="M2324" s="155" t="str">
        <f t="shared" si="59"/>
        <v/>
      </c>
    </row>
    <row r="2325" spans="10:13" hidden="1" x14ac:dyDescent="0.25">
      <c r="J2325" s="165" t="str">
        <f t="shared" si="58"/>
        <v/>
      </c>
      <c r="M2325" s="155" t="str">
        <f t="shared" si="59"/>
        <v/>
      </c>
    </row>
    <row r="2326" spans="10:13" hidden="1" x14ac:dyDescent="0.25">
      <c r="J2326" s="165" t="str">
        <f t="shared" si="58"/>
        <v/>
      </c>
      <c r="M2326" s="155" t="str">
        <f t="shared" si="59"/>
        <v/>
      </c>
    </row>
    <row r="2327" spans="10:13" hidden="1" x14ac:dyDescent="0.25">
      <c r="J2327" s="165" t="str">
        <f t="shared" si="58"/>
        <v/>
      </c>
      <c r="M2327" s="155" t="str">
        <f t="shared" si="59"/>
        <v/>
      </c>
    </row>
    <row r="2328" spans="10:13" hidden="1" x14ac:dyDescent="0.25">
      <c r="J2328" s="165" t="str">
        <f t="shared" si="58"/>
        <v/>
      </c>
      <c r="M2328" s="155" t="str">
        <f t="shared" si="59"/>
        <v/>
      </c>
    </row>
    <row r="2329" spans="10:13" hidden="1" x14ac:dyDescent="0.25">
      <c r="J2329" s="165" t="str">
        <f t="shared" si="58"/>
        <v/>
      </c>
      <c r="M2329" s="155" t="str">
        <f t="shared" si="59"/>
        <v/>
      </c>
    </row>
    <row r="2330" spans="10:13" hidden="1" x14ac:dyDescent="0.25">
      <c r="J2330" s="165" t="str">
        <f t="shared" si="58"/>
        <v/>
      </c>
      <c r="M2330" s="155" t="str">
        <f t="shared" si="59"/>
        <v/>
      </c>
    </row>
    <row r="2331" spans="10:13" hidden="1" x14ac:dyDescent="0.25">
      <c r="J2331" s="165" t="str">
        <f t="shared" si="58"/>
        <v/>
      </c>
      <c r="M2331" s="155" t="str">
        <f t="shared" si="59"/>
        <v/>
      </c>
    </row>
    <row r="2332" spans="10:13" hidden="1" x14ac:dyDescent="0.25">
      <c r="J2332" s="165" t="str">
        <f t="shared" si="58"/>
        <v/>
      </c>
      <c r="M2332" s="155" t="str">
        <f t="shared" si="59"/>
        <v/>
      </c>
    </row>
    <row r="2333" spans="10:13" hidden="1" x14ac:dyDescent="0.25">
      <c r="J2333" s="165" t="str">
        <f t="shared" si="58"/>
        <v/>
      </c>
      <c r="M2333" s="155" t="str">
        <f t="shared" si="59"/>
        <v/>
      </c>
    </row>
    <row r="2334" spans="10:13" hidden="1" x14ac:dyDescent="0.25">
      <c r="J2334" s="165" t="str">
        <f t="shared" si="58"/>
        <v/>
      </c>
      <c r="M2334" s="155" t="str">
        <f t="shared" si="59"/>
        <v/>
      </c>
    </row>
    <row r="2335" spans="10:13" hidden="1" x14ac:dyDescent="0.25">
      <c r="J2335" s="165" t="str">
        <f t="shared" si="58"/>
        <v/>
      </c>
      <c r="M2335" s="155" t="str">
        <f t="shared" si="59"/>
        <v/>
      </c>
    </row>
    <row r="2336" spans="10:13" hidden="1" x14ac:dyDescent="0.25">
      <c r="J2336" s="165" t="str">
        <f t="shared" si="58"/>
        <v/>
      </c>
      <c r="M2336" s="155" t="str">
        <f t="shared" si="59"/>
        <v/>
      </c>
    </row>
    <row r="2337" spans="10:13" hidden="1" x14ac:dyDescent="0.25">
      <c r="J2337" s="165" t="str">
        <f t="shared" si="58"/>
        <v/>
      </c>
      <c r="M2337" s="155" t="str">
        <f t="shared" si="59"/>
        <v/>
      </c>
    </row>
    <row r="2338" spans="10:13" hidden="1" x14ac:dyDescent="0.25">
      <c r="J2338" s="165" t="str">
        <f t="shared" si="58"/>
        <v/>
      </c>
      <c r="M2338" s="155" t="str">
        <f t="shared" si="59"/>
        <v/>
      </c>
    </row>
    <row r="2339" spans="10:13" hidden="1" x14ac:dyDescent="0.25">
      <c r="J2339" s="165" t="str">
        <f t="shared" si="58"/>
        <v/>
      </c>
      <c r="M2339" s="155" t="str">
        <f t="shared" si="59"/>
        <v/>
      </c>
    </row>
    <row r="2340" spans="10:13" hidden="1" x14ac:dyDescent="0.25">
      <c r="J2340" s="165" t="str">
        <f t="shared" si="58"/>
        <v/>
      </c>
      <c r="M2340" s="155" t="str">
        <f t="shared" si="59"/>
        <v/>
      </c>
    </row>
    <row r="2341" spans="10:13" hidden="1" x14ac:dyDescent="0.25">
      <c r="J2341" s="165" t="str">
        <f t="shared" si="58"/>
        <v/>
      </c>
      <c r="M2341" s="155" t="str">
        <f t="shared" si="59"/>
        <v/>
      </c>
    </row>
    <row r="2342" spans="10:13" hidden="1" x14ac:dyDescent="0.25">
      <c r="J2342" s="165" t="str">
        <f t="shared" si="58"/>
        <v/>
      </c>
      <c r="M2342" s="155" t="str">
        <f t="shared" si="59"/>
        <v/>
      </c>
    </row>
    <row r="2343" spans="10:13" hidden="1" x14ac:dyDescent="0.25">
      <c r="J2343" s="165" t="str">
        <f t="shared" si="58"/>
        <v/>
      </c>
      <c r="M2343" s="155" t="str">
        <f t="shared" si="59"/>
        <v/>
      </c>
    </row>
    <row r="2344" spans="10:13" hidden="1" x14ac:dyDescent="0.25">
      <c r="J2344" s="165" t="str">
        <f t="shared" si="58"/>
        <v/>
      </c>
      <c r="M2344" s="155" t="str">
        <f t="shared" si="59"/>
        <v/>
      </c>
    </row>
    <row r="2345" spans="10:13" hidden="1" x14ac:dyDescent="0.25">
      <c r="J2345" s="165" t="str">
        <f t="shared" si="58"/>
        <v/>
      </c>
      <c r="M2345" s="155" t="str">
        <f t="shared" si="59"/>
        <v/>
      </c>
    </row>
    <row r="2346" spans="10:13" hidden="1" x14ac:dyDescent="0.25">
      <c r="J2346" s="165" t="str">
        <f t="shared" si="58"/>
        <v/>
      </c>
      <c r="M2346" s="155" t="str">
        <f t="shared" si="59"/>
        <v/>
      </c>
    </row>
    <row r="2347" spans="10:13" hidden="1" x14ac:dyDescent="0.25">
      <c r="J2347" s="165" t="str">
        <f t="shared" si="58"/>
        <v/>
      </c>
      <c r="M2347" s="155" t="str">
        <f t="shared" si="59"/>
        <v/>
      </c>
    </row>
    <row r="2348" spans="10:13" hidden="1" x14ac:dyDescent="0.25">
      <c r="J2348" s="165" t="str">
        <f t="shared" si="58"/>
        <v/>
      </c>
      <c r="M2348" s="155" t="str">
        <f t="shared" si="59"/>
        <v/>
      </c>
    </row>
    <row r="2349" spans="10:13" hidden="1" x14ac:dyDescent="0.25">
      <c r="J2349" s="165" t="str">
        <f t="shared" si="58"/>
        <v/>
      </c>
      <c r="M2349" s="155" t="str">
        <f t="shared" si="59"/>
        <v/>
      </c>
    </row>
    <row r="2350" spans="10:13" hidden="1" x14ac:dyDescent="0.25">
      <c r="J2350" s="165" t="str">
        <f t="shared" si="58"/>
        <v/>
      </c>
      <c r="M2350" s="155" t="str">
        <f t="shared" si="59"/>
        <v/>
      </c>
    </row>
    <row r="2351" spans="10:13" hidden="1" x14ac:dyDescent="0.25">
      <c r="J2351" s="165" t="str">
        <f t="shared" si="58"/>
        <v/>
      </c>
      <c r="M2351" s="155" t="str">
        <f t="shared" si="59"/>
        <v/>
      </c>
    </row>
    <row r="2352" spans="10:13" hidden="1" x14ac:dyDescent="0.25">
      <c r="J2352" s="165" t="str">
        <f t="shared" si="58"/>
        <v/>
      </c>
      <c r="M2352" s="155" t="str">
        <f t="shared" si="59"/>
        <v/>
      </c>
    </row>
    <row r="2353" spans="10:13" hidden="1" x14ac:dyDescent="0.25">
      <c r="J2353" s="165" t="str">
        <f t="shared" si="58"/>
        <v/>
      </c>
      <c r="M2353" s="155" t="str">
        <f t="shared" si="59"/>
        <v/>
      </c>
    </row>
    <row r="2354" spans="10:13" hidden="1" x14ac:dyDescent="0.25">
      <c r="J2354" s="165" t="str">
        <f t="shared" si="58"/>
        <v/>
      </c>
      <c r="M2354" s="155" t="str">
        <f t="shared" si="59"/>
        <v/>
      </c>
    </row>
    <row r="2355" spans="10:13" hidden="1" x14ac:dyDescent="0.25">
      <c r="J2355" s="165" t="str">
        <f t="shared" si="58"/>
        <v/>
      </c>
      <c r="M2355" s="155" t="str">
        <f t="shared" si="59"/>
        <v/>
      </c>
    </row>
    <row r="2356" spans="10:13" hidden="1" x14ac:dyDescent="0.25">
      <c r="J2356" s="165" t="str">
        <f t="shared" si="58"/>
        <v/>
      </c>
      <c r="M2356" s="155" t="str">
        <f t="shared" si="59"/>
        <v/>
      </c>
    </row>
    <row r="2357" spans="10:13" hidden="1" x14ac:dyDescent="0.25">
      <c r="J2357" s="165" t="str">
        <f t="shared" si="58"/>
        <v/>
      </c>
      <c r="M2357" s="155" t="str">
        <f t="shared" si="59"/>
        <v/>
      </c>
    </row>
    <row r="2358" spans="10:13" hidden="1" x14ac:dyDescent="0.25">
      <c r="J2358" s="165" t="str">
        <f t="shared" si="58"/>
        <v/>
      </c>
      <c r="M2358" s="155" t="str">
        <f t="shared" si="59"/>
        <v/>
      </c>
    </row>
    <row r="2359" spans="10:13" hidden="1" x14ac:dyDescent="0.25">
      <c r="J2359" s="165" t="str">
        <f t="shared" si="58"/>
        <v/>
      </c>
      <c r="M2359" s="155" t="str">
        <f t="shared" si="59"/>
        <v/>
      </c>
    </row>
    <row r="2360" spans="10:13" hidden="1" x14ac:dyDescent="0.25">
      <c r="J2360" s="165" t="str">
        <f t="shared" si="58"/>
        <v/>
      </c>
      <c r="M2360" s="155" t="str">
        <f t="shared" si="59"/>
        <v/>
      </c>
    </row>
    <row r="2361" spans="10:13" hidden="1" x14ac:dyDescent="0.25">
      <c r="J2361" s="165" t="str">
        <f t="shared" si="58"/>
        <v/>
      </c>
      <c r="M2361" s="155" t="str">
        <f t="shared" si="59"/>
        <v/>
      </c>
    </row>
    <row r="2362" spans="10:13" hidden="1" x14ac:dyDescent="0.25">
      <c r="J2362" s="165" t="str">
        <f t="shared" si="58"/>
        <v/>
      </c>
      <c r="M2362" s="155" t="str">
        <f t="shared" si="59"/>
        <v/>
      </c>
    </row>
    <row r="2363" spans="10:13" hidden="1" x14ac:dyDescent="0.25">
      <c r="J2363" s="165" t="str">
        <f t="shared" si="58"/>
        <v/>
      </c>
      <c r="M2363" s="155" t="str">
        <f t="shared" si="59"/>
        <v/>
      </c>
    </row>
    <row r="2364" spans="10:13" hidden="1" x14ac:dyDescent="0.25">
      <c r="J2364" s="165" t="str">
        <f t="shared" si="58"/>
        <v/>
      </c>
      <c r="M2364" s="155" t="str">
        <f t="shared" si="59"/>
        <v/>
      </c>
    </row>
    <row r="2365" spans="10:13" hidden="1" x14ac:dyDescent="0.25">
      <c r="J2365" s="165" t="str">
        <f t="shared" si="58"/>
        <v/>
      </c>
      <c r="M2365" s="155" t="str">
        <f t="shared" si="59"/>
        <v/>
      </c>
    </row>
    <row r="2366" spans="10:13" hidden="1" x14ac:dyDescent="0.25">
      <c r="J2366" s="165" t="str">
        <f t="shared" si="58"/>
        <v/>
      </c>
      <c r="M2366" s="155" t="str">
        <f t="shared" si="59"/>
        <v/>
      </c>
    </row>
    <row r="2367" spans="10:13" hidden="1" x14ac:dyDescent="0.25">
      <c r="J2367" s="165" t="str">
        <f t="shared" si="58"/>
        <v/>
      </c>
      <c r="M2367" s="155" t="str">
        <f t="shared" si="59"/>
        <v/>
      </c>
    </row>
    <row r="2368" spans="10:13" hidden="1" x14ac:dyDescent="0.25">
      <c r="J2368" s="165" t="str">
        <f t="shared" si="58"/>
        <v/>
      </c>
      <c r="M2368" s="155" t="str">
        <f t="shared" si="59"/>
        <v/>
      </c>
    </row>
    <row r="2369" spans="10:13" hidden="1" x14ac:dyDescent="0.25">
      <c r="J2369" s="165" t="str">
        <f t="shared" si="58"/>
        <v/>
      </c>
      <c r="M2369" s="155" t="str">
        <f t="shared" si="59"/>
        <v/>
      </c>
    </row>
    <row r="2370" spans="10:13" hidden="1" x14ac:dyDescent="0.25">
      <c r="J2370" s="165" t="str">
        <f t="shared" si="58"/>
        <v/>
      </c>
      <c r="M2370" s="155" t="str">
        <f t="shared" si="59"/>
        <v/>
      </c>
    </row>
    <row r="2371" spans="10:13" hidden="1" x14ac:dyDescent="0.25">
      <c r="J2371" s="165" t="str">
        <f t="shared" si="58"/>
        <v/>
      </c>
      <c r="M2371" s="155" t="str">
        <f t="shared" si="59"/>
        <v/>
      </c>
    </row>
    <row r="2372" spans="10:13" hidden="1" x14ac:dyDescent="0.25">
      <c r="J2372" s="165" t="str">
        <f t="shared" ref="J2372:J2435" si="60">IF(SUM(E2372,F2372,-G2372,H2372,I2372)=0,"",SUM(E2372,F2372,-G2372,H2372,I2372))</f>
        <v/>
      </c>
      <c r="M2372" s="155" t="str">
        <f t="shared" ref="M2372:M2435" si="61">IF(ABS(SUM(-E2372,-F2372,G2372,-H2372,-I2372,J2372))&lt; ABS(1),"","x")</f>
        <v/>
      </c>
    </row>
    <row r="2373" spans="10:13" hidden="1" x14ac:dyDescent="0.25">
      <c r="J2373" s="165" t="str">
        <f t="shared" si="60"/>
        <v/>
      </c>
      <c r="M2373" s="155" t="str">
        <f t="shared" si="61"/>
        <v/>
      </c>
    </row>
    <row r="2374" spans="10:13" hidden="1" x14ac:dyDescent="0.25">
      <c r="J2374" s="165" t="str">
        <f t="shared" si="60"/>
        <v/>
      </c>
      <c r="M2374" s="155" t="str">
        <f t="shared" si="61"/>
        <v/>
      </c>
    </row>
    <row r="2375" spans="10:13" hidden="1" x14ac:dyDescent="0.25">
      <c r="J2375" s="165" t="str">
        <f t="shared" si="60"/>
        <v/>
      </c>
      <c r="M2375" s="155" t="str">
        <f t="shared" si="61"/>
        <v/>
      </c>
    </row>
    <row r="2376" spans="10:13" hidden="1" x14ac:dyDescent="0.25">
      <c r="J2376" s="165" t="str">
        <f t="shared" si="60"/>
        <v/>
      </c>
      <c r="M2376" s="155" t="str">
        <f t="shared" si="61"/>
        <v/>
      </c>
    </row>
    <row r="2377" spans="10:13" hidden="1" x14ac:dyDescent="0.25">
      <c r="J2377" s="165" t="str">
        <f t="shared" si="60"/>
        <v/>
      </c>
      <c r="M2377" s="155" t="str">
        <f t="shared" si="61"/>
        <v/>
      </c>
    </row>
    <row r="2378" spans="10:13" hidden="1" x14ac:dyDescent="0.25">
      <c r="J2378" s="165" t="str">
        <f t="shared" si="60"/>
        <v/>
      </c>
      <c r="M2378" s="155" t="str">
        <f t="shared" si="61"/>
        <v/>
      </c>
    </row>
    <row r="2379" spans="10:13" hidden="1" x14ac:dyDescent="0.25">
      <c r="J2379" s="165" t="str">
        <f t="shared" si="60"/>
        <v/>
      </c>
      <c r="M2379" s="155" t="str">
        <f t="shared" si="61"/>
        <v/>
      </c>
    </row>
    <row r="2380" spans="10:13" hidden="1" x14ac:dyDescent="0.25">
      <c r="J2380" s="165" t="str">
        <f t="shared" si="60"/>
        <v/>
      </c>
      <c r="M2380" s="155" t="str">
        <f t="shared" si="61"/>
        <v/>
      </c>
    </row>
    <row r="2381" spans="10:13" hidden="1" x14ac:dyDescent="0.25">
      <c r="J2381" s="165" t="str">
        <f t="shared" si="60"/>
        <v/>
      </c>
      <c r="M2381" s="155" t="str">
        <f t="shared" si="61"/>
        <v/>
      </c>
    </row>
    <row r="2382" spans="10:13" hidden="1" x14ac:dyDescent="0.25">
      <c r="J2382" s="165" t="str">
        <f t="shared" si="60"/>
        <v/>
      </c>
      <c r="M2382" s="155" t="str">
        <f t="shared" si="61"/>
        <v/>
      </c>
    </row>
    <row r="2383" spans="10:13" hidden="1" x14ac:dyDescent="0.25">
      <c r="J2383" s="165" t="str">
        <f t="shared" si="60"/>
        <v/>
      </c>
      <c r="M2383" s="155" t="str">
        <f t="shared" si="61"/>
        <v/>
      </c>
    </row>
    <row r="2384" spans="10:13" hidden="1" x14ac:dyDescent="0.25">
      <c r="J2384" s="165" t="str">
        <f t="shared" si="60"/>
        <v/>
      </c>
      <c r="M2384" s="155" t="str">
        <f t="shared" si="61"/>
        <v/>
      </c>
    </row>
    <row r="2385" spans="10:13" hidden="1" x14ac:dyDescent="0.25">
      <c r="J2385" s="165" t="str">
        <f t="shared" si="60"/>
        <v/>
      </c>
      <c r="M2385" s="155" t="str">
        <f t="shared" si="61"/>
        <v/>
      </c>
    </row>
    <row r="2386" spans="10:13" hidden="1" x14ac:dyDescent="0.25">
      <c r="J2386" s="165" t="str">
        <f t="shared" si="60"/>
        <v/>
      </c>
      <c r="M2386" s="155" t="str">
        <f t="shared" si="61"/>
        <v/>
      </c>
    </row>
    <row r="2387" spans="10:13" hidden="1" x14ac:dyDescent="0.25">
      <c r="J2387" s="165" t="str">
        <f t="shared" si="60"/>
        <v/>
      </c>
      <c r="M2387" s="155" t="str">
        <f t="shared" si="61"/>
        <v/>
      </c>
    </row>
    <row r="2388" spans="10:13" hidden="1" x14ac:dyDescent="0.25">
      <c r="J2388" s="165" t="str">
        <f t="shared" si="60"/>
        <v/>
      </c>
      <c r="M2388" s="155" t="str">
        <f t="shared" si="61"/>
        <v/>
      </c>
    </row>
    <row r="2389" spans="10:13" hidden="1" x14ac:dyDescent="0.25">
      <c r="J2389" s="165" t="str">
        <f t="shared" si="60"/>
        <v/>
      </c>
      <c r="M2389" s="155" t="str">
        <f t="shared" si="61"/>
        <v/>
      </c>
    </row>
    <row r="2390" spans="10:13" hidden="1" x14ac:dyDescent="0.25">
      <c r="J2390" s="165" t="str">
        <f t="shared" si="60"/>
        <v/>
      </c>
      <c r="M2390" s="155" t="str">
        <f t="shared" si="61"/>
        <v/>
      </c>
    </row>
    <row r="2391" spans="10:13" hidden="1" x14ac:dyDescent="0.25">
      <c r="J2391" s="165" t="str">
        <f t="shared" si="60"/>
        <v/>
      </c>
      <c r="M2391" s="155" t="str">
        <f t="shared" si="61"/>
        <v/>
      </c>
    </row>
    <row r="2392" spans="10:13" hidden="1" x14ac:dyDescent="0.25">
      <c r="J2392" s="165" t="str">
        <f t="shared" si="60"/>
        <v/>
      </c>
      <c r="M2392" s="155" t="str">
        <f t="shared" si="61"/>
        <v/>
      </c>
    </row>
    <row r="2393" spans="10:13" hidden="1" x14ac:dyDescent="0.25">
      <c r="J2393" s="165" t="str">
        <f t="shared" si="60"/>
        <v/>
      </c>
      <c r="M2393" s="155" t="str">
        <f t="shared" si="61"/>
        <v/>
      </c>
    </row>
    <row r="2394" spans="10:13" hidden="1" x14ac:dyDescent="0.25">
      <c r="J2394" s="165" t="str">
        <f t="shared" si="60"/>
        <v/>
      </c>
      <c r="M2394" s="155" t="str">
        <f t="shared" si="61"/>
        <v/>
      </c>
    </row>
    <row r="2395" spans="10:13" hidden="1" x14ac:dyDescent="0.25">
      <c r="J2395" s="165" t="str">
        <f t="shared" si="60"/>
        <v/>
      </c>
      <c r="M2395" s="155" t="str">
        <f t="shared" si="61"/>
        <v/>
      </c>
    </row>
    <row r="2396" spans="10:13" hidden="1" x14ac:dyDescent="0.25">
      <c r="J2396" s="165" t="str">
        <f t="shared" si="60"/>
        <v/>
      </c>
      <c r="M2396" s="155" t="str">
        <f t="shared" si="61"/>
        <v/>
      </c>
    </row>
    <row r="2397" spans="10:13" hidden="1" x14ac:dyDescent="0.25">
      <c r="J2397" s="165" t="str">
        <f t="shared" si="60"/>
        <v/>
      </c>
      <c r="M2397" s="155" t="str">
        <f t="shared" si="61"/>
        <v/>
      </c>
    </row>
    <row r="2398" spans="10:13" hidden="1" x14ac:dyDescent="0.25">
      <c r="J2398" s="165" t="str">
        <f t="shared" si="60"/>
        <v/>
      </c>
      <c r="M2398" s="155" t="str">
        <f t="shared" si="61"/>
        <v/>
      </c>
    </row>
    <row r="2399" spans="10:13" hidden="1" x14ac:dyDescent="0.25">
      <c r="J2399" s="165" t="str">
        <f t="shared" si="60"/>
        <v/>
      </c>
      <c r="M2399" s="155" t="str">
        <f t="shared" si="61"/>
        <v/>
      </c>
    </row>
    <row r="2400" spans="10:13" hidden="1" x14ac:dyDescent="0.25">
      <c r="J2400" s="165" t="str">
        <f t="shared" si="60"/>
        <v/>
      </c>
      <c r="M2400" s="155" t="str">
        <f t="shared" si="61"/>
        <v/>
      </c>
    </row>
    <row r="2401" spans="10:13" hidden="1" x14ac:dyDescent="0.25">
      <c r="J2401" s="165" t="str">
        <f t="shared" si="60"/>
        <v/>
      </c>
      <c r="M2401" s="155" t="str">
        <f t="shared" si="61"/>
        <v/>
      </c>
    </row>
    <row r="2402" spans="10:13" hidden="1" x14ac:dyDescent="0.25">
      <c r="J2402" s="165" t="str">
        <f t="shared" si="60"/>
        <v/>
      </c>
      <c r="M2402" s="155" t="str">
        <f t="shared" si="61"/>
        <v/>
      </c>
    </row>
    <row r="2403" spans="10:13" hidden="1" x14ac:dyDescent="0.25">
      <c r="J2403" s="165" t="str">
        <f t="shared" si="60"/>
        <v/>
      </c>
      <c r="M2403" s="155" t="str">
        <f t="shared" si="61"/>
        <v/>
      </c>
    </row>
    <row r="2404" spans="10:13" hidden="1" x14ac:dyDescent="0.25">
      <c r="J2404" s="165" t="str">
        <f t="shared" si="60"/>
        <v/>
      </c>
      <c r="M2404" s="155" t="str">
        <f t="shared" si="61"/>
        <v/>
      </c>
    </row>
    <row r="2405" spans="10:13" hidden="1" x14ac:dyDescent="0.25">
      <c r="J2405" s="165" t="str">
        <f t="shared" si="60"/>
        <v/>
      </c>
      <c r="M2405" s="155" t="str">
        <f t="shared" si="61"/>
        <v/>
      </c>
    </row>
    <row r="2406" spans="10:13" hidden="1" x14ac:dyDescent="0.25">
      <c r="J2406" s="165" t="str">
        <f t="shared" si="60"/>
        <v/>
      </c>
      <c r="M2406" s="155" t="str">
        <f t="shared" si="61"/>
        <v/>
      </c>
    </row>
    <row r="2407" spans="10:13" hidden="1" x14ac:dyDescent="0.25">
      <c r="J2407" s="165" t="str">
        <f t="shared" si="60"/>
        <v/>
      </c>
      <c r="M2407" s="155" t="str">
        <f t="shared" si="61"/>
        <v/>
      </c>
    </row>
    <row r="2408" spans="10:13" hidden="1" x14ac:dyDescent="0.25">
      <c r="J2408" s="165" t="str">
        <f t="shared" si="60"/>
        <v/>
      </c>
      <c r="M2408" s="155" t="str">
        <f t="shared" si="61"/>
        <v/>
      </c>
    </row>
    <row r="2409" spans="10:13" hidden="1" x14ac:dyDescent="0.25">
      <c r="J2409" s="165" t="str">
        <f t="shared" si="60"/>
        <v/>
      </c>
      <c r="M2409" s="155" t="str">
        <f t="shared" si="61"/>
        <v/>
      </c>
    </row>
    <row r="2410" spans="10:13" hidden="1" x14ac:dyDescent="0.25">
      <c r="J2410" s="165" t="str">
        <f t="shared" si="60"/>
        <v/>
      </c>
      <c r="M2410" s="155" t="str">
        <f t="shared" si="61"/>
        <v/>
      </c>
    </row>
    <row r="2411" spans="10:13" hidden="1" x14ac:dyDescent="0.25">
      <c r="J2411" s="165" t="str">
        <f t="shared" si="60"/>
        <v/>
      </c>
      <c r="M2411" s="155" t="str">
        <f t="shared" si="61"/>
        <v/>
      </c>
    </row>
    <row r="2412" spans="10:13" hidden="1" x14ac:dyDescent="0.25">
      <c r="J2412" s="165" t="str">
        <f t="shared" si="60"/>
        <v/>
      </c>
      <c r="M2412" s="155" t="str">
        <f t="shared" si="61"/>
        <v/>
      </c>
    </row>
    <row r="2413" spans="10:13" hidden="1" x14ac:dyDescent="0.25">
      <c r="J2413" s="165" t="str">
        <f t="shared" si="60"/>
        <v/>
      </c>
      <c r="M2413" s="155" t="str">
        <f t="shared" si="61"/>
        <v/>
      </c>
    </row>
    <row r="2414" spans="10:13" hidden="1" x14ac:dyDescent="0.25">
      <c r="J2414" s="165" t="str">
        <f t="shared" si="60"/>
        <v/>
      </c>
      <c r="M2414" s="155" t="str">
        <f t="shared" si="61"/>
        <v/>
      </c>
    </row>
    <row r="2415" spans="10:13" hidden="1" x14ac:dyDescent="0.25">
      <c r="J2415" s="165" t="str">
        <f t="shared" si="60"/>
        <v/>
      </c>
      <c r="M2415" s="155" t="str">
        <f t="shared" si="61"/>
        <v/>
      </c>
    </row>
    <row r="2416" spans="10:13" hidden="1" x14ac:dyDescent="0.25">
      <c r="J2416" s="165" t="str">
        <f t="shared" si="60"/>
        <v/>
      </c>
      <c r="M2416" s="155" t="str">
        <f t="shared" si="61"/>
        <v/>
      </c>
    </row>
    <row r="2417" spans="10:13" hidden="1" x14ac:dyDescent="0.25">
      <c r="J2417" s="165" t="str">
        <f t="shared" si="60"/>
        <v/>
      </c>
      <c r="M2417" s="155" t="str">
        <f t="shared" si="61"/>
        <v/>
      </c>
    </row>
    <row r="2418" spans="10:13" hidden="1" x14ac:dyDescent="0.25">
      <c r="J2418" s="165" t="str">
        <f t="shared" si="60"/>
        <v/>
      </c>
      <c r="M2418" s="155" t="str">
        <f t="shared" si="61"/>
        <v/>
      </c>
    </row>
    <row r="2419" spans="10:13" hidden="1" x14ac:dyDescent="0.25">
      <c r="J2419" s="165" t="str">
        <f t="shared" si="60"/>
        <v/>
      </c>
      <c r="M2419" s="155" t="str">
        <f t="shared" si="61"/>
        <v/>
      </c>
    </row>
    <row r="2420" spans="10:13" hidden="1" x14ac:dyDescent="0.25">
      <c r="J2420" s="165" t="str">
        <f t="shared" si="60"/>
        <v/>
      </c>
      <c r="M2420" s="155" t="str">
        <f t="shared" si="61"/>
        <v/>
      </c>
    </row>
    <row r="2421" spans="10:13" hidden="1" x14ac:dyDescent="0.25">
      <c r="J2421" s="165" t="str">
        <f t="shared" si="60"/>
        <v/>
      </c>
      <c r="M2421" s="155" t="str">
        <f t="shared" si="61"/>
        <v/>
      </c>
    </row>
    <row r="2422" spans="10:13" hidden="1" x14ac:dyDescent="0.25">
      <c r="J2422" s="165" t="str">
        <f t="shared" si="60"/>
        <v/>
      </c>
      <c r="M2422" s="155" t="str">
        <f t="shared" si="61"/>
        <v/>
      </c>
    </row>
    <row r="2423" spans="10:13" hidden="1" x14ac:dyDescent="0.25">
      <c r="J2423" s="165" t="str">
        <f t="shared" si="60"/>
        <v/>
      </c>
      <c r="M2423" s="155" t="str">
        <f t="shared" si="61"/>
        <v/>
      </c>
    </row>
    <row r="2424" spans="10:13" hidden="1" x14ac:dyDescent="0.25">
      <c r="J2424" s="165" t="str">
        <f t="shared" si="60"/>
        <v/>
      </c>
      <c r="M2424" s="155" t="str">
        <f t="shared" si="61"/>
        <v/>
      </c>
    </row>
    <row r="2425" spans="10:13" hidden="1" x14ac:dyDescent="0.25">
      <c r="J2425" s="165" t="str">
        <f t="shared" si="60"/>
        <v/>
      </c>
      <c r="M2425" s="155" t="str">
        <f t="shared" si="61"/>
        <v/>
      </c>
    </row>
    <row r="2426" spans="10:13" hidden="1" x14ac:dyDescent="0.25">
      <c r="J2426" s="165" t="str">
        <f t="shared" si="60"/>
        <v/>
      </c>
      <c r="M2426" s="155" t="str">
        <f t="shared" si="61"/>
        <v/>
      </c>
    </row>
    <row r="2427" spans="10:13" hidden="1" x14ac:dyDescent="0.25">
      <c r="J2427" s="165" t="str">
        <f t="shared" si="60"/>
        <v/>
      </c>
      <c r="M2427" s="155" t="str">
        <f t="shared" si="61"/>
        <v/>
      </c>
    </row>
    <row r="2428" spans="10:13" hidden="1" x14ac:dyDescent="0.25">
      <c r="J2428" s="165" t="str">
        <f t="shared" si="60"/>
        <v/>
      </c>
      <c r="M2428" s="155" t="str">
        <f t="shared" si="61"/>
        <v/>
      </c>
    </row>
    <row r="2429" spans="10:13" hidden="1" x14ac:dyDescent="0.25">
      <c r="J2429" s="165" t="str">
        <f t="shared" si="60"/>
        <v/>
      </c>
      <c r="M2429" s="155" t="str">
        <f t="shared" si="61"/>
        <v/>
      </c>
    </row>
    <row r="2430" spans="10:13" hidden="1" x14ac:dyDescent="0.25">
      <c r="J2430" s="165" t="str">
        <f t="shared" si="60"/>
        <v/>
      </c>
      <c r="M2430" s="155" t="str">
        <f t="shared" si="61"/>
        <v/>
      </c>
    </row>
    <row r="2431" spans="10:13" hidden="1" x14ac:dyDescent="0.25">
      <c r="J2431" s="165" t="str">
        <f t="shared" si="60"/>
        <v/>
      </c>
      <c r="M2431" s="155" t="str">
        <f t="shared" si="61"/>
        <v/>
      </c>
    </row>
    <row r="2432" spans="10:13" hidden="1" x14ac:dyDescent="0.25">
      <c r="J2432" s="165" t="str">
        <f t="shared" si="60"/>
        <v/>
      </c>
      <c r="M2432" s="155" t="str">
        <f t="shared" si="61"/>
        <v/>
      </c>
    </row>
    <row r="2433" spans="10:13" hidden="1" x14ac:dyDescent="0.25">
      <c r="J2433" s="165" t="str">
        <f t="shared" si="60"/>
        <v/>
      </c>
      <c r="M2433" s="155" t="str">
        <f t="shared" si="61"/>
        <v/>
      </c>
    </row>
    <row r="2434" spans="10:13" hidden="1" x14ac:dyDescent="0.25">
      <c r="J2434" s="165" t="str">
        <f t="shared" si="60"/>
        <v/>
      </c>
      <c r="M2434" s="155" t="str">
        <f t="shared" si="61"/>
        <v/>
      </c>
    </row>
    <row r="2435" spans="10:13" hidden="1" x14ac:dyDescent="0.25">
      <c r="J2435" s="165" t="str">
        <f t="shared" si="60"/>
        <v/>
      </c>
      <c r="M2435" s="155" t="str">
        <f t="shared" si="61"/>
        <v/>
      </c>
    </row>
    <row r="2436" spans="10:13" hidden="1" x14ac:dyDescent="0.25">
      <c r="J2436" s="165" t="str">
        <f t="shared" ref="J2436:J2499" si="62">IF(SUM(E2436,F2436,-G2436,H2436,I2436)=0,"",SUM(E2436,F2436,-G2436,H2436,I2436))</f>
        <v/>
      </c>
      <c r="M2436" s="155" t="str">
        <f t="shared" ref="M2436:M2499" si="63">IF(ABS(SUM(-E2436,-F2436,G2436,-H2436,-I2436,J2436))&lt; ABS(1),"","x")</f>
        <v/>
      </c>
    </row>
    <row r="2437" spans="10:13" hidden="1" x14ac:dyDescent="0.25">
      <c r="J2437" s="165" t="str">
        <f t="shared" si="62"/>
        <v/>
      </c>
      <c r="M2437" s="155" t="str">
        <f t="shared" si="63"/>
        <v/>
      </c>
    </row>
    <row r="2438" spans="10:13" hidden="1" x14ac:dyDescent="0.25">
      <c r="J2438" s="165" t="str">
        <f t="shared" si="62"/>
        <v/>
      </c>
      <c r="M2438" s="155" t="str">
        <f t="shared" si="63"/>
        <v/>
      </c>
    </row>
    <row r="2439" spans="10:13" hidden="1" x14ac:dyDescent="0.25">
      <c r="J2439" s="165" t="str">
        <f t="shared" si="62"/>
        <v/>
      </c>
      <c r="M2439" s="155" t="str">
        <f t="shared" si="63"/>
        <v/>
      </c>
    </row>
    <row r="2440" spans="10:13" hidden="1" x14ac:dyDescent="0.25">
      <c r="J2440" s="165" t="str">
        <f t="shared" si="62"/>
        <v/>
      </c>
      <c r="M2440" s="155" t="str">
        <f t="shared" si="63"/>
        <v/>
      </c>
    </row>
    <row r="2441" spans="10:13" hidden="1" x14ac:dyDescent="0.25">
      <c r="J2441" s="165" t="str">
        <f t="shared" si="62"/>
        <v/>
      </c>
      <c r="M2441" s="155" t="str">
        <f t="shared" si="63"/>
        <v/>
      </c>
    </row>
    <row r="2442" spans="10:13" hidden="1" x14ac:dyDescent="0.25">
      <c r="J2442" s="165" t="str">
        <f t="shared" si="62"/>
        <v/>
      </c>
      <c r="M2442" s="155" t="str">
        <f t="shared" si="63"/>
        <v/>
      </c>
    </row>
    <row r="2443" spans="10:13" hidden="1" x14ac:dyDescent="0.25">
      <c r="J2443" s="165" t="str">
        <f t="shared" si="62"/>
        <v/>
      </c>
      <c r="M2443" s="155" t="str">
        <f t="shared" si="63"/>
        <v/>
      </c>
    </row>
    <row r="2444" spans="10:13" hidden="1" x14ac:dyDescent="0.25">
      <c r="J2444" s="165" t="str">
        <f t="shared" si="62"/>
        <v/>
      </c>
      <c r="M2444" s="155" t="str">
        <f t="shared" si="63"/>
        <v/>
      </c>
    </row>
    <row r="2445" spans="10:13" hidden="1" x14ac:dyDescent="0.25">
      <c r="J2445" s="165" t="str">
        <f t="shared" si="62"/>
        <v/>
      </c>
      <c r="M2445" s="155" t="str">
        <f t="shared" si="63"/>
        <v/>
      </c>
    </row>
    <row r="2446" spans="10:13" hidden="1" x14ac:dyDescent="0.25">
      <c r="J2446" s="165" t="str">
        <f t="shared" si="62"/>
        <v/>
      </c>
      <c r="M2446" s="155" t="str">
        <f t="shared" si="63"/>
        <v/>
      </c>
    </row>
    <row r="2447" spans="10:13" hidden="1" x14ac:dyDescent="0.25">
      <c r="J2447" s="165" t="str">
        <f t="shared" si="62"/>
        <v/>
      </c>
      <c r="M2447" s="155" t="str">
        <f t="shared" si="63"/>
        <v/>
      </c>
    </row>
    <row r="2448" spans="10:13" hidden="1" x14ac:dyDescent="0.25">
      <c r="J2448" s="165" t="str">
        <f t="shared" si="62"/>
        <v/>
      </c>
      <c r="M2448" s="155" t="str">
        <f t="shared" si="63"/>
        <v/>
      </c>
    </row>
    <row r="2449" spans="10:13" hidden="1" x14ac:dyDescent="0.25">
      <c r="J2449" s="165" t="str">
        <f t="shared" si="62"/>
        <v/>
      </c>
      <c r="M2449" s="155" t="str">
        <f t="shared" si="63"/>
        <v/>
      </c>
    </row>
    <row r="2450" spans="10:13" hidden="1" x14ac:dyDescent="0.25">
      <c r="J2450" s="165" t="str">
        <f t="shared" si="62"/>
        <v/>
      </c>
      <c r="M2450" s="155" t="str">
        <f t="shared" si="63"/>
        <v/>
      </c>
    </row>
    <row r="2451" spans="10:13" hidden="1" x14ac:dyDescent="0.25">
      <c r="J2451" s="165" t="str">
        <f t="shared" si="62"/>
        <v/>
      </c>
      <c r="M2451" s="155" t="str">
        <f t="shared" si="63"/>
        <v/>
      </c>
    </row>
    <row r="2452" spans="10:13" hidden="1" x14ac:dyDescent="0.25">
      <c r="J2452" s="165" t="str">
        <f t="shared" si="62"/>
        <v/>
      </c>
      <c r="M2452" s="155" t="str">
        <f t="shared" si="63"/>
        <v/>
      </c>
    </row>
    <row r="2453" spans="10:13" hidden="1" x14ac:dyDescent="0.25">
      <c r="J2453" s="165" t="str">
        <f t="shared" si="62"/>
        <v/>
      </c>
      <c r="M2453" s="155" t="str">
        <f t="shared" si="63"/>
        <v/>
      </c>
    </row>
    <row r="2454" spans="10:13" hidden="1" x14ac:dyDescent="0.25">
      <c r="J2454" s="165" t="str">
        <f t="shared" si="62"/>
        <v/>
      </c>
      <c r="M2454" s="155" t="str">
        <f t="shared" si="63"/>
        <v/>
      </c>
    </row>
    <row r="2455" spans="10:13" hidden="1" x14ac:dyDescent="0.25">
      <c r="J2455" s="165" t="str">
        <f t="shared" si="62"/>
        <v/>
      </c>
      <c r="M2455" s="155" t="str">
        <f t="shared" si="63"/>
        <v/>
      </c>
    </row>
    <row r="2456" spans="10:13" hidden="1" x14ac:dyDescent="0.25">
      <c r="J2456" s="165" t="str">
        <f t="shared" si="62"/>
        <v/>
      </c>
      <c r="M2456" s="155" t="str">
        <f t="shared" si="63"/>
        <v/>
      </c>
    </row>
    <row r="2457" spans="10:13" hidden="1" x14ac:dyDescent="0.25">
      <c r="J2457" s="165" t="str">
        <f t="shared" si="62"/>
        <v/>
      </c>
      <c r="M2457" s="155" t="str">
        <f t="shared" si="63"/>
        <v/>
      </c>
    </row>
    <row r="2458" spans="10:13" hidden="1" x14ac:dyDescent="0.25">
      <c r="J2458" s="165" t="str">
        <f t="shared" si="62"/>
        <v/>
      </c>
      <c r="M2458" s="155" t="str">
        <f t="shared" si="63"/>
        <v/>
      </c>
    </row>
    <row r="2459" spans="10:13" hidden="1" x14ac:dyDescent="0.25">
      <c r="J2459" s="165" t="str">
        <f t="shared" si="62"/>
        <v/>
      </c>
      <c r="M2459" s="155" t="str">
        <f t="shared" si="63"/>
        <v/>
      </c>
    </row>
    <row r="2460" spans="10:13" hidden="1" x14ac:dyDescent="0.25">
      <c r="J2460" s="165" t="str">
        <f t="shared" si="62"/>
        <v/>
      </c>
      <c r="M2460" s="155" t="str">
        <f t="shared" si="63"/>
        <v/>
      </c>
    </row>
    <row r="2461" spans="10:13" hidden="1" x14ac:dyDescent="0.25">
      <c r="J2461" s="165" t="str">
        <f t="shared" si="62"/>
        <v/>
      </c>
      <c r="M2461" s="155" t="str">
        <f t="shared" si="63"/>
        <v/>
      </c>
    </row>
    <row r="2462" spans="10:13" hidden="1" x14ac:dyDescent="0.25">
      <c r="J2462" s="165" t="str">
        <f t="shared" si="62"/>
        <v/>
      </c>
      <c r="M2462" s="155" t="str">
        <f t="shared" si="63"/>
        <v/>
      </c>
    </row>
    <row r="2463" spans="10:13" hidden="1" x14ac:dyDescent="0.25">
      <c r="J2463" s="165" t="str">
        <f t="shared" si="62"/>
        <v/>
      </c>
      <c r="M2463" s="155" t="str">
        <f t="shared" si="63"/>
        <v/>
      </c>
    </row>
    <row r="2464" spans="10:13" hidden="1" x14ac:dyDescent="0.25">
      <c r="J2464" s="165" t="str">
        <f t="shared" si="62"/>
        <v/>
      </c>
      <c r="M2464" s="155" t="str">
        <f t="shared" si="63"/>
        <v/>
      </c>
    </row>
    <row r="2465" spans="10:13" hidden="1" x14ac:dyDescent="0.25">
      <c r="J2465" s="165" t="str">
        <f t="shared" si="62"/>
        <v/>
      </c>
      <c r="M2465" s="155" t="str">
        <f t="shared" si="63"/>
        <v/>
      </c>
    </row>
    <row r="2466" spans="10:13" hidden="1" x14ac:dyDescent="0.25">
      <c r="J2466" s="165" t="str">
        <f t="shared" si="62"/>
        <v/>
      </c>
      <c r="M2466" s="155" t="str">
        <f t="shared" si="63"/>
        <v/>
      </c>
    </row>
    <row r="2467" spans="10:13" hidden="1" x14ac:dyDescent="0.25">
      <c r="J2467" s="165" t="str">
        <f t="shared" si="62"/>
        <v/>
      </c>
      <c r="M2467" s="155" t="str">
        <f t="shared" si="63"/>
        <v/>
      </c>
    </row>
    <row r="2468" spans="10:13" hidden="1" x14ac:dyDescent="0.25">
      <c r="J2468" s="165" t="str">
        <f t="shared" si="62"/>
        <v/>
      </c>
      <c r="M2468" s="155" t="str">
        <f t="shared" si="63"/>
        <v/>
      </c>
    </row>
    <row r="2469" spans="10:13" hidden="1" x14ac:dyDescent="0.25">
      <c r="J2469" s="165" t="str">
        <f t="shared" si="62"/>
        <v/>
      </c>
      <c r="M2469" s="155" t="str">
        <f t="shared" si="63"/>
        <v/>
      </c>
    </row>
    <row r="2470" spans="10:13" hidden="1" x14ac:dyDescent="0.25">
      <c r="J2470" s="165" t="str">
        <f t="shared" si="62"/>
        <v/>
      </c>
      <c r="M2470" s="155" t="str">
        <f t="shared" si="63"/>
        <v/>
      </c>
    </row>
    <row r="2471" spans="10:13" hidden="1" x14ac:dyDescent="0.25">
      <c r="J2471" s="165" t="str">
        <f t="shared" si="62"/>
        <v/>
      </c>
      <c r="M2471" s="155" t="str">
        <f t="shared" si="63"/>
        <v/>
      </c>
    </row>
    <row r="2472" spans="10:13" hidden="1" x14ac:dyDescent="0.25">
      <c r="J2472" s="165" t="str">
        <f t="shared" si="62"/>
        <v/>
      </c>
      <c r="M2472" s="155" t="str">
        <f t="shared" si="63"/>
        <v/>
      </c>
    </row>
    <row r="2473" spans="10:13" hidden="1" x14ac:dyDescent="0.25">
      <c r="J2473" s="165" t="str">
        <f t="shared" si="62"/>
        <v/>
      </c>
      <c r="M2473" s="155" t="str">
        <f t="shared" si="63"/>
        <v/>
      </c>
    </row>
    <row r="2474" spans="10:13" hidden="1" x14ac:dyDescent="0.25">
      <c r="J2474" s="165" t="str">
        <f t="shared" si="62"/>
        <v/>
      </c>
      <c r="M2474" s="155" t="str">
        <f t="shared" si="63"/>
        <v/>
      </c>
    </row>
    <row r="2475" spans="10:13" hidden="1" x14ac:dyDescent="0.25">
      <c r="J2475" s="165" t="str">
        <f t="shared" si="62"/>
        <v/>
      </c>
      <c r="M2475" s="155" t="str">
        <f t="shared" si="63"/>
        <v/>
      </c>
    </row>
    <row r="2476" spans="10:13" hidden="1" x14ac:dyDescent="0.25">
      <c r="J2476" s="165" t="str">
        <f t="shared" si="62"/>
        <v/>
      </c>
      <c r="M2476" s="155" t="str">
        <f t="shared" si="63"/>
        <v/>
      </c>
    </row>
    <row r="2477" spans="10:13" hidden="1" x14ac:dyDescent="0.25">
      <c r="J2477" s="165" t="str">
        <f t="shared" si="62"/>
        <v/>
      </c>
      <c r="M2477" s="155" t="str">
        <f t="shared" si="63"/>
        <v/>
      </c>
    </row>
    <row r="2478" spans="10:13" hidden="1" x14ac:dyDescent="0.25">
      <c r="J2478" s="165" t="str">
        <f t="shared" si="62"/>
        <v/>
      </c>
      <c r="M2478" s="155" t="str">
        <f t="shared" si="63"/>
        <v/>
      </c>
    </row>
    <row r="2479" spans="10:13" hidden="1" x14ac:dyDescent="0.25">
      <c r="J2479" s="165" t="str">
        <f t="shared" si="62"/>
        <v/>
      </c>
      <c r="M2479" s="155" t="str">
        <f t="shared" si="63"/>
        <v/>
      </c>
    </row>
    <row r="2480" spans="10:13" hidden="1" x14ac:dyDescent="0.25">
      <c r="J2480" s="165" t="str">
        <f t="shared" si="62"/>
        <v/>
      </c>
      <c r="M2480" s="155" t="str">
        <f t="shared" si="63"/>
        <v/>
      </c>
    </row>
    <row r="2481" spans="10:13" hidden="1" x14ac:dyDescent="0.25">
      <c r="J2481" s="165" t="str">
        <f t="shared" si="62"/>
        <v/>
      </c>
      <c r="M2481" s="155" t="str">
        <f t="shared" si="63"/>
        <v/>
      </c>
    </row>
    <row r="2482" spans="10:13" hidden="1" x14ac:dyDescent="0.25">
      <c r="J2482" s="165" t="str">
        <f t="shared" si="62"/>
        <v/>
      </c>
      <c r="M2482" s="155" t="str">
        <f t="shared" si="63"/>
        <v/>
      </c>
    </row>
    <row r="2483" spans="10:13" hidden="1" x14ac:dyDescent="0.25">
      <c r="J2483" s="165" t="str">
        <f t="shared" si="62"/>
        <v/>
      </c>
      <c r="M2483" s="155" t="str">
        <f t="shared" si="63"/>
        <v/>
      </c>
    </row>
    <row r="2484" spans="10:13" hidden="1" x14ac:dyDescent="0.25">
      <c r="J2484" s="165" t="str">
        <f t="shared" si="62"/>
        <v/>
      </c>
      <c r="M2484" s="155" t="str">
        <f t="shared" si="63"/>
        <v/>
      </c>
    </row>
    <row r="2485" spans="10:13" hidden="1" x14ac:dyDescent="0.25">
      <c r="J2485" s="165" t="str">
        <f t="shared" si="62"/>
        <v/>
      </c>
      <c r="M2485" s="155" t="str">
        <f t="shared" si="63"/>
        <v/>
      </c>
    </row>
    <row r="2486" spans="10:13" hidden="1" x14ac:dyDescent="0.25">
      <c r="J2486" s="165" t="str">
        <f t="shared" si="62"/>
        <v/>
      </c>
      <c r="M2486" s="155" t="str">
        <f t="shared" si="63"/>
        <v/>
      </c>
    </row>
    <row r="2487" spans="10:13" hidden="1" x14ac:dyDescent="0.25">
      <c r="J2487" s="165" t="str">
        <f t="shared" si="62"/>
        <v/>
      </c>
      <c r="M2487" s="155" t="str">
        <f t="shared" si="63"/>
        <v/>
      </c>
    </row>
    <row r="2488" spans="10:13" hidden="1" x14ac:dyDescent="0.25">
      <c r="J2488" s="165" t="str">
        <f t="shared" si="62"/>
        <v/>
      </c>
      <c r="M2488" s="155" t="str">
        <f t="shared" si="63"/>
        <v/>
      </c>
    </row>
    <row r="2489" spans="10:13" hidden="1" x14ac:dyDescent="0.25">
      <c r="J2489" s="165" t="str">
        <f t="shared" si="62"/>
        <v/>
      </c>
      <c r="M2489" s="155" t="str">
        <f t="shared" si="63"/>
        <v/>
      </c>
    </row>
    <row r="2490" spans="10:13" hidden="1" x14ac:dyDescent="0.25">
      <c r="J2490" s="165" t="str">
        <f t="shared" si="62"/>
        <v/>
      </c>
      <c r="M2490" s="155" t="str">
        <f t="shared" si="63"/>
        <v/>
      </c>
    </row>
    <row r="2491" spans="10:13" hidden="1" x14ac:dyDescent="0.25">
      <c r="J2491" s="165" t="str">
        <f t="shared" si="62"/>
        <v/>
      </c>
      <c r="M2491" s="155" t="str">
        <f t="shared" si="63"/>
        <v/>
      </c>
    </row>
    <row r="2492" spans="10:13" hidden="1" x14ac:dyDescent="0.25">
      <c r="J2492" s="165" t="str">
        <f t="shared" si="62"/>
        <v/>
      </c>
      <c r="M2492" s="155" t="str">
        <f t="shared" si="63"/>
        <v/>
      </c>
    </row>
    <row r="2493" spans="10:13" hidden="1" x14ac:dyDescent="0.25">
      <c r="J2493" s="165" t="str">
        <f t="shared" si="62"/>
        <v/>
      </c>
      <c r="M2493" s="155" t="str">
        <f t="shared" si="63"/>
        <v/>
      </c>
    </row>
    <row r="2494" spans="10:13" hidden="1" x14ac:dyDescent="0.25">
      <c r="J2494" s="165" t="str">
        <f t="shared" si="62"/>
        <v/>
      </c>
      <c r="M2494" s="155" t="str">
        <f t="shared" si="63"/>
        <v/>
      </c>
    </row>
    <row r="2495" spans="10:13" hidden="1" x14ac:dyDescent="0.25">
      <c r="J2495" s="165" t="str">
        <f t="shared" si="62"/>
        <v/>
      </c>
      <c r="M2495" s="155" t="str">
        <f t="shared" si="63"/>
        <v/>
      </c>
    </row>
    <row r="2496" spans="10:13" hidden="1" x14ac:dyDescent="0.25">
      <c r="J2496" s="165" t="str">
        <f t="shared" si="62"/>
        <v/>
      </c>
      <c r="M2496" s="155" t="str">
        <f t="shared" si="63"/>
        <v/>
      </c>
    </row>
    <row r="2497" spans="10:13" hidden="1" x14ac:dyDescent="0.25">
      <c r="J2497" s="165" t="str">
        <f t="shared" si="62"/>
        <v/>
      </c>
      <c r="M2497" s="155" t="str">
        <f t="shared" si="63"/>
        <v/>
      </c>
    </row>
    <row r="2498" spans="10:13" hidden="1" x14ac:dyDescent="0.25">
      <c r="J2498" s="165" t="str">
        <f t="shared" si="62"/>
        <v/>
      </c>
      <c r="M2498" s="155" t="str">
        <f t="shared" si="63"/>
        <v/>
      </c>
    </row>
    <row r="2499" spans="10:13" hidden="1" x14ac:dyDescent="0.25">
      <c r="J2499" s="165" t="str">
        <f t="shared" si="62"/>
        <v/>
      </c>
      <c r="M2499" s="155" t="str">
        <f t="shared" si="63"/>
        <v/>
      </c>
    </row>
    <row r="2500" spans="10:13" hidden="1" x14ac:dyDescent="0.25">
      <c r="J2500" s="165" t="str">
        <f t="shared" ref="J2500:J2563" si="64">IF(SUM(E2500,F2500,-G2500,H2500,I2500)=0,"",SUM(E2500,F2500,-G2500,H2500,I2500))</f>
        <v/>
      </c>
      <c r="M2500" s="155" t="str">
        <f t="shared" ref="M2500:M2563" si="65">IF(ABS(SUM(-E2500,-F2500,G2500,-H2500,-I2500,J2500))&lt; ABS(1),"","x")</f>
        <v/>
      </c>
    </row>
    <row r="2501" spans="10:13" hidden="1" x14ac:dyDescent="0.25">
      <c r="J2501" s="165" t="str">
        <f t="shared" si="64"/>
        <v/>
      </c>
      <c r="M2501" s="155" t="str">
        <f t="shared" si="65"/>
        <v/>
      </c>
    </row>
    <row r="2502" spans="10:13" hidden="1" x14ac:dyDescent="0.25">
      <c r="J2502" s="165" t="str">
        <f t="shared" si="64"/>
        <v/>
      </c>
      <c r="M2502" s="155" t="str">
        <f t="shared" si="65"/>
        <v/>
      </c>
    </row>
    <row r="2503" spans="10:13" hidden="1" x14ac:dyDescent="0.25">
      <c r="J2503" s="165" t="str">
        <f t="shared" si="64"/>
        <v/>
      </c>
      <c r="M2503" s="155" t="str">
        <f t="shared" si="65"/>
        <v/>
      </c>
    </row>
    <row r="2504" spans="10:13" hidden="1" x14ac:dyDescent="0.25">
      <c r="J2504" s="165" t="str">
        <f t="shared" si="64"/>
        <v/>
      </c>
      <c r="M2504" s="155" t="str">
        <f t="shared" si="65"/>
        <v/>
      </c>
    </row>
    <row r="2505" spans="10:13" hidden="1" x14ac:dyDescent="0.25">
      <c r="J2505" s="165" t="str">
        <f t="shared" si="64"/>
        <v/>
      </c>
      <c r="M2505" s="155" t="str">
        <f t="shared" si="65"/>
        <v/>
      </c>
    </row>
    <row r="2506" spans="10:13" hidden="1" x14ac:dyDescent="0.25">
      <c r="J2506" s="165" t="str">
        <f t="shared" si="64"/>
        <v/>
      </c>
      <c r="M2506" s="155" t="str">
        <f t="shared" si="65"/>
        <v/>
      </c>
    </row>
    <row r="2507" spans="10:13" hidden="1" x14ac:dyDescent="0.25">
      <c r="J2507" s="165" t="str">
        <f t="shared" si="64"/>
        <v/>
      </c>
      <c r="M2507" s="155" t="str">
        <f t="shared" si="65"/>
        <v/>
      </c>
    </row>
    <row r="2508" spans="10:13" hidden="1" x14ac:dyDescent="0.25">
      <c r="J2508" s="165" t="str">
        <f t="shared" si="64"/>
        <v/>
      </c>
      <c r="M2508" s="155" t="str">
        <f t="shared" si="65"/>
        <v/>
      </c>
    </row>
    <row r="2509" spans="10:13" hidden="1" x14ac:dyDescent="0.25">
      <c r="J2509" s="165" t="str">
        <f t="shared" si="64"/>
        <v/>
      </c>
      <c r="M2509" s="155" t="str">
        <f t="shared" si="65"/>
        <v/>
      </c>
    </row>
    <row r="2510" spans="10:13" hidden="1" x14ac:dyDescent="0.25">
      <c r="J2510" s="165" t="str">
        <f t="shared" si="64"/>
        <v/>
      </c>
      <c r="M2510" s="155" t="str">
        <f t="shared" si="65"/>
        <v/>
      </c>
    </row>
    <row r="2511" spans="10:13" hidden="1" x14ac:dyDescent="0.25">
      <c r="J2511" s="165" t="str">
        <f t="shared" si="64"/>
        <v/>
      </c>
      <c r="M2511" s="155" t="str">
        <f t="shared" si="65"/>
        <v/>
      </c>
    </row>
    <row r="2512" spans="10:13" hidden="1" x14ac:dyDescent="0.25">
      <c r="J2512" s="165" t="str">
        <f t="shared" si="64"/>
        <v/>
      </c>
      <c r="M2512" s="155" t="str">
        <f t="shared" si="65"/>
        <v/>
      </c>
    </row>
    <row r="2513" spans="10:13" hidden="1" x14ac:dyDescent="0.25">
      <c r="J2513" s="165" t="str">
        <f t="shared" si="64"/>
        <v/>
      </c>
      <c r="M2513" s="155" t="str">
        <f t="shared" si="65"/>
        <v/>
      </c>
    </row>
    <row r="2514" spans="10:13" hidden="1" x14ac:dyDescent="0.25">
      <c r="J2514" s="165" t="str">
        <f t="shared" si="64"/>
        <v/>
      </c>
      <c r="M2514" s="155" t="str">
        <f t="shared" si="65"/>
        <v/>
      </c>
    </row>
    <row r="2515" spans="10:13" hidden="1" x14ac:dyDescent="0.25">
      <c r="J2515" s="165" t="str">
        <f t="shared" si="64"/>
        <v/>
      </c>
      <c r="M2515" s="155" t="str">
        <f t="shared" si="65"/>
        <v/>
      </c>
    </row>
    <row r="2516" spans="10:13" hidden="1" x14ac:dyDescent="0.25">
      <c r="J2516" s="165" t="str">
        <f t="shared" si="64"/>
        <v/>
      </c>
      <c r="M2516" s="155" t="str">
        <f t="shared" si="65"/>
        <v/>
      </c>
    </row>
    <row r="2517" spans="10:13" hidden="1" x14ac:dyDescent="0.25">
      <c r="J2517" s="165" t="str">
        <f t="shared" si="64"/>
        <v/>
      </c>
      <c r="M2517" s="155" t="str">
        <f t="shared" si="65"/>
        <v/>
      </c>
    </row>
    <row r="2518" spans="10:13" hidden="1" x14ac:dyDescent="0.25">
      <c r="J2518" s="165" t="str">
        <f t="shared" si="64"/>
        <v/>
      </c>
      <c r="M2518" s="155" t="str">
        <f t="shared" si="65"/>
        <v/>
      </c>
    </row>
    <row r="2519" spans="10:13" hidden="1" x14ac:dyDescent="0.25">
      <c r="J2519" s="165" t="str">
        <f t="shared" si="64"/>
        <v/>
      </c>
      <c r="M2519" s="155" t="str">
        <f t="shared" si="65"/>
        <v/>
      </c>
    </row>
    <row r="2520" spans="10:13" hidden="1" x14ac:dyDescent="0.25">
      <c r="J2520" s="165" t="str">
        <f t="shared" si="64"/>
        <v/>
      </c>
      <c r="M2520" s="155" t="str">
        <f t="shared" si="65"/>
        <v/>
      </c>
    </row>
    <row r="2521" spans="10:13" hidden="1" x14ac:dyDescent="0.25">
      <c r="J2521" s="165" t="str">
        <f t="shared" si="64"/>
        <v/>
      </c>
      <c r="M2521" s="155" t="str">
        <f t="shared" si="65"/>
        <v/>
      </c>
    </row>
    <row r="2522" spans="10:13" hidden="1" x14ac:dyDescent="0.25">
      <c r="J2522" s="165" t="str">
        <f t="shared" si="64"/>
        <v/>
      </c>
      <c r="M2522" s="155" t="str">
        <f t="shared" si="65"/>
        <v/>
      </c>
    </row>
    <row r="2523" spans="10:13" hidden="1" x14ac:dyDescent="0.25">
      <c r="J2523" s="165" t="str">
        <f t="shared" si="64"/>
        <v/>
      </c>
      <c r="M2523" s="155" t="str">
        <f t="shared" si="65"/>
        <v/>
      </c>
    </row>
    <row r="2524" spans="10:13" hidden="1" x14ac:dyDescent="0.25">
      <c r="J2524" s="165" t="str">
        <f t="shared" si="64"/>
        <v/>
      </c>
      <c r="M2524" s="155" t="str">
        <f t="shared" si="65"/>
        <v/>
      </c>
    </row>
    <row r="2525" spans="10:13" hidden="1" x14ac:dyDescent="0.25">
      <c r="J2525" s="165" t="str">
        <f t="shared" si="64"/>
        <v/>
      </c>
      <c r="M2525" s="155" t="str">
        <f t="shared" si="65"/>
        <v/>
      </c>
    </row>
    <row r="2526" spans="10:13" hidden="1" x14ac:dyDescent="0.25">
      <c r="J2526" s="165" t="str">
        <f t="shared" si="64"/>
        <v/>
      </c>
      <c r="M2526" s="155" t="str">
        <f t="shared" si="65"/>
        <v/>
      </c>
    </row>
    <row r="2527" spans="10:13" hidden="1" x14ac:dyDescent="0.25">
      <c r="J2527" s="165" t="str">
        <f t="shared" si="64"/>
        <v/>
      </c>
      <c r="M2527" s="155" t="str">
        <f t="shared" si="65"/>
        <v/>
      </c>
    </row>
    <row r="2528" spans="10:13" hidden="1" x14ac:dyDescent="0.25">
      <c r="J2528" s="165" t="str">
        <f t="shared" si="64"/>
        <v/>
      </c>
      <c r="M2528" s="155" t="str">
        <f t="shared" si="65"/>
        <v/>
      </c>
    </row>
    <row r="2529" spans="10:13" hidden="1" x14ac:dyDescent="0.25">
      <c r="J2529" s="165" t="str">
        <f t="shared" si="64"/>
        <v/>
      </c>
      <c r="M2529" s="155" t="str">
        <f t="shared" si="65"/>
        <v/>
      </c>
    </row>
    <row r="2530" spans="10:13" hidden="1" x14ac:dyDescent="0.25">
      <c r="J2530" s="165" t="str">
        <f t="shared" si="64"/>
        <v/>
      </c>
      <c r="M2530" s="155" t="str">
        <f t="shared" si="65"/>
        <v/>
      </c>
    </row>
    <row r="2531" spans="10:13" hidden="1" x14ac:dyDescent="0.25">
      <c r="J2531" s="165" t="str">
        <f t="shared" si="64"/>
        <v/>
      </c>
      <c r="M2531" s="155" t="str">
        <f t="shared" si="65"/>
        <v/>
      </c>
    </row>
    <row r="2532" spans="10:13" hidden="1" x14ac:dyDescent="0.25">
      <c r="J2532" s="165" t="str">
        <f t="shared" si="64"/>
        <v/>
      </c>
      <c r="M2532" s="155" t="str">
        <f t="shared" si="65"/>
        <v/>
      </c>
    </row>
    <row r="2533" spans="10:13" hidden="1" x14ac:dyDescent="0.25">
      <c r="J2533" s="165" t="str">
        <f t="shared" si="64"/>
        <v/>
      </c>
      <c r="M2533" s="155" t="str">
        <f t="shared" si="65"/>
        <v/>
      </c>
    </row>
    <row r="2534" spans="10:13" hidden="1" x14ac:dyDescent="0.25">
      <c r="J2534" s="165" t="str">
        <f t="shared" si="64"/>
        <v/>
      </c>
      <c r="M2534" s="155" t="str">
        <f t="shared" si="65"/>
        <v/>
      </c>
    </row>
    <row r="2535" spans="10:13" hidden="1" x14ac:dyDescent="0.25">
      <c r="J2535" s="165" t="str">
        <f t="shared" si="64"/>
        <v/>
      </c>
      <c r="M2535" s="155" t="str">
        <f t="shared" si="65"/>
        <v/>
      </c>
    </row>
    <row r="2536" spans="10:13" hidden="1" x14ac:dyDescent="0.25">
      <c r="J2536" s="165" t="str">
        <f t="shared" si="64"/>
        <v/>
      </c>
      <c r="M2536" s="155" t="str">
        <f t="shared" si="65"/>
        <v/>
      </c>
    </row>
    <row r="2537" spans="10:13" hidden="1" x14ac:dyDescent="0.25">
      <c r="J2537" s="165" t="str">
        <f t="shared" si="64"/>
        <v/>
      </c>
      <c r="M2537" s="155" t="str">
        <f t="shared" si="65"/>
        <v/>
      </c>
    </row>
    <row r="2538" spans="10:13" hidden="1" x14ac:dyDescent="0.25">
      <c r="J2538" s="165" t="str">
        <f t="shared" si="64"/>
        <v/>
      </c>
      <c r="M2538" s="155" t="str">
        <f t="shared" si="65"/>
        <v/>
      </c>
    </row>
    <row r="2539" spans="10:13" hidden="1" x14ac:dyDescent="0.25">
      <c r="J2539" s="165" t="str">
        <f t="shared" si="64"/>
        <v/>
      </c>
      <c r="M2539" s="155" t="str">
        <f t="shared" si="65"/>
        <v/>
      </c>
    </row>
    <row r="2540" spans="10:13" hidden="1" x14ac:dyDescent="0.25">
      <c r="J2540" s="165" t="str">
        <f t="shared" si="64"/>
        <v/>
      </c>
      <c r="M2540" s="155" t="str">
        <f t="shared" si="65"/>
        <v/>
      </c>
    </row>
    <row r="2541" spans="10:13" hidden="1" x14ac:dyDescent="0.25">
      <c r="J2541" s="165" t="str">
        <f t="shared" si="64"/>
        <v/>
      </c>
      <c r="M2541" s="155" t="str">
        <f t="shared" si="65"/>
        <v/>
      </c>
    </row>
    <row r="2542" spans="10:13" hidden="1" x14ac:dyDescent="0.25">
      <c r="J2542" s="165" t="str">
        <f t="shared" si="64"/>
        <v/>
      </c>
      <c r="M2542" s="155" t="str">
        <f t="shared" si="65"/>
        <v/>
      </c>
    </row>
    <row r="2543" spans="10:13" hidden="1" x14ac:dyDescent="0.25">
      <c r="J2543" s="165" t="str">
        <f t="shared" si="64"/>
        <v/>
      </c>
      <c r="M2543" s="155" t="str">
        <f t="shared" si="65"/>
        <v/>
      </c>
    </row>
    <row r="2544" spans="10:13" hidden="1" x14ac:dyDescent="0.25">
      <c r="J2544" s="165" t="str">
        <f t="shared" si="64"/>
        <v/>
      </c>
      <c r="M2544" s="155" t="str">
        <f t="shared" si="65"/>
        <v/>
      </c>
    </row>
    <row r="2545" spans="10:13" hidden="1" x14ac:dyDescent="0.25">
      <c r="J2545" s="165" t="str">
        <f t="shared" si="64"/>
        <v/>
      </c>
      <c r="M2545" s="155" t="str">
        <f t="shared" si="65"/>
        <v/>
      </c>
    </row>
    <row r="2546" spans="10:13" hidden="1" x14ac:dyDescent="0.25">
      <c r="J2546" s="165" t="str">
        <f t="shared" si="64"/>
        <v/>
      </c>
      <c r="M2546" s="155" t="str">
        <f t="shared" si="65"/>
        <v/>
      </c>
    </row>
    <row r="2547" spans="10:13" hidden="1" x14ac:dyDescent="0.25">
      <c r="J2547" s="165" t="str">
        <f t="shared" si="64"/>
        <v/>
      </c>
      <c r="M2547" s="155" t="str">
        <f t="shared" si="65"/>
        <v/>
      </c>
    </row>
    <row r="2548" spans="10:13" hidden="1" x14ac:dyDescent="0.25">
      <c r="J2548" s="165" t="str">
        <f t="shared" si="64"/>
        <v/>
      </c>
      <c r="M2548" s="155" t="str">
        <f t="shared" si="65"/>
        <v/>
      </c>
    </row>
    <row r="2549" spans="10:13" hidden="1" x14ac:dyDescent="0.25">
      <c r="J2549" s="165" t="str">
        <f t="shared" si="64"/>
        <v/>
      </c>
      <c r="M2549" s="155" t="str">
        <f t="shared" si="65"/>
        <v/>
      </c>
    </row>
    <row r="2550" spans="10:13" hidden="1" x14ac:dyDescent="0.25">
      <c r="J2550" s="165" t="str">
        <f t="shared" si="64"/>
        <v/>
      </c>
      <c r="M2550" s="155" t="str">
        <f t="shared" si="65"/>
        <v/>
      </c>
    </row>
    <row r="2551" spans="10:13" hidden="1" x14ac:dyDescent="0.25">
      <c r="J2551" s="165" t="str">
        <f t="shared" si="64"/>
        <v/>
      </c>
      <c r="M2551" s="155" t="str">
        <f t="shared" si="65"/>
        <v/>
      </c>
    </row>
    <row r="2552" spans="10:13" hidden="1" x14ac:dyDescent="0.25">
      <c r="J2552" s="165" t="str">
        <f t="shared" si="64"/>
        <v/>
      </c>
      <c r="M2552" s="155" t="str">
        <f t="shared" si="65"/>
        <v/>
      </c>
    </row>
    <row r="2553" spans="10:13" hidden="1" x14ac:dyDescent="0.25">
      <c r="J2553" s="165" t="str">
        <f t="shared" si="64"/>
        <v/>
      </c>
      <c r="M2553" s="155" t="str">
        <f t="shared" si="65"/>
        <v/>
      </c>
    </row>
    <row r="2554" spans="10:13" hidden="1" x14ac:dyDescent="0.25">
      <c r="J2554" s="165" t="str">
        <f t="shared" si="64"/>
        <v/>
      </c>
      <c r="M2554" s="155" t="str">
        <f t="shared" si="65"/>
        <v/>
      </c>
    </row>
    <row r="2555" spans="10:13" hidden="1" x14ac:dyDescent="0.25">
      <c r="J2555" s="165" t="str">
        <f t="shared" si="64"/>
        <v/>
      </c>
      <c r="M2555" s="155" t="str">
        <f t="shared" si="65"/>
        <v/>
      </c>
    </row>
    <row r="2556" spans="10:13" hidden="1" x14ac:dyDescent="0.25">
      <c r="J2556" s="165" t="str">
        <f t="shared" si="64"/>
        <v/>
      </c>
      <c r="M2556" s="155" t="str">
        <f t="shared" si="65"/>
        <v/>
      </c>
    </row>
    <row r="2557" spans="10:13" hidden="1" x14ac:dyDescent="0.25">
      <c r="J2557" s="165" t="str">
        <f t="shared" si="64"/>
        <v/>
      </c>
      <c r="M2557" s="155" t="str">
        <f t="shared" si="65"/>
        <v/>
      </c>
    </row>
    <row r="2558" spans="10:13" hidden="1" x14ac:dyDescent="0.25">
      <c r="J2558" s="165" t="str">
        <f t="shared" si="64"/>
        <v/>
      </c>
      <c r="M2558" s="155" t="str">
        <f t="shared" si="65"/>
        <v/>
      </c>
    </row>
    <row r="2559" spans="10:13" hidden="1" x14ac:dyDescent="0.25">
      <c r="J2559" s="165" t="str">
        <f t="shared" si="64"/>
        <v/>
      </c>
      <c r="M2559" s="155" t="str">
        <f t="shared" si="65"/>
        <v/>
      </c>
    </row>
    <row r="2560" spans="10:13" hidden="1" x14ac:dyDescent="0.25">
      <c r="J2560" s="165" t="str">
        <f t="shared" si="64"/>
        <v/>
      </c>
      <c r="M2560" s="155" t="str">
        <f t="shared" si="65"/>
        <v/>
      </c>
    </row>
    <row r="2561" spans="10:13" hidden="1" x14ac:dyDescent="0.25">
      <c r="J2561" s="165" t="str">
        <f t="shared" si="64"/>
        <v/>
      </c>
      <c r="M2561" s="155" t="str">
        <f t="shared" si="65"/>
        <v/>
      </c>
    </row>
    <row r="2562" spans="10:13" hidden="1" x14ac:dyDescent="0.25">
      <c r="J2562" s="165" t="str">
        <f t="shared" si="64"/>
        <v/>
      </c>
      <c r="M2562" s="155" t="str">
        <f t="shared" si="65"/>
        <v/>
      </c>
    </row>
    <row r="2563" spans="10:13" hidden="1" x14ac:dyDescent="0.25">
      <c r="J2563" s="165" t="str">
        <f t="shared" si="64"/>
        <v/>
      </c>
      <c r="M2563" s="155" t="str">
        <f t="shared" si="65"/>
        <v/>
      </c>
    </row>
    <row r="2564" spans="10:13" hidden="1" x14ac:dyDescent="0.25">
      <c r="J2564" s="165" t="str">
        <f t="shared" ref="J2564:J2627" si="66">IF(SUM(E2564,F2564,-G2564,H2564,I2564)=0,"",SUM(E2564,F2564,-G2564,H2564,I2564))</f>
        <v/>
      </c>
      <c r="M2564" s="155" t="str">
        <f t="shared" ref="M2564:M2627" si="67">IF(ABS(SUM(-E2564,-F2564,G2564,-H2564,-I2564,J2564))&lt; ABS(1),"","x")</f>
        <v/>
      </c>
    </row>
    <row r="2565" spans="10:13" hidden="1" x14ac:dyDescent="0.25">
      <c r="J2565" s="165" t="str">
        <f t="shared" si="66"/>
        <v/>
      </c>
      <c r="M2565" s="155" t="str">
        <f t="shared" si="67"/>
        <v/>
      </c>
    </row>
    <row r="2566" spans="10:13" hidden="1" x14ac:dyDescent="0.25">
      <c r="J2566" s="165" t="str">
        <f t="shared" si="66"/>
        <v/>
      </c>
      <c r="M2566" s="155" t="str">
        <f t="shared" si="67"/>
        <v/>
      </c>
    </row>
    <row r="2567" spans="10:13" hidden="1" x14ac:dyDescent="0.25">
      <c r="J2567" s="165" t="str">
        <f t="shared" si="66"/>
        <v/>
      </c>
      <c r="M2567" s="155" t="str">
        <f t="shared" si="67"/>
        <v/>
      </c>
    </row>
    <row r="2568" spans="10:13" hidden="1" x14ac:dyDescent="0.25">
      <c r="J2568" s="165" t="str">
        <f t="shared" si="66"/>
        <v/>
      </c>
      <c r="M2568" s="155" t="str">
        <f t="shared" si="67"/>
        <v/>
      </c>
    </row>
    <row r="2569" spans="10:13" hidden="1" x14ac:dyDescent="0.25">
      <c r="J2569" s="165" t="str">
        <f t="shared" si="66"/>
        <v/>
      </c>
      <c r="M2569" s="155" t="str">
        <f t="shared" si="67"/>
        <v/>
      </c>
    </row>
    <row r="2570" spans="10:13" hidden="1" x14ac:dyDescent="0.25">
      <c r="J2570" s="165" t="str">
        <f t="shared" si="66"/>
        <v/>
      </c>
      <c r="M2570" s="155" t="str">
        <f t="shared" si="67"/>
        <v/>
      </c>
    </row>
    <row r="2571" spans="10:13" hidden="1" x14ac:dyDescent="0.25">
      <c r="J2571" s="165" t="str">
        <f t="shared" si="66"/>
        <v/>
      </c>
      <c r="M2571" s="155" t="str">
        <f t="shared" si="67"/>
        <v/>
      </c>
    </row>
    <row r="2572" spans="10:13" hidden="1" x14ac:dyDescent="0.25">
      <c r="J2572" s="165" t="str">
        <f t="shared" si="66"/>
        <v/>
      </c>
      <c r="M2572" s="155" t="str">
        <f t="shared" si="67"/>
        <v/>
      </c>
    </row>
    <row r="2573" spans="10:13" hidden="1" x14ac:dyDescent="0.25">
      <c r="J2573" s="165" t="str">
        <f t="shared" si="66"/>
        <v/>
      </c>
      <c r="M2573" s="155" t="str">
        <f t="shared" si="67"/>
        <v/>
      </c>
    </row>
    <row r="2574" spans="10:13" hidden="1" x14ac:dyDescent="0.25">
      <c r="J2574" s="165" t="str">
        <f t="shared" si="66"/>
        <v/>
      </c>
      <c r="M2574" s="155" t="str">
        <f t="shared" si="67"/>
        <v/>
      </c>
    </row>
    <row r="2575" spans="10:13" hidden="1" x14ac:dyDescent="0.25">
      <c r="J2575" s="165" t="str">
        <f t="shared" si="66"/>
        <v/>
      </c>
      <c r="M2575" s="155" t="str">
        <f t="shared" si="67"/>
        <v/>
      </c>
    </row>
    <row r="2576" spans="10:13" hidden="1" x14ac:dyDescent="0.25">
      <c r="J2576" s="165" t="str">
        <f t="shared" si="66"/>
        <v/>
      </c>
      <c r="M2576" s="155" t="str">
        <f t="shared" si="67"/>
        <v/>
      </c>
    </row>
    <row r="2577" spans="10:13" hidden="1" x14ac:dyDescent="0.25">
      <c r="J2577" s="165" t="str">
        <f t="shared" si="66"/>
        <v/>
      </c>
      <c r="M2577" s="155" t="str">
        <f t="shared" si="67"/>
        <v/>
      </c>
    </row>
    <row r="2578" spans="10:13" hidden="1" x14ac:dyDescent="0.25">
      <c r="J2578" s="165" t="str">
        <f t="shared" si="66"/>
        <v/>
      </c>
      <c r="M2578" s="155" t="str">
        <f t="shared" si="67"/>
        <v/>
      </c>
    </row>
    <row r="2579" spans="10:13" hidden="1" x14ac:dyDescent="0.25">
      <c r="J2579" s="165" t="str">
        <f t="shared" si="66"/>
        <v/>
      </c>
      <c r="M2579" s="155" t="str">
        <f t="shared" si="67"/>
        <v/>
      </c>
    </row>
    <row r="2580" spans="10:13" hidden="1" x14ac:dyDescent="0.25">
      <c r="J2580" s="165" t="str">
        <f t="shared" si="66"/>
        <v/>
      </c>
      <c r="M2580" s="155" t="str">
        <f t="shared" si="67"/>
        <v/>
      </c>
    </row>
    <row r="2581" spans="10:13" hidden="1" x14ac:dyDescent="0.25">
      <c r="J2581" s="165" t="str">
        <f t="shared" si="66"/>
        <v/>
      </c>
      <c r="M2581" s="155" t="str">
        <f t="shared" si="67"/>
        <v/>
      </c>
    </row>
    <row r="2582" spans="10:13" hidden="1" x14ac:dyDescent="0.25">
      <c r="J2582" s="165" t="str">
        <f t="shared" si="66"/>
        <v/>
      </c>
      <c r="M2582" s="155" t="str">
        <f t="shared" si="67"/>
        <v/>
      </c>
    </row>
    <row r="2583" spans="10:13" hidden="1" x14ac:dyDescent="0.25">
      <c r="J2583" s="165" t="str">
        <f t="shared" si="66"/>
        <v/>
      </c>
      <c r="M2583" s="155" t="str">
        <f t="shared" si="67"/>
        <v/>
      </c>
    </row>
    <row r="2584" spans="10:13" hidden="1" x14ac:dyDescent="0.25">
      <c r="J2584" s="165" t="str">
        <f t="shared" si="66"/>
        <v/>
      </c>
      <c r="M2584" s="155" t="str">
        <f t="shared" si="67"/>
        <v/>
      </c>
    </row>
    <row r="2585" spans="10:13" hidden="1" x14ac:dyDescent="0.25">
      <c r="J2585" s="165" t="str">
        <f t="shared" si="66"/>
        <v/>
      </c>
      <c r="M2585" s="155" t="str">
        <f t="shared" si="67"/>
        <v/>
      </c>
    </row>
    <row r="2586" spans="10:13" hidden="1" x14ac:dyDescent="0.25">
      <c r="J2586" s="165" t="str">
        <f t="shared" si="66"/>
        <v/>
      </c>
      <c r="M2586" s="155" t="str">
        <f t="shared" si="67"/>
        <v/>
      </c>
    </row>
    <row r="2587" spans="10:13" hidden="1" x14ac:dyDescent="0.25">
      <c r="J2587" s="165" t="str">
        <f t="shared" si="66"/>
        <v/>
      </c>
      <c r="M2587" s="155" t="str">
        <f t="shared" si="67"/>
        <v/>
      </c>
    </row>
    <row r="2588" spans="10:13" hidden="1" x14ac:dyDescent="0.25">
      <c r="J2588" s="165" t="str">
        <f t="shared" si="66"/>
        <v/>
      </c>
      <c r="M2588" s="155" t="str">
        <f t="shared" si="67"/>
        <v/>
      </c>
    </row>
    <row r="2589" spans="10:13" hidden="1" x14ac:dyDescent="0.25">
      <c r="J2589" s="165" t="str">
        <f t="shared" si="66"/>
        <v/>
      </c>
      <c r="M2589" s="155" t="str">
        <f t="shared" si="67"/>
        <v/>
      </c>
    </row>
    <row r="2590" spans="10:13" hidden="1" x14ac:dyDescent="0.25">
      <c r="J2590" s="165" t="str">
        <f t="shared" si="66"/>
        <v/>
      </c>
      <c r="M2590" s="155" t="str">
        <f t="shared" si="67"/>
        <v/>
      </c>
    </row>
    <row r="2591" spans="10:13" hidden="1" x14ac:dyDescent="0.25">
      <c r="J2591" s="165" t="str">
        <f t="shared" si="66"/>
        <v/>
      </c>
      <c r="M2591" s="155" t="str">
        <f t="shared" si="67"/>
        <v/>
      </c>
    </row>
    <row r="2592" spans="10:13" hidden="1" x14ac:dyDescent="0.25">
      <c r="J2592" s="165" t="str">
        <f t="shared" si="66"/>
        <v/>
      </c>
      <c r="M2592" s="155" t="str">
        <f t="shared" si="67"/>
        <v/>
      </c>
    </row>
    <row r="2593" spans="10:13" hidden="1" x14ac:dyDescent="0.25">
      <c r="J2593" s="165" t="str">
        <f t="shared" si="66"/>
        <v/>
      </c>
      <c r="M2593" s="155" t="str">
        <f t="shared" si="67"/>
        <v/>
      </c>
    </row>
    <row r="2594" spans="10:13" hidden="1" x14ac:dyDescent="0.25">
      <c r="J2594" s="165" t="str">
        <f t="shared" si="66"/>
        <v/>
      </c>
      <c r="M2594" s="155" t="str">
        <f t="shared" si="67"/>
        <v/>
      </c>
    </row>
    <row r="2595" spans="10:13" hidden="1" x14ac:dyDescent="0.25">
      <c r="J2595" s="165" t="str">
        <f t="shared" si="66"/>
        <v/>
      </c>
      <c r="M2595" s="155" t="str">
        <f t="shared" si="67"/>
        <v/>
      </c>
    </row>
    <row r="2596" spans="10:13" hidden="1" x14ac:dyDescent="0.25">
      <c r="J2596" s="165" t="str">
        <f t="shared" si="66"/>
        <v/>
      </c>
      <c r="M2596" s="155" t="str">
        <f t="shared" si="67"/>
        <v/>
      </c>
    </row>
    <row r="2597" spans="10:13" hidden="1" x14ac:dyDescent="0.25">
      <c r="J2597" s="165" t="str">
        <f t="shared" si="66"/>
        <v/>
      </c>
      <c r="M2597" s="155" t="str">
        <f t="shared" si="67"/>
        <v/>
      </c>
    </row>
    <row r="2598" spans="10:13" hidden="1" x14ac:dyDescent="0.25">
      <c r="J2598" s="165" t="str">
        <f t="shared" si="66"/>
        <v/>
      </c>
      <c r="M2598" s="155" t="str">
        <f t="shared" si="67"/>
        <v/>
      </c>
    </row>
    <row r="2599" spans="10:13" hidden="1" x14ac:dyDescent="0.25">
      <c r="J2599" s="165" t="str">
        <f t="shared" si="66"/>
        <v/>
      </c>
      <c r="M2599" s="155" t="str">
        <f t="shared" si="67"/>
        <v/>
      </c>
    </row>
    <row r="2600" spans="10:13" hidden="1" x14ac:dyDescent="0.25">
      <c r="J2600" s="165" t="str">
        <f t="shared" si="66"/>
        <v/>
      </c>
      <c r="M2600" s="155" t="str">
        <f t="shared" si="67"/>
        <v/>
      </c>
    </row>
    <row r="2601" spans="10:13" hidden="1" x14ac:dyDescent="0.25">
      <c r="J2601" s="165" t="str">
        <f t="shared" si="66"/>
        <v/>
      </c>
      <c r="M2601" s="155" t="str">
        <f t="shared" si="67"/>
        <v/>
      </c>
    </row>
    <row r="2602" spans="10:13" hidden="1" x14ac:dyDescent="0.25">
      <c r="J2602" s="165" t="str">
        <f t="shared" si="66"/>
        <v/>
      </c>
      <c r="M2602" s="155" t="str">
        <f t="shared" si="67"/>
        <v/>
      </c>
    </row>
    <row r="2603" spans="10:13" hidden="1" x14ac:dyDescent="0.25">
      <c r="J2603" s="165" t="str">
        <f t="shared" si="66"/>
        <v/>
      </c>
      <c r="M2603" s="155" t="str">
        <f t="shared" si="67"/>
        <v/>
      </c>
    </row>
    <row r="2604" spans="10:13" hidden="1" x14ac:dyDescent="0.25">
      <c r="J2604" s="165" t="str">
        <f t="shared" si="66"/>
        <v/>
      </c>
      <c r="M2604" s="155" t="str">
        <f t="shared" si="67"/>
        <v/>
      </c>
    </row>
    <row r="2605" spans="10:13" hidden="1" x14ac:dyDescent="0.25">
      <c r="J2605" s="165" t="str">
        <f t="shared" si="66"/>
        <v/>
      </c>
      <c r="M2605" s="155" t="str">
        <f t="shared" si="67"/>
        <v/>
      </c>
    </row>
    <row r="2606" spans="10:13" hidden="1" x14ac:dyDescent="0.25">
      <c r="J2606" s="165" t="str">
        <f t="shared" si="66"/>
        <v/>
      </c>
      <c r="M2606" s="155" t="str">
        <f t="shared" si="67"/>
        <v/>
      </c>
    </row>
    <row r="2607" spans="10:13" hidden="1" x14ac:dyDescent="0.25">
      <c r="J2607" s="165" t="str">
        <f t="shared" si="66"/>
        <v/>
      </c>
      <c r="M2607" s="155" t="str">
        <f t="shared" si="67"/>
        <v/>
      </c>
    </row>
    <row r="2608" spans="10:13" hidden="1" x14ac:dyDescent="0.25">
      <c r="J2608" s="165" t="str">
        <f t="shared" si="66"/>
        <v/>
      </c>
      <c r="M2608" s="155" t="str">
        <f t="shared" si="67"/>
        <v/>
      </c>
    </row>
    <row r="2609" spans="10:13" hidden="1" x14ac:dyDescent="0.25">
      <c r="J2609" s="165" t="str">
        <f t="shared" si="66"/>
        <v/>
      </c>
      <c r="M2609" s="155" t="str">
        <f t="shared" si="67"/>
        <v/>
      </c>
    </row>
    <row r="2610" spans="10:13" hidden="1" x14ac:dyDescent="0.25">
      <c r="J2610" s="165" t="str">
        <f t="shared" si="66"/>
        <v/>
      </c>
      <c r="M2610" s="155" t="str">
        <f t="shared" si="67"/>
        <v/>
      </c>
    </row>
    <row r="2611" spans="10:13" hidden="1" x14ac:dyDescent="0.25">
      <c r="J2611" s="165" t="str">
        <f t="shared" si="66"/>
        <v/>
      </c>
      <c r="M2611" s="155" t="str">
        <f t="shared" si="67"/>
        <v/>
      </c>
    </row>
    <row r="2612" spans="10:13" hidden="1" x14ac:dyDescent="0.25">
      <c r="J2612" s="165" t="str">
        <f t="shared" si="66"/>
        <v/>
      </c>
      <c r="M2612" s="155" t="str">
        <f t="shared" si="67"/>
        <v/>
      </c>
    </row>
    <row r="2613" spans="10:13" hidden="1" x14ac:dyDescent="0.25">
      <c r="J2613" s="165" t="str">
        <f t="shared" si="66"/>
        <v/>
      </c>
      <c r="M2613" s="155" t="str">
        <f t="shared" si="67"/>
        <v/>
      </c>
    </row>
    <row r="2614" spans="10:13" hidden="1" x14ac:dyDescent="0.25">
      <c r="J2614" s="165" t="str">
        <f t="shared" si="66"/>
        <v/>
      </c>
      <c r="M2614" s="155" t="str">
        <f t="shared" si="67"/>
        <v/>
      </c>
    </row>
    <row r="2615" spans="10:13" hidden="1" x14ac:dyDescent="0.25">
      <c r="J2615" s="165" t="str">
        <f t="shared" si="66"/>
        <v/>
      </c>
      <c r="M2615" s="155" t="str">
        <f t="shared" si="67"/>
        <v/>
      </c>
    </row>
    <row r="2616" spans="10:13" hidden="1" x14ac:dyDescent="0.25">
      <c r="J2616" s="165" t="str">
        <f t="shared" si="66"/>
        <v/>
      </c>
      <c r="M2616" s="155" t="str">
        <f t="shared" si="67"/>
        <v/>
      </c>
    </row>
    <row r="2617" spans="10:13" hidden="1" x14ac:dyDescent="0.25">
      <c r="J2617" s="165" t="str">
        <f t="shared" si="66"/>
        <v/>
      </c>
      <c r="M2617" s="155" t="str">
        <f t="shared" si="67"/>
        <v/>
      </c>
    </row>
    <row r="2618" spans="10:13" hidden="1" x14ac:dyDescent="0.25">
      <c r="J2618" s="165" t="str">
        <f t="shared" si="66"/>
        <v/>
      </c>
      <c r="M2618" s="155" t="str">
        <f t="shared" si="67"/>
        <v/>
      </c>
    </row>
    <row r="2619" spans="10:13" hidden="1" x14ac:dyDescent="0.25">
      <c r="J2619" s="165" t="str">
        <f t="shared" si="66"/>
        <v/>
      </c>
      <c r="M2619" s="155" t="str">
        <f t="shared" si="67"/>
        <v/>
      </c>
    </row>
    <row r="2620" spans="10:13" hidden="1" x14ac:dyDescent="0.25">
      <c r="J2620" s="165" t="str">
        <f t="shared" si="66"/>
        <v/>
      </c>
      <c r="M2620" s="155" t="str">
        <f t="shared" si="67"/>
        <v/>
      </c>
    </row>
    <row r="2621" spans="10:13" hidden="1" x14ac:dyDescent="0.25">
      <c r="J2621" s="165" t="str">
        <f t="shared" si="66"/>
        <v/>
      </c>
      <c r="M2621" s="155" t="str">
        <f t="shared" si="67"/>
        <v/>
      </c>
    </row>
    <row r="2622" spans="10:13" hidden="1" x14ac:dyDescent="0.25">
      <c r="J2622" s="165" t="str">
        <f t="shared" si="66"/>
        <v/>
      </c>
      <c r="M2622" s="155" t="str">
        <f t="shared" si="67"/>
        <v/>
      </c>
    </row>
    <row r="2623" spans="10:13" hidden="1" x14ac:dyDescent="0.25">
      <c r="J2623" s="165" t="str">
        <f t="shared" si="66"/>
        <v/>
      </c>
      <c r="M2623" s="155" t="str">
        <f t="shared" si="67"/>
        <v/>
      </c>
    </row>
    <row r="2624" spans="10:13" hidden="1" x14ac:dyDescent="0.25">
      <c r="J2624" s="165" t="str">
        <f t="shared" si="66"/>
        <v/>
      </c>
      <c r="M2624" s="155" t="str">
        <f t="shared" si="67"/>
        <v/>
      </c>
    </row>
    <row r="2625" spans="10:13" hidden="1" x14ac:dyDescent="0.25">
      <c r="J2625" s="165" t="str">
        <f t="shared" si="66"/>
        <v/>
      </c>
      <c r="M2625" s="155" t="str">
        <f t="shared" si="67"/>
        <v/>
      </c>
    </row>
    <row r="2626" spans="10:13" hidden="1" x14ac:dyDescent="0.25">
      <c r="J2626" s="165" t="str">
        <f t="shared" si="66"/>
        <v/>
      </c>
      <c r="M2626" s="155" t="str">
        <f t="shared" si="67"/>
        <v/>
      </c>
    </row>
    <row r="2627" spans="10:13" hidden="1" x14ac:dyDescent="0.25">
      <c r="J2627" s="165" t="str">
        <f t="shared" si="66"/>
        <v/>
      </c>
      <c r="M2627" s="155" t="str">
        <f t="shared" si="67"/>
        <v/>
      </c>
    </row>
    <row r="2628" spans="10:13" hidden="1" x14ac:dyDescent="0.25">
      <c r="J2628" s="165" t="str">
        <f t="shared" ref="J2628:J2691" si="68">IF(SUM(E2628,F2628,-G2628,H2628,I2628)=0,"",SUM(E2628,F2628,-G2628,H2628,I2628))</f>
        <v/>
      </c>
      <c r="M2628" s="155" t="str">
        <f t="shared" ref="M2628:M2691" si="69">IF(ABS(SUM(-E2628,-F2628,G2628,-H2628,-I2628,J2628))&lt; ABS(1),"","x")</f>
        <v/>
      </c>
    </row>
    <row r="2629" spans="10:13" hidden="1" x14ac:dyDescent="0.25">
      <c r="J2629" s="165" t="str">
        <f t="shared" si="68"/>
        <v/>
      </c>
      <c r="M2629" s="155" t="str">
        <f t="shared" si="69"/>
        <v/>
      </c>
    </row>
    <row r="2630" spans="10:13" hidden="1" x14ac:dyDescent="0.25">
      <c r="J2630" s="165" t="str">
        <f t="shared" si="68"/>
        <v/>
      </c>
      <c r="M2630" s="155" t="str">
        <f t="shared" si="69"/>
        <v/>
      </c>
    </row>
    <row r="2631" spans="10:13" hidden="1" x14ac:dyDescent="0.25">
      <c r="J2631" s="165" t="str">
        <f t="shared" si="68"/>
        <v/>
      </c>
      <c r="M2631" s="155" t="str">
        <f t="shared" si="69"/>
        <v/>
      </c>
    </row>
    <row r="2632" spans="10:13" hidden="1" x14ac:dyDescent="0.25">
      <c r="J2632" s="165" t="str">
        <f t="shared" si="68"/>
        <v/>
      </c>
      <c r="M2632" s="155" t="str">
        <f t="shared" si="69"/>
        <v/>
      </c>
    </row>
    <row r="2633" spans="10:13" hidden="1" x14ac:dyDescent="0.25">
      <c r="J2633" s="165" t="str">
        <f t="shared" si="68"/>
        <v/>
      </c>
      <c r="M2633" s="155" t="str">
        <f t="shared" si="69"/>
        <v/>
      </c>
    </row>
    <row r="2634" spans="10:13" hidden="1" x14ac:dyDescent="0.25">
      <c r="J2634" s="165" t="str">
        <f t="shared" si="68"/>
        <v/>
      </c>
      <c r="M2634" s="155" t="str">
        <f t="shared" si="69"/>
        <v/>
      </c>
    </row>
    <row r="2635" spans="10:13" hidden="1" x14ac:dyDescent="0.25">
      <c r="J2635" s="165" t="str">
        <f t="shared" si="68"/>
        <v/>
      </c>
      <c r="M2635" s="155" t="str">
        <f t="shared" si="69"/>
        <v/>
      </c>
    </row>
    <row r="2636" spans="10:13" hidden="1" x14ac:dyDescent="0.25">
      <c r="J2636" s="165" t="str">
        <f t="shared" si="68"/>
        <v/>
      </c>
      <c r="M2636" s="155" t="str">
        <f t="shared" si="69"/>
        <v/>
      </c>
    </row>
    <row r="2637" spans="10:13" hidden="1" x14ac:dyDescent="0.25">
      <c r="J2637" s="165" t="str">
        <f t="shared" si="68"/>
        <v/>
      </c>
      <c r="M2637" s="155" t="str">
        <f t="shared" si="69"/>
        <v/>
      </c>
    </row>
    <row r="2638" spans="10:13" hidden="1" x14ac:dyDescent="0.25">
      <c r="J2638" s="165" t="str">
        <f t="shared" si="68"/>
        <v/>
      </c>
      <c r="M2638" s="155" t="str">
        <f t="shared" si="69"/>
        <v/>
      </c>
    </row>
    <row r="2639" spans="10:13" hidden="1" x14ac:dyDescent="0.25">
      <c r="J2639" s="165" t="str">
        <f t="shared" si="68"/>
        <v/>
      </c>
      <c r="M2639" s="155" t="str">
        <f t="shared" si="69"/>
        <v/>
      </c>
    </row>
    <row r="2640" spans="10:13" hidden="1" x14ac:dyDescent="0.25">
      <c r="J2640" s="165" t="str">
        <f t="shared" si="68"/>
        <v/>
      </c>
      <c r="M2640" s="155" t="str">
        <f t="shared" si="69"/>
        <v/>
      </c>
    </row>
    <row r="2641" spans="10:13" hidden="1" x14ac:dyDescent="0.25">
      <c r="J2641" s="165" t="str">
        <f t="shared" si="68"/>
        <v/>
      </c>
      <c r="M2641" s="155" t="str">
        <f t="shared" si="69"/>
        <v/>
      </c>
    </row>
    <row r="2642" spans="10:13" hidden="1" x14ac:dyDescent="0.25">
      <c r="J2642" s="165" t="str">
        <f t="shared" si="68"/>
        <v/>
      </c>
      <c r="M2642" s="155" t="str">
        <f t="shared" si="69"/>
        <v/>
      </c>
    </row>
    <row r="2643" spans="10:13" hidden="1" x14ac:dyDescent="0.25">
      <c r="J2643" s="165" t="str">
        <f t="shared" si="68"/>
        <v/>
      </c>
      <c r="M2643" s="155" t="str">
        <f t="shared" si="69"/>
        <v/>
      </c>
    </row>
    <row r="2644" spans="10:13" hidden="1" x14ac:dyDescent="0.25">
      <c r="J2644" s="165" t="str">
        <f t="shared" si="68"/>
        <v/>
      </c>
      <c r="M2644" s="155" t="str">
        <f t="shared" si="69"/>
        <v/>
      </c>
    </row>
    <row r="2645" spans="10:13" hidden="1" x14ac:dyDescent="0.25">
      <c r="J2645" s="165" t="str">
        <f t="shared" si="68"/>
        <v/>
      </c>
      <c r="M2645" s="155" t="str">
        <f t="shared" si="69"/>
        <v/>
      </c>
    </row>
    <row r="2646" spans="10:13" hidden="1" x14ac:dyDescent="0.25">
      <c r="J2646" s="165" t="str">
        <f t="shared" si="68"/>
        <v/>
      </c>
      <c r="M2646" s="155" t="str">
        <f t="shared" si="69"/>
        <v/>
      </c>
    </row>
    <row r="2647" spans="10:13" hidden="1" x14ac:dyDescent="0.25">
      <c r="J2647" s="165" t="str">
        <f t="shared" si="68"/>
        <v/>
      </c>
      <c r="M2647" s="155" t="str">
        <f t="shared" si="69"/>
        <v/>
      </c>
    </row>
    <row r="2648" spans="10:13" hidden="1" x14ac:dyDescent="0.25">
      <c r="J2648" s="165" t="str">
        <f t="shared" si="68"/>
        <v/>
      </c>
      <c r="M2648" s="155" t="str">
        <f t="shared" si="69"/>
        <v/>
      </c>
    </row>
    <row r="2649" spans="10:13" hidden="1" x14ac:dyDescent="0.25">
      <c r="J2649" s="165" t="str">
        <f t="shared" si="68"/>
        <v/>
      </c>
      <c r="M2649" s="155" t="str">
        <f t="shared" si="69"/>
        <v/>
      </c>
    </row>
    <row r="2650" spans="10:13" hidden="1" x14ac:dyDescent="0.25">
      <c r="J2650" s="165" t="str">
        <f t="shared" si="68"/>
        <v/>
      </c>
      <c r="M2650" s="155" t="str">
        <f t="shared" si="69"/>
        <v/>
      </c>
    </row>
    <row r="2651" spans="10:13" hidden="1" x14ac:dyDescent="0.25">
      <c r="J2651" s="165" t="str">
        <f t="shared" si="68"/>
        <v/>
      </c>
      <c r="M2651" s="155" t="str">
        <f t="shared" si="69"/>
        <v/>
      </c>
    </row>
    <row r="2652" spans="10:13" hidden="1" x14ac:dyDescent="0.25">
      <c r="J2652" s="165" t="str">
        <f t="shared" si="68"/>
        <v/>
      </c>
      <c r="M2652" s="155" t="str">
        <f t="shared" si="69"/>
        <v/>
      </c>
    </row>
    <row r="2653" spans="10:13" hidden="1" x14ac:dyDescent="0.25">
      <c r="J2653" s="165" t="str">
        <f t="shared" si="68"/>
        <v/>
      </c>
      <c r="M2653" s="155" t="str">
        <f t="shared" si="69"/>
        <v/>
      </c>
    </row>
    <row r="2654" spans="10:13" hidden="1" x14ac:dyDescent="0.25">
      <c r="J2654" s="165" t="str">
        <f t="shared" si="68"/>
        <v/>
      </c>
      <c r="M2654" s="155" t="str">
        <f t="shared" si="69"/>
        <v/>
      </c>
    </row>
    <row r="2655" spans="10:13" hidden="1" x14ac:dyDescent="0.25">
      <c r="J2655" s="165" t="str">
        <f t="shared" si="68"/>
        <v/>
      </c>
      <c r="M2655" s="155" t="str">
        <f t="shared" si="69"/>
        <v/>
      </c>
    </row>
    <row r="2656" spans="10:13" hidden="1" x14ac:dyDescent="0.25">
      <c r="J2656" s="165" t="str">
        <f t="shared" si="68"/>
        <v/>
      </c>
      <c r="M2656" s="155" t="str">
        <f t="shared" si="69"/>
        <v/>
      </c>
    </row>
    <row r="2657" spans="10:13" hidden="1" x14ac:dyDescent="0.25">
      <c r="J2657" s="165" t="str">
        <f t="shared" si="68"/>
        <v/>
      </c>
      <c r="M2657" s="155" t="str">
        <f t="shared" si="69"/>
        <v/>
      </c>
    </row>
    <row r="2658" spans="10:13" hidden="1" x14ac:dyDescent="0.25">
      <c r="J2658" s="165" t="str">
        <f t="shared" si="68"/>
        <v/>
      </c>
      <c r="M2658" s="155" t="str">
        <f t="shared" si="69"/>
        <v/>
      </c>
    </row>
    <row r="2659" spans="10:13" hidden="1" x14ac:dyDescent="0.25">
      <c r="J2659" s="165" t="str">
        <f t="shared" si="68"/>
        <v/>
      </c>
      <c r="M2659" s="155" t="str">
        <f t="shared" si="69"/>
        <v/>
      </c>
    </row>
    <row r="2660" spans="10:13" hidden="1" x14ac:dyDescent="0.25">
      <c r="J2660" s="165" t="str">
        <f t="shared" si="68"/>
        <v/>
      </c>
      <c r="M2660" s="155" t="str">
        <f t="shared" si="69"/>
        <v/>
      </c>
    </row>
    <row r="2661" spans="10:13" hidden="1" x14ac:dyDescent="0.25">
      <c r="J2661" s="165" t="str">
        <f t="shared" si="68"/>
        <v/>
      </c>
      <c r="M2661" s="155" t="str">
        <f t="shared" si="69"/>
        <v/>
      </c>
    </row>
    <row r="2662" spans="10:13" hidden="1" x14ac:dyDescent="0.25">
      <c r="J2662" s="165" t="str">
        <f t="shared" si="68"/>
        <v/>
      </c>
      <c r="M2662" s="155" t="str">
        <f t="shared" si="69"/>
        <v/>
      </c>
    </row>
    <row r="2663" spans="10:13" hidden="1" x14ac:dyDescent="0.25">
      <c r="J2663" s="165" t="str">
        <f t="shared" si="68"/>
        <v/>
      </c>
      <c r="M2663" s="155" t="str">
        <f t="shared" si="69"/>
        <v/>
      </c>
    </row>
    <row r="2664" spans="10:13" hidden="1" x14ac:dyDescent="0.25">
      <c r="J2664" s="165" t="str">
        <f t="shared" si="68"/>
        <v/>
      </c>
      <c r="M2664" s="155" t="str">
        <f t="shared" si="69"/>
        <v/>
      </c>
    </row>
    <row r="2665" spans="10:13" hidden="1" x14ac:dyDescent="0.25">
      <c r="J2665" s="165" t="str">
        <f t="shared" si="68"/>
        <v/>
      </c>
      <c r="M2665" s="155" t="str">
        <f t="shared" si="69"/>
        <v/>
      </c>
    </row>
    <row r="2666" spans="10:13" hidden="1" x14ac:dyDescent="0.25">
      <c r="J2666" s="165" t="str">
        <f t="shared" si="68"/>
        <v/>
      </c>
      <c r="M2666" s="155" t="str">
        <f t="shared" si="69"/>
        <v/>
      </c>
    </row>
    <row r="2667" spans="10:13" hidden="1" x14ac:dyDescent="0.25">
      <c r="J2667" s="165" t="str">
        <f t="shared" si="68"/>
        <v/>
      </c>
      <c r="M2667" s="155" t="str">
        <f t="shared" si="69"/>
        <v/>
      </c>
    </row>
    <row r="2668" spans="10:13" hidden="1" x14ac:dyDescent="0.25">
      <c r="J2668" s="165" t="str">
        <f t="shared" si="68"/>
        <v/>
      </c>
      <c r="M2668" s="155" t="str">
        <f t="shared" si="69"/>
        <v/>
      </c>
    </row>
    <row r="2669" spans="10:13" hidden="1" x14ac:dyDescent="0.25">
      <c r="J2669" s="165" t="str">
        <f t="shared" si="68"/>
        <v/>
      </c>
      <c r="M2669" s="155" t="str">
        <f t="shared" si="69"/>
        <v/>
      </c>
    </row>
    <row r="2670" spans="10:13" hidden="1" x14ac:dyDescent="0.25">
      <c r="J2670" s="165" t="str">
        <f t="shared" si="68"/>
        <v/>
      </c>
      <c r="M2670" s="155" t="str">
        <f t="shared" si="69"/>
        <v/>
      </c>
    </row>
    <row r="2671" spans="10:13" hidden="1" x14ac:dyDescent="0.25">
      <c r="J2671" s="165" t="str">
        <f t="shared" si="68"/>
        <v/>
      </c>
      <c r="M2671" s="155" t="str">
        <f t="shared" si="69"/>
        <v/>
      </c>
    </row>
    <row r="2672" spans="10:13" hidden="1" x14ac:dyDescent="0.25">
      <c r="J2672" s="165" t="str">
        <f t="shared" si="68"/>
        <v/>
      </c>
      <c r="M2672" s="155" t="str">
        <f t="shared" si="69"/>
        <v/>
      </c>
    </row>
    <row r="2673" spans="10:13" hidden="1" x14ac:dyDescent="0.25">
      <c r="J2673" s="165" t="str">
        <f t="shared" si="68"/>
        <v/>
      </c>
      <c r="M2673" s="155" t="str">
        <f t="shared" si="69"/>
        <v/>
      </c>
    </row>
    <row r="2674" spans="10:13" hidden="1" x14ac:dyDescent="0.25">
      <c r="J2674" s="165" t="str">
        <f t="shared" si="68"/>
        <v/>
      </c>
      <c r="M2674" s="155" t="str">
        <f t="shared" si="69"/>
        <v/>
      </c>
    </row>
    <row r="2675" spans="10:13" hidden="1" x14ac:dyDescent="0.25">
      <c r="J2675" s="165" t="str">
        <f t="shared" si="68"/>
        <v/>
      </c>
      <c r="M2675" s="155" t="str">
        <f t="shared" si="69"/>
        <v/>
      </c>
    </row>
    <row r="2676" spans="10:13" hidden="1" x14ac:dyDescent="0.25">
      <c r="J2676" s="165" t="str">
        <f t="shared" si="68"/>
        <v/>
      </c>
      <c r="M2676" s="155" t="str">
        <f t="shared" si="69"/>
        <v/>
      </c>
    </row>
    <row r="2677" spans="10:13" hidden="1" x14ac:dyDescent="0.25">
      <c r="J2677" s="165" t="str">
        <f t="shared" si="68"/>
        <v/>
      </c>
      <c r="M2677" s="155" t="str">
        <f t="shared" si="69"/>
        <v/>
      </c>
    </row>
    <row r="2678" spans="10:13" hidden="1" x14ac:dyDescent="0.25">
      <c r="J2678" s="165" t="str">
        <f t="shared" si="68"/>
        <v/>
      </c>
      <c r="M2678" s="155" t="str">
        <f t="shared" si="69"/>
        <v/>
      </c>
    </row>
    <row r="2679" spans="10:13" hidden="1" x14ac:dyDescent="0.25">
      <c r="J2679" s="165" t="str">
        <f t="shared" si="68"/>
        <v/>
      </c>
      <c r="M2679" s="155" t="str">
        <f t="shared" si="69"/>
        <v/>
      </c>
    </row>
    <row r="2680" spans="10:13" hidden="1" x14ac:dyDescent="0.25">
      <c r="J2680" s="165" t="str">
        <f t="shared" si="68"/>
        <v/>
      </c>
      <c r="M2680" s="155" t="str">
        <f t="shared" si="69"/>
        <v/>
      </c>
    </row>
    <row r="2681" spans="10:13" hidden="1" x14ac:dyDescent="0.25">
      <c r="J2681" s="165" t="str">
        <f t="shared" si="68"/>
        <v/>
      </c>
      <c r="M2681" s="155" t="str">
        <f t="shared" si="69"/>
        <v/>
      </c>
    </row>
    <row r="2682" spans="10:13" hidden="1" x14ac:dyDescent="0.25">
      <c r="J2682" s="165" t="str">
        <f t="shared" si="68"/>
        <v/>
      </c>
      <c r="M2682" s="155" t="str">
        <f t="shared" si="69"/>
        <v/>
      </c>
    </row>
    <row r="2683" spans="10:13" hidden="1" x14ac:dyDescent="0.25">
      <c r="J2683" s="165" t="str">
        <f t="shared" si="68"/>
        <v/>
      </c>
      <c r="M2683" s="155" t="str">
        <f t="shared" si="69"/>
        <v/>
      </c>
    </row>
    <row r="2684" spans="10:13" hidden="1" x14ac:dyDescent="0.25">
      <c r="J2684" s="165" t="str">
        <f t="shared" si="68"/>
        <v/>
      </c>
      <c r="M2684" s="155" t="str">
        <f t="shared" si="69"/>
        <v/>
      </c>
    </row>
    <row r="2685" spans="10:13" hidden="1" x14ac:dyDescent="0.25">
      <c r="J2685" s="165" t="str">
        <f t="shared" si="68"/>
        <v/>
      </c>
      <c r="M2685" s="155" t="str">
        <f t="shared" si="69"/>
        <v/>
      </c>
    </row>
    <row r="2686" spans="10:13" hidden="1" x14ac:dyDescent="0.25">
      <c r="J2686" s="165" t="str">
        <f t="shared" si="68"/>
        <v/>
      </c>
      <c r="M2686" s="155" t="str">
        <f t="shared" si="69"/>
        <v/>
      </c>
    </row>
    <row r="2687" spans="10:13" hidden="1" x14ac:dyDescent="0.25">
      <c r="J2687" s="165" t="str">
        <f t="shared" si="68"/>
        <v/>
      </c>
      <c r="M2687" s="155" t="str">
        <f t="shared" si="69"/>
        <v/>
      </c>
    </row>
    <row r="2688" spans="10:13" hidden="1" x14ac:dyDescent="0.25">
      <c r="J2688" s="165" t="str">
        <f t="shared" si="68"/>
        <v/>
      </c>
      <c r="M2688" s="155" t="str">
        <f t="shared" si="69"/>
        <v/>
      </c>
    </row>
    <row r="2689" spans="10:13" hidden="1" x14ac:dyDescent="0.25">
      <c r="J2689" s="165" t="str">
        <f t="shared" si="68"/>
        <v/>
      </c>
      <c r="M2689" s="155" t="str">
        <f t="shared" si="69"/>
        <v/>
      </c>
    </row>
    <row r="2690" spans="10:13" hidden="1" x14ac:dyDescent="0.25">
      <c r="J2690" s="165" t="str">
        <f t="shared" si="68"/>
        <v/>
      </c>
      <c r="M2690" s="155" t="str">
        <f t="shared" si="69"/>
        <v/>
      </c>
    </row>
    <row r="2691" spans="10:13" hidden="1" x14ac:dyDescent="0.25">
      <c r="J2691" s="165" t="str">
        <f t="shared" si="68"/>
        <v/>
      </c>
      <c r="M2691" s="155" t="str">
        <f t="shared" si="69"/>
        <v/>
      </c>
    </row>
    <row r="2692" spans="10:13" hidden="1" x14ac:dyDescent="0.25">
      <c r="J2692" s="165" t="str">
        <f t="shared" ref="J2692:J2755" si="70">IF(SUM(E2692,F2692,-G2692,H2692,I2692)=0,"",SUM(E2692,F2692,-G2692,H2692,I2692))</f>
        <v/>
      </c>
      <c r="M2692" s="155" t="str">
        <f t="shared" ref="M2692:M2755" si="71">IF(ABS(SUM(-E2692,-F2692,G2692,-H2692,-I2692,J2692))&lt; ABS(1),"","x")</f>
        <v/>
      </c>
    </row>
    <row r="2693" spans="10:13" hidden="1" x14ac:dyDescent="0.25">
      <c r="J2693" s="165" t="str">
        <f t="shared" si="70"/>
        <v/>
      </c>
      <c r="M2693" s="155" t="str">
        <f t="shared" si="71"/>
        <v/>
      </c>
    </row>
    <row r="2694" spans="10:13" hidden="1" x14ac:dyDescent="0.25">
      <c r="J2694" s="165" t="str">
        <f t="shared" si="70"/>
        <v/>
      </c>
      <c r="M2694" s="155" t="str">
        <f t="shared" si="71"/>
        <v/>
      </c>
    </row>
    <row r="2695" spans="10:13" hidden="1" x14ac:dyDescent="0.25">
      <c r="J2695" s="165" t="str">
        <f t="shared" si="70"/>
        <v/>
      </c>
      <c r="M2695" s="155" t="str">
        <f t="shared" si="71"/>
        <v/>
      </c>
    </row>
    <row r="2696" spans="10:13" hidden="1" x14ac:dyDescent="0.25">
      <c r="J2696" s="165" t="str">
        <f t="shared" si="70"/>
        <v/>
      </c>
      <c r="M2696" s="155" t="str">
        <f t="shared" si="71"/>
        <v/>
      </c>
    </row>
    <row r="2697" spans="10:13" hidden="1" x14ac:dyDescent="0.25">
      <c r="J2697" s="165" t="str">
        <f t="shared" si="70"/>
        <v/>
      </c>
      <c r="M2697" s="155" t="str">
        <f t="shared" si="71"/>
        <v/>
      </c>
    </row>
    <row r="2698" spans="10:13" hidden="1" x14ac:dyDescent="0.25">
      <c r="J2698" s="165" t="str">
        <f t="shared" si="70"/>
        <v/>
      </c>
      <c r="M2698" s="155" t="str">
        <f t="shared" si="71"/>
        <v/>
      </c>
    </row>
    <row r="2699" spans="10:13" hidden="1" x14ac:dyDescent="0.25">
      <c r="J2699" s="165" t="str">
        <f t="shared" si="70"/>
        <v/>
      </c>
      <c r="M2699" s="155" t="str">
        <f t="shared" si="71"/>
        <v/>
      </c>
    </row>
    <row r="2700" spans="10:13" hidden="1" x14ac:dyDescent="0.25">
      <c r="J2700" s="165" t="str">
        <f t="shared" si="70"/>
        <v/>
      </c>
      <c r="M2700" s="155" t="str">
        <f t="shared" si="71"/>
        <v/>
      </c>
    </row>
    <row r="2701" spans="10:13" hidden="1" x14ac:dyDescent="0.25">
      <c r="J2701" s="165" t="str">
        <f t="shared" si="70"/>
        <v/>
      </c>
      <c r="M2701" s="155" t="str">
        <f t="shared" si="71"/>
        <v/>
      </c>
    </row>
    <row r="2702" spans="10:13" hidden="1" x14ac:dyDescent="0.25">
      <c r="J2702" s="165" t="str">
        <f t="shared" si="70"/>
        <v/>
      </c>
      <c r="M2702" s="155" t="str">
        <f t="shared" si="71"/>
        <v/>
      </c>
    </row>
    <row r="2703" spans="10:13" hidden="1" x14ac:dyDescent="0.25">
      <c r="J2703" s="165" t="str">
        <f t="shared" si="70"/>
        <v/>
      </c>
      <c r="M2703" s="155" t="str">
        <f t="shared" si="71"/>
        <v/>
      </c>
    </row>
    <row r="2704" spans="10:13" hidden="1" x14ac:dyDescent="0.25">
      <c r="J2704" s="165" t="str">
        <f t="shared" si="70"/>
        <v/>
      </c>
      <c r="M2704" s="155" t="str">
        <f t="shared" si="71"/>
        <v/>
      </c>
    </row>
    <row r="2705" spans="10:13" hidden="1" x14ac:dyDescent="0.25">
      <c r="J2705" s="165" t="str">
        <f t="shared" si="70"/>
        <v/>
      </c>
      <c r="M2705" s="155" t="str">
        <f t="shared" si="71"/>
        <v/>
      </c>
    </row>
    <row r="2706" spans="10:13" hidden="1" x14ac:dyDescent="0.25">
      <c r="J2706" s="165" t="str">
        <f t="shared" si="70"/>
        <v/>
      </c>
      <c r="M2706" s="155" t="str">
        <f t="shared" si="71"/>
        <v/>
      </c>
    </row>
    <row r="2707" spans="10:13" hidden="1" x14ac:dyDescent="0.25">
      <c r="J2707" s="165" t="str">
        <f t="shared" si="70"/>
        <v/>
      </c>
      <c r="M2707" s="155" t="str">
        <f t="shared" si="71"/>
        <v/>
      </c>
    </row>
    <row r="2708" spans="10:13" hidden="1" x14ac:dyDescent="0.25">
      <c r="J2708" s="165" t="str">
        <f t="shared" si="70"/>
        <v/>
      </c>
      <c r="M2708" s="155" t="str">
        <f t="shared" si="71"/>
        <v/>
      </c>
    </row>
    <row r="2709" spans="10:13" hidden="1" x14ac:dyDescent="0.25">
      <c r="J2709" s="165" t="str">
        <f t="shared" si="70"/>
        <v/>
      </c>
      <c r="M2709" s="155" t="str">
        <f t="shared" si="71"/>
        <v/>
      </c>
    </row>
    <row r="2710" spans="10:13" hidden="1" x14ac:dyDescent="0.25">
      <c r="J2710" s="165" t="str">
        <f t="shared" si="70"/>
        <v/>
      </c>
      <c r="M2710" s="155" t="str">
        <f t="shared" si="71"/>
        <v/>
      </c>
    </row>
    <row r="2711" spans="10:13" hidden="1" x14ac:dyDescent="0.25">
      <c r="J2711" s="165" t="str">
        <f t="shared" si="70"/>
        <v/>
      </c>
      <c r="M2711" s="155" t="str">
        <f t="shared" si="71"/>
        <v/>
      </c>
    </row>
    <row r="2712" spans="10:13" hidden="1" x14ac:dyDescent="0.25">
      <c r="J2712" s="165" t="str">
        <f t="shared" si="70"/>
        <v/>
      </c>
      <c r="M2712" s="155" t="str">
        <f t="shared" si="71"/>
        <v/>
      </c>
    </row>
    <row r="2713" spans="10:13" hidden="1" x14ac:dyDescent="0.25">
      <c r="J2713" s="165" t="str">
        <f t="shared" si="70"/>
        <v/>
      </c>
      <c r="M2713" s="155" t="str">
        <f t="shared" si="71"/>
        <v/>
      </c>
    </row>
    <row r="2714" spans="10:13" hidden="1" x14ac:dyDescent="0.25">
      <c r="J2714" s="165" t="str">
        <f t="shared" si="70"/>
        <v/>
      </c>
      <c r="M2714" s="155" t="str">
        <f t="shared" si="71"/>
        <v/>
      </c>
    </row>
    <row r="2715" spans="10:13" hidden="1" x14ac:dyDescent="0.25">
      <c r="J2715" s="165" t="str">
        <f t="shared" si="70"/>
        <v/>
      </c>
      <c r="M2715" s="155" t="str">
        <f t="shared" si="71"/>
        <v/>
      </c>
    </row>
    <row r="2716" spans="10:13" hidden="1" x14ac:dyDescent="0.25">
      <c r="J2716" s="165" t="str">
        <f t="shared" si="70"/>
        <v/>
      </c>
      <c r="M2716" s="155" t="str">
        <f t="shared" si="71"/>
        <v/>
      </c>
    </row>
    <row r="2717" spans="10:13" hidden="1" x14ac:dyDescent="0.25">
      <c r="J2717" s="165" t="str">
        <f t="shared" si="70"/>
        <v/>
      </c>
      <c r="M2717" s="155" t="str">
        <f t="shared" si="71"/>
        <v/>
      </c>
    </row>
    <row r="2718" spans="10:13" hidden="1" x14ac:dyDescent="0.25">
      <c r="J2718" s="165" t="str">
        <f t="shared" si="70"/>
        <v/>
      </c>
      <c r="M2718" s="155" t="str">
        <f t="shared" si="71"/>
        <v/>
      </c>
    </row>
    <row r="2719" spans="10:13" hidden="1" x14ac:dyDescent="0.25">
      <c r="J2719" s="165" t="str">
        <f t="shared" si="70"/>
        <v/>
      </c>
      <c r="M2719" s="155" t="str">
        <f t="shared" si="71"/>
        <v/>
      </c>
    </row>
    <row r="2720" spans="10:13" hidden="1" x14ac:dyDescent="0.25">
      <c r="J2720" s="165" t="str">
        <f t="shared" si="70"/>
        <v/>
      </c>
      <c r="M2720" s="155" t="str">
        <f t="shared" si="71"/>
        <v/>
      </c>
    </row>
    <row r="2721" spans="10:13" hidden="1" x14ac:dyDescent="0.25">
      <c r="J2721" s="165" t="str">
        <f t="shared" si="70"/>
        <v/>
      </c>
      <c r="M2721" s="155" t="str">
        <f t="shared" si="71"/>
        <v/>
      </c>
    </row>
    <row r="2722" spans="10:13" hidden="1" x14ac:dyDescent="0.25">
      <c r="J2722" s="165" t="str">
        <f t="shared" si="70"/>
        <v/>
      </c>
      <c r="M2722" s="155" t="str">
        <f t="shared" si="71"/>
        <v/>
      </c>
    </row>
    <row r="2723" spans="10:13" hidden="1" x14ac:dyDescent="0.25">
      <c r="J2723" s="165" t="str">
        <f t="shared" si="70"/>
        <v/>
      </c>
      <c r="M2723" s="155" t="str">
        <f t="shared" si="71"/>
        <v/>
      </c>
    </row>
    <row r="2724" spans="10:13" hidden="1" x14ac:dyDescent="0.25">
      <c r="J2724" s="165" t="str">
        <f t="shared" si="70"/>
        <v/>
      </c>
      <c r="M2724" s="155" t="str">
        <f t="shared" si="71"/>
        <v/>
      </c>
    </row>
    <row r="2725" spans="10:13" hidden="1" x14ac:dyDescent="0.25">
      <c r="J2725" s="165" t="str">
        <f t="shared" si="70"/>
        <v/>
      </c>
      <c r="M2725" s="155" t="str">
        <f t="shared" si="71"/>
        <v/>
      </c>
    </row>
    <row r="2726" spans="10:13" hidden="1" x14ac:dyDescent="0.25">
      <c r="J2726" s="165" t="str">
        <f t="shared" si="70"/>
        <v/>
      </c>
      <c r="M2726" s="155" t="str">
        <f t="shared" si="71"/>
        <v/>
      </c>
    </row>
    <row r="2727" spans="10:13" hidden="1" x14ac:dyDescent="0.25">
      <c r="J2727" s="165" t="str">
        <f t="shared" si="70"/>
        <v/>
      </c>
      <c r="M2727" s="155" t="str">
        <f t="shared" si="71"/>
        <v/>
      </c>
    </row>
    <row r="2728" spans="10:13" hidden="1" x14ac:dyDescent="0.25">
      <c r="J2728" s="165" t="str">
        <f t="shared" si="70"/>
        <v/>
      </c>
      <c r="M2728" s="155" t="str">
        <f t="shared" si="71"/>
        <v/>
      </c>
    </row>
    <row r="2729" spans="10:13" hidden="1" x14ac:dyDescent="0.25">
      <c r="J2729" s="165" t="str">
        <f t="shared" si="70"/>
        <v/>
      </c>
      <c r="M2729" s="155" t="str">
        <f t="shared" si="71"/>
        <v/>
      </c>
    </row>
    <row r="2730" spans="10:13" hidden="1" x14ac:dyDescent="0.25">
      <c r="J2730" s="165" t="str">
        <f t="shared" si="70"/>
        <v/>
      </c>
      <c r="M2730" s="155" t="str">
        <f t="shared" si="71"/>
        <v/>
      </c>
    </row>
    <row r="2731" spans="10:13" hidden="1" x14ac:dyDescent="0.25">
      <c r="J2731" s="165" t="str">
        <f t="shared" si="70"/>
        <v/>
      </c>
      <c r="M2731" s="155" t="str">
        <f t="shared" si="71"/>
        <v/>
      </c>
    </row>
    <row r="2732" spans="10:13" hidden="1" x14ac:dyDescent="0.25">
      <c r="J2732" s="165" t="str">
        <f t="shared" si="70"/>
        <v/>
      </c>
      <c r="M2732" s="155" t="str">
        <f t="shared" si="71"/>
        <v/>
      </c>
    </row>
    <row r="2733" spans="10:13" hidden="1" x14ac:dyDescent="0.25">
      <c r="J2733" s="165" t="str">
        <f t="shared" si="70"/>
        <v/>
      </c>
      <c r="M2733" s="155" t="str">
        <f t="shared" si="71"/>
        <v/>
      </c>
    </row>
    <row r="2734" spans="10:13" hidden="1" x14ac:dyDescent="0.25">
      <c r="J2734" s="165" t="str">
        <f t="shared" si="70"/>
        <v/>
      </c>
      <c r="M2734" s="155" t="str">
        <f t="shared" si="71"/>
        <v/>
      </c>
    </row>
    <row r="2735" spans="10:13" hidden="1" x14ac:dyDescent="0.25">
      <c r="J2735" s="165" t="str">
        <f t="shared" si="70"/>
        <v/>
      </c>
      <c r="M2735" s="155" t="str">
        <f t="shared" si="71"/>
        <v/>
      </c>
    </row>
    <row r="2736" spans="10:13" hidden="1" x14ac:dyDescent="0.25">
      <c r="J2736" s="165" t="str">
        <f t="shared" si="70"/>
        <v/>
      </c>
      <c r="M2736" s="155" t="str">
        <f t="shared" si="71"/>
        <v/>
      </c>
    </row>
    <row r="2737" spans="10:13" hidden="1" x14ac:dyDescent="0.25">
      <c r="J2737" s="165" t="str">
        <f t="shared" si="70"/>
        <v/>
      </c>
      <c r="M2737" s="155" t="str">
        <f t="shared" si="71"/>
        <v/>
      </c>
    </row>
    <row r="2738" spans="10:13" hidden="1" x14ac:dyDescent="0.25">
      <c r="J2738" s="165" t="str">
        <f t="shared" si="70"/>
        <v/>
      </c>
      <c r="M2738" s="155" t="str">
        <f t="shared" si="71"/>
        <v/>
      </c>
    </row>
    <row r="2739" spans="10:13" hidden="1" x14ac:dyDescent="0.25">
      <c r="J2739" s="165" t="str">
        <f t="shared" si="70"/>
        <v/>
      </c>
      <c r="M2739" s="155" t="str">
        <f t="shared" si="71"/>
        <v/>
      </c>
    </row>
    <row r="2740" spans="10:13" hidden="1" x14ac:dyDescent="0.25">
      <c r="J2740" s="165" t="str">
        <f t="shared" si="70"/>
        <v/>
      </c>
      <c r="M2740" s="155" t="str">
        <f t="shared" si="71"/>
        <v/>
      </c>
    </row>
    <row r="2741" spans="10:13" hidden="1" x14ac:dyDescent="0.25">
      <c r="J2741" s="165" t="str">
        <f t="shared" si="70"/>
        <v/>
      </c>
      <c r="M2741" s="155" t="str">
        <f t="shared" si="71"/>
        <v/>
      </c>
    </row>
    <row r="2742" spans="10:13" hidden="1" x14ac:dyDescent="0.25">
      <c r="J2742" s="165" t="str">
        <f t="shared" si="70"/>
        <v/>
      </c>
      <c r="M2742" s="155" t="str">
        <f t="shared" si="71"/>
        <v/>
      </c>
    </row>
    <row r="2743" spans="10:13" hidden="1" x14ac:dyDescent="0.25">
      <c r="J2743" s="165" t="str">
        <f t="shared" si="70"/>
        <v/>
      </c>
      <c r="M2743" s="155" t="str">
        <f t="shared" si="71"/>
        <v/>
      </c>
    </row>
    <row r="2744" spans="10:13" hidden="1" x14ac:dyDescent="0.25">
      <c r="J2744" s="165" t="str">
        <f t="shared" si="70"/>
        <v/>
      </c>
      <c r="M2744" s="155" t="str">
        <f t="shared" si="71"/>
        <v/>
      </c>
    </row>
    <row r="2745" spans="10:13" hidden="1" x14ac:dyDescent="0.25">
      <c r="J2745" s="165" t="str">
        <f t="shared" si="70"/>
        <v/>
      </c>
      <c r="M2745" s="155" t="str">
        <f t="shared" si="71"/>
        <v/>
      </c>
    </row>
    <row r="2746" spans="10:13" hidden="1" x14ac:dyDescent="0.25">
      <c r="J2746" s="165" t="str">
        <f t="shared" si="70"/>
        <v/>
      </c>
      <c r="M2746" s="155" t="str">
        <f t="shared" si="71"/>
        <v/>
      </c>
    </row>
    <row r="2747" spans="10:13" hidden="1" x14ac:dyDescent="0.25">
      <c r="J2747" s="165" t="str">
        <f t="shared" si="70"/>
        <v/>
      </c>
      <c r="M2747" s="155" t="str">
        <f t="shared" si="71"/>
        <v/>
      </c>
    </row>
    <row r="2748" spans="10:13" hidden="1" x14ac:dyDescent="0.25">
      <c r="J2748" s="165" t="str">
        <f t="shared" si="70"/>
        <v/>
      </c>
      <c r="M2748" s="155" t="str">
        <f t="shared" si="71"/>
        <v/>
      </c>
    </row>
    <row r="2749" spans="10:13" hidden="1" x14ac:dyDescent="0.25">
      <c r="J2749" s="165" t="str">
        <f t="shared" si="70"/>
        <v/>
      </c>
      <c r="M2749" s="155" t="str">
        <f t="shared" si="71"/>
        <v/>
      </c>
    </row>
    <row r="2750" spans="10:13" hidden="1" x14ac:dyDescent="0.25">
      <c r="J2750" s="165" t="str">
        <f t="shared" si="70"/>
        <v/>
      </c>
      <c r="M2750" s="155" t="str">
        <f t="shared" si="71"/>
        <v/>
      </c>
    </row>
    <row r="2751" spans="10:13" hidden="1" x14ac:dyDescent="0.25">
      <c r="J2751" s="165" t="str">
        <f t="shared" si="70"/>
        <v/>
      </c>
      <c r="M2751" s="155" t="str">
        <f t="shared" si="71"/>
        <v/>
      </c>
    </row>
    <row r="2752" spans="10:13" hidden="1" x14ac:dyDescent="0.25">
      <c r="J2752" s="165" t="str">
        <f t="shared" si="70"/>
        <v/>
      </c>
      <c r="M2752" s="155" t="str">
        <f t="shared" si="71"/>
        <v/>
      </c>
    </row>
    <row r="2753" spans="10:13" hidden="1" x14ac:dyDescent="0.25">
      <c r="J2753" s="165" t="str">
        <f t="shared" si="70"/>
        <v/>
      </c>
      <c r="M2753" s="155" t="str">
        <f t="shared" si="71"/>
        <v/>
      </c>
    </row>
    <row r="2754" spans="10:13" hidden="1" x14ac:dyDescent="0.25">
      <c r="J2754" s="165" t="str">
        <f t="shared" si="70"/>
        <v/>
      </c>
      <c r="M2754" s="155" t="str">
        <f t="shared" si="71"/>
        <v/>
      </c>
    </row>
    <row r="2755" spans="10:13" hidden="1" x14ac:dyDescent="0.25">
      <c r="J2755" s="165" t="str">
        <f t="shared" si="70"/>
        <v/>
      </c>
      <c r="M2755" s="155" t="str">
        <f t="shared" si="71"/>
        <v/>
      </c>
    </row>
    <row r="2756" spans="10:13" hidden="1" x14ac:dyDescent="0.25">
      <c r="J2756" s="165" t="str">
        <f t="shared" ref="J2756:J2819" si="72">IF(SUM(E2756,F2756,-G2756,H2756,I2756)=0,"",SUM(E2756,F2756,-G2756,H2756,I2756))</f>
        <v/>
      </c>
      <c r="M2756" s="155" t="str">
        <f t="shared" ref="M2756:M2819" si="73">IF(ABS(SUM(-E2756,-F2756,G2756,-H2756,-I2756,J2756))&lt; ABS(1),"","x")</f>
        <v/>
      </c>
    </row>
    <row r="2757" spans="10:13" hidden="1" x14ac:dyDescent="0.25">
      <c r="J2757" s="165" t="str">
        <f t="shared" si="72"/>
        <v/>
      </c>
      <c r="M2757" s="155" t="str">
        <f t="shared" si="73"/>
        <v/>
      </c>
    </row>
    <row r="2758" spans="10:13" hidden="1" x14ac:dyDescent="0.25">
      <c r="J2758" s="165" t="str">
        <f t="shared" si="72"/>
        <v/>
      </c>
      <c r="M2758" s="155" t="str">
        <f t="shared" si="73"/>
        <v/>
      </c>
    </row>
    <row r="2759" spans="10:13" hidden="1" x14ac:dyDescent="0.25">
      <c r="J2759" s="165" t="str">
        <f t="shared" si="72"/>
        <v/>
      </c>
      <c r="M2759" s="155" t="str">
        <f t="shared" si="73"/>
        <v/>
      </c>
    </row>
    <row r="2760" spans="10:13" hidden="1" x14ac:dyDescent="0.25">
      <c r="J2760" s="165" t="str">
        <f t="shared" si="72"/>
        <v/>
      </c>
      <c r="M2760" s="155" t="str">
        <f t="shared" si="73"/>
        <v/>
      </c>
    </row>
    <row r="2761" spans="10:13" hidden="1" x14ac:dyDescent="0.25">
      <c r="J2761" s="165" t="str">
        <f t="shared" si="72"/>
        <v/>
      </c>
      <c r="M2761" s="155" t="str">
        <f t="shared" si="73"/>
        <v/>
      </c>
    </row>
    <row r="2762" spans="10:13" hidden="1" x14ac:dyDescent="0.25">
      <c r="J2762" s="165" t="str">
        <f t="shared" si="72"/>
        <v/>
      </c>
      <c r="M2762" s="155" t="str">
        <f t="shared" si="73"/>
        <v/>
      </c>
    </row>
    <row r="2763" spans="10:13" hidden="1" x14ac:dyDescent="0.25">
      <c r="J2763" s="165" t="str">
        <f t="shared" si="72"/>
        <v/>
      </c>
      <c r="M2763" s="155" t="str">
        <f t="shared" si="73"/>
        <v/>
      </c>
    </row>
    <row r="2764" spans="10:13" hidden="1" x14ac:dyDescent="0.25">
      <c r="J2764" s="165" t="str">
        <f t="shared" si="72"/>
        <v/>
      </c>
      <c r="M2764" s="155" t="str">
        <f t="shared" si="73"/>
        <v/>
      </c>
    </row>
    <row r="2765" spans="10:13" hidden="1" x14ac:dyDescent="0.25">
      <c r="J2765" s="165" t="str">
        <f t="shared" si="72"/>
        <v/>
      </c>
      <c r="M2765" s="155" t="str">
        <f t="shared" si="73"/>
        <v/>
      </c>
    </row>
    <row r="2766" spans="10:13" hidden="1" x14ac:dyDescent="0.25">
      <c r="J2766" s="165" t="str">
        <f t="shared" si="72"/>
        <v/>
      </c>
      <c r="M2766" s="155" t="str">
        <f t="shared" si="73"/>
        <v/>
      </c>
    </row>
    <row r="2767" spans="10:13" hidden="1" x14ac:dyDescent="0.25">
      <c r="J2767" s="165" t="str">
        <f t="shared" si="72"/>
        <v/>
      </c>
      <c r="M2767" s="155" t="str">
        <f t="shared" si="73"/>
        <v/>
      </c>
    </row>
    <row r="2768" spans="10:13" hidden="1" x14ac:dyDescent="0.25">
      <c r="J2768" s="165" t="str">
        <f t="shared" si="72"/>
        <v/>
      </c>
      <c r="M2768" s="155" t="str">
        <f t="shared" si="73"/>
        <v/>
      </c>
    </row>
    <row r="2769" spans="10:13" hidden="1" x14ac:dyDescent="0.25">
      <c r="J2769" s="165" t="str">
        <f t="shared" si="72"/>
        <v/>
      </c>
      <c r="M2769" s="155" t="str">
        <f t="shared" si="73"/>
        <v/>
      </c>
    </row>
    <row r="2770" spans="10:13" hidden="1" x14ac:dyDescent="0.25">
      <c r="J2770" s="165" t="str">
        <f t="shared" si="72"/>
        <v/>
      </c>
      <c r="M2770" s="155" t="str">
        <f t="shared" si="73"/>
        <v/>
      </c>
    </row>
    <row r="2771" spans="10:13" hidden="1" x14ac:dyDescent="0.25">
      <c r="J2771" s="165" t="str">
        <f t="shared" si="72"/>
        <v/>
      </c>
      <c r="M2771" s="155" t="str">
        <f t="shared" si="73"/>
        <v/>
      </c>
    </row>
    <row r="2772" spans="10:13" hidden="1" x14ac:dyDescent="0.25">
      <c r="J2772" s="165" t="str">
        <f t="shared" si="72"/>
        <v/>
      </c>
      <c r="M2772" s="155" t="str">
        <f t="shared" si="73"/>
        <v/>
      </c>
    </row>
    <row r="2773" spans="10:13" hidden="1" x14ac:dyDescent="0.25">
      <c r="J2773" s="165" t="str">
        <f t="shared" si="72"/>
        <v/>
      </c>
      <c r="M2773" s="155" t="str">
        <f t="shared" si="73"/>
        <v/>
      </c>
    </row>
    <row r="2774" spans="10:13" hidden="1" x14ac:dyDescent="0.25">
      <c r="J2774" s="165" t="str">
        <f t="shared" si="72"/>
        <v/>
      </c>
      <c r="M2774" s="155" t="str">
        <f t="shared" si="73"/>
        <v/>
      </c>
    </row>
    <row r="2775" spans="10:13" hidden="1" x14ac:dyDescent="0.25">
      <c r="J2775" s="165" t="str">
        <f t="shared" si="72"/>
        <v/>
      </c>
      <c r="M2775" s="155" t="str">
        <f t="shared" si="73"/>
        <v/>
      </c>
    </row>
    <row r="2776" spans="10:13" hidden="1" x14ac:dyDescent="0.25">
      <c r="J2776" s="165" t="str">
        <f t="shared" si="72"/>
        <v/>
      </c>
      <c r="M2776" s="155" t="str">
        <f t="shared" si="73"/>
        <v/>
      </c>
    </row>
    <row r="2777" spans="10:13" hidden="1" x14ac:dyDescent="0.25">
      <c r="J2777" s="165" t="str">
        <f t="shared" si="72"/>
        <v/>
      </c>
      <c r="M2777" s="155" t="str">
        <f t="shared" si="73"/>
        <v/>
      </c>
    </row>
    <row r="2778" spans="10:13" hidden="1" x14ac:dyDescent="0.25">
      <c r="J2778" s="165" t="str">
        <f t="shared" si="72"/>
        <v/>
      </c>
      <c r="M2778" s="155" t="str">
        <f t="shared" si="73"/>
        <v/>
      </c>
    </row>
    <row r="2779" spans="10:13" hidden="1" x14ac:dyDescent="0.25">
      <c r="J2779" s="165" t="str">
        <f t="shared" si="72"/>
        <v/>
      </c>
      <c r="M2779" s="155" t="str">
        <f t="shared" si="73"/>
        <v/>
      </c>
    </row>
    <row r="2780" spans="10:13" hidden="1" x14ac:dyDescent="0.25">
      <c r="J2780" s="165" t="str">
        <f t="shared" si="72"/>
        <v/>
      </c>
      <c r="M2780" s="155" t="str">
        <f t="shared" si="73"/>
        <v/>
      </c>
    </row>
    <row r="2781" spans="10:13" hidden="1" x14ac:dyDescent="0.25">
      <c r="J2781" s="165" t="str">
        <f t="shared" si="72"/>
        <v/>
      </c>
      <c r="M2781" s="155" t="str">
        <f t="shared" si="73"/>
        <v/>
      </c>
    </row>
    <row r="2782" spans="10:13" hidden="1" x14ac:dyDescent="0.25">
      <c r="J2782" s="165" t="str">
        <f t="shared" si="72"/>
        <v/>
      </c>
      <c r="M2782" s="155" t="str">
        <f t="shared" si="73"/>
        <v/>
      </c>
    </row>
    <row r="2783" spans="10:13" hidden="1" x14ac:dyDescent="0.25">
      <c r="J2783" s="165" t="str">
        <f t="shared" si="72"/>
        <v/>
      </c>
      <c r="M2783" s="155" t="str">
        <f t="shared" si="73"/>
        <v/>
      </c>
    </row>
    <row r="2784" spans="10:13" hidden="1" x14ac:dyDescent="0.25">
      <c r="J2784" s="165" t="str">
        <f t="shared" si="72"/>
        <v/>
      </c>
      <c r="M2784" s="155" t="str">
        <f t="shared" si="73"/>
        <v/>
      </c>
    </row>
    <row r="2785" spans="10:13" hidden="1" x14ac:dyDescent="0.25">
      <c r="J2785" s="165" t="str">
        <f t="shared" si="72"/>
        <v/>
      </c>
      <c r="M2785" s="155" t="str">
        <f t="shared" si="73"/>
        <v/>
      </c>
    </row>
    <row r="2786" spans="10:13" hidden="1" x14ac:dyDescent="0.25">
      <c r="J2786" s="165" t="str">
        <f t="shared" si="72"/>
        <v/>
      </c>
      <c r="M2786" s="155" t="str">
        <f t="shared" si="73"/>
        <v/>
      </c>
    </row>
    <row r="2787" spans="10:13" hidden="1" x14ac:dyDescent="0.25">
      <c r="J2787" s="165" t="str">
        <f t="shared" si="72"/>
        <v/>
      </c>
      <c r="M2787" s="155" t="str">
        <f t="shared" si="73"/>
        <v/>
      </c>
    </row>
    <row r="2788" spans="10:13" hidden="1" x14ac:dyDescent="0.25">
      <c r="J2788" s="165" t="str">
        <f t="shared" si="72"/>
        <v/>
      </c>
      <c r="M2788" s="155" t="str">
        <f t="shared" si="73"/>
        <v/>
      </c>
    </row>
    <row r="2789" spans="10:13" hidden="1" x14ac:dyDescent="0.25">
      <c r="J2789" s="165" t="str">
        <f t="shared" si="72"/>
        <v/>
      </c>
      <c r="M2789" s="155" t="str">
        <f t="shared" si="73"/>
        <v/>
      </c>
    </row>
    <row r="2790" spans="10:13" hidden="1" x14ac:dyDescent="0.25">
      <c r="J2790" s="165" t="str">
        <f t="shared" si="72"/>
        <v/>
      </c>
      <c r="M2790" s="155" t="str">
        <f t="shared" si="73"/>
        <v/>
      </c>
    </row>
    <row r="2791" spans="10:13" hidden="1" x14ac:dyDescent="0.25">
      <c r="J2791" s="165" t="str">
        <f t="shared" si="72"/>
        <v/>
      </c>
      <c r="M2791" s="155" t="str">
        <f t="shared" si="73"/>
        <v/>
      </c>
    </row>
    <row r="2792" spans="10:13" hidden="1" x14ac:dyDescent="0.25">
      <c r="J2792" s="165" t="str">
        <f t="shared" si="72"/>
        <v/>
      </c>
      <c r="M2792" s="155" t="str">
        <f t="shared" si="73"/>
        <v/>
      </c>
    </row>
    <row r="2793" spans="10:13" hidden="1" x14ac:dyDescent="0.25">
      <c r="J2793" s="165" t="str">
        <f t="shared" si="72"/>
        <v/>
      </c>
      <c r="M2793" s="155" t="str">
        <f t="shared" si="73"/>
        <v/>
      </c>
    </row>
    <row r="2794" spans="10:13" hidden="1" x14ac:dyDescent="0.25">
      <c r="J2794" s="165" t="str">
        <f t="shared" si="72"/>
        <v/>
      </c>
      <c r="M2794" s="155" t="str">
        <f t="shared" si="73"/>
        <v/>
      </c>
    </row>
    <row r="2795" spans="10:13" hidden="1" x14ac:dyDescent="0.25">
      <c r="J2795" s="165" t="str">
        <f t="shared" si="72"/>
        <v/>
      </c>
      <c r="M2795" s="155" t="str">
        <f t="shared" si="73"/>
        <v/>
      </c>
    </row>
    <row r="2796" spans="10:13" hidden="1" x14ac:dyDescent="0.25">
      <c r="J2796" s="165" t="str">
        <f t="shared" si="72"/>
        <v/>
      </c>
      <c r="M2796" s="155" t="str">
        <f t="shared" si="73"/>
        <v/>
      </c>
    </row>
    <row r="2797" spans="10:13" hidden="1" x14ac:dyDescent="0.25">
      <c r="J2797" s="165" t="str">
        <f t="shared" si="72"/>
        <v/>
      </c>
      <c r="M2797" s="155" t="str">
        <f t="shared" si="73"/>
        <v/>
      </c>
    </row>
    <row r="2798" spans="10:13" hidden="1" x14ac:dyDescent="0.25">
      <c r="J2798" s="165" t="str">
        <f t="shared" si="72"/>
        <v/>
      </c>
      <c r="M2798" s="155" t="str">
        <f t="shared" si="73"/>
        <v/>
      </c>
    </row>
    <row r="2799" spans="10:13" hidden="1" x14ac:dyDescent="0.25">
      <c r="J2799" s="165" t="str">
        <f t="shared" si="72"/>
        <v/>
      </c>
      <c r="M2799" s="155" t="str">
        <f t="shared" si="73"/>
        <v/>
      </c>
    </row>
    <row r="2800" spans="10:13" hidden="1" x14ac:dyDescent="0.25">
      <c r="J2800" s="165" t="str">
        <f t="shared" si="72"/>
        <v/>
      </c>
      <c r="M2800" s="155" t="str">
        <f t="shared" si="73"/>
        <v/>
      </c>
    </row>
    <row r="2801" spans="10:13" hidden="1" x14ac:dyDescent="0.25">
      <c r="J2801" s="165" t="str">
        <f t="shared" si="72"/>
        <v/>
      </c>
      <c r="M2801" s="155" t="str">
        <f t="shared" si="73"/>
        <v/>
      </c>
    </row>
    <row r="2802" spans="10:13" hidden="1" x14ac:dyDescent="0.25">
      <c r="J2802" s="165" t="str">
        <f t="shared" si="72"/>
        <v/>
      </c>
      <c r="M2802" s="155" t="str">
        <f t="shared" si="73"/>
        <v/>
      </c>
    </row>
    <row r="2803" spans="10:13" hidden="1" x14ac:dyDescent="0.25">
      <c r="J2803" s="165" t="str">
        <f t="shared" si="72"/>
        <v/>
      </c>
      <c r="M2803" s="155" t="str">
        <f t="shared" si="73"/>
        <v/>
      </c>
    </row>
    <row r="2804" spans="10:13" hidden="1" x14ac:dyDescent="0.25">
      <c r="J2804" s="165" t="str">
        <f t="shared" si="72"/>
        <v/>
      </c>
      <c r="M2804" s="155" t="str">
        <f t="shared" si="73"/>
        <v/>
      </c>
    </row>
    <row r="2805" spans="10:13" hidden="1" x14ac:dyDescent="0.25">
      <c r="J2805" s="165" t="str">
        <f t="shared" si="72"/>
        <v/>
      </c>
      <c r="M2805" s="155" t="str">
        <f t="shared" si="73"/>
        <v/>
      </c>
    </row>
    <row r="2806" spans="10:13" hidden="1" x14ac:dyDescent="0.25">
      <c r="J2806" s="165" t="str">
        <f t="shared" si="72"/>
        <v/>
      </c>
      <c r="M2806" s="155" t="str">
        <f t="shared" si="73"/>
        <v/>
      </c>
    </row>
    <row r="2807" spans="10:13" hidden="1" x14ac:dyDescent="0.25">
      <c r="J2807" s="165" t="str">
        <f t="shared" si="72"/>
        <v/>
      </c>
      <c r="M2807" s="155" t="str">
        <f t="shared" si="73"/>
        <v/>
      </c>
    </row>
    <row r="2808" spans="10:13" hidden="1" x14ac:dyDescent="0.25">
      <c r="J2808" s="165" t="str">
        <f t="shared" si="72"/>
        <v/>
      </c>
      <c r="M2808" s="155" t="str">
        <f t="shared" si="73"/>
        <v/>
      </c>
    </row>
    <row r="2809" spans="10:13" hidden="1" x14ac:dyDescent="0.25">
      <c r="J2809" s="165" t="str">
        <f t="shared" si="72"/>
        <v/>
      </c>
      <c r="M2809" s="155" t="str">
        <f t="shared" si="73"/>
        <v/>
      </c>
    </row>
    <row r="2810" spans="10:13" hidden="1" x14ac:dyDescent="0.25">
      <c r="J2810" s="165" t="str">
        <f t="shared" si="72"/>
        <v/>
      </c>
      <c r="M2810" s="155" t="str">
        <f t="shared" si="73"/>
        <v/>
      </c>
    </row>
    <row r="2811" spans="10:13" hidden="1" x14ac:dyDescent="0.25">
      <c r="J2811" s="165" t="str">
        <f t="shared" si="72"/>
        <v/>
      </c>
      <c r="M2811" s="155" t="str">
        <f t="shared" si="73"/>
        <v/>
      </c>
    </row>
    <row r="2812" spans="10:13" hidden="1" x14ac:dyDescent="0.25">
      <c r="J2812" s="165" t="str">
        <f t="shared" si="72"/>
        <v/>
      </c>
      <c r="M2812" s="155" t="str">
        <f t="shared" si="73"/>
        <v/>
      </c>
    </row>
    <row r="2813" spans="10:13" hidden="1" x14ac:dyDescent="0.25">
      <c r="J2813" s="165" t="str">
        <f t="shared" si="72"/>
        <v/>
      </c>
      <c r="M2813" s="155" t="str">
        <f t="shared" si="73"/>
        <v/>
      </c>
    </row>
    <row r="2814" spans="10:13" hidden="1" x14ac:dyDescent="0.25">
      <c r="J2814" s="165" t="str">
        <f t="shared" si="72"/>
        <v/>
      </c>
      <c r="M2814" s="155" t="str">
        <f t="shared" si="73"/>
        <v/>
      </c>
    </row>
    <row r="2815" spans="10:13" hidden="1" x14ac:dyDescent="0.25">
      <c r="J2815" s="165" t="str">
        <f t="shared" si="72"/>
        <v/>
      </c>
      <c r="M2815" s="155" t="str">
        <f t="shared" si="73"/>
        <v/>
      </c>
    </row>
    <row r="2816" spans="10:13" hidden="1" x14ac:dyDescent="0.25">
      <c r="J2816" s="165" t="str">
        <f t="shared" si="72"/>
        <v/>
      </c>
      <c r="M2816" s="155" t="str">
        <f t="shared" si="73"/>
        <v/>
      </c>
    </row>
    <row r="2817" spans="10:13" hidden="1" x14ac:dyDescent="0.25">
      <c r="J2817" s="165" t="str">
        <f t="shared" si="72"/>
        <v/>
      </c>
      <c r="M2817" s="155" t="str">
        <f t="shared" si="73"/>
        <v/>
      </c>
    </row>
    <row r="2818" spans="10:13" hidden="1" x14ac:dyDescent="0.25">
      <c r="J2818" s="165" t="str">
        <f t="shared" si="72"/>
        <v/>
      </c>
      <c r="M2818" s="155" t="str">
        <f t="shared" si="73"/>
        <v/>
      </c>
    </row>
    <row r="2819" spans="10:13" hidden="1" x14ac:dyDescent="0.25">
      <c r="J2819" s="165" t="str">
        <f t="shared" si="72"/>
        <v/>
      </c>
      <c r="M2819" s="155" t="str">
        <f t="shared" si="73"/>
        <v/>
      </c>
    </row>
    <row r="2820" spans="10:13" hidden="1" x14ac:dyDescent="0.25">
      <c r="J2820" s="165" t="str">
        <f t="shared" ref="J2820:J2883" si="74">IF(SUM(E2820,F2820,-G2820,H2820,I2820)=0,"",SUM(E2820,F2820,-G2820,H2820,I2820))</f>
        <v/>
      </c>
      <c r="M2820" s="155" t="str">
        <f t="shared" ref="M2820:M2883" si="75">IF(ABS(SUM(-E2820,-F2820,G2820,-H2820,-I2820,J2820))&lt; ABS(1),"","x")</f>
        <v/>
      </c>
    </row>
    <row r="2821" spans="10:13" hidden="1" x14ac:dyDescent="0.25">
      <c r="J2821" s="165" t="str">
        <f t="shared" si="74"/>
        <v/>
      </c>
      <c r="M2821" s="155" t="str">
        <f t="shared" si="75"/>
        <v/>
      </c>
    </row>
    <row r="2822" spans="10:13" hidden="1" x14ac:dyDescent="0.25">
      <c r="J2822" s="165" t="str">
        <f t="shared" si="74"/>
        <v/>
      </c>
      <c r="M2822" s="155" t="str">
        <f t="shared" si="75"/>
        <v/>
      </c>
    </row>
    <row r="2823" spans="10:13" hidden="1" x14ac:dyDescent="0.25">
      <c r="J2823" s="165" t="str">
        <f t="shared" si="74"/>
        <v/>
      </c>
      <c r="M2823" s="155" t="str">
        <f t="shared" si="75"/>
        <v/>
      </c>
    </row>
    <row r="2824" spans="10:13" hidden="1" x14ac:dyDescent="0.25">
      <c r="J2824" s="165" t="str">
        <f t="shared" si="74"/>
        <v/>
      </c>
      <c r="M2824" s="155" t="str">
        <f t="shared" si="75"/>
        <v/>
      </c>
    </row>
    <row r="2825" spans="10:13" hidden="1" x14ac:dyDescent="0.25">
      <c r="J2825" s="165" t="str">
        <f t="shared" si="74"/>
        <v/>
      </c>
      <c r="M2825" s="155" t="str">
        <f t="shared" si="75"/>
        <v/>
      </c>
    </row>
    <row r="2826" spans="10:13" hidden="1" x14ac:dyDescent="0.25">
      <c r="J2826" s="165" t="str">
        <f t="shared" si="74"/>
        <v/>
      </c>
      <c r="M2826" s="155" t="str">
        <f t="shared" si="75"/>
        <v/>
      </c>
    </row>
    <row r="2827" spans="10:13" hidden="1" x14ac:dyDescent="0.25">
      <c r="J2827" s="165" t="str">
        <f t="shared" si="74"/>
        <v/>
      </c>
      <c r="M2827" s="155" t="str">
        <f t="shared" si="75"/>
        <v/>
      </c>
    </row>
    <row r="2828" spans="10:13" hidden="1" x14ac:dyDescent="0.25">
      <c r="J2828" s="165" t="str">
        <f t="shared" si="74"/>
        <v/>
      </c>
      <c r="M2828" s="155" t="str">
        <f t="shared" si="75"/>
        <v/>
      </c>
    </row>
    <row r="2829" spans="10:13" hidden="1" x14ac:dyDescent="0.25">
      <c r="J2829" s="165" t="str">
        <f t="shared" si="74"/>
        <v/>
      </c>
      <c r="M2829" s="155" t="str">
        <f t="shared" si="75"/>
        <v/>
      </c>
    </row>
    <row r="2830" spans="10:13" hidden="1" x14ac:dyDescent="0.25">
      <c r="J2830" s="165" t="str">
        <f t="shared" si="74"/>
        <v/>
      </c>
      <c r="M2830" s="155" t="str">
        <f t="shared" si="75"/>
        <v/>
      </c>
    </row>
    <row r="2831" spans="10:13" hidden="1" x14ac:dyDescent="0.25">
      <c r="J2831" s="165" t="str">
        <f t="shared" si="74"/>
        <v/>
      </c>
      <c r="M2831" s="155" t="str">
        <f t="shared" si="75"/>
        <v/>
      </c>
    </row>
    <row r="2832" spans="10:13" hidden="1" x14ac:dyDescent="0.25">
      <c r="J2832" s="165" t="str">
        <f t="shared" si="74"/>
        <v/>
      </c>
      <c r="M2832" s="155" t="str">
        <f t="shared" si="75"/>
        <v/>
      </c>
    </row>
    <row r="2833" spans="10:13" hidden="1" x14ac:dyDescent="0.25">
      <c r="J2833" s="165" t="str">
        <f t="shared" si="74"/>
        <v/>
      </c>
      <c r="M2833" s="155" t="str">
        <f t="shared" si="75"/>
        <v/>
      </c>
    </row>
    <row r="2834" spans="10:13" hidden="1" x14ac:dyDescent="0.25">
      <c r="J2834" s="165" t="str">
        <f t="shared" si="74"/>
        <v/>
      </c>
      <c r="M2834" s="155" t="str">
        <f t="shared" si="75"/>
        <v/>
      </c>
    </row>
    <row r="2835" spans="10:13" hidden="1" x14ac:dyDescent="0.25">
      <c r="J2835" s="165" t="str">
        <f t="shared" si="74"/>
        <v/>
      </c>
      <c r="M2835" s="155" t="str">
        <f t="shared" si="75"/>
        <v/>
      </c>
    </row>
    <row r="2836" spans="10:13" hidden="1" x14ac:dyDescent="0.25">
      <c r="J2836" s="165" t="str">
        <f t="shared" si="74"/>
        <v/>
      </c>
      <c r="M2836" s="155" t="str">
        <f t="shared" si="75"/>
        <v/>
      </c>
    </row>
    <row r="2837" spans="10:13" hidden="1" x14ac:dyDescent="0.25">
      <c r="J2837" s="165" t="str">
        <f t="shared" si="74"/>
        <v/>
      </c>
      <c r="M2837" s="155" t="str">
        <f t="shared" si="75"/>
        <v/>
      </c>
    </row>
    <row r="2838" spans="10:13" hidden="1" x14ac:dyDescent="0.25">
      <c r="J2838" s="165" t="str">
        <f t="shared" si="74"/>
        <v/>
      </c>
      <c r="M2838" s="155" t="str">
        <f t="shared" si="75"/>
        <v/>
      </c>
    </row>
    <row r="2839" spans="10:13" hidden="1" x14ac:dyDescent="0.25">
      <c r="J2839" s="165" t="str">
        <f t="shared" si="74"/>
        <v/>
      </c>
      <c r="M2839" s="155" t="str">
        <f t="shared" si="75"/>
        <v/>
      </c>
    </row>
    <row r="2840" spans="10:13" hidden="1" x14ac:dyDescent="0.25">
      <c r="J2840" s="165" t="str">
        <f t="shared" si="74"/>
        <v/>
      </c>
      <c r="M2840" s="155" t="str">
        <f t="shared" si="75"/>
        <v/>
      </c>
    </row>
    <row r="2841" spans="10:13" hidden="1" x14ac:dyDescent="0.25">
      <c r="J2841" s="165" t="str">
        <f t="shared" si="74"/>
        <v/>
      </c>
      <c r="M2841" s="155" t="str">
        <f t="shared" si="75"/>
        <v/>
      </c>
    </row>
    <row r="2842" spans="10:13" hidden="1" x14ac:dyDescent="0.25">
      <c r="J2842" s="165" t="str">
        <f t="shared" si="74"/>
        <v/>
      </c>
      <c r="M2842" s="155" t="str">
        <f t="shared" si="75"/>
        <v/>
      </c>
    </row>
    <row r="2843" spans="10:13" hidden="1" x14ac:dyDescent="0.25">
      <c r="J2843" s="165" t="str">
        <f t="shared" si="74"/>
        <v/>
      </c>
      <c r="M2843" s="155" t="str">
        <f t="shared" si="75"/>
        <v/>
      </c>
    </row>
    <row r="2844" spans="10:13" hidden="1" x14ac:dyDescent="0.25">
      <c r="J2844" s="165" t="str">
        <f t="shared" si="74"/>
        <v/>
      </c>
      <c r="M2844" s="155" t="str">
        <f t="shared" si="75"/>
        <v/>
      </c>
    </row>
    <row r="2845" spans="10:13" hidden="1" x14ac:dyDescent="0.25">
      <c r="J2845" s="165" t="str">
        <f t="shared" si="74"/>
        <v/>
      </c>
      <c r="M2845" s="155" t="str">
        <f t="shared" si="75"/>
        <v/>
      </c>
    </row>
    <row r="2846" spans="10:13" hidden="1" x14ac:dyDescent="0.25">
      <c r="J2846" s="165" t="str">
        <f t="shared" si="74"/>
        <v/>
      </c>
      <c r="M2846" s="155" t="str">
        <f t="shared" si="75"/>
        <v/>
      </c>
    </row>
    <row r="2847" spans="10:13" hidden="1" x14ac:dyDescent="0.25">
      <c r="J2847" s="165" t="str">
        <f t="shared" si="74"/>
        <v/>
      </c>
      <c r="M2847" s="155" t="str">
        <f t="shared" si="75"/>
        <v/>
      </c>
    </row>
    <row r="2848" spans="10:13" hidden="1" x14ac:dyDescent="0.25">
      <c r="J2848" s="165" t="str">
        <f t="shared" si="74"/>
        <v/>
      </c>
      <c r="M2848" s="155" t="str">
        <f t="shared" si="75"/>
        <v/>
      </c>
    </row>
    <row r="2849" spans="10:13" hidden="1" x14ac:dyDescent="0.25">
      <c r="J2849" s="165" t="str">
        <f t="shared" si="74"/>
        <v/>
      </c>
      <c r="M2849" s="155" t="str">
        <f t="shared" si="75"/>
        <v/>
      </c>
    </row>
    <row r="2850" spans="10:13" hidden="1" x14ac:dyDescent="0.25">
      <c r="J2850" s="165" t="str">
        <f t="shared" si="74"/>
        <v/>
      </c>
      <c r="M2850" s="155" t="str">
        <f t="shared" si="75"/>
        <v/>
      </c>
    </row>
    <row r="2851" spans="10:13" hidden="1" x14ac:dyDescent="0.25">
      <c r="J2851" s="165" t="str">
        <f t="shared" si="74"/>
        <v/>
      </c>
      <c r="M2851" s="155" t="str">
        <f t="shared" si="75"/>
        <v/>
      </c>
    </row>
    <row r="2852" spans="10:13" hidden="1" x14ac:dyDescent="0.25">
      <c r="J2852" s="165" t="str">
        <f t="shared" si="74"/>
        <v/>
      </c>
      <c r="M2852" s="155" t="str">
        <f t="shared" si="75"/>
        <v/>
      </c>
    </row>
    <row r="2853" spans="10:13" hidden="1" x14ac:dyDescent="0.25">
      <c r="J2853" s="165" t="str">
        <f t="shared" si="74"/>
        <v/>
      </c>
      <c r="M2853" s="155" t="str">
        <f t="shared" si="75"/>
        <v/>
      </c>
    </row>
    <row r="2854" spans="10:13" hidden="1" x14ac:dyDescent="0.25">
      <c r="J2854" s="165" t="str">
        <f t="shared" si="74"/>
        <v/>
      </c>
      <c r="M2854" s="155" t="str">
        <f t="shared" si="75"/>
        <v/>
      </c>
    </row>
    <row r="2855" spans="10:13" hidden="1" x14ac:dyDescent="0.25">
      <c r="J2855" s="165" t="str">
        <f t="shared" si="74"/>
        <v/>
      </c>
      <c r="M2855" s="155" t="str">
        <f t="shared" si="75"/>
        <v/>
      </c>
    </row>
    <row r="2856" spans="10:13" hidden="1" x14ac:dyDescent="0.25">
      <c r="J2856" s="165" t="str">
        <f t="shared" si="74"/>
        <v/>
      </c>
      <c r="M2856" s="155" t="str">
        <f t="shared" si="75"/>
        <v/>
      </c>
    </row>
    <row r="2857" spans="10:13" hidden="1" x14ac:dyDescent="0.25">
      <c r="J2857" s="165" t="str">
        <f t="shared" si="74"/>
        <v/>
      </c>
      <c r="M2857" s="155" t="str">
        <f t="shared" si="75"/>
        <v/>
      </c>
    </row>
    <row r="2858" spans="10:13" hidden="1" x14ac:dyDescent="0.25">
      <c r="J2858" s="165" t="str">
        <f t="shared" si="74"/>
        <v/>
      </c>
      <c r="M2858" s="155" t="str">
        <f t="shared" si="75"/>
        <v/>
      </c>
    </row>
    <row r="2859" spans="10:13" hidden="1" x14ac:dyDescent="0.25">
      <c r="J2859" s="165" t="str">
        <f t="shared" si="74"/>
        <v/>
      </c>
      <c r="M2859" s="155" t="str">
        <f t="shared" si="75"/>
        <v/>
      </c>
    </row>
    <row r="2860" spans="10:13" hidden="1" x14ac:dyDescent="0.25">
      <c r="J2860" s="165" t="str">
        <f t="shared" si="74"/>
        <v/>
      </c>
      <c r="M2860" s="155" t="str">
        <f t="shared" si="75"/>
        <v/>
      </c>
    </row>
    <row r="2861" spans="10:13" hidden="1" x14ac:dyDescent="0.25">
      <c r="J2861" s="165" t="str">
        <f t="shared" si="74"/>
        <v/>
      </c>
      <c r="M2861" s="155" t="str">
        <f t="shared" si="75"/>
        <v/>
      </c>
    </row>
    <row r="2862" spans="10:13" hidden="1" x14ac:dyDescent="0.25">
      <c r="J2862" s="165" t="str">
        <f t="shared" si="74"/>
        <v/>
      </c>
      <c r="M2862" s="155" t="str">
        <f t="shared" si="75"/>
        <v/>
      </c>
    </row>
    <row r="2863" spans="10:13" hidden="1" x14ac:dyDescent="0.25">
      <c r="J2863" s="165" t="str">
        <f t="shared" si="74"/>
        <v/>
      </c>
      <c r="M2863" s="155" t="str">
        <f t="shared" si="75"/>
        <v/>
      </c>
    </row>
    <row r="2864" spans="10:13" hidden="1" x14ac:dyDescent="0.25">
      <c r="J2864" s="165" t="str">
        <f t="shared" si="74"/>
        <v/>
      </c>
      <c r="M2864" s="155" t="str">
        <f t="shared" si="75"/>
        <v/>
      </c>
    </row>
    <row r="2865" spans="10:13" hidden="1" x14ac:dyDescent="0.25">
      <c r="J2865" s="165" t="str">
        <f t="shared" si="74"/>
        <v/>
      </c>
      <c r="M2865" s="155" t="str">
        <f t="shared" si="75"/>
        <v/>
      </c>
    </row>
    <row r="2866" spans="10:13" hidden="1" x14ac:dyDescent="0.25">
      <c r="J2866" s="165" t="str">
        <f t="shared" si="74"/>
        <v/>
      </c>
      <c r="M2866" s="155" t="str">
        <f t="shared" si="75"/>
        <v/>
      </c>
    </row>
    <row r="2867" spans="10:13" hidden="1" x14ac:dyDescent="0.25">
      <c r="J2867" s="165" t="str">
        <f t="shared" si="74"/>
        <v/>
      </c>
      <c r="M2867" s="155" t="str">
        <f t="shared" si="75"/>
        <v/>
      </c>
    </row>
    <row r="2868" spans="10:13" hidden="1" x14ac:dyDescent="0.25">
      <c r="J2868" s="165" t="str">
        <f t="shared" si="74"/>
        <v/>
      </c>
      <c r="M2868" s="155" t="str">
        <f t="shared" si="75"/>
        <v/>
      </c>
    </row>
    <row r="2869" spans="10:13" hidden="1" x14ac:dyDescent="0.25">
      <c r="J2869" s="165" t="str">
        <f t="shared" si="74"/>
        <v/>
      </c>
      <c r="M2869" s="155" t="str">
        <f t="shared" si="75"/>
        <v/>
      </c>
    </row>
    <row r="2870" spans="10:13" hidden="1" x14ac:dyDescent="0.25">
      <c r="J2870" s="165" t="str">
        <f t="shared" si="74"/>
        <v/>
      </c>
      <c r="M2870" s="155" t="str">
        <f t="shared" si="75"/>
        <v/>
      </c>
    </row>
    <row r="2871" spans="10:13" hidden="1" x14ac:dyDescent="0.25">
      <c r="J2871" s="165" t="str">
        <f t="shared" si="74"/>
        <v/>
      </c>
      <c r="M2871" s="155" t="str">
        <f t="shared" si="75"/>
        <v/>
      </c>
    </row>
    <row r="2872" spans="10:13" hidden="1" x14ac:dyDescent="0.25">
      <c r="J2872" s="165" t="str">
        <f t="shared" si="74"/>
        <v/>
      </c>
      <c r="M2872" s="155" t="str">
        <f t="shared" si="75"/>
        <v/>
      </c>
    </row>
    <row r="2873" spans="10:13" hidden="1" x14ac:dyDescent="0.25">
      <c r="J2873" s="165" t="str">
        <f t="shared" si="74"/>
        <v/>
      </c>
      <c r="M2873" s="155" t="str">
        <f t="shared" si="75"/>
        <v/>
      </c>
    </row>
    <row r="2874" spans="10:13" hidden="1" x14ac:dyDescent="0.25">
      <c r="J2874" s="165" t="str">
        <f t="shared" si="74"/>
        <v/>
      </c>
      <c r="M2874" s="155" t="str">
        <f t="shared" si="75"/>
        <v/>
      </c>
    </row>
    <row r="2875" spans="10:13" hidden="1" x14ac:dyDescent="0.25">
      <c r="J2875" s="165" t="str">
        <f t="shared" si="74"/>
        <v/>
      </c>
      <c r="M2875" s="155" t="str">
        <f t="shared" si="75"/>
        <v/>
      </c>
    </row>
    <row r="2876" spans="10:13" hidden="1" x14ac:dyDescent="0.25">
      <c r="J2876" s="165" t="str">
        <f t="shared" si="74"/>
        <v/>
      </c>
      <c r="M2876" s="155" t="str">
        <f t="shared" si="75"/>
        <v/>
      </c>
    </row>
    <row r="2877" spans="10:13" hidden="1" x14ac:dyDescent="0.25">
      <c r="J2877" s="165" t="str">
        <f t="shared" si="74"/>
        <v/>
      </c>
      <c r="M2877" s="155" t="str">
        <f t="shared" si="75"/>
        <v/>
      </c>
    </row>
    <row r="2878" spans="10:13" hidden="1" x14ac:dyDescent="0.25">
      <c r="J2878" s="165" t="str">
        <f t="shared" si="74"/>
        <v/>
      </c>
      <c r="M2878" s="155" t="str">
        <f t="shared" si="75"/>
        <v/>
      </c>
    </row>
    <row r="2879" spans="10:13" hidden="1" x14ac:dyDescent="0.25">
      <c r="J2879" s="165" t="str">
        <f t="shared" si="74"/>
        <v/>
      </c>
      <c r="M2879" s="155" t="str">
        <f t="shared" si="75"/>
        <v/>
      </c>
    </row>
    <row r="2880" spans="10:13" hidden="1" x14ac:dyDescent="0.25">
      <c r="J2880" s="165" t="str">
        <f t="shared" si="74"/>
        <v/>
      </c>
      <c r="M2880" s="155" t="str">
        <f t="shared" si="75"/>
        <v/>
      </c>
    </row>
    <row r="2881" spans="10:13" hidden="1" x14ac:dyDescent="0.25">
      <c r="J2881" s="165" t="str">
        <f t="shared" si="74"/>
        <v/>
      </c>
      <c r="M2881" s="155" t="str">
        <f t="shared" si="75"/>
        <v/>
      </c>
    </row>
    <row r="2882" spans="10:13" hidden="1" x14ac:dyDescent="0.25">
      <c r="J2882" s="165" t="str">
        <f t="shared" si="74"/>
        <v/>
      </c>
      <c r="M2882" s="155" t="str">
        <f t="shared" si="75"/>
        <v/>
      </c>
    </row>
    <row r="2883" spans="10:13" hidden="1" x14ac:dyDescent="0.25">
      <c r="J2883" s="165" t="str">
        <f t="shared" si="74"/>
        <v/>
      </c>
      <c r="M2883" s="155" t="str">
        <f t="shared" si="75"/>
        <v/>
      </c>
    </row>
    <row r="2884" spans="10:13" hidden="1" x14ac:dyDescent="0.25">
      <c r="J2884" s="165" t="str">
        <f t="shared" ref="J2884:J2947" si="76">IF(SUM(E2884,F2884,-G2884,H2884,I2884)=0,"",SUM(E2884,F2884,-G2884,H2884,I2884))</f>
        <v/>
      </c>
      <c r="M2884" s="155" t="str">
        <f t="shared" ref="M2884:M2947" si="77">IF(ABS(SUM(-E2884,-F2884,G2884,-H2884,-I2884,J2884))&lt; ABS(1),"","x")</f>
        <v/>
      </c>
    </row>
    <row r="2885" spans="10:13" hidden="1" x14ac:dyDescent="0.25">
      <c r="J2885" s="165" t="str">
        <f t="shared" si="76"/>
        <v/>
      </c>
      <c r="M2885" s="155" t="str">
        <f t="shared" si="77"/>
        <v/>
      </c>
    </row>
    <row r="2886" spans="10:13" hidden="1" x14ac:dyDescent="0.25">
      <c r="J2886" s="165" t="str">
        <f t="shared" si="76"/>
        <v/>
      </c>
      <c r="M2886" s="155" t="str">
        <f t="shared" si="77"/>
        <v/>
      </c>
    </row>
    <row r="2887" spans="10:13" hidden="1" x14ac:dyDescent="0.25">
      <c r="J2887" s="165" t="str">
        <f t="shared" si="76"/>
        <v/>
      </c>
      <c r="M2887" s="155" t="str">
        <f t="shared" si="77"/>
        <v/>
      </c>
    </row>
    <row r="2888" spans="10:13" hidden="1" x14ac:dyDescent="0.25">
      <c r="J2888" s="165" t="str">
        <f t="shared" si="76"/>
        <v/>
      </c>
      <c r="M2888" s="155" t="str">
        <f t="shared" si="77"/>
        <v/>
      </c>
    </row>
    <row r="2889" spans="10:13" hidden="1" x14ac:dyDescent="0.25">
      <c r="J2889" s="165" t="str">
        <f t="shared" si="76"/>
        <v/>
      </c>
      <c r="M2889" s="155" t="str">
        <f t="shared" si="77"/>
        <v/>
      </c>
    </row>
    <row r="2890" spans="10:13" hidden="1" x14ac:dyDescent="0.25">
      <c r="J2890" s="165" t="str">
        <f t="shared" si="76"/>
        <v/>
      </c>
      <c r="M2890" s="155" t="str">
        <f t="shared" si="77"/>
        <v/>
      </c>
    </row>
    <row r="2891" spans="10:13" hidden="1" x14ac:dyDescent="0.25">
      <c r="J2891" s="165" t="str">
        <f t="shared" si="76"/>
        <v/>
      </c>
      <c r="M2891" s="155" t="str">
        <f t="shared" si="77"/>
        <v/>
      </c>
    </row>
    <row r="2892" spans="10:13" hidden="1" x14ac:dyDescent="0.25">
      <c r="J2892" s="165" t="str">
        <f t="shared" si="76"/>
        <v/>
      </c>
      <c r="M2892" s="155" t="str">
        <f t="shared" si="77"/>
        <v/>
      </c>
    </row>
    <row r="2893" spans="10:13" hidden="1" x14ac:dyDescent="0.25">
      <c r="J2893" s="165" t="str">
        <f t="shared" si="76"/>
        <v/>
      </c>
      <c r="M2893" s="155" t="str">
        <f t="shared" si="77"/>
        <v/>
      </c>
    </row>
    <row r="2894" spans="10:13" hidden="1" x14ac:dyDescent="0.25">
      <c r="J2894" s="165" t="str">
        <f t="shared" si="76"/>
        <v/>
      </c>
      <c r="M2894" s="155" t="str">
        <f t="shared" si="77"/>
        <v/>
      </c>
    </row>
    <row r="2895" spans="10:13" hidden="1" x14ac:dyDescent="0.25">
      <c r="J2895" s="165" t="str">
        <f t="shared" si="76"/>
        <v/>
      </c>
      <c r="M2895" s="155" t="str">
        <f t="shared" si="77"/>
        <v/>
      </c>
    </row>
    <row r="2896" spans="10:13" hidden="1" x14ac:dyDescent="0.25">
      <c r="J2896" s="165" t="str">
        <f t="shared" si="76"/>
        <v/>
      </c>
      <c r="M2896" s="155" t="str">
        <f t="shared" si="77"/>
        <v/>
      </c>
    </row>
    <row r="2897" spans="10:13" hidden="1" x14ac:dyDescent="0.25">
      <c r="J2897" s="165" t="str">
        <f t="shared" si="76"/>
        <v/>
      </c>
      <c r="M2897" s="155" t="str">
        <f t="shared" si="77"/>
        <v/>
      </c>
    </row>
    <row r="2898" spans="10:13" hidden="1" x14ac:dyDescent="0.25">
      <c r="J2898" s="165" t="str">
        <f t="shared" si="76"/>
        <v/>
      </c>
      <c r="M2898" s="155" t="str">
        <f t="shared" si="77"/>
        <v/>
      </c>
    </row>
    <row r="2899" spans="10:13" hidden="1" x14ac:dyDescent="0.25">
      <c r="J2899" s="165" t="str">
        <f t="shared" si="76"/>
        <v/>
      </c>
      <c r="M2899" s="155" t="str">
        <f t="shared" si="77"/>
        <v/>
      </c>
    </row>
    <row r="2900" spans="10:13" hidden="1" x14ac:dyDescent="0.25">
      <c r="J2900" s="165" t="str">
        <f t="shared" si="76"/>
        <v/>
      </c>
      <c r="M2900" s="155" t="str">
        <f t="shared" si="77"/>
        <v/>
      </c>
    </row>
    <row r="2901" spans="10:13" hidden="1" x14ac:dyDescent="0.25">
      <c r="J2901" s="165" t="str">
        <f t="shared" si="76"/>
        <v/>
      </c>
      <c r="M2901" s="155" t="str">
        <f t="shared" si="77"/>
        <v/>
      </c>
    </row>
    <row r="2902" spans="10:13" hidden="1" x14ac:dyDescent="0.25">
      <c r="J2902" s="165" t="str">
        <f t="shared" si="76"/>
        <v/>
      </c>
      <c r="M2902" s="155" t="str">
        <f t="shared" si="77"/>
        <v/>
      </c>
    </row>
    <row r="2903" spans="10:13" hidden="1" x14ac:dyDescent="0.25">
      <c r="J2903" s="165" t="str">
        <f t="shared" si="76"/>
        <v/>
      </c>
      <c r="M2903" s="155" t="str">
        <f t="shared" si="77"/>
        <v/>
      </c>
    </row>
    <row r="2904" spans="10:13" hidden="1" x14ac:dyDescent="0.25">
      <c r="J2904" s="165" t="str">
        <f t="shared" si="76"/>
        <v/>
      </c>
      <c r="M2904" s="155" t="str">
        <f t="shared" si="77"/>
        <v/>
      </c>
    </row>
    <row r="2905" spans="10:13" hidden="1" x14ac:dyDescent="0.25">
      <c r="J2905" s="165" t="str">
        <f t="shared" si="76"/>
        <v/>
      </c>
      <c r="M2905" s="155" t="str">
        <f t="shared" si="77"/>
        <v/>
      </c>
    </row>
    <row r="2906" spans="10:13" hidden="1" x14ac:dyDescent="0.25">
      <c r="J2906" s="165" t="str">
        <f t="shared" si="76"/>
        <v/>
      </c>
      <c r="M2906" s="155" t="str">
        <f t="shared" si="77"/>
        <v/>
      </c>
    </row>
    <row r="2907" spans="10:13" hidden="1" x14ac:dyDescent="0.25">
      <c r="J2907" s="165" t="str">
        <f t="shared" si="76"/>
        <v/>
      </c>
      <c r="M2907" s="155" t="str">
        <f t="shared" si="77"/>
        <v/>
      </c>
    </row>
    <row r="2908" spans="10:13" hidden="1" x14ac:dyDescent="0.25">
      <c r="J2908" s="165" t="str">
        <f t="shared" si="76"/>
        <v/>
      </c>
      <c r="M2908" s="155" t="str">
        <f t="shared" si="77"/>
        <v/>
      </c>
    </row>
    <row r="2909" spans="10:13" hidden="1" x14ac:dyDescent="0.25">
      <c r="J2909" s="165" t="str">
        <f t="shared" si="76"/>
        <v/>
      </c>
      <c r="M2909" s="155" t="str">
        <f t="shared" si="77"/>
        <v/>
      </c>
    </row>
    <row r="2910" spans="10:13" hidden="1" x14ac:dyDescent="0.25">
      <c r="J2910" s="165" t="str">
        <f t="shared" si="76"/>
        <v/>
      </c>
      <c r="M2910" s="155" t="str">
        <f t="shared" si="77"/>
        <v/>
      </c>
    </row>
    <row r="2911" spans="10:13" hidden="1" x14ac:dyDescent="0.25">
      <c r="J2911" s="165" t="str">
        <f t="shared" si="76"/>
        <v/>
      </c>
      <c r="M2911" s="155" t="str">
        <f t="shared" si="77"/>
        <v/>
      </c>
    </row>
    <row r="2912" spans="10:13" hidden="1" x14ac:dyDescent="0.25">
      <c r="J2912" s="165" t="str">
        <f t="shared" si="76"/>
        <v/>
      </c>
      <c r="M2912" s="155" t="str">
        <f t="shared" si="77"/>
        <v/>
      </c>
    </row>
    <row r="2913" spans="10:13" hidden="1" x14ac:dyDescent="0.25">
      <c r="J2913" s="165" t="str">
        <f t="shared" si="76"/>
        <v/>
      </c>
      <c r="M2913" s="155" t="str">
        <f t="shared" si="77"/>
        <v/>
      </c>
    </row>
    <row r="2914" spans="10:13" hidden="1" x14ac:dyDescent="0.25">
      <c r="J2914" s="165" t="str">
        <f t="shared" si="76"/>
        <v/>
      </c>
      <c r="M2914" s="155" t="str">
        <f t="shared" si="77"/>
        <v/>
      </c>
    </row>
    <row r="2915" spans="10:13" hidden="1" x14ac:dyDescent="0.25">
      <c r="J2915" s="165" t="str">
        <f t="shared" si="76"/>
        <v/>
      </c>
      <c r="M2915" s="155" t="str">
        <f t="shared" si="77"/>
        <v/>
      </c>
    </row>
    <row r="2916" spans="10:13" hidden="1" x14ac:dyDescent="0.25">
      <c r="J2916" s="165" t="str">
        <f t="shared" si="76"/>
        <v/>
      </c>
      <c r="M2916" s="155" t="str">
        <f t="shared" si="77"/>
        <v/>
      </c>
    </row>
    <row r="2917" spans="10:13" hidden="1" x14ac:dyDescent="0.25">
      <c r="J2917" s="165" t="str">
        <f t="shared" si="76"/>
        <v/>
      </c>
      <c r="M2917" s="155" t="str">
        <f t="shared" si="77"/>
        <v/>
      </c>
    </row>
    <row r="2918" spans="10:13" hidden="1" x14ac:dyDescent="0.25">
      <c r="J2918" s="165" t="str">
        <f t="shared" si="76"/>
        <v/>
      </c>
      <c r="M2918" s="155" t="str">
        <f t="shared" si="77"/>
        <v/>
      </c>
    </row>
    <row r="2919" spans="10:13" hidden="1" x14ac:dyDescent="0.25">
      <c r="J2919" s="165" t="str">
        <f t="shared" si="76"/>
        <v/>
      </c>
      <c r="M2919" s="155" t="str">
        <f t="shared" si="77"/>
        <v/>
      </c>
    </row>
    <row r="2920" spans="10:13" hidden="1" x14ac:dyDescent="0.25">
      <c r="J2920" s="165" t="str">
        <f t="shared" si="76"/>
        <v/>
      </c>
      <c r="M2920" s="155" t="str">
        <f t="shared" si="77"/>
        <v/>
      </c>
    </row>
    <row r="2921" spans="10:13" hidden="1" x14ac:dyDescent="0.25">
      <c r="J2921" s="165" t="str">
        <f t="shared" si="76"/>
        <v/>
      </c>
      <c r="M2921" s="155" t="str">
        <f t="shared" si="77"/>
        <v/>
      </c>
    </row>
    <row r="2922" spans="10:13" hidden="1" x14ac:dyDescent="0.25">
      <c r="J2922" s="165" t="str">
        <f t="shared" si="76"/>
        <v/>
      </c>
      <c r="M2922" s="155" t="str">
        <f t="shared" si="77"/>
        <v/>
      </c>
    </row>
    <row r="2923" spans="10:13" hidden="1" x14ac:dyDescent="0.25">
      <c r="J2923" s="165" t="str">
        <f t="shared" si="76"/>
        <v/>
      </c>
      <c r="M2923" s="155" t="str">
        <f t="shared" si="77"/>
        <v/>
      </c>
    </row>
    <row r="2924" spans="10:13" hidden="1" x14ac:dyDescent="0.25">
      <c r="J2924" s="165" t="str">
        <f t="shared" si="76"/>
        <v/>
      </c>
      <c r="M2924" s="155" t="str">
        <f t="shared" si="77"/>
        <v/>
      </c>
    </row>
    <row r="2925" spans="10:13" hidden="1" x14ac:dyDescent="0.25">
      <c r="J2925" s="165" t="str">
        <f t="shared" si="76"/>
        <v/>
      </c>
      <c r="M2925" s="155" t="str">
        <f t="shared" si="77"/>
        <v/>
      </c>
    </row>
    <row r="2926" spans="10:13" hidden="1" x14ac:dyDescent="0.25">
      <c r="J2926" s="165" t="str">
        <f t="shared" si="76"/>
        <v/>
      </c>
      <c r="M2926" s="155" t="str">
        <f t="shared" si="77"/>
        <v/>
      </c>
    </row>
    <row r="2927" spans="10:13" hidden="1" x14ac:dyDescent="0.25">
      <c r="J2927" s="165" t="str">
        <f t="shared" si="76"/>
        <v/>
      </c>
      <c r="M2927" s="155" t="str">
        <f t="shared" si="77"/>
        <v/>
      </c>
    </row>
    <row r="2928" spans="10:13" hidden="1" x14ac:dyDescent="0.25">
      <c r="J2928" s="165" t="str">
        <f t="shared" si="76"/>
        <v/>
      </c>
      <c r="M2928" s="155" t="str">
        <f t="shared" si="77"/>
        <v/>
      </c>
    </row>
    <row r="2929" spans="10:13" hidden="1" x14ac:dyDescent="0.25">
      <c r="J2929" s="165" t="str">
        <f t="shared" si="76"/>
        <v/>
      </c>
      <c r="M2929" s="155" t="str">
        <f t="shared" si="77"/>
        <v/>
      </c>
    </row>
    <row r="2930" spans="10:13" hidden="1" x14ac:dyDescent="0.25">
      <c r="J2930" s="165" t="str">
        <f t="shared" si="76"/>
        <v/>
      </c>
      <c r="M2930" s="155" t="str">
        <f t="shared" si="77"/>
        <v/>
      </c>
    </row>
    <row r="2931" spans="10:13" hidden="1" x14ac:dyDescent="0.25">
      <c r="J2931" s="165" t="str">
        <f t="shared" si="76"/>
        <v/>
      </c>
      <c r="M2931" s="155" t="str">
        <f t="shared" si="77"/>
        <v/>
      </c>
    </row>
    <row r="2932" spans="10:13" hidden="1" x14ac:dyDescent="0.25">
      <c r="J2932" s="165" t="str">
        <f t="shared" si="76"/>
        <v/>
      </c>
      <c r="M2932" s="155" t="str">
        <f t="shared" si="77"/>
        <v/>
      </c>
    </row>
    <row r="2933" spans="10:13" hidden="1" x14ac:dyDescent="0.25">
      <c r="J2933" s="165" t="str">
        <f t="shared" si="76"/>
        <v/>
      </c>
      <c r="M2933" s="155" t="str">
        <f t="shared" si="77"/>
        <v/>
      </c>
    </row>
    <row r="2934" spans="10:13" hidden="1" x14ac:dyDescent="0.25">
      <c r="J2934" s="165" t="str">
        <f t="shared" si="76"/>
        <v/>
      </c>
      <c r="M2934" s="155" t="str">
        <f t="shared" si="77"/>
        <v/>
      </c>
    </row>
    <row r="2935" spans="10:13" hidden="1" x14ac:dyDescent="0.25">
      <c r="J2935" s="165" t="str">
        <f t="shared" si="76"/>
        <v/>
      </c>
      <c r="M2935" s="155" t="str">
        <f t="shared" si="77"/>
        <v/>
      </c>
    </row>
    <row r="2936" spans="10:13" hidden="1" x14ac:dyDescent="0.25">
      <c r="J2936" s="165" t="str">
        <f t="shared" si="76"/>
        <v/>
      </c>
      <c r="M2936" s="155" t="str">
        <f t="shared" si="77"/>
        <v/>
      </c>
    </row>
    <row r="2937" spans="10:13" hidden="1" x14ac:dyDescent="0.25">
      <c r="J2937" s="165" t="str">
        <f t="shared" si="76"/>
        <v/>
      </c>
      <c r="M2937" s="155" t="str">
        <f t="shared" si="77"/>
        <v/>
      </c>
    </row>
    <row r="2938" spans="10:13" hidden="1" x14ac:dyDescent="0.25">
      <c r="J2938" s="165" t="str">
        <f t="shared" si="76"/>
        <v/>
      </c>
      <c r="M2938" s="155" t="str">
        <f t="shared" si="77"/>
        <v/>
      </c>
    </row>
    <row r="2939" spans="10:13" hidden="1" x14ac:dyDescent="0.25">
      <c r="J2939" s="165" t="str">
        <f t="shared" si="76"/>
        <v/>
      </c>
      <c r="M2939" s="155" t="str">
        <f t="shared" si="77"/>
        <v/>
      </c>
    </row>
    <row r="2940" spans="10:13" hidden="1" x14ac:dyDescent="0.25">
      <c r="J2940" s="165" t="str">
        <f t="shared" si="76"/>
        <v/>
      </c>
      <c r="M2940" s="155" t="str">
        <f t="shared" si="77"/>
        <v/>
      </c>
    </row>
    <row r="2941" spans="10:13" hidden="1" x14ac:dyDescent="0.25">
      <c r="J2941" s="165" t="str">
        <f t="shared" si="76"/>
        <v/>
      </c>
      <c r="M2941" s="155" t="str">
        <f t="shared" si="77"/>
        <v/>
      </c>
    </row>
    <row r="2942" spans="10:13" hidden="1" x14ac:dyDescent="0.25">
      <c r="J2942" s="165" t="str">
        <f t="shared" si="76"/>
        <v/>
      </c>
      <c r="M2942" s="155" t="str">
        <f t="shared" si="77"/>
        <v/>
      </c>
    </row>
    <row r="2943" spans="10:13" hidden="1" x14ac:dyDescent="0.25">
      <c r="J2943" s="165" t="str">
        <f t="shared" si="76"/>
        <v/>
      </c>
      <c r="M2943" s="155" t="str">
        <f t="shared" si="77"/>
        <v/>
      </c>
    </row>
    <row r="2944" spans="10:13" hidden="1" x14ac:dyDescent="0.25">
      <c r="J2944" s="165" t="str">
        <f t="shared" si="76"/>
        <v/>
      </c>
      <c r="M2944" s="155" t="str">
        <f t="shared" si="77"/>
        <v/>
      </c>
    </row>
    <row r="2945" spans="10:13" hidden="1" x14ac:dyDescent="0.25">
      <c r="J2945" s="165" t="str">
        <f t="shared" si="76"/>
        <v/>
      </c>
      <c r="M2945" s="155" t="str">
        <f t="shared" si="77"/>
        <v/>
      </c>
    </row>
    <row r="2946" spans="10:13" hidden="1" x14ac:dyDescent="0.25">
      <c r="J2946" s="165" t="str">
        <f t="shared" si="76"/>
        <v/>
      </c>
      <c r="M2946" s="155" t="str">
        <f t="shared" si="77"/>
        <v/>
      </c>
    </row>
    <row r="2947" spans="10:13" hidden="1" x14ac:dyDescent="0.25">
      <c r="J2947" s="165" t="str">
        <f t="shared" si="76"/>
        <v/>
      </c>
      <c r="M2947" s="155" t="str">
        <f t="shared" si="77"/>
        <v/>
      </c>
    </row>
    <row r="2948" spans="10:13" hidden="1" x14ac:dyDescent="0.25">
      <c r="J2948" s="165" t="str">
        <f t="shared" ref="J2948:J3011" si="78">IF(SUM(E2948,F2948,-G2948,H2948,I2948)=0,"",SUM(E2948,F2948,-G2948,H2948,I2948))</f>
        <v/>
      </c>
      <c r="M2948" s="155" t="str">
        <f t="shared" ref="M2948:M3011" si="79">IF(ABS(SUM(-E2948,-F2948,G2948,-H2948,-I2948,J2948))&lt; ABS(1),"","x")</f>
        <v/>
      </c>
    </row>
    <row r="2949" spans="10:13" hidden="1" x14ac:dyDescent="0.25">
      <c r="J2949" s="165" t="str">
        <f t="shared" si="78"/>
        <v/>
      </c>
      <c r="M2949" s="155" t="str">
        <f t="shared" si="79"/>
        <v/>
      </c>
    </row>
    <row r="2950" spans="10:13" hidden="1" x14ac:dyDescent="0.25">
      <c r="J2950" s="165" t="str">
        <f t="shared" si="78"/>
        <v/>
      </c>
      <c r="M2950" s="155" t="str">
        <f t="shared" si="79"/>
        <v/>
      </c>
    </row>
    <row r="2951" spans="10:13" hidden="1" x14ac:dyDescent="0.25">
      <c r="J2951" s="165" t="str">
        <f t="shared" si="78"/>
        <v/>
      </c>
      <c r="M2951" s="155" t="str">
        <f t="shared" si="79"/>
        <v/>
      </c>
    </row>
    <row r="2952" spans="10:13" hidden="1" x14ac:dyDescent="0.25">
      <c r="J2952" s="165" t="str">
        <f t="shared" si="78"/>
        <v/>
      </c>
      <c r="M2952" s="155" t="str">
        <f t="shared" si="79"/>
        <v/>
      </c>
    </row>
    <row r="2953" spans="10:13" hidden="1" x14ac:dyDescent="0.25">
      <c r="J2953" s="165" t="str">
        <f t="shared" si="78"/>
        <v/>
      </c>
      <c r="M2953" s="155" t="str">
        <f t="shared" si="79"/>
        <v/>
      </c>
    </row>
    <row r="2954" spans="10:13" hidden="1" x14ac:dyDescent="0.25">
      <c r="J2954" s="165" t="str">
        <f t="shared" si="78"/>
        <v/>
      </c>
      <c r="M2954" s="155" t="str">
        <f t="shared" si="79"/>
        <v/>
      </c>
    </row>
    <row r="2955" spans="10:13" hidden="1" x14ac:dyDescent="0.25">
      <c r="J2955" s="165" t="str">
        <f t="shared" si="78"/>
        <v/>
      </c>
      <c r="M2955" s="155" t="str">
        <f t="shared" si="79"/>
        <v/>
      </c>
    </row>
    <row r="2956" spans="10:13" hidden="1" x14ac:dyDescent="0.25">
      <c r="J2956" s="165" t="str">
        <f t="shared" si="78"/>
        <v/>
      </c>
      <c r="M2956" s="155" t="str">
        <f t="shared" si="79"/>
        <v/>
      </c>
    </row>
    <row r="2957" spans="10:13" hidden="1" x14ac:dyDescent="0.25">
      <c r="J2957" s="165" t="str">
        <f t="shared" si="78"/>
        <v/>
      </c>
      <c r="M2957" s="155" t="str">
        <f t="shared" si="79"/>
        <v/>
      </c>
    </row>
    <row r="2958" spans="10:13" hidden="1" x14ac:dyDescent="0.25">
      <c r="J2958" s="165" t="str">
        <f t="shared" si="78"/>
        <v/>
      </c>
      <c r="M2958" s="155" t="str">
        <f t="shared" si="79"/>
        <v/>
      </c>
    </row>
    <row r="2959" spans="10:13" hidden="1" x14ac:dyDescent="0.25">
      <c r="J2959" s="165" t="str">
        <f t="shared" si="78"/>
        <v/>
      </c>
      <c r="M2959" s="155" t="str">
        <f t="shared" si="79"/>
        <v/>
      </c>
    </row>
    <row r="2960" spans="10:13" hidden="1" x14ac:dyDescent="0.25">
      <c r="J2960" s="165" t="str">
        <f t="shared" si="78"/>
        <v/>
      </c>
      <c r="M2960" s="155" t="str">
        <f t="shared" si="79"/>
        <v/>
      </c>
    </row>
    <row r="2961" spans="10:13" hidden="1" x14ac:dyDescent="0.25">
      <c r="J2961" s="165" t="str">
        <f t="shared" si="78"/>
        <v/>
      </c>
      <c r="M2961" s="155" t="str">
        <f t="shared" si="79"/>
        <v/>
      </c>
    </row>
    <row r="2962" spans="10:13" hidden="1" x14ac:dyDescent="0.25">
      <c r="J2962" s="165" t="str">
        <f t="shared" si="78"/>
        <v/>
      </c>
      <c r="M2962" s="155" t="str">
        <f t="shared" si="79"/>
        <v/>
      </c>
    </row>
    <row r="2963" spans="10:13" hidden="1" x14ac:dyDescent="0.25">
      <c r="J2963" s="165" t="str">
        <f t="shared" si="78"/>
        <v/>
      </c>
      <c r="M2963" s="155" t="str">
        <f t="shared" si="79"/>
        <v/>
      </c>
    </row>
    <row r="2964" spans="10:13" hidden="1" x14ac:dyDescent="0.25">
      <c r="J2964" s="165" t="str">
        <f t="shared" si="78"/>
        <v/>
      </c>
      <c r="M2964" s="155" t="str">
        <f t="shared" si="79"/>
        <v/>
      </c>
    </row>
    <row r="2965" spans="10:13" hidden="1" x14ac:dyDescent="0.25">
      <c r="J2965" s="165" t="str">
        <f t="shared" si="78"/>
        <v/>
      </c>
      <c r="M2965" s="155" t="str">
        <f t="shared" si="79"/>
        <v/>
      </c>
    </row>
    <row r="2966" spans="10:13" hidden="1" x14ac:dyDescent="0.25">
      <c r="J2966" s="165" t="str">
        <f t="shared" si="78"/>
        <v/>
      </c>
      <c r="M2966" s="155" t="str">
        <f t="shared" si="79"/>
        <v/>
      </c>
    </row>
    <row r="2967" spans="10:13" hidden="1" x14ac:dyDescent="0.25">
      <c r="J2967" s="165" t="str">
        <f t="shared" si="78"/>
        <v/>
      </c>
      <c r="M2967" s="155" t="str">
        <f t="shared" si="79"/>
        <v/>
      </c>
    </row>
    <row r="2968" spans="10:13" hidden="1" x14ac:dyDescent="0.25">
      <c r="J2968" s="165" t="str">
        <f t="shared" si="78"/>
        <v/>
      </c>
      <c r="M2968" s="155" t="str">
        <f t="shared" si="79"/>
        <v/>
      </c>
    </row>
    <row r="2969" spans="10:13" hidden="1" x14ac:dyDescent="0.25">
      <c r="J2969" s="165" t="str">
        <f t="shared" si="78"/>
        <v/>
      </c>
      <c r="M2969" s="155" t="str">
        <f t="shared" si="79"/>
        <v/>
      </c>
    </row>
    <row r="2970" spans="10:13" hidden="1" x14ac:dyDescent="0.25">
      <c r="J2970" s="165" t="str">
        <f t="shared" si="78"/>
        <v/>
      </c>
      <c r="M2970" s="155" t="str">
        <f t="shared" si="79"/>
        <v/>
      </c>
    </row>
    <row r="2971" spans="10:13" hidden="1" x14ac:dyDescent="0.25">
      <c r="J2971" s="165" t="str">
        <f t="shared" si="78"/>
        <v/>
      </c>
      <c r="M2971" s="155" t="str">
        <f t="shared" si="79"/>
        <v/>
      </c>
    </row>
    <row r="2972" spans="10:13" hidden="1" x14ac:dyDescent="0.25">
      <c r="J2972" s="165" t="str">
        <f t="shared" si="78"/>
        <v/>
      </c>
      <c r="M2972" s="155" t="str">
        <f t="shared" si="79"/>
        <v/>
      </c>
    </row>
    <row r="2973" spans="10:13" hidden="1" x14ac:dyDescent="0.25">
      <c r="J2973" s="165" t="str">
        <f t="shared" si="78"/>
        <v/>
      </c>
      <c r="M2973" s="155" t="str">
        <f t="shared" si="79"/>
        <v/>
      </c>
    </row>
    <row r="2974" spans="10:13" hidden="1" x14ac:dyDescent="0.25">
      <c r="J2974" s="165" t="str">
        <f t="shared" si="78"/>
        <v/>
      </c>
      <c r="M2974" s="155" t="str">
        <f t="shared" si="79"/>
        <v/>
      </c>
    </row>
    <row r="2975" spans="10:13" hidden="1" x14ac:dyDescent="0.25">
      <c r="J2975" s="165" t="str">
        <f t="shared" si="78"/>
        <v/>
      </c>
      <c r="M2975" s="155" t="str">
        <f t="shared" si="79"/>
        <v/>
      </c>
    </row>
    <row r="2976" spans="10:13" hidden="1" x14ac:dyDescent="0.25">
      <c r="J2976" s="165" t="str">
        <f t="shared" si="78"/>
        <v/>
      </c>
      <c r="M2976" s="155" t="str">
        <f t="shared" si="79"/>
        <v/>
      </c>
    </row>
    <row r="2977" spans="10:13" hidden="1" x14ac:dyDescent="0.25">
      <c r="J2977" s="165" t="str">
        <f t="shared" si="78"/>
        <v/>
      </c>
      <c r="M2977" s="155" t="str">
        <f t="shared" si="79"/>
        <v/>
      </c>
    </row>
    <row r="2978" spans="10:13" hidden="1" x14ac:dyDescent="0.25">
      <c r="J2978" s="165" t="str">
        <f t="shared" si="78"/>
        <v/>
      </c>
      <c r="M2978" s="155" t="str">
        <f t="shared" si="79"/>
        <v/>
      </c>
    </row>
    <row r="2979" spans="10:13" hidden="1" x14ac:dyDescent="0.25">
      <c r="J2979" s="165" t="str">
        <f t="shared" si="78"/>
        <v/>
      </c>
      <c r="M2979" s="155" t="str">
        <f t="shared" si="79"/>
        <v/>
      </c>
    </row>
    <row r="2980" spans="10:13" hidden="1" x14ac:dyDescent="0.25">
      <c r="J2980" s="165" t="str">
        <f t="shared" si="78"/>
        <v/>
      </c>
      <c r="M2980" s="155" t="str">
        <f t="shared" si="79"/>
        <v/>
      </c>
    </row>
    <row r="2981" spans="10:13" hidden="1" x14ac:dyDescent="0.25">
      <c r="J2981" s="165" t="str">
        <f t="shared" si="78"/>
        <v/>
      </c>
      <c r="M2981" s="155" t="str">
        <f t="shared" si="79"/>
        <v/>
      </c>
    </row>
    <row r="2982" spans="10:13" hidden="1" x14ac:dyDescent="0.25">
      <c r="J2982" s="165" t="str">
        <f t="shared" si="78"/>
        <v/>
      </c>
      <c r="M2982" s="155" t="str">
        <f t="shared" si="79"/>
        <v/>
      </c>
    </row>
    <row r="2983" spans="10:13" hidden="1" x14ac:dyDescent="0.25">
      <c r="J2983" s="165" t="str">
        <f t="shared" si="78"/>
        <v/>
      </c>
      <c r="M2983" s="155" t="str">
        <f t="shared" si="79"/>
        <v/>
      </c>
    </row>
    <row r="2984" spans="10:13" hidden="1" x14ac:dyDescent="0.25">
      <c r="J2984" s="165" t="str">
        <f t="shared" si="78"/>
        <v/>
      </c>
      <c r="M2984" s="155" t="str">
        <f t="shared" si="79"/>
        <v/>
      </c>
    </row>
    <row r="2985" spans="10:13" hidden="1" x14ac:dyDescent="0.25">
      <c r="J2985" s="165" t="str">
        <f t="shared" si="78"/>
        <v/>
      </c>
      <c r="M2985" s="155" t="str">
        <f t="shared" si="79"/>
        <v/>
      </c>
    </row>
    <row r="2986" spans="10:13" hidden="1" x14ac:dyDescent="0.25">
      <c r="J2986" s="165" t="str">
        <f t="shared" si="78"/>
        <v/>
      </c>
      <c r="M2986" s="155" t="str">
        <f t="shared" si="79"/>
        <v/>
      </c>
    </row>
    <row r="2987" spans="10:13" hidden="1" x14ac:dyDescent="0.25">
      <c r="J2987" s="165" t="str">
        <f t="shared" si="78"/>
        <v/>
      </c>
      <c r="M2987" s="155" t="str">
        <f t="shared" si="79"/>
        <v/>
      </c>
    </row>
    <row r="2988" spans="10:13" hidden="1" x14ac:dyDescent="0.25">
      <c r="J2988" s="165" t="str">
        <f t="shared" si="78"/>
        <v/>
      </c>
      <c r="M2988" s="155" t="str">
        <f t="shared" si="79"/>
        <v/>
      </c>
    </row>
    <row r="2989" spans="10:13" hidden="1" x14ac:dyDescent="0.25">
      <c r="J2989" s="165" t="str">
        <f t="shared" si="78"/>
        <v/>
      </c>
      <c r="M2989" s="155" t="str">
        <f t="shared" si="79"/>
        <v/>
      </c>
    </row>
    <row r="2990" spans="10:13" hidden="1" x14ac:dyDescent="0.25">
      <c r="J2990" s="165" t="str">
        <f t="shared" si="78"/>
        <v/>
      </c>
      <c r="M2990" s="155" t="str">
        <f t="shared" si="79"/>
        <v/>
      </c>
    </row>
    <row r="2991" spans="10:13" hidden="1" x14ac:dyDescent="0.25">
      <c r="J2991" s="165" t="str">
        <f t="shared" si="78"/>
        <v/>
      </c>
      <c r="M2991" s="155" t="str">
        <f t="shared" si="79"/>
        <v/>
      </c>
    </row>
    <row r="2992" spans="10:13" hidden="1" x14ac:dyDescent="0.25">
      <c r="J2992" s="165" t="str">
        <f t="shared" si="78"/>
        <v/>
      </c>
      <c r="M2992" s="155" t="str">
        <f t="shared" si="79"/>
        <v/>
      </c>
    </row>
    <row r="2993" spans="10:13" hidden="1" x14ac:dyDescent="0.25">
      <c r="J2993" s="165" t="str">
        <f t="shared" si="78"/>
        <v/>
      </c>
      <c r="M2993" s="155" t="str">
        <f t="shared" si="79"/>
        <v/>
      </c>
    </row>
    <row r="2994" spans="10:13" hidden="1" x14ac:dyDescent="0.25">
      <c r="J2994" s="165" t="str">
        <f t="shared" si="78"/>
        <v/>
      </c>
      <c r="M2994" s="155" t="str">
        <f t="shared" si="79"/>
        <v/>
      </c>
    </row>
    <row r="2995" spans="10:13" hidden="1" x14ac:dyDescent="0.25">
      <c r="J2995" s="165" t="str">
        <f t="shared" si="78"/>
        <v/>
      </c>
      <c r="M2995" s="155" t="str">
        <f t="shared" si="79"/>
        <v/>
      </c>
    </row>
    <row r="2996" spans="10:13" hidden="1" x14ac:dyDescent="0.25">
      <c r="J2996" s="165" t="str">
        <f t="shared" si="78"/>
        <v/>
      </c>
      <c r="M2996" s="155" t="str">
        <f t="shared" si="79"/>
        <v/>
      </c>
    </row>
    <row r="2997" spans="10:13" hidden="1" x14ac:dyDescent="0.25">
      <c r="J2997" s="165" t="str">
        <f t="shared" si="78"/>
        <v/>
      </c>
      <c r="M2997" s="155" t="str">
        <f t="shared" si="79"/>
        <v/>
      </c>
    </row>
    <row r="2998" spans="10:13" hidden="1" x14ac:dyDescent="0.25">
      <c r="J2998" s="165" t="str">
        <f t="shared" si="78"/>
        <v/>
      </c>
      <c r="M2998" s="155" t="str">
        <f t="shared" si="79"/>
        <v/>
      </c>
    </row>
    <row r="2999" spans="10:13" hidden="1" x14ac:dyDescent="0.25">
      <c r="J2999" s="165" t="str">
        <f t="shared" si="78"/>
        <v/>
      </c>
      <c r="M2999" s="155" t="str">
        <f t="shared" si="79"/>
        <v/>
      </c>
    </row>
    <row r="3000" spans="10:13" hidden="1" x14ac:dyDescent="0.25">
      <c r="J3000" s="165" t="str">
        <f t="shared" si="78"/>
        <v/>
      </c>
      <c r="M3000" s="155" t="str">
        <f t="shared" si="79"/>
        <v/>
      </c>
    </row>
    <row r="3001" spans="10:13" hidden="1" x14ac:dyDescent="0.25">
      <c r="J3001" s="165" t="str">
        <f t="shared" si="78"/>
        <v/>
      </c>
      <c r="M3001" s="155" t="str">
        <f t="shared" si="79"/>
        <v/>
      </c>
    </row>
    <row r="3002" spans="10:13" hidden="1" x14ac:dyDescent="0.25">
      <c r="J3002" s="165" t="str">
        <f t="shared" si="78"/>
        <v/>
      </c>
      <c r="M3002" s="155" t="str">
        <f t="shared" si="79"/>
        <v/>
      </c>
    </row>
    <row r="3003" spans="10:13" hidden="1" x14ac:dyDescent="0.25">
      <c r="J3003" s="165" t="str">
        <f t="shared" si="78"/>
        <v/>
      </c>
      <c r="M3003" s="155" t="str">
        <f t="shared" si="79"/>
        <v/>
      </c>
    </row>
    <row r="3004" spans="10:13" hidden="1" x14ac:dyDescent="0.25">
      <c r="J3004" s="165" t="str">
        <f t="shared" si="78"/>
        <v/>
      </c>
      <c r="M3004" s="155" t="str">
        <f t="shared" si="79"/>
        <v/>
      </c>
    </row>
    <row r="3005" spans="10:13" hidden="1" x14ac:dyDescent="0.25">
      <c r="J3005" s="165" t="str">
        <f t="shared" si="78"/>
        <v/>
      </c>
      <c r="M3005" s="155" t="str">
        <f t="shared" si="79"/>
        <v/>
      </c>
    </row>
    <row r="3006" spans="10:13" hidden="1" x14ac:dyDescent="0.25">
      <c r="J3006" s="165" t="str">
        <f t="shared" si="78"/>
        <v/>
      </c>
      <c r="M3006" s="155" t="str">
        <f t="shared" si="79"/>
        <v/>
      </c>
    </row>
    <row r="3007" spans="10:13" hidden="1" x14ac:dyDescent="0.25">
      <c r="J3007" s="165" t="str">
        <f t="shared" si="78"/>
        <v/>
      </c>
      <c r="M3007" s="155" t="str">
        <f t="shared" si="79"/>
        <v/>
      </c>
    </row>
    <row r="3008" spans="10:13" hidden="1" x14ac:dyDescent="0.25">
      <c r="J3008" s="165" t="str">
        <f t="shared" si="78"/>
        <v/>
      </c>
      <c r="M3008" s="155" t="str">
        <f t="shared" si="79"/>
        <v/>
      </c>
    </row>
    <row r="3009" spans="10:13" hidden="1" x14ac:dyDescent="0.25">
      <c r="J3009" s="165" t="str">
        <f t="shared" si="78"/>
        <v/>
      </c>
      <c r="M3009" s="155" t="str">
        <f t="shared" si="79"/>
        <v/>
      </c>
    </row>
    <row r="3010" spans="10:13" hidden="1" x14ac:dyDescent="0.25">
      <c r="J3010" s="165" t="str">
        <f t="shared" si="78"/>
        <v/>
      </c>
      <c r="M3010" s="155" t="str">
        <f t="shared" si="79"/>
        <v/>
      </c>
    </row>
    <row r="3011" spans="10:13" hidden="1" x14ac:dyDescent="0.25">
      <c r="J3011" s="165" t="str">
        <f t="shared" si="78"/>
        <v/>
      </c>
      <c r="M3011" s="155" t="str">
        <f t="shared" si="79"/>
        <v/>
      </c>
    </row>
    <row r="3012" spans="10:13" hidden="1" x14ac:dyDescent="0.25">
      <c r="J3012" s="165" t="str">
        <f t="shared" ref="J3012:J3075" si="80">IF(SUM(E3012,F3012,-G3012,H3012,I3012)=0,"",SUM(E3012,F3012,-G3012,H3012,I3012))</f>
        <v/>
      </c>
      <c r="M3012" s="155" t="str">
        <f t="shared" ref="M3012:M3075" si="81">IF(ABS(SUM(-E3012,-F3012,G3012,-H3012,-I3012,J3012))&lt; ABS(1),"","x")</f>
        <v/>
      </c>
    </row>
    <row r="3013" spans="10:13" hidden="1" x14ac:dyDescent="0.25">
      <c r="J3013" s="165" t="str">
        <f t="shared" si="80"/>
        <v/>
      </c>
      <c r="M3013" s="155" t="str">
        <f t="shared" si="81"/>
        <v/>
      </c>
    </row>
    <row r="3014" spans="10:13" hidden="1" x14ac:dyDescent="0.25">
      <c r="J3014" s="165" t="str">
        <f t="shared" si="80"/>
        <v/>
      </c>
      <c r="M3014" s="155" t="str">
        <f t="shared" si="81"/>
        <v/>
      </c>
    </row>
    <row r="3015" spans="10:13" hidden="1" x14ac:dyDescent="0.25">
      <c r="J3015" s="165" t="str">
        <f t="shared" si="80"/>
        <v/>
      </c>
      <c r="M3015" s="155" t="str">
        <f t="shared" si="81"/>
        <v/>
      </c>
    </row>
    <row r="3016" spans="10:13" hidden="1" x14ac:dyDescent="0.25">
      <c r="J3016" s="165" t="str">
        <f t="shared" si="80"/>
        <v/>
      </c>
      <c r="M3016" s="155" t="str">
        <f t="shared" si="81"/>
        <v/>
      </c>
    </row>
    <row r="3017" spans="10:13" hidden="1" x14ac:dyDescent="0.25">
      <c r="J3017" s="165" t="str">
        <f t="shared" si="80"/>
        <v/>
      </c>
      <c r="M3017" s="155" t="str">
        <f t="shared" si="81"/>
        <v/>
      </c>
    </row>
    <row r="3018" spans="10:13" hidden="1" x14ac:dyDescent="0.25">
      <c r="J3018" s="165" t="str">
        <f t="shared" si="80"/>
        <v/>
      </c>
      <c r="M3018" s="155" t="str">
        <f t="shared" si="81"/>
        <v/>
      </c>
    </row>
    <row r="3019" spans="10:13" hidden="1" x14ac:dyDescent="0.25">
      <c r="J3019" s="165" t="str">
        <f t="shared" si="80"/>
        <v/>
      </c>
      <c r="M3019" s="155" t="str">
        <f t="shared" si="81"/>
        <v/>
      </c>
    </row>
    <row r="3020" spans="10:13" hidden="1" x14ac:dyDescent="0.25">
      <c r="J3020" s="165" t="str">
        <f t="shared" si="80"/>
        <v/>
      </c>
      <c r="M3020" s="155" t="str">
        <f t="shared" si="81"/>
        <v/>
      </c>
    </row>
    <row r="3021" spans="10:13" hidden="1" x14ac:dyDescent="0.25">
      <c r="J3021" s="165" t="str">
        <f t="shared" si="80"/>
        <v/>
      </c>
      <c r="M3021" s="155" t="str">
        <f t="shared" si="81"/>
        <v/>
      </c>
    </row>
    <row r="3022" spans="10:13" hidden="1" x14ac:dyDescent="0.25">
      <c r="J3022" s="165" t="str">
        <f t="shared" si="80"/>
        <v/>
      </c>
      <c r="M3022" s="155" t="str">
        <f t="shared" si="81"/>
        <v/>
      </c>
    </row>
    <row r="3023" spans="10:13" hidden="1" x14ac:dyDescent="0.25">
      <c r="J3023" s="165" t="str">
        <f t="shared" si="80"/>
        <v/>
      </c>
      <c r="M3023" s="155" t="str">
        <f t="shared" si="81"/>
        <v/>
      </c>
    </row>
    <row r="3024" spans="10:13" hidden="1" x14ac:dyDescent="0.25">
      <c r="J3024" s="165" t="str">
        <f t="shared" si="80"/>
        <v/>
      </c>
      <c r="M3024" s="155" t="str">
        <f t="shared" si="81"/>
        <v/>
      </c>
    </row>
    <row r="3025" spans="10:13" hidden="1" x14ac:dyDescent="0.25">
      <c r="J3025" s="165" t="str">
        <f t="shared" si="80"/>
        <v/>
      </c>
      <c r="M3025" s="155" t="str">
        <f t="shared" si="81"/>
        <v/>
      </c>
    </row>
    <row r="3026" spans="10:13" hidden="1" x14ac:dyDescent="0.25">
      <c r="J3026" s="165" t="str">
        <f t="shared" si="80"/>
        <v/>
      </c>
      <c r="M3026" s="155" t="str">
        <f t="shared" si="81"/>
        <v/>
      </c>
    </row>
    <row r="3027" spans="10:13" hidden="1" x14ac:dyDescent="0.25">
      <c r="J3027" s="165" t="str">
        <f t="shared" si="80"/>
        <v/>
      </c>
      <c r="M3027" s="155" t="str">
        <f t="shared" si="81"/>
        <v/>
      </c>
    </row>
    <row r="3028" spans="10:13" hidden="1" x14ac:dyDescent="0.25">
      <c r="J3028" s="165" t="str">
        <f t="shared" si="80"/>
        <v/>
      </c>
      <c r="M3028" s="155" t="str">
        <f t="shared" si="81"/>
        <v/>
      </c>
    </row>
    <row r="3029" spans="10:13" hidden="1" x14ac:dyDescent="0.25">
      <c r="J3029" s="165" t="str">
        <f t="shared" si="80"/>
        <v/>
      </c>
      <c r="M3029" s="155" t="str">
        <f t="shared" si="81"/>
        <v/>
      </c>
    </row>
    <row r="3030" spans="10:13" hidden="1" x14ac:dyDescent="0.25">
      <c r="J3030" s="165" t="str">
        <f t="shared" si="80"/>
        <v/>
      </c>
      <c r="M3030" s="155" t="str">
        <f t="shared" si="81"/>
        <v/>
      </c>
    </row>
    <row r="3031" spans="10:13" hidden="1" x14ac:dyDescent="0.25">
      <c r="J3031" s="165" t="str">
        <f t="shared" si="80"/>
        <v/>
      </c>
      <c r="M3031" s="155" t="str">
        <f t="shared" si="81"/>
        <v/>
      </c>
    </row>
    <row r="3032" spans="10:13" hidden="1" x14ac:dyDescent="0.25">
      <c r="J3032" s="165" t="str">
        <f t="shared" si="80"/>
        <v/>
      </c>
      <c r="M3032" s="155" t="str">
        <f t="shared" si="81"/>
        <v/>
      </c>
    </row>
    <row r="3033" spans="10:13" hidden="1" x14ac:dyDescent="0.25">
      <c r="J3033" s="165" t="str">
        <f t="shared" si="80"/>
        <v/>
      </c>
      <c r="M3033" s="155" t="str">
        <f t="shared" si="81"/>
        <v/>
      </c>
    </row>
    <row r="3034" spans="10:13" hidden="1" x14ac:dyDescent="0.25">
      <c r="J3034" s="165" t="str">
        <f t="shared" si="80"/>
        <v/>
      </c>
      <c r="M3034" s="155" t="str">
        <f t="shared" si="81"/>
        <v/>
      </c>
    </row>
    <row r="3035" spans="10:13" hidden="1" x14ac:dyDescent="0.25">
      <c r="J3035" s="165" t="str">
        <f t="shared" si="80"/>
        <v/>
      </c>
      <c r="M3035" s="155" t="str">
        <f t="shared" si="81"/>
        <v/>
      </c>
    </row>
    <row r="3036" spans="10:13" hidden="1" x14ac:dyDescent="0.25">
      <c r="J3036" s="165" t="str">
        <f t="shared" si="80"/>
        <v/>
      </c>
      <c r="M3036" s="155" t="str">
        <f t="shared" si="81"/>
        <v/>
      </c>
    </row>
    <row r="3037" spans="10:13" hidden="1" x14ac:dyDescent="0.25">
      <c r="J3037" s="165" t="str">
        <f t="shared" si="80"/>
        <v/>
      </c>
      <c r="M3037" s="155" t="str">
        <f t="shared" si="81"/>
        <v/>
      </c>
    </row>
    <row r="3038" spans="10:13" hidden="1" x14ac:dyDescent="0.25">
      <c r="J3038" s="165" t="str">
        <f t="shared" si="80"/>
        <v/>
      </c>
      <c r="M3038" s="155" t="str">
        <f t="shared" si="81"/>
        <v/>
      </c>
    </row>
    <row r="3039" spans="10:13" hidden="1" x14ac:dyDescent="0.25">
      <c r="J3039" s="165" t="str">
        <f t="shared" si="80"/>
        <v/>
      </c>
      <c r="M3039" s="155" t="str">
        <f t="shared" si="81"/>
        <v/>
      </c>
    </row>
    <row r="3040" spans="10:13" hidden="1" x14ac:dyDescent="0.25">
      <c r="J3040" s="165" t="str">
        <f t="shared" si="80"/>
        <v/>
      </c>
      <c r="M3040" s="155" t="str">
        <f t="shared" si="81"/>
        <v/>
      </c>
    </row>
    <row r="3041" spans="10:13" hidden="1" x14ac:dyDescent="0.25">
      <c r="J3041" s="165" t="str">
        <f t="shared" si="80"/>
        <v/>
      </c>
      <c r="M3041" s="155" t="str">
        <f t="shared" si="81"/>
        <v/>
      </c>
    </row>
    <row r="3042" spans="10:13" hidden="1" x14ac:dyDescent="0.25">
      <c r="J3042" s="165" t="str">
        <f t="shared" si="80"/>
        <v/>
      </c>
      <c r="M3042" s="155" t="str">
        <f t="shared" si="81"/>
        <v/>
      </c>
    </row>
    <row r="3043" spans="10:13" hidden="1" x14ac:dyDescent="0.25">
      <c r="J3043" s="165" t="str">
        <f t="shared" si="80"/>
        <v/>
      </c>
      <c r="M3043" s="155" t="str">
        <f t="shared" si="81"/>
        <v/>
      </c>
    </row>
    <row r="3044" spans="10:13" hidden="1" x14ac:dyDescent="0.25">
      <c r="J3044" s="165" t="str">
        <f t="shared" si="80"/>
        <v/>
      </c>
      <c r="M3044" s="155" t="str">
        <f t="shared" si="81"/>
        <v/>
      </c>
    </row>
    <row r="3045" spans="10:13" hidden="1" x14ac:dyDescent="0.25">
      <c r="J3045" s="165" t="str">
        <f t="shared" si="80"/>
        <v/>
      </c>
      <c r="M3045" s="155" t="str">
        <f t="shared" si="81"/>
        <v/>
      </c>
    </row>
    <row r="3046" spans="10:13" hidden="1" x14ac:dyDescent="0.25">
      <c r="J3046" s="165" t="str">
        <f t="shared" si="80"/>
        <v/>
      </c>
      <c r="M3046" s="155" t="str">
        <f t="shared" si="81"/>
        <v/>
      </c>
    </row>
    <row r="3047" spans="10:13" hidden="1" x14ac:dyDescent="0.25">
      <c r="J3047" s="165" t="str">
        <f t="shared" si="80"/>
        <v/>
      </c>
      <c r="M3047" s="155" t="str">
        <f t="shared" si="81"/>
        <v/>
      </c>
    </row>
    <row r="3048" spans="10:13" hidden="1" x14ac:dyDescent="0.25">
      <c r="J3048" s="165" t="str">
        <f t="shared" si="80"/>
        <v/>
      </c>
      <c r="M3048" s="155" t="str">
        <f t="shared" si="81"/>
        <v/>
      </c>
    </row>
    <row r="3049" spans="10:13" hidden="1" x14ac:dyDescent="0.25">
      <c r="J3049" s="165" t="str">
        <f t="shared" si="80"/>
        <v/>
      </c>
      <c r="M3049" s="155" t="str">
        <f t="shared" si="81"/>
        <v/>
      </c>
    </row>
    <row r="3050" spans="10:13" hidden="1" x14ac:dyDescent="0.25">
      <c r="J3050" s="165" t="str">
        <f t="shared" si="80"/>
        <v/>
      </c>
      <c r="M3050" s="155" t="str">
        <f t="shared" si="81"/>
        <v/>
      </c>
    </row>
    <row r="3051" spans="10:13" hidden="1" x14ac:dyDescent="0.25">
      <c r="J3051" s="165" t="str">
        <f t="shared" si="80"/>
        <v/>
      </c>
      <c r="M3051" s="155" t="str">
        <f t="shared" si="81"/>
        <v/>
      </c>
    </row>
    <row r="3052" spans="10:13" hidden="1" x14ac:dyDescent="0.25">
      <c r="J3052" s="165" t="str">
        <f t="shared" si="80"/>
        <v/>
      </c>
      <c r="M3052" s="155" t="str">
        <f t="shared" si="81"/>
        <v/>
      </c>
    </row>
    <row r="3053" spans="10:13" hidden="1" x14ac:dyDescent="0.25">
      <c r="J3053" s="165" t="str">
        <f t="shared" si="80"/>
        <v/>
      </c>
      <c r="M3053" s="155" t="str">
        <f t="shared" si="81"/>
        <v/>
      </c>
    </row>
    <row r="3054" spans="10:13" hidden="1" x14ac:dyDescent="0.25">
      <c r="J3054" s="165" t="str">
        <f t="shared" si="80"/>
        <v/>
      </c>
      <c r="M3054" s="155" t="str">
        <f t="shared" si="81"/>
        <v/>
      </c>
    </row>
    <row r="3055" spans="10:13" hidden="1" x14ac:dyDescent="0.25">
      <c r="J3055" s="165" t="str">
        <f t="shared" si="80"/>
        <v/>
      </c>
      <c r="M3055" s="155" t="str">
        <f t="shared" si="81"/>
        <v/>
      </c>
    </row>
    <row r="3056" spans="10:13" hidden="1" x14ac:dyDescent="0.25">
      <c r="J3056" s="165" t="str">
        <f t="shared" si="80"/>
        <v/>
      </c>
      <c r="M3056" s="155" t="str">
        <f t="shared" si="81"/>
        <v/>
      </c>
    </row>
    <row r="3057" spans="10:13" hidden="1" x14ac:dyDescent="0.25">
      <c r="J3057" s="165" t="str">
        <f t="shared" si="80"/>
        <v/>
      </c>
      <c r="M3057" s="155" t="str">
        <f t="shared" si="81"/>
        <v/>
      </c>
    </row>
    <row r="3058" spans="10:13" hidden="1" x14ac:dyDescent="0.25">
      <c r="J3058" s="165" t="str">
        <f t="shared" si="80"/>
        <v/>
      </c>
      <c r="M3058" s="155" t="str">
        <f t="shared" si="81"/>
        <v/>
      </c>
    </row>
    <row r="3059" spans="10:13" hidden="1" x14ac:dyDescent="0.25">
      <c r="J3059" s="165" t="str">
        <f t="shared" si="80"/>
        <v/>
      </c>
      <c r="M3059" s="155" t="str">
        <f t="shared" si="81"/>
        <v/>
      </c>
    </row>
    <row r="3060" spans="10:13" hidden="1" x14ac:dyDescent="0.25">
      <c r="J3060" s="165" t="str">
        <f t="shared" si="80"/>
        <v/>
      </c>
      <c r="M3060" s="155" t="str">
        <f t="shared" si="81"/>
        <v/>
      </c>
    </row>
    <row r="3061" spans="10:13" hidden="1" x14ac:dyDescent="0.25">
      <c r="J3061" s="165" t="str">
        <f t="shared" si="80"/>
        <v/>
      </c>
      <c r="M3061" s="155" t="str">
        <f t="shared" si="81"/>
        <v/>
      </c>
    </row>
    <row r="3062" spans="10:13" hidden="1" x14ac:dyDescent="0.25">
      <c r="J3062" s="165" t="str">
        <f t="shared" si="80"/>
        <v/>
      </c>
      <c r="M3062" s="155" t="str">
        <f t="shared" si="81"/>
        <v/>
      </c>
    </row>
    <row r="3063" spans="10:13" hidden="1" x14ac:dyDescent="0.25">
      <c r="J3063" s="165" t="str">
        <f t="shared" si="80"/>
        <v/>
      </c>
      <c r="M3063" s="155" t="str">
        <f t="shared" si="81"/>
        <v/>
      </c>
    </row>
    <row r="3064" spans="10:13" hidden="1" x14ac:dyDescent="0.25">
      <c r="J3064" s="165" t="str">
        <f t="shared" si="80"/>
        <v/>
      </c>
      <c r="M3064" s="155" t="str">
        <f t="shared" si="81"/>
        <v/>
      </c>
    </row>
    <row r="3065" spans="10:13" hidden="1" x14ac:dyDescent="0.25">
      <c r="J3065" s="165" t="str">
        <f t="shared" si="80"/>
        <v/>
      </c>
      <c r="M3065" s="155" t="str">
        <f t="shared" si="81"/>
        <v/>
      </c>
    </row>
    <row r="3066" spans="10:13" hidden="1" x14ac:dyDescent="0.25">
      <c r="J3066" s="165" t="str">
        <f t="shared" si="80"/>
        <v/>
      </c>
      <c r="M3066" s="155" t="str">
        <f t="shared" si="81"/>
        <v/>
      </c>
    </row>
    <row r="3067" spans="10:13" hidden="1" x14ac:dyDescent="0.25">
      <c r="J3067" s="165" t="str">
        <f t="shared" si="80"/>
        <v/>
      </c>
      <c r="M3067" s="155" t="str">
        <f t="shared" si="81"/>
        <v/>
      </c>
    </row>
    <row r="3068" spans="10:13" hidden="1" x14ac:dyDescent="0.25">
      <c r="J3068" s="165" t="str">
        <f t="shared" si="80"/>
        <v/>
      </c>
      <c r="M3068" s="155" t="str">
        <f t="shared" si="81"/>
        <v/>
      </c>
    </row>
    <row r="3069" spans="10:13" hidden="1" x14ac:dyDescent="0.25">
      <c r="J3069" s="165" t="str">
        <f t="shared" si="80"/>
        <v/>
      </c>
      <c r="M3069" s="155" t="str">
        <f t="shared" si="81"/>
        <v/>
      </c>
    </row>
    <row r="3070" spans="10:13" hidden="1" x14ac:dyDescent="0.25">
      <c r="J3070" s="165" t="str">
        <f t="shared" si="80"/>
        <v/>
      </c>
      <c r="M3070" s="155" t="str">
        <f t="shared" si="81"/>
        <v/>
      </c>
    </row>
    <row r="3071" spans="10:13" hidden="1" x14ac:dyDescent="0.25">
      <c r="J3071" s="165" t="str">
        <f t="shared" si="80"/>
        <v/>
      </c>
      <c r="M3071" s="155" t="str">
        <f t="shared" si="81"/>
        <v/>
      </c>
    </row>
    <row r="3072" spans="10:13" hidden="1" x14ac:dyDescent="0.25">
      <c r="J3072" s="165" t="str">
        <f t="shared" si="80"/>
        <v/>
      </c>
      <c r="M3072" s="155" t="str">
        <f t="shared" si="81"/>
        <v/>
      </c>
    </row>
    <row r="3073" spans="10:13" hidden="1" x14ac:dyDescent="0.25">
      <c r="J3073" s="165" t="str">
        <f t="shared" si="80"/>
        <v/>
      </c>
      <c r="M3073" s="155" t="str">
        <f t="shared" si="81"/>
        <v/>
      </c>
    </row>
    <row r="3074" spans="10:13" hidden="1" x14ac:dyDescent="0.25">
      <c r="J3074" s="165" t="str">
        <f t="shared" si="80"/>
        <v/>
      </c>
      <c r="M3074" s="155" t="str">
        <f t="shared" si="81"/>
        <v/>
      </c>
    </row>
    <row r="3075" spans="10:13" hidden="1" x14ac:dyDescent="0.25">
      <c r="J3075" s="165" t="str">
        <f t="shared" si="80"/>
        <v/>
      </c>
      <c r="M3075" s="155" t="str">
        <f t="shared" si="81"/>
        <v/>
      </c>
    </row>
    <row r="3076" spans="10:13" hidden="1" x14ac:dyDescent="0.25">
      <c r="J3076" s="165" t="str">
        <f t="shared" ref="J3076:J3139" si="82">IF(SUM(E3076,F3076,-G3076,H3076,I3076)=0,"",SUM(E3076,F3076,-G3076,H3076,I3076))</f>
        <v/>
      </c>
      <c r="M3076" s="155" t="str">
        <f t="shared" ref="M3076:M3139" si="83">IF(ABS(SUM(-E3076,-F3076,G3076,-H3076,-I3076,J3076))&lt; ABS(1),"","x")</f>
        <v/>
      </c>
    </row>
    <row r="3077" spans="10:13" hidden="1" x14ac:dyDescent="0.25">
      <c r="J3077" s="165" t="str">
        <f t="shared" si="82"/>
        <v/>
      </c>
      <c r="M3077" s="155" t="str">
        <f t="shared" si="83"/>
        <v/>
      </c>
    </row>
    <row r="3078" spans="10:13" hidden="1" x14ac:dyDescent="0.25">
      <c r="J3078" s="165" t="str">
        <f t="shared" si="82"/>
        <v/>
      </c>
      <c r="M3078" s="155" t="str">
        <f t="shared" si="83"/>
        <v/>
      </c>
    </row>
    <row r="3079" spans="10:13" hidden="1" x14ac:dyDescent="0.25">
      <c r="J3079" s="165" t="str">
        <f t="shared" si="82"/>
        <v/>
      </c>
      <c r="M3079" s="155" t="str">
        <f t="shared" si="83"/>
        <v/>
      </c>
    </row>
    <row r="3080" spans="10:13" hidden="1" x14ac:dyDescent="0.25">
      <c r="J3080" s="165" t="str">
        <f t="shared" si="82"/>
        <v/>
      </c>
      <c r="M3080" s="155" t="str">
        <f t="shared" si="83"/>
        <v/>
      </c>
    </row>
    <row r="3081" spans="10:13" hidden="1" x14ac:dyDescent="0.25">
      <c r="J3081" s="165" t="str">
        <f t="shared" si="82"/>
        <v/>
      </c>
      <c r="M3081" s="155" t="str">
        <f t="shared" si="83"/>
        <v/>
      </c>
    </row>
    <row r="3082" spans="10:13" hidden="1" x14ac:dyDescent="0.25">
      <c r="J3082" s="165" t="str">
        <f t="shared" si="82"/>
        <v/>
      </c>
      <c r="M3082" s="155" t="str">
        <f t="shared" si="83"/>
        <v/>
      </c>
    </row>
    <row r="3083" spans="10:13" hidden="1" x14ac:dyDescent="0.25">
      <c r="J3083" s="165" t="str">
        <f t="shared" si="82"/>
        <v/>
      </c>
      <c r="M3083" s="155" t="str">
        <f t="shared" si="83"/>
        <v/>
      </c>
    </row>
    <row r="3084" spans="10:13" hidden="1" x14ac:dyDescent="0.25">
      <c r="J3084" s="165" t="str">
        <f t="shared" si="82"/>
        <v/>
      </c>
      <c r="M3084" s="155" t="str">
        <f t="shared" si="83"/>
        <v/>
      </c>
    </row>
    <row r="3085" spans="10:13" hidden="1" x14ac:dyDescent="0.25">
      <c r="J3085" s="165" t="str">
        <f t="shared" si="82"/>
        <v/>
      </c>
      <c r="M3085" s="155" t="str">
        <f t="shared" si="83"/>
        <v/>
      </c>
    </row>
    <row r="3086" spans="10:13" hidden="1" x14ac:dyDescent="0.25">
      <c r="J3086" s="165" t="str">
        <f t="shared" si="82"/>
        <v/>
      </c>
      <c r="M3086" s="155" t="str">
        <f t="shared" si="83"/>
        <v/>
      </c>
    </row>
    <row r="3087" spans="10:13" hidden="1" x14ac:dyDescent="0.25">
      <c r="J3087" s="165" t="str">
        <f t="shared" si="82"/>
        <v/>
      </c>
      <c r="M3087" s="155" t="str">
        <f t="shared" si="83"/>
        <v/>
      </c>
    </row>
    <row r="3088" spans="10:13" hidden="1" x14ac:dyDescent="0.25">
      <c r="J3088" s="165" t="str">
        <f t="shared" si="82"/>
        <v/>
      </c>
      <c r="M3088" s="155" t="str">
        <f t="shared" si="83"/>
        <v/>
      </c>
    </row>
    <row r="3089" spans="10:13" hidden="1" x14ac:dyDescent="0.25">
      <c r="J3089" s="165" t="str">
        <f t="shared" si="82"/>
        <v/>
      </c>
      <c r="M3089" s="155" t="str">
        <f t="shared" si="83"/>
        <v/>
      </c>
    </row>
    <row r="3090" spans="10:13" hidden="1" x14ac:dyDescent="0.25">
      <c r="J3090" s="165" t="str">
        <f t="shared" si="82"/>
        <v/>
      </c>
      <c r="M3090" s="155" t="str">
        <f t="shared" si="83"/>
        <v/>
      </c>
    </row>
    <row r="3091" spans="10:13" hidden="1" x14ac:dyDescent="0.25">
      <c r="J3091" s="165" t="str">
        <f t="shared" si="82"/>
        <v/>
      </c>
      <c r="M3091" s="155" t="str">
        <f t="shared" si="83"/>
        <v/>
      </c>
    </row>
    <row r="3092" spans="10:13" hidden="1" x14ac:dyDescent="0.25">
      <c r="J3092" s="165" t="str">
        <f t="shared" si="82"/>
        <v/>
      </c>
      <c r="M3092" s="155" t="str">
        <f t="shared" si="83"/>
        <v/>
      </c>
    </row>
    <row r="3093" spans="10:13" hidden="1" x14ac:dyDescent="0.25">
      <c r="J3093" s="165" t="str">
        <f t="shared" si="82"/>
        <v/>
      </c>
      <c r="M3093" s="155" t="str">
        <f t="shared" si="83"/>
        <v/>
      </c>
    </row>
    <row r="3094" spans="10:13" hidden="1" x14ac:dyDescent="0.25">
      <c r="J3094" s="165" t="str">
        <f t="shared" si="82"/>
        <v/>
      </c>
      <c r="M3094" s="155" t="str">
        <f t="shared" si="83"/>
        <v/>
      </c>
    </row>
    <row r="3095" spans="10:13" hidden="1" x14ac:dyDescent="0.25">
      <c r="J3095" s="165" t="str">
        <f t="shared" si="82"/>
        <v/>
      </c>
      <c r="M3095" s="155" t="str">
        <f t="shared" si="83"/>
        <v/>
      </c>
    </row>
    <row r="3096" spans="10:13" hidden="1" x14ac:dyDescent="0.25">
      <c r="J3096" s="165" t="str">
        <f t="shared" si="82"/>
        <v/>
      </c>
      <c r="M3096" s="155" t="str">
        <f t="shared" si="83"/>
        <v/>
      </c>
    </row>
    <row r="3097" spans="10:13" hidden="1" x14ac:dyDescent="0.25">
      <c r="J3097" s="165" t="str">
        <f t="shared" si="82"/>
        <v/>
      </c>
      <c r="M3097" s="155" t="str">
        <f t="shared" si="83"/>
        <v/>
      </c>
    </row>
    <row r="3098" spans="10:13" hidden="1" x14ac:dyDescent="0.25">
      <c r="J3098" s="165" t="str">
        <f t="shared" si="82"/>
        <v/>
      </c>
      <c r="M3098" s="155" t="str">
        <f t="shared" si="83"/>
        <v/>
      </c>
    </row>
    <row r="3099" spans="10:13" hidden="1" x14ac:dyDescent="0.25">
      <c r="J3099" s="165" t="str">
        <f t="shared" si="82"/>
        <v/>
      </c>
      <c r="M3099" s="155" t="str">
        <f t="shared" si="83"/>
        <v/>
      </c>
    </row>
    <row r="3100" spans="10:13" hidden="1" x14ac:dyDescent="0.25">
      <c r="J3100" s="165" t="str">
        <f t="shared" si="82"/>
        <v/>
      </c>
      <c r="M3100" s="155" t="str">
        <f t="shared" si="83"/>
        <v/>
      </c>
    </row>
    <row r="3101" spans="10:13" hidden="1" x14ac:dyDescent="0.25">
      <c r="J3101" s="165" t="str">
        <f t="shared" si="82"/>
        <v/>
      </c>
      <c r="M3101" s="155" t="str">
        <f t="shared" si="83"/>
        <v/>
      </c>
    </row>
    <row r="3102" spans="10:13" hidden="1" x14ac:dyDescent="0.25">
      <c r="J3102" s="165" t="str">
        <f t="shared" si="82"/>
        <v/>
      </c>
      <c r="M3102" s="155" t="str">
        <f t="shared" si="83"/>
        <v/>
      </c>
    </row>
    <row r="3103" spans="10:13" hidden="1" x14ac:dyDescent="0.25">
      <c r="J3103" s="165" t="str">
        <f t="shared" si="82"/>
        <v/>
      </c>
      <c r="M3103" s="155" t="str">
        <f t="shared" si="83"/>
        <v/>
      </c>
    </row>
    <row r="3104" spans="10:13" hidden="1" x14ac:dyDescent="0.25">
      <c r="J3104" s="165" t="str">
        <f t="shared" si="82"/>
        <v/>
      </c>
      <c r="M3104" s="155" t="str">
        <f t="shared" si="83"/>
        <v/>
      </c>
    </row>
    <row r="3105" spans="10:13" hidden="1" x14ac:dyDescent="0.25">
      <c r="J3105" s="165" t="str">
        <f t="shared" si="82"/>
        <v/>
      </c>
      <c r="M3105" s="155" t="str">
        <f t="shared" si="83"/>
        <v/>
      </c>
    </row>
    <row r="3106" spans="10:13" hidden="1" x14ac:dyDescent="0.25">
      <c r="J3106" s="165" t="str">
        <f t="shared" si="82"/>
        <v/>
      </c>
      <c r="M3106" s="155" t="str">
        <f t="shared" si="83"/>
        <v/>
      </c>
    </row>
    <row r="3107" spans="10:13" hidden="1" x14ac:dyDescent="0.25">
      <c r="J3107" s="165" t="str">
        <f t="shared" si="82"/>
        <v/>
      </c>
      <c r="M3107" s="155" t="str">
        <f t="shared" si="83"/>
        <v/>
      </c>
    </row>
    <row r="3108" spans="10:13" hidden="1" x14ac:dyDescent="0.25">
      <c r="J3108" s="165" t="str">
        <f t="shared" si="82"/>
        <v/>
      </c>
      <c r="M3108" s="155" t="str">
        <f t="shared" si="83"/>
        <v/>
      </c>
    </row>
    <row r="3109" spans="10:13" hidden="1" x14ac:dyDescent="0.25">
      <c r="J3109" s="165" t="str">
        <f t="shared" si="82"/>
        <v/>
      </c>
      <c r="M3109" s="155" t="str">
        <f t="shared" si="83"/>
        <v/>
      </c>
    </row>
    <row r="3110" spans="10:13" hidden="1" x14ac:dyDescent="0.25">
      <c r="J3110" s="165" t="str">
        <f t="shared" si="82"/>
        <v/>
      </c>
      <c r="M3110" s="155" t="str">
        <f t="shared" si="83"/>
        <v/>
      </c>
    </row>
    <row r="3111" spans="10:13" hidden="1" x14ac:dyDescent="0.25">
      <c r="J3111" s="165" t="str">
        <f t="shared" si="82"/>
        <v/>
      </c>
      <c r="M3111" s="155" t="str">
        <f t="shared" si="83"/>
        <v/>
      </c>
    </row>
    <row r="3112" spans="10:13" hidden="1" x14ac:dyDescent="0.25">
      <c r="J3112" s="165" t="str">
        <f t="shared" si="82"/>
        <v/>
      </c>
      <c r="M3112" s="155" t="str">
        <f t="shared" si="83"/>
        <v/>
      </c>
    </row>
    <row r="3113" spans="10:13" hidden="1" x14ac:dyDescent="0.25">
      <c r="J3113" s="165" t="str">
        <f t="shared" si="82"/>
        <v/>
      </c>
      <c r="M3113" s="155" t="str">
        <f t="shared" si="83"/>
        <v/>
      </c>
    </row>
    <row r="3114" spans="10:13" hidden="1" x14ac:dyDescent="0.25">
      <c r="J3114" s="165" t="str">
        <f t="shared" si="82"/>
        <v/>
      </c>
      <c r="M3114" s="155" t="str">
        <f t="shared" si="83"/>
        <v/>
      </c>
    </row>
    <row r="3115" spans="10:13" hidden="1" x14ac:dyDescent="0.25">
      <c r="J3115" s="165" t="str">
        <f t="shared" si="82"/>
        <v/>
      </c>
      <c r="M3115" s="155" t="str">
        <f t="shared" si="83"/>
        <v/>
      </c>
    </row>
    <row r="3116" spans="10:13" hidden="1" x14ac:dyDescent="0.25">
      <c r="J3116" s="165" t="str">
        <f t="shared" si="82"/>
        <v/>
      </c>
      <c r="M3116" s="155" t="str">
        <f t="shared" si="83"/>
        <v/>
      </c>
    </row>
    <row r="3117" spans="10:13" hidden="1" x14ac:dyDescent="0.25">
      <c r="J3117" s="165" t="str">
        <f t="shared" si="82"/>
        <v/>
      </c>
      <c r="M3117" s="155" t="str">
        <f t="shared" si="83"/>
        <v/>
      </c>
    </row>
    <row r="3118" spans="10:13" hidden="1" x14ac:dyDescent="0.25">
      <c r="J3118" s="165" t="str">
        <f t="shared" si="82"/>
        <v/>
      </c>
      <c r="M3118" s="155" t="str">
        <f t="shared" si="83"/>
        <v/>
      </c>
    </row>
    <row r="3119" spans="10:13" hidden="1" x14ac:dyDescent="0.25">
      <c r="J3119" s="165" t="str">
        <f t="shared" si="82"/>
        <v/>
      </c>
      <c r="M3119" s="155" t="str">
        <f t="shared" si="83"/>
        <v/>
      </c>
    </row>
    <row r="3120" spans="10:13" hidden="1" x14ac:dyDescent="0.25">
      <c r="J3120" s="165" t="str">
        <f t="shared" si="82"/>
        <v/>
      </c>
      <c r="M3120" s="155" t="str">
        <f t="shared" si="83"/>
        <v/>
      </c>
    </row>
    <row r="3121" spans="10:13" hidden="1" x14ac:dyDescent="0.25">
      <c r="J3121" s="165" t="str">
        <f t="shared" si="82"/>
        <v/>
      </c>
      <c r="M3121" s="155" t="str">
        <f t="shared" si="83"/>
        <v/>
      </c>
    </row>
    <row r="3122" spans="10:13" hidden="1" x14ac:dyDescent="0.25">
      <c r="J3122" s="165" t="str">
        <f t="shared" si="82"/>
        <v/>
      </c>
      <c r="M3122" s="155" t="str">
        <f t="shared" si="83"/>
        <v/>
      </c>
    </row>
    <row r="3123" spans="10:13" hidden="1" x14ac:dyDescent="0.25">
      <c r="J3123" s="165" t="str">
        <f t="shared" si="82"/>
        <v/>
      </c>
      <c r="M3123" s="155" t="str">
        <f t="shared" si="83"/>
        <v/>
      </c>
    </row>
    <row r="3124" spans="10:13" hidden="1" x14ac:dyDescent="0.25">
      <c r="J3124" s="165" t="str">
        <f t="shared" si="82"/>
        <v/>
      </c>
      <c r="M3124" s="155" t="str">
        <f t="shared" si="83"/>
        <v/>
      </c>
    </row>
    <row r="3125" spans="10:13" hidden="1" x14ac:dyDescent="0.25">
      <c r="J3125" s="165" t="str">
        <f t="shared" si="82"/>
        <v/>
      </c>
      <c r="M3125" s="155" t="str">
        <f t="shared" si="83"/>
        <v/>
      </c>
    </row>
    <row r="3126" spans="10:13" hidden="1" x14ac:dyDescent="0.25">
      <c r="J3126" s="165" t="str">
        <f t="shared" si="82"/>
        <v/>
      </c>
      <c r="M3126" s="155" t="str">
        <f t="shared" si="83"/>
        <v/>
      </c>
    </row>
    <row r="3127" spans="10:13" hidden="1" x14ac:dyDescent="0.25">
      <c r="J3127" s="165" t="str">
        <f t="shared" si="82"/>
        <v/>
      </c>
      <c r="M3127" s="155" t="str">
        <f t="shared" si="83"/>
        <v/>
      </c>
    </row>
    <row r="3128" spans="10:13" hidden="1" x14ac:dyDescent="0.25">
      <c r="J3128" s="165" t="str">
        <f t="shared" si="82"/>
        <v/>
      </c>
      <c r="M3128" s="155" t="str">
        <f t="shared" si="83"/>
        <v/>
      </c>
    </row>
    <row r="3129" spans="10:13" hidden="1" x14ac:dyDescent="0.25">
      <c r="J3129" s="165" t="str">
        <f t="shared" si="82"/>
        <v/>
      </c>
      <c r="M3129" s="155" t="str">
        <f t="shared" si="83"/>
        <v/>
      </c>
    </row>
    <row r="3130" spans="10:13" hidden="1" x14ac:dyDescent="0.25">
      <c r="J3130" s="165" t="str">
        <f t="shared" si="82"/>
        <v/>
      </c>
      <c r="M3130" s="155" t="str">
        <f t="shared" si="83"/>
        <v/>
      </c>
    </row>
    <row r="3131" spans="10:13" hidden="1" x14ac:dyDescent="0.25">
      <c r="J3131" s="165" t="str">
        <f t="shared" si="82"/>
        <v/>
      </c>
      <c r="M3131" s="155" t="str">
        <f t="shared" si="83"/>
        <v/>
      </c>
    </row>
    <row r="3132" spans="10:13" hidden="1" x14ac:dyDescent="0.25">
      <c r="J3132" s="165" t="str">
        <f t="shared" si="82"/>
        <v/>
      </c>
      <c r="M3132" s="155" t="str">
        <f t="shared" si="83"/>
        <v/>
      </c>
    </row>
    <row r="3133" spans="10:13" hidden="1" x14ac:dyDescent="0.25">
      <c r="J3133" s="165" t="str">
        <f t="shared" si="82"/>
        <v/>
      </c>
      <c r="M3133" s="155" t="str">
        <f t="shared" si="83"/>
        <v/>
      </c>
    </row>
    <row r="3134" spans="10:13" hidden="1" x14ac:dyDescent="0.25">
      <c r="J3134" s="165" t="str">
        <f t="shared" si="82"/>
        <v/>
      </c>
      <c r="M3134" s="155" t="str">
        <f t="shared" si="83"/>
        <v/>
      </c>
    </row>
    <row r="3135" spans="10:13" hidden="1" x14ac:dyDescent="0.25">
      <c r="J3135" s="165" t="str">
        <f t="shared" si="82"/>
        <v/>
      </c>
      <c r="M3135" s="155" t="str">
        <f t="shared" si="83"/>
        <v/>
      </c>
    </row>
    <row r="3136" spans="10:13" hidden="1" x14ac:dyDescent="0.25">
      <c r="J3136" s="165" t="str">
        <f t="shared" si="82"/>
        <v/>
      </c>
      <c r="M3136" s="155" t="str">
        <f t="shared" si="83"/>
        <v/>
      </c>
    </row>
    <row r="3137" spans="10:13" hidden="1" x14ac:dyDescent="0.25">
      <c r="J3137" s="165" t="str">
        <f t="shared" si="82"/>
        <v/>
      </c>
      <c r="M3137" s="155" t="str">
        <f t="shared" si="83"/>
        <v/>
      </c>
    </row>
    <row r="3138" spans="10:13" hidden="1" x14ac:dyDescent="0.25">
      <c r="J3138" s="165" t="str">
        <f t="shared" si="82"/>
        <v/>
      </c>
      <c r="M3138" s="155" t="str">
        <f t="shared" si="83"/>
        <v/>
      </c>
    </row>
    <row r="3139" spans="10:13" hidden="1" x14ac:dyDescent="0.25">
      <c r="J3139" s="165" t="str">
        <f t="shared" si="82"/>
        <v/>
      </c>
      <c r="M3139" s="155" t="str">
        <f t="shared" si="83"/>
        <v/>
      </c>
    </row>
    <row r="3140" spans="10:13" hidden="1" x14ac:dyDescent="0.25">
      <c r="J3140" s="165" t="str">
        <f t="shared" ref="J3140:J3203" si="84">IF(SUM(E3140,F3140,-G3140,H3140,I3140)=0,"",SUM(E3140,F3140,-G3140,H3140,I3140))</f>
        <v/>
      </c>
      <c r="M3140" s="155" t="str">
        <f t="shared" ref="M3140:M3203" si="85">IF(ABS(SUM(-E3140,-F3140,G3140,-H3140,-I3140,J3140))&lt; ABS(1),"","x")</f>
        <v/>
      </c>
    </row>
    <row r="3141" spans="10:13" hidden="1" x14ac:dyDescent="0.25">
      <c r="J3141" s="165" t="str">
        <f t="shared" si="84"/>
        <v/>
      </c>
      <c r="M3141" s="155" t="str">
        <f t="shared" si="85"/>
        <v/>
      </c>
    </row>
    <row r="3142" spans="10:13" hidden="1" x14ac:dyDescent="0.25">
      <c r="J3142" s="165" t="str">
        <f t="shared" si="84"/>
        <v/>
      </c>
      <c r="M3142" s="155" t="str">
        <f t="shared" si="85"/>
        <v/>
      </c>
    </row>
    <row r="3143" spans="10:13" hidden="1" x14ac:dyDescent="0.25">
      <c r="J3143" s="165" t="str">
        <f t="shared" si="84"/>
        <v/>
      </c>
      <c r="M3143" s="155" t="str">
        <f t="shared" si="85"/>
        <v/>
      </c>
    </row>
    <row r="3144" spans="10:13" hidden="1" x14ac:dyDescent="0.25">
      <c r="J3144" s="165" t="str">
        <f t="shared" si="84"/>
        <v/>
      </c>
      <c r="M3144" s="155" t="str">
        <f t="shared" si="85"/>
        <v/>
      </c>
    </row>
    <row r="3145" spans="10:13" hidden="1" x14ac:dyDescent="0.25">
      <c r="J3145" s="165" t="str">
        <f t="shared" si="84"/>
        <v/>
      </c>
      <c r="M3145" s="155" t="str">
        <f t="shared" si="85"/>
        <v/>
      </c>
    </row>
    <row r="3146" spans="10:13" hidden="1" x14ac:dyDescent="0.25">
      <c r="J3146" s="165" t="str">
        <f t="shared" si="84"/>
        <v/>
      </c>
      <c r="M3146" s="155" t="str">
        <f t="shared" si="85"/>
        <v/>
      </c>
    </row>
    <row r="3147" spans="10:13" hidden="1" x14ac:dyDescent="0.25">
      <c r="J3147" s="165" t="str">
        <f t="shared" si="84"/>
        <v/>
      </c>
      <c r="M3147" s="155" t="str">
        <f t="shared" si="85"/>
        <v/>
      </c>
    </row>
    <row r="3148" spans="10:13" hidden="1" x14ac:dyDescent="0.25">
      <c r="J3148" s="165" t="str">
        <f t="shared" si="84"/>
        <v/>
      </c>
      <c r="M3148" s="155" t="str">
        <f t="shared" si="85"/>
        <v/>
      </c>
    </row>
    <row r="3149" spans="10:13" hidden="1" x14ac:dyDescent="0.25">
      <c r="J3149" s="165" t="str">
        <f t="shared" si="84"/>
        <v/>
      </c>
      <c r="M3149" s="155" t="str">
        <f t="shared" si="85"/>
        <v/>
      </c>
    </row>
    <row r="3150" spans="10:13" hidden="1" x14ac:dyDescent="0.25">
      <c r="J3150" s="165" t="str">
        <f t="shared" si="84"/>
        <v/>
      </c>
      <c r="M3150" s="155" t="str">
        <f t="shared" si="85"/>
        <v/>
      </c>
    </row>
    <row r="3151" spans="10:13" hidden="1" x14ac:dyDescent="0.25">
      <c r="J3151" s="165" t="str">
        <f t="shared" si="84"/>
        <v/>
      </c>
      <c r="M3151" s="155" t="str">
        <f t="shared" si="85"/>
        <v/>
      </c>
    </row>
    <row r="3152" spans="10:13" hidden="1" x14ac:dyDescent="0.25">
      <c r="J3152" s="165" t="str">
        <f t="shared" si="84"/>
        <v/>
      </c>
      <c r="M3152" s="155" t="str">
        <f t="shared" si="85"/>
        <v/>
      </c>
    </row>
    <row r="3153" spans="10:13" hidden="1" x14ac:dyDescent="0.25">
      <c r="J3153" s="165" t="str">
        <f t="shared" si="84"/>
        <v/>
      </c>
      <c r="M3153" s="155" t="str">
        <f t="shared" si="85"/>
        <v/>
      </c>
    </row>
    <row r="3154" spans="10:13" hidden="1" x14ac:dyDescent="0.25">
      <c r="J3154" s="165" t="str">
        <f t="shared" si="84"/>
        <v/>
      </c>
      <c r="M3154" s="155" t="str">
        <f t="shared" si="85"/>
        <v/>
      </c>
    </row>
    <row r="3155" spans="10:13" hidden="1" x14ac:dyDescent="0.25">
      <c r="J3155" s="165" t="str">
        <f t="shared" si="84"/>
        <v/>
      </c>
      <c r="M3155" s="155" t="str">
        <f t="shared" si="85"/>
        <v/>
      </c>
    </row>
    <row r="3156" spans="10:13" hidden="1" x14ac:dyDescent="0.25">
      <c r="J3156" s="165" t="str">
        <f t="shared" si="84"/>
        <v/>
      </c>
      <c r="M3156" s="155" t="str">
        <f t="shared" si="85"/>
        <v/>
      </c>
    </row>
    <row r="3157" spans="10:13" hidden="1" x14ac:dyDescent="0.25">
      <c r="J3157" s="165" t="str">
        <f t="shared" si="84"/>
        <v/>
      </c>
      <c r="M3157" s="155" t="str">
        <f t="shared" si="85"/>
        <v/>
      </c>
    </row>
    <row r="3158" spans="10:13" hidden="1" x14ac:dyDescent="0.25">
      <c r="J3158" s="165" t="str">
        <f t="shared" si="84"/>
        <v/>
      </c>
      <c r="M3158" s="155" t="str">
        <f t="shared" si="85"/>
        <v/>
      </c>
    </row>
    <row r="3159" spans="10:13" hidden="1" x14ac:dyDescent="0.25">
      <c r="J3159" s="165" t="str">
        <f t="shared" si="84"/>
        <v/>
      </c>
      <c r="M3159" s="155" t="str">
        <f t="shared" si="85"/>
        <v/>
      </c>
    </row>
    <row r="3160" spans="10:13" hidden="1" x14ac:dyDescent="0.25">
      <c r="J3160" s="165" t="str">
        <f t="shared" si="84"/>
        <v/>
      </c>
      <c r="M3160" s="155" t="str">
        <f t="shared" si="85"/>
        <v/>
      </c>
    </row>
    <row r="3161" spans="10:13" hidden="1" x14ac:dyDescent="0.25">
      <c r="J3161" s="165" t="str">
        <f t="shared" si="84"/>
        <v/>
      </c>
      <c r="M3161" s="155" t="str">
        <f t="shared" si="85"/>
        <v/>
      </c>
    </row>
    <row r="3162" spans="10:13" hidden="1" x14ac:dyDescent="0.25">
      <c r="J3162" s="165" t="str">
        <f t="shared" si="84"/>
        <v/>
      </c>
      <c r="M3162" s="155" t="str">
        <f t="shared" si="85"/>
        <v/>
      </c>
    </row>
    <row r="3163" spans="10:13" hidden="1" x14ac:dyDescent="0.25">
      <c r="J3163" s="165" t="str">
        <f t="shared" si="84"/>
        <v/>
      </c>
      <c r="M3163" s="155" t="str">
        <f t="shared" si="85"/>
        <v/>
      </c>
    </row>
    <row r="3164" spans="10:13" hidden="1" x14ac:dyDescent="0.25">
      <c r="J3164" s="165" t="str">
        <f t="shared" si="84"/>
        <v/>
      </c>
      <c r="M3164" s="155" t="str">
        <f t="shared" si="85"/>
        <v/>
      </c>
    </row>
    <row r="3165" spans="10:13" hidden="1" x14ac:dyDescent="0.25">
      <c r="J3165" s="165" t="str">
        <f t="shared" si="84"/>
        <v/>
      </c>
      <c r="M3165" s="155" t="str">
        <f t="shared" si="85"/>
        <v/>
      </c>
    </row>
    <row r="3166" spans="10:13" hidden="1" x14ac:dyDescent="0.25">
      <c r="J3166" s="165" t="str">
        <f t="shared" si="84"/>
        <v/>
      </c>
      <c r="M3166" s="155" t="str">
        <f t="shared" si="85"/>
        <v/>
      </c>
    </row>
    <row r="3167" spans="10:13" hidden="1" x14ac:dyDescent="0.25">
      <c r="J3167" s="165" t="str">
        <f t="shared" si="84"/>
        <v/>
      </c>
      <c r="M3167" s="155" t="str">
        <f t="shared" si="85"/>
        <v/>
      </c>
    </row>
    <row r="3168" spans="10:13" hidden="1" x14ac:dyDescent="0.25">
      <c r="J3168" s="165" t="str">
        <f t="shared" si="84"/>
        <v/>
      </c>
      <c r="M3168" s="155" t="str">
        <f t="shared" si="85"/>
        <v/>
      </c>
    </row>
    <row r="3169" spans="10:13" hidden="1" x14ac:dyDescent="0.25">
      <c r="J3169" s="165" t="str">
        <f t="shared" si="84"/>
        <v/>
      </c>
      <c r="M3169" s="155" t="str">
        <f t="shared" si="85"/>
        <v/>
      </c>
    </row>
    <row r="3170" spans="10:13" hidden="1" x14ac:dyDescent="0.25">
      <c r="J3170" s="165" t="str">
        <f t="shared" si="84"/>
        <v/>
      </c>
      <c r="M3170" s="155" t="str">
        <f t="shared" si="85"/>
        <v/>
      </c>
    </row>
    <row r="3171" spans="10:13" hidden="1" x14ac:dyDescent="0.25">
      <c r="J3171" s="165" t="str">
        <f t="shared" si="84"/>
        <v/>
      </c>
      <c r="M3171" s="155" t="str">
        <f t="shared" si="85"/>
        <v/>
      </c>
    </row>
    <row r="3172" spans="10:13" hidden="1" x14ac:dyDescent="0.25">
      <c r="J3172" s="165" t="str">
        <f t="shared" si="84"/>
        <v/>
      </c>
      <c r="M3172" s="155" t="str">
        <f t="shared" si="85"/>
        <v/>
      </c>
    </row>
    <row r="3173" spans="10:13" hidden="1" x14ac:dyDescent="0.25">
      <c r="J3173" s="165" t="str">
        <f t="shared" si="84"/>
        <v/>
      </c>
      <c r="M3173" s="155" t="str">
        <f t="shared" si="85"/>
        <v/>
      </c>
    </row>
    <row r="3174" spans="10:13" hidden="1" x14ac:dyDescent="0.25">
      <c r="J3174" s="165" t="str">
        <f t="shared" si="84"/>
        <v/>
      </c>
      <c r="M3174" s="155" t="str">
        <f t="shared" si="85"/>
        <v/>
      </c>
    </row>
    <row r="3175" spans="10:13" hidden="1" x14ac:dyDescent="0.25">
      <c r="J3175" s="165" t="str">
        <f t="shared" si="84"/>
        <v/>
      </c>
      <c r="M3175" s="155" t="str">
        <f t="shared" si="85"/>
        <v/>
      </c>
    </row>
    <row r="3176" spans="10:13" hidden="1" x14ac:dyDescent="0.25">
      <c r="J3176" s="165" t="str">
        <f t="shared" si="84"/>
        <v/>
      </c>
      <c r="M3176" s="155" t="str">
        <f t="shared" si="85"/>
        <v/>
      </c>
    </row>
    <row r="3177" spans="10:13" hidden="1" x14ac:dyDescent="0.25">
      <c r="J3177" s="165" t="str">
        <f t="shared" si="84"/>
        <v/>
      </c>
      <c r="M3177" s="155" t="str">
        <f t="shared" si="85"/>
        <v/>
      </c>
    </row>
    <row r="3178" spans="10:13" hidden="1" x14ac:dyDescent="0.25">
      <c r="J3178" s="165" t="str">
        <f t="shared" si="84"/>
        <v/>
      </c>
      <c r="M3178" s="155" t="str">
        <f t="shared" si="85"/>
        <v/>
      </c>
    </row>
    <row r="3179" spans="10:13" hidden="1" x14ac:dyDescent="0.25">
      <c r="J3179" s="165" t="str">
        <f t="shared" si="84"/>
        <v/>
      </c>
      <c r="M3179" s="155" t="str">
        <f t="shared" si="85"/>
        <v/>
      </c>
    </row>
    <row r="3180" spans="10:13" hidden="1" x14ac:dyDescent="0.25">
      <c r="J3180" s="165" t="str">
        <f t="shared" si="84"/>
        <v/>
      </c>
      <c r="M3180" s="155" t="str">
        <f t="shared" si="85"/>
        <v/>
      </c>
    </row>
    <row r="3181" spans="10:13" hidden="1" x14ac:dyDescent="0.25">
      <c r="J3181" s="165" t="str">
        <f t="shared" si="84"/>
        <v/>
      </c>
      <c r="M3181" s="155" t="str">
        <f t="shared" si="85"/>
        <v/>
      </c>
    </row>
    <row r="3182" spans="10:13" hidden="1" x14ac:dyDescent="0.25">
      <c r="J3182" s="165" t="str">
        <f t="shared" si="84"/>
        <v/>
      </c>
      <c r="M3182" s="155" t="str">
        <f t="shared" si="85"/>
        <v/>
      </c>
    </row>
    <row r="3183" spans="10:13" hidden="1" x14ac:dyDescent="0.25">
      <c r="J3183" s="165" t="str">
        <f t="shared" si="84"/>
        <v/>
      </c>
      <c r="M3183" s="155" t="str">
        <f t="shared" si="85"/>
        <v/>
      </c>
    </row>
    <row r="3184" spans="10:13" hidden="1" x14ac:dyDescent="0.25">
      <c r="J3184" s="165" t="str">
        <f t="shared" si="84"/>
        <v/>
      </c>
      <c r="M3184" s="155" t="str">
        <f t="shared" si="85"/>
        <v/>
      </c>
    </row>
    <row r="3185" spans="10:13" hidden="1" x14ac:dyDescent="0.25">
      <c r="J3185" s="165" t="str">
        <f t="shared" si="84"/>
        <v/>
      </c>
      <c r="M3185" s="155" t="str">
        <f t="shared" si="85"/>
        <v/>
      </c>
    </row>
    <row r="3186" spans="10:13" hidden="1" x14ac:dyDescent="0.25">
      <c r="J3186" s="165" t="str">
        <f t="shared" si="84"/>
        <v/>
      </c>
      <c r="M3186" s="155" t="str">
        <f t="shared" si="85"/>
        <v/>
      </c>
    </row>
    <row r="3187" spans="10:13" hidden="1" x14ac:dyDescent="0.25">
      <c r="J3187" s="165" t="str">
        <f t="shared" si="84"/>
        <v/>
      </c>
      <c r="M3187" s="155" t="str">
        <f t="shared" si="85"/>
        <v/>
      </c>
    </row>
    <row r="3188" spans="10:13" hidden="1" x14ac:dyDescent="0.25">
      <c r="J3188" s="165" t="str">
        <f t="shared" si="84"/>
        <v/>
      </c>
      <c r="M3188" s="155" t="str">
        <f t="shared" si="85"/>
        <v/>
      </c>
    </row>
    <row r="3189" spans="10:13" hidden="1" x14ac:dyDescent="0.25">
      <c r="J3189" s="165" t="str">
        <f t="shared" si="84"/>
        <v/>
      </c>
      <c r="M3189" s="155" t="str">
        <f t="shared" si="85"/>
        <v/>
      </c>
    </row>
    <row r="3190" spans="10:13" hidden="1" x14ac:dyDescent="0.25">
      <c r="J3190" s="165" t="str">
        <f t="shared" si="84"/>
        <v/>
      </c>
      <c r="M3190" s="155" t="str">
        <f t="shared" si="85"/>
        <v/>
      </c>
    </row>
    <row r="3191" spans="10:13" hidden="1" x14ac:dyDescent="0.25">
      <c r="J3191" s="165" t="str">
        <f t="shared" si="84"/>
        <v/>
      </c>
      <c r="M3191" s="155" t="str">
        <f t="shared" si="85"/>
        <v/>
      </c>
    </row>
    <row r="3192" spans="10:13" hidden="1" x14ac:dyDescent="0.25">
      <c r="J3192" s="165" t="str">
        <f t="shared" si="84"/>
        <v/>
      </c>
      <c r="M3192" s="155" t="str">
        <f t="shared" si="85"/>
        <v/>
      </c>
    </row>
    <row r="3193" spans="10:13" hidden="1" x14ac:dyDescent="0.25">
      <c r="J3193" s="165" t="str">
        <f t="shared" si="84"/>
        <v/>
      </c>
      <c r="M3193" s="155" t="str">
        <f t="shared" si="85"/>
        <v/>
      </c>
    </row>
    <row r="3194" spans="10:13" hidden="1" x14ac:dyDescent="0.25">
      <c r="J3194" s="165" t="str">
        <f t="shared" si="84"/>
        <v/>
      </c>
      <c r="M3194" s="155" t="str">
        <f t="shared" si="85"/>
        <v/>
      </c>
    </row>
    <row r="3195" spans="10:13" hidden="1" x14ac:dyDescent="0.25">
      <c r="J3195" s="165" t="str">
        <f t="shared" si="84"/>
        <v/>
      </c>
      <c r="M3195" s="155" t="str">
        <f t="shared" si="85"/>
        <v/>
      </c>
    </row>
    <row r="3196" spans="10:13" hidden="1" x14ac:dyDescent="0.25">
      <c r="J3196" s="165" t="str">
        <f t="shared" si="84"/>
        <v/>
      </c>
      <c r="M3196" s="155" t="str">
        <f t="shared" si="85"/>
        <v/>
      </c>
    </row>
    <row r="3197" spans="10:13" hidden="1" x14ac:dyDescent="0.25">
      <c r="J3197" s="165" t="str">
        <f t="shared" si="84"/>
        <v/>
      </c>
      <c r="M3197" s="155" t="str">
        <f t="shared" si="85"/>
        <v/>
      </c>
    </row>
    <row r="3198" spans="10:13" hidden="1" x14ac:dyDescent="0.25">
      <c r="J3198" s="165" t="str">
        <f t="shared" si="84"/>
        <v/>
      </c>
      <c r="M3198" s="155" t="str">
        <f t="shared" si="85"/>
        <v/>
      </c>
    </row>
    <row r="3199" spans="10:13" hidden="1" x14ac:dyDescent="0.25">
      <c r="J3199" s="165" t="str">
        <f t="shared" si="84"/>
        <v/>
      </c>
      <c r="M3199" s="155" t="str">
        <f t="shared" si="85"/>
        <v/>
      </c>
    </row>
    <row r="3200" spans="10:13" hidden="1" x14ac:dyDescent="0.25">
      <c r="J3200" s="165" t="str">
        <f t="shared" si="84"/>
        <v/>
      </c>
      <c r="M3200" s="155" t="str">
        <f t="shared" si="85"/>
        <v/>
      </c>
    </row>
    <row r="3201" spans="10:13" hidden="1" x14ac:dyDescent="0.25">
      <c r="J3201" s="165" t="str">
        <f t="shared" si="84"/>
        <v/>
      </c>
      <c r="M3201" s="155" t="str">
        <f t="shared" si="85"/>
        <v/>
      </c>
    </row>
    <row r="3202" spans="10:13" hidden="1" x14ac:dyDescent="0.25">
      <c r="J3202" s="165" t="str">
        <f t="shared" si="84"/>
        <v/>
      </c>
      <c r="M3202" s="155" t="str">
        <f t="shared" si="85"/>
        <v/>
      </c>
    </row>
    <row r="3203" spans="10:13" hidden="1" x14ac:dyDescent="0.25">
      <c r="J3203" s="165" t="str">
        <f t="shared" si="84"/>
        <v/>
      </c>
      <c r="M3203" s="155" t="str">
        <f t="shared" si="85"/>
        <v/>
      </c>
    </row>
    <row r="3204" spans="10:13" hidden="1" x14ac:dyDescent="0.25">
      <c r="J3204" s="165" t="str">
        <f t="shared" ref="J3204:J3267" si="86">IF(SUM(E3204,F3204,-G3204,H3204,I3204)=0,"",SUM(E3204,F3204,-G3204,H3204,I3204))</f>
        <v/>
      </c>
      <c r="M3204" s="155" t="str">
        <f t="shared" ref="M3204:M3267" si="87">IF(ABS(SUM(-E3204,-F3204,G3204,-H3204,-I3204,J3204))&lt; ABS(1),"","x")</f>
        <v/>
      </c>
    </row>
    <row r="3205" spans="10:13" hidden="1" x14ac:dyDescent="0.25">
      <c r="J3205" s="165" t="str">
        <f t="shared" si="86"/>
        <v/>
      </c>
      <c r="M3205" s="155" t="str">
        <f t="shared" si="87"/>
        <v/>
      </c>
    </row>
    <row r="3206" spans="10:13" hidden="1" x14ac:dyDescent="0.25">
      <c r="J3206" s="165" t="str">
        <f t="shared" si="86"/>
        <v/>
      </c>
      <c r="M3206" s="155" t="str">
        <f t="shared" si="87"/>
        <v/>
      </c>
    </row>
    <row r="3207" spans="10:13" hidden="1" x14ac:dyDescent="0.25">
      <c r="J3207" s="165" t="str">
        <f t="shared" si="86"/>
        <v/>
      </c>
      <c r="M3207" s="155" t="str">
        <f t="shared" si="87"/>
        <v/>
      </c>
    </row>
    <row r="3208" spans="10:13" hidden="1" x14ac:dyDescent="0.25">
      <c r="J3208" s="165" t="str">
        <f t="shared" si="86"/>
        <v/>
      </c>
      <c r="M3208" s="155" t="str">
        <f t="shared" si="87"/>
        <v/>
      </c>
    </row>
    <row r="3209" spans="10:13" hidden="1" x14ac:dyDescent="0.25">
      <c r="J3209" s="165" t="str">
        <f t="shared" si="86"/>
        <v/>
      </c>
      <c r="M3209" s="155" t="str">
        <f t="shared" si="87"/>
        <v/>
      </c>
    </row>
    <row r="3210" spans="10:13" hidden="1" x14ac:dyDescent="0.25">
      <c r="J3210" s="165" t="str">
        <f t="shared" si="86"/>
        <v/>
      </c>
      <c r="M3210" s="155" t="str">
        <f t="shared" si="87"/>
        <v/>
      </c>
    </row>
    <row r="3211" spans="10:13" hidden="1" x14ac:dyDescent="0.25">
      <c r="J3211" s="165" t="str">
        <f t="shared" si="86"/>
        <v/>
      </c>
      <c r="M3211" s="155" t="str">
        <f t="shared" si="87"/>
        <v/>
      </c>
    </row>
    <row r="3212" spans="10:13" hidden="1" x14ac:dyDescent="0.25">
      <c r="J3212" s="165" t="str">
        <f t="shared" si="86"/>
        <v/>
      </c>
      <c r="M3212" s="155" t="str">
        <f t="shared" si="87"/>
        <v/>
      </c>
    </row>
    <row r="3213" spans="10:13" hidden="1" x14ac:dyDescent="0.25">
      <c r="J3213" s="165" t="str">
        <f t="shared" si="86"/>
        <v/>
      </c>
      <c r="M3213" s="155" t="str">
        <f t="shared" si="87"/>
        <v/>
      </c>
    </row>
    <row r="3214" spans="10:13" hidden="1" x14ac:dyDescent="0.25">
      <c r="J3214" s="165" t="str">
        <f t="shared" si="86"/>
        <v/>
      </c>
      <c r="M3214" s="155" t="str">
        <f t="shared" si="87"/>
        <v/>
      </c>
    </row>
    <row r="3215" spans="10:13" hidden="1" x14ac:dyDescent="0.25">
      <c r="J3215" s="165" t="str">
        <f t="shared" si="86"/>
        <v/>
      </c>
      <c r="M3215" s="155" t="str">
        <f t="shared" si="87"/>
        <v/>
      </c>
    </row>
    <row r="3216" spans="10:13" hidden="1" x14ac:dyDescent="0.25">
      <c r="J3216" s="165" t="str">
        <f t="shared" si="86"/>
        <v/>
      </c>
      <c r="M3216" s="155" t="str">
        <f t="shared" si="87"/>
        <v/>
      </c>
    </row>
    <row r="3217" spans="10:13" hidden="1" x14ac:dyDescent="0.25">
      <c r="J3217" s="165" t="str">
        <f t="shared" si="86"/>
        <v/>
      </c>
      <c r="M3217" s="155" t="str">
        <f t="shared" si="87"/>
        <v/>
      </c>
    </row>
    <row r="3218" spans="10:13" hidden="1" x14ac:dyDescent="0.25">
      <c r="J3218" s="165" t="str">
        <f t="shared" si="86"/>
        <v/>
      </c>
      <c r="M3218" s="155" t="str">
        <f t="shared" si="87"/>
        <v/>
      </c>
    </row>
    <row r="3219" spans="10:13" hidden="1" x14ac:dyDescent="0.25">
      <c r="J3219" s="165" t="str">
        <f t="shared" si="86"/>
        <v/>
      </c>
      <c r="M3219" s="155" t="str">
        <f t="shared" si="87"/>
        <v/>
      </c>
    </row>
    <row r="3220" spans="10:13" hidden="1" x14ac:dyDescent="0.25">
      <c r="J3220" s="165" t="str">
        <f t="shared" si="86"/>
        <v/>
      </c>
      <c r="M3220" s="155" t="str">
        <f t="shared" si="87"/>
        <v/>
      </c>
    </row>
    <row r="3221" spans="10:13" hidden="1" x14ac:dyDescent="0.25">
      <c r="J3221" s="165" t="str">
        <f t="shared" si="86"/>
        <v/>
      </c>
      <c r="M3221" s="155" t="str">
        <f t="shared" si="87"/>
        <v/>
      </c>
    </row>
    <row r="3222" spans="10:13" hidden="1" x14ac:dyDescent="0.25">
      <c r="J3222" s="165" t="str">
        <f t="shared" si="86"/>
        <v/>
      </c>
      <c r="M3222" s="155" t="str">
        <f t="shared" si="87"/>
        <v/>
      </c>
    </row>
    <row r="3223" spans="10:13" hidden="1" x14ac:dyDescent="0.25">
      <c r="J3223" s="165" t="str">
        <f t="shared" si="86"/>
        <v/>
      </c>
      <c r="M3223" s="155" t="str">
        <f t="shared" si="87"/>
        <v/>
      </c>
    </row>
    <row r="3224" spans="10:13" hidden="1" x14ac:dyDescent="0.25">
      <c r="J3224" s="165" t="str">
        <f t="shared" si="86"/>
        <v/>
      </c>
      <c r="M3224" s="155" t="str">
        <f t="shared" si="87"/>
        <v/>
      </c>
    </row>
    <row r="3225" spans="10:13" hidden="1" x14ac:dyDescent="0.25">
      <c r="J3225" s="165" t="str">
        <f t="shared" si="86"/>
        <v/>
      </c>
      <c r="M3225" s="155" t="str">
        <f t="shared" si="87"/>
        <v/>
      </c>
    </row>
    <row r="3226" spans="10:13" hidden="1" x14ac:dyDescent="0.25">
      <c r="J3226" s="165" t="str">
        <f t="shared" si="86"/>
        <v/>
      </c>
      <c r="M3226" s="155" t="str">
        <f t="shared" si="87"/>
        <v/>
      </c>
    </row>
    <row r="3227" spans="10:13" hidden="1" x14ac:dyDescent="0.25">
      <c r="J3227" s="165" t="str">
        <f t="shared" si="86"/>
        <v/>
      </c>
      <c r="M3227" s="155" t="str">
        <f t="shared" si="87"/>
        <v/>
      </c>
    </row>
    <row r="3228" spans="10:13" hidden="1" x14ac:dyDescent="0.25">
      <c r="J3228" s="165" t="str">
        <f t="shared" si="86"/>
        <v/>
      </c>
      <c r="M3228" s="155" t="str">
        <f t="shared" si="87"/>
        <v/>
      </c>
    </row>
    <row r="3229" spans="10:13" hidden="1" x14ac:dyDescent="0.25">
      <c r="J3229" s="165" t="str">
        <f t="shared" si="86"/>
        <v/>
      </c>
      <c r="M3229" s="155" t="str">
        <f t="shared" si="87"/>
        <v/>
      </c>
    </row>
    <row r="3230" spans="10:13" hidden="1" x14ac:dyDescent="0.25">
      <c r="J3230" s="165" t="str">
        <f t="shared" si="86"/>
        <v/>
      </c>
      <c r="M3230" s="155" t="str">
        <f t="shared" si="87"/>
        <v/>
      </c>
    </row>
    <row r="3231" spans="10:13" hidden="1" x14ac:dyDescent="0.25">
      <c r="J3231" s="165" t="str">
        <f t="shared" si="86"/>
        <v/>
      </c>
      <c r="M3231" s="155" t="str">
        <f t="shared" si="87"/>
        <v/>
      </c>
    </row>
    <row r="3232" spans="10:13" hidden="1" x14ac:dyDescent="0.25">
      <c r="J3232" s="165" t="str">
        <f t="shared" si="86"/>
        <v/>
      </c>
      <c r="M3232" s="155" t="str">
        <f t="shared" si="87"/>
        <v/>
      </c>
    </row>
    <row r="3233" spans="10:13" hidden="1" x14ac:dyDescent="0.25">
      <c r="J3233" s="165" t="str">
        <f t="shared" si="86"/>
        <v/>
      </c>
      <c r="M3233" s="155" t="str">
        <f t="shared" si="87"/>
        <v/>
      </c>
    </row>
    <row r="3234" spans="10:13" hidden="1" x14ac:dyDescent="0.25">
      <c r="J3234" s="165" t="str">
        <f t="shared" si="86"/>
        <v/>
      </c>
      <c r="M3234" s="155" t="str">
        <f t="shared" si="87"/>
        <v/>
      </c>
    </row>
    <row r="3235" spans="10:13" hidden="1" x14ac:dyDescent="0.25">
      <c r="J3235" s="165" t="str">
        <f t="shared" si="86"/>
        <v/>
      </c>
      <c r="M3235" s="155" t="str">
        <f t="shared" si="87"/>
        <v/>
      </c>
    </row>
    <row r="3236" spans="10:13" hidden="1" x14ac:dyDescent="0.25">
      <c r="J3236" s="165" t="str">
        <f t="shared" si="86"/>
        <v/>
      </c>
      <c r="M3236" s="155" t="str">
        <f t="shared" si="87"/>
        <v/>
      </c>
    </row>
    <row r="3237" spans="10:13" hidden="1" x14ac:dyDescent="0.25">
      <c r="J3237" s="165" t="str">
        <f t="shared" si="86"/>
        <v/>
      </c>
      <c r="M3237" s="155" t="str">
        <f t="shared" si="87"/>
        <v/>
      </c>
    </row>
    <row r="3238" spans="10:13" hidden="1" x14ac:dyDescent="0.25">
      <c r="J3238" s="165" t="str">
        <f t="shared" si="86"/>
        <v/>
      </c>
      <c r="M3238" s="155" t="str">
        <f t="shared" si="87"/>
        <v/>
      </c>
    </row>
    <row r="3239" spans="10:13" hidden="1" x14ac:dyDescent="0.25">
      <c r="J3239" s="165" t="str">
        <f t="shared" si="86"/>
        <v/>
      </c>
      <c r="M3239" s="155" t="str">
        <f t="shared" si="87"/>
        <v/>
      </c>
    </row>
    <row r="3240" spans="10:13" hidden="1" x14ac:dyDescent="0.25">
      <c r="J3240" s="165" t="str">
        <f t="shared" si="86"/>
        <v/>
      </c>
      <c r="M3240" s="155" t="str">
        <f t="shared" si="87"/>
        <v/>
      </c>
    </row>
    <row r="3241" spans="10:13" hidden="1" x14ac:dyDescent="0.25">
      <c r="J3241" s="165" t="str">
        <f t="shared" si="86"/>
        <v/>
      </c>
      <c r="M3241" s="155" t="str">
        <f t="shared" si="87"/>
        <v/>
      </c>
    </row>
    <row r="3242" spans="10:13" hidden="1" x14ac:dyDescent="0.25">
      <c r="J3242" s="165" t="str">
        <f t="shared" si="86"/>
        <v/>
      </c>
      <c r="M3242" s="155" t="str">
        <f t="shared" si="87"/>
        <v/>
      </c>
    </row>
    <row r="3243" spans="10:13" hidden="1" x14ac:dyDescent="0.25">
      <c r="J3243" s="165" t="str">
        <f t="shared" si="86"/>
        <v/>
      </c>
      <c r="M3243" s="155" t="str">
        <f t="shared" si="87"/>
        <v/>
      </c>
    </row>
    <row r="3244" spans="10:13" hidden="1" x14ac:dyDescent="0.25">
      <c r="J3244" s="165" t="str">
        <f t="shared" si="86"/>
        <v/>
      </c>
      <c r="M3244" s="155" t="str">
        <f t="shared" si="87"/>
        <v/>
      </c>
    </row>
    <row r="3245" spans="10:13" hidden="1" x14ac:dyDescent="0.25">
      <c r="J3245" s="165" t="str">
        <f t="shared" si="86"/>
        <v/>
      </c>
      <c r="M3245" s="155" t="str">
        <f t="shared" si="87"/>
        <v/>
      </c>
    </row>
    <row r="3246" spans="10:13" hidden="1" x14ac:dyDescent="0.25">
      <c r="J3246" s="165" t="str">
        <f t="shared" si="86"/>
        <v/>
      </c>
      <c r="M3246" s="155" t="str">
        <f t="shared" si="87"/>
        <v/>
      </c>
    </row>
    <row r="3247" spans="10:13" hidden="1" x14ac:dyDescent="0.25">
      <c r="J3247" s="165" t="str">
        <f t="shared" si="86"/>
        <v/>
      </c>
      <c r="M3247" s="155" t="str">
        <f t="shared" si="87"/>
        <v/>
      </c>
    </row>
    <row r="3248" spans="10:13" hidden="1" x14ac:dyDescent="0.25">
      <c r="J3248" s="165" t="str">
        <f t="shared" si="86"/>
        <v/>
      </c>
      <c r="M3248" s="155" t="str">
        <f t="shared" si="87"/>
        <v/>
      </c>
    </row>
    <row r="3249" spans="10:13" hidden="1" x14ac:dyDescent="0.25">
      <c r="J3249" s="165" t="str">
        <f t="shared" si="86"/>
        <v/>
      </c>
      <c r="M3249" s="155" t="str">
        <f t="shared" si="87"/>
        <v/>
      </c>
    </row>
    <row r="3250" spans="10:13" hidden="1" x14ac:dyDescent="0.25">
      <c r="J3250" s="165" t="str">
        <f t="shared" si="86"/>
        <v/>
      </c>
      <c r="M3250" s="155" t="str">
        <f t="shared" si="87"/>
        <v/>
      </c>
    </row>
    <row r="3251" spans="10:13" hidden="1" x14ac:dyDescent="0.25">
      <c r="J3251" s="165" t="str">
        <f t="shared" si="86"/>
        <v/>
      </c>
      <c r="M3251" s="155" t="str">
        <f t="shared" si="87"/>
        <v/>
      </c>
    </row>
    <row r="3252" spans="10:13" hidden="1" x14ac:dyDescent="0.25">
      <c r="J3252" s="165" t="str">
        <f t="shared" si="86"/>
        <v/>
      </c>
      <c r="M3252" s="155" t="str">
        <f t="shared" si="87"/>
        <v/>
      </c>
    </row>
    <row r="3253" spans="10:13" hidden="1" x14ac:dyDescent="0.25">
      <c r="J3253" s="165" t="str">
        <f t="shared" si="86"/>
        <v/>
      </c>
      <c r="M3253" s="155" t="str">
        <f t="shared" si="87"/>
        <v/>
      </c>
    </row>
    <row r="3254" spans="10:13" hidden="1" x14ac:dyDescent="0.25">
      <c r="J3254" s="165" t="str">
        <f t="shared" si="86"/>
        <v/>
      </c>
      <c r="M3254" s="155" t="str">
        <f t="shared" si="87"/>
        <v/>
      </c>
    </row>
    <row r="3255" spans="10:13" hidden="1" x14ac:dyDescent="0.25">
      <c r="J3255" s="165" t="str">
        <f t="shared" si="86"/>
        <v/>
      </c>
      <c r="M3255" s="155" t="str">
        <f t="shared" si="87"/>
        <v/>
      </c>
    </row>
    <row r="3256" spans="10:13" hidden="1" x14ac:dyDescent="0.25">
      <c r="J3256" s="165" t="str">
        <f t="shared" si="86"/>
        <v/>
      </c>
      <c r="M3256" s="155" t="str">
        <f t="shared" si="87"/>
        <v/>
      </c>
    </row>
    <row r="3257" spans="10:13" hidden="1" x14ac:dyDescent="0.25">
      <c r="J3257" s="165" t="str">
        <f t="shared" si="86"/>
        <v/>
      </c>
      <c r="M3257" s="155" t="str">
        <f t="shared" si="87"/>
        <v/>
      </c>
    </row>
    <row r="3258" spans="10:13" hidden="1" x14ac:dyDescent="0.25">
      <c r="J3258" s="165" t="str">
        <f t="shared" si="86"/>
        <v/>
      </c>
      <c r="M3258" s="155" t="str">
        <f t="shared" si="87"/>
        <v/>
      </c>
    </row>
    <row r="3259" spans="10:13" hidden="1" x14ac:dyDescent="0.25">
      <c r="J3259" s="165" t="str">
        <f t="shared" si="86"/>
        <v/>
      </c>
      <c r="M3259" s="155" t="str">
        <f t="shared" si="87"/>
        <v/>
      </c>
    </row>
    <row r="3260" spans="10:13" hidden="1" x14ac:dyDescent="0.25">
      <c r="J3260" s="165" t="str">
        <f t="shared" si="86"/>
        <v/>
      </c>
      <c r="M3260" s="155" t="str">
        <f t="shared" si="87"/>
        <v/>
      </c>
    </row>
    <row r="3261" spans="10:13" hidden="1" x14ac:dyDescent="0.25">
      <c r="J3261" s="165" t="str">
        <f t="shared" si="86"/>
        <v/>
      </c>
      <c r="M3261" s="155" t="str">
        <f t="shared" si="87"/>
        <v/>
      </c>
    </row>
    <row r="3262" spans="10:13" hidden="1" x14ac:dyDescent="0.25">
      <c r="J3262" s="165" t="str">
        <f t="shared" si="86"/>
        <v/>
      </c>
      <c r="M3262" s="155" t="str">
        <f t="shared" si="87"/>
        <v/>
      </c>
    </row>
    <row r="3263" spans="10:13" hidden="1" x14ac:dyDescent="0.25">
      <c r="J3263" s="165" t="str">
        <f t="shared" si="86"/>
        <v/>
      </c>
      <c r="M3263" s="155" t="str">
        <f t="shared" si="87"/>
        <v/>
      </c>
    </row>
    <row r="3264" spans="10:13" hidden="1" x14ac:dyDescent="0.25">
      <c r="J3264" s="165" t="str">
        <f t="shared" si="86"/>
        <v/>
      </c>
      <c r="M3264" s="155" t="str">
        <f t="shared" si="87"/>
        <v/>
      </c>
    </row>
    <row r="3265" spans="10:13" hidden="1" x14ac:dyDescent="0.25">
      <c r="J3265" s="165" t="str">
        <f t="shared" si="86"/>
        <v/>
      </c>
      <c r="M3265" s="155" t="str">
        <f t="shared" si="87"/>
        <v/>
      </c>
    </row>
    <row r="3266" spans="10:13" hidden="1" x14ac:dyDescent="0.25">
      <c r="J3266" s="165" t="str">
        <f t="shared" si="86"/>
        <v/>
      </c>
      <c r="M3266" s="155" t="str">
        <f t="shared" si="87"/>
        <v/>
      </c>
    </row>
    <row r="3267" spans="10:13" hidden="1" x14ac:dyDescent="0.25">
      <c r="J3267" s="165" t="str">
        <f t="shared" si="86"/>
        <v/>
      </c>
      <c r="M3267" s="155" t="str">
        <f t="shared" si="87"/>
        <v/>
      </c>
    </row>
    <row r="3268" spans="10:13" hidden="1" x14ac:dyDescent="0.25">
      <c r="J3268" s="165" t="str">
        <f t="shared" ref="J3268:J3331" si="88">IF(SUM(E3268,F3268,-G3268,H3268,I3268)=0,"",SUM(E3268,F3268,-G3268,H3268,I3268))</f>
        <v/>
      </c>
      <c r="M3268" s="155" t="str">
        <f t="shared" ref="M3268:M3331" si="89">IF(ABS(SUM(-E3268,-F3268,G3268,-H3268,-I3268,J3268))&lt; ABS(1),"","x")</f>
        <v/>
      </c>
    </row>
    <row r="3269" spans="10:13" hidden="1" x14ac:dyDescent="0.25">
      <c r="J3269" s="165" t="str">
        <f t="shared" si="88"/>
        <v/>
      </c>
      <c r="M3269" s="155" t="str">
        <f t="shared" si="89"/>
        <v/>
      </c>
    </row>
    <row r="3270" spans="10:13" hidden="1" x14ac:dyDescent="0.25">
      <c r="J3270" s="165" t="str">
        <f t="shared" si="88"/>
        <v/>
      </c>
      <c r="M3270" s="155" t="str">
        <f t="shared" si="89"/>
        <v/>
      </c>
    </row>
    <row r="3271" spans="10:13" hidden="1" x14ac:dyDescent="0.25">
      <c r="J3271" s="165" t="str">
        <f t="shared" si="88"/>
        <v/>
      </c>
      <c r="M3271" s="155" t="str">
        <f t="shared" si="89"/>
        <v/>
      </c>
    </row>
    <row r="3272" spans="10:13" hidden="1" x14ac:dyDescent="0.25">
      <c r="J3272" s="165" t="str">
        <f t="shared" si="88"/>
        <v/>
      </c>
      <c r="M3272" s="155" t="str">
        <f t="shared" si="89"/>
        <v/>
      </c>
    </row>
    <row r="3273" spans="10:13" hidden="1" x14ac:dyDescent="0.25">
      <c r="J3273" s="165" t="str">
        <f t="shared" si="88"/>
        <v/>
      </c>
      <c r="M3273" s="155" t="str">
        <f t="shared" si="89"/>
        <v/>
      </c>
    </row>
    <row r="3274" spans="10:13" hidden="1" x14ac:dyDescent="0.25">
      <c r="J3274" s="165" t="str">
        <f t="shared" si="88"/>
        <v/>
      </c>
      <c r="M3274" s="155" t="str">
        <f t="shared" si="89"/>
        <v/>
      </c>
    </row>
    <row r="3275" spans="10:13" hidden="1" x14ac:dyDescent="0.25">
      <c r="J3275" s="165" t="str">
        <f t="shared" si="88"/>
        <v/>
      </c>
      <c r="M3275" s="155" t="str">
        <f t="shared" si="89"/>
        <v/>
      </c>
    </row>
    <row r="3276" spans="10:13" hidden="1" x14ac:dyDescent="0.25">
      <c r="J3276" s="165" t="str">
        <f t="shared" si="88"/>
        <v/>
      </c>
      <c r="M3276" s="155" t="str">
        <f t="shared" si="89"/>
        <v/>
      </c>
    </row>
    <row r="3277" spans="10:13" hidden="1" x14ac:dyDescent="0.25">
      <c r="J3277" s="165" t="str">
        <f t="shared" si="88"/>
        <v/>
      </c>
      <c r="M3277" s="155" t="str">
        <f t="shared" si="89"/>
        <v/>
      </c>
    </row>
    <row r="3278" spans="10:13" hidden="1" x14ac:dyDescent="0.25">
      <c r="J3278" s="165" t="str">
        <f t="shared" si="88"/>
        <v/>
      </c>
      <c r="M3278" s="155" t="str">
        <f t="shared" si="89"/>
        <v/>
      </c>
    </row>
    <row r="3279" spans="10:13" hidden="1" x14ac:dyDescent="0.25">
      <c r="J3279" s="165" t="str">
        <f t="shared" si="88"/>
        <v/>
      </c>
      <c r="M3279" s="155" t="str">
        <f t="shared" si="89"/>
        <v/>
      </c>
    </row>
    <row r="3280" spans="10:13" hidden="1" x14ac:dyDescent="0.25">
      <c r="J3280" s="165" t="str">
        <f t="shared" si="88"/>
        <v/>
      </c>
      <c r="M3280" s="155" t="str">
        <f t="shared" si="89"/>
        <v/>
      </c>
    </row>
    <row r="3281" spans="10:13" hidden="1" x14ac:dyDescent="0.25">
      <c r="J3281" s="165" t="str">
        <f t="shared" si="88"/>
        <v/>
      </c>
      <c r="M3281" s="155" t="str">
        <f t="shared" si="89"/>
        <v/>
      </c>
    </row>
    <row r="3282" spans="10:13" hidden="1" x14ac:dyDescent="0.25">
      <c r="J3282" s="165" t="str">
        <f t="shared" si="88"/>
        <v/>
      </c>
      <c r="M3282" s="155" t="str">
        <f t="shared" si="89"/>
        <v/>
      </c>
    </row>
    <row r="3283" spans="10:13" hidden="1" x14ac:dyDescent="0.25">
      <c r="J3283" s="165" t="str">
        <f t="shared" si="88"/>
        <v/>
      </c>
      <c r="M3283" s="155" t="str">
        <f t="shared" si="89"/>
        <v/>
      </c>
    </row>
    <row r="3284" spans="10:13" hidden="1" x14ac:dyDescent="0.25">
      <c r="J3284" s="165" t="str">
        <f t="shared" si="88"/>
        <v/>
      </c>
      <c r="M3284" s="155" t="str">
        <f t="shared" si="89"/>
        <v/>
      </c>
    </row>
    <row r="3285" spans="10:13" hidden="1" x14ac:dyDescent="0.25">
      <c r="J3285" s="165" t="str">
        <f t="shared" si="88"/>
        <v/>
      </c>
      <c r="M3285" s="155" t="str">
        <f t="shared" si="89"/>
        <v/>
      </c>
    </row>
    <row r="3286" spans="10:13" hidden="1" x14ac:dyDescent="0.25">
      <c r="J3286" s="165" t="str">
        <f t="shared" si="88"/>
        <v/>
      </c>
      <c r="M3286" s="155" t="str">
        <f t="shared" si="89"/>
        <v/>
      </c>
    </row>
    <row r="3287" spans="10:13" hidden="1" x14ac:dyDescent="0.25">
      <c r="J3287" s="165" t="str">
        <f t="shared" si="88"/>
        <v/>
      </c>
      <c r="M3287" s="155" t="str">
        <f t="shared" si="89"/>
        <v/>
      </c>
    </row>
    <row r="3288" spans="10:13" hidden="1" x14ac:dyDescent="0.25">
      <c r="J3288" s="165" t="str">
        <f t="shared" si="88"/>
        <v/>
      </c>
      <c r="M3288" s="155" t="str">
        <f t="shared" si="89"/>
        <v/>
      </c>
    </row>
    <row r="3289" spans="10:13" hidden="1" x14ac:dyDescent="0.25">
      <c r="J3289" s="165" t="str">
        <f t="shared" si="88"/>
        <v/>
      </c>
      <c r="M3289" s="155" t="str">
        <f t="shared" si="89"/>
        <v/>
      </c>
    </row>
    <row r="3290" spans="10:13" hidden="1" x14ac:dyDescent="0.25">
      <c r="J3290" s="165" t="str">
        <f t="shared" si="88"/>
        <v/>
      </c>
      <c r="M3290" s="155" t="str">
        <f t="shared" si="89"/>
        <v/>
      </c>
    </row>
    <row r="3291" spans="10:13" hidden="1" x14ac:dyDescent="0.25">
      <c r="J3291" s="165" t="str">
        <f t="shared" si="88"/>
        <v/>
      </c>
      <c r="M3291" s="155" t="str">
        <f t="shared" si="89"/>
        <v/>
      </c>
    </row>
    <row r="3292" spans="10:13" hidden="1" x14ac:dyDescent="0.25">
      <c r="J3292" s="165" t="str">
        <f t="shared" si="88"/>
        <v/>
      </c>
      <c r="M3292" s="155" t="str">
        <f t="shared" si="89"/>
        <v/>
      </c>
    </row>
    <row r="3293" spans="10:13" hidden="1" x14ac:dyDescent="0.25">
      <c r="J3293" s="165" t="str">
        <f t="shared" si="88"/>
        <v/>
      </c>
      <c r="M3293" s="155" t="str">
        <f t="shared" si="89"/>
        <v/>
      </c>
    </row>
    <row r="3294" spans="10:13" hidden="1" x14ac:dyDescent="0.25">
      <c r="J3294" s="165" t="str">
        <f t="shared" si="88"/>
        <v/>
      </c>
      <c r="M3294" s="155" t="str">
        <f t="shared" si="89"/>
        <v/>
      </c>
    </row>
    <row r="3295" spans="10:13" hidden="1" x14ac:dyDescent="0.25">
      <c r="J3295" s="165" t="str">
        <f t="shared" si="88"/>
        <v/>
      </c>
      <c r="M3295" s="155" t="str">
        <f t="shared" si="89"/>
        <v/>
      </c>
    </row>
    <row r="3296" spans="10:13" hidden="1" x14ac:dyDescent="0.25">
      <c r="J3296" s="165" t="str">
        <f t="shared" si="88"/>
        <v/>
      </c>
      <c r="M3296" s="155" t="str">
        <f t="shared" si="89"/>
        <v/>
      </c>
    </row>
    <row r="3297" spans="10:13" hidden="1" x14ac:dyDescent="0.25">
      <c r="J3297" s="165" t="str">
        <f t="shared" si="88"/>
        <v/>
      </c>
      <c r="M3297" s="155" t="str">
        <f t="shared" si="89"/>
        <v/>
      </c>
    </row>
    <row r="3298" spans="10:13" hidden="1" x14ac:dyDescent="0.25">
      <c r="J3298" s="165" t="str">
        <f t="shared" si="88"/>
        <v/>
      </c>
      <c r="M3298" s="155" t="str">
        <f t="shared" si="89"/>
        <v/>
      </c>
    </row>
    <row r="3299" spans="10:13" hidden="1" x14ac:dyDescent="0.25">
      <c r="J3299" s="165" t="str">
        <f t="shared" si="88"/>
        <v/>
      </c>
      <c r="M3299" s="155" t="str">
        <f t="shared" si="89"/>
        <v/>
      </c>
    </row>
    <row r="3300" spans="10:13" hidden="1" x14ac:dyDescent="0.25">
      <c r="J3300" s="165" t="str">
        <f t="shared" si="88"/>
        <v/>
      </c>
      <c r="M3300" s="155" t="str">
        <f t="shared" si="89"/>
        <v/>
      </c>
    </row>
    <row r="3301" spans="10:13" hidden="1" x14ac:dyDescent="0.25">
      <c r="J3301" s="165" t="str">
        <f t="shared" si="88"/>
        <v/>
      </c>
      <c r="M3301" s="155" t="str">
        <f t="shared" si="89"/>
        <v/>
      </c>
    </row>
    <row r="3302" spans="10:13" hidden="1" x14ac:dyDescent="0.25">
      <c r="J3302" s="165" t="str">
        <f t="shared" si="88"/>
        <v/>
      </c>
      <c r="M3302" s="155" t="str">
        <f t="shared" si="89"/>
        <v/>
      </c>
    </row>
    <row r="3303" spans="10:13" hidden="1" x14ac:dyDescent="0.25">
      <c r="J3303" s="165" t="str">
        <f t="shared" si="88"/>
        <v/>
      </c>
      <c r="M3303" s="155" t="str">
        <f t="shared" si="89"/>
        <v/>
      </c>
    </row>
    <row r="3304" spans="10:13" hidden="1" x14ac:dyDescent="0.25">
      <c r="J3304" s="165" t="str">
        <f t="shared" si="88"/>
        <v/>
      </c>
      <c r="M3304" s="155" t="str">
        <f t="shared" si="89"/>
        <v/>
      </c>
    </row>
    <row r="3305" spans="10:13" hidden="1" x14ac:dyDescent="0.25">
      <c r="J3305" s="165" t="str">
        <f t="shared" si="88"/>
        <v/>
      </c>
      <c r="M3305" s="155" t="str">
        <f t="shared" si="89"/>
        <v/>
      </c>
    </row>
    <row r="3306" spans="10:13" hidden="1" x14ac:dyDescent="0.25">
      <c r="J3306" s="165" t="str">
        <f t="shared" si="88"/>
        <v/>
      </c>
      <c r="M3306" s="155" t="str">
        <f t="shared" si="89"/>
        <v/>
      </c>
    </row>
    <row r="3307" spans="10:13" hidden="1" x14ac:dyDescent="0.25">
      <c r="J3307" s="165" t="str">
        <f t="shared" si="88"/>
        <v/>
      </c>
      <c r="M3307" s="155" t="str">
        <f t="shared" si="89"/>
        <v/>
      </c>
    </row>
    <row r="3308" spans="10:13" hidden="1" x14ac:dyDescent="0.25">
      <c r="J3308" s="165" t="str">
        <f t="shared" si="88"/>
        <v/>
      </c>
      <c r="M3308" s="155" t="str">
        <f t="shared" si="89"/>
        <v/>
      </c>
    </row>
    <row r="3309" spans="10:13" hidden="1" x14ac:dyDescent="0.25">
      <c r="J3309" s="165" t="str">
        <f t="shared" si="88"/>
        <v/>
      </c>
      <c r="M3309" s="155" t="str">
        <f t="shared" si="89"/>
        <v/>
      </c>
    </row>
    <row r="3310" spans="10:13" hidden="1" x14ac:dyDescent="0.25">
      <c r="J3310" s="165" t="str">
        <f t="shared" si="88"/>
        <v/>
      </c>
      <c r="M3310" s="155" t="str">
        <f t="shared" si="89"/>
        <v/>
      </c>
    </row>
    <row r="3311" spans="10:13" hidden="1" x14ac:dyDescent="0.25">
      <c r="J3311" s="165" t="str">
        <f t="shared" si="88"/>
        <v/>
      </c>
      <c r="M3311" s="155" t="str">
        <f t="shared" si="89"/>
        <v/>
      </c>
    </row>
    <row r="3312" spans="10:13" hidden="1" x14ac:dyDescent="0.25">
      <c r="J3312" s="165" t="str">
        <f t="shared" si="88"/>
        <v/>
      </c>
      <c r="M3312" s="155" t="str">
        <f t="shared" si="89"/>
        <v/>
      </c>
    </row>
    <row r="3313" spans="10:13" hidden="1" x14ac:dyDescent="0.25">
      <c r="J3313" s="165" t="str">
        <f t="shared" si="88"/>
        <v/>
      </c>
      <c r="M3313" s="155" t="str">
        <f t="shared" si="89"/>
        <v/>
      </c>
    </row>
    <row r="3314" spans="10:13" hidden="1" x14ac:dyDescent="0.25">
      <c r="J3314" s="165" t="str">
        <f t="shared" si="88"/>
        <v/>
      </c>
      <c r="M3314" s="155" t="str">
        <f t="shared" si="89"/>
        <v/>
      </c>
    </row>
    <row r="3315" spans="10:13" hidden="1" x14ac:dyDescent="0.25">
      <c r="J3315" s="165" t="str">
        <f t="shared" si="88"/>
        <v/>
      </c>
      <c r="M3315" s="155" t="str">
        <f t="shared" si="89"/>
        <v/>
      </c>
    </row>
    <row r="3316" spans="10:13" hidden="1" x14ac:dyDescent="0.25">
      <c r="J3316" s="165" t="str">
        <f t="shared" si="88"/>
        <v/>
      </c>
      <c r="M3316" s="155" t="str">
        <f t="shared" si="89"/>
        <v/>
      </c>
    </row>
    <row r="3317" spans="10:13" hidden="1" x14ac:dyDescent="0.25">
      <c r="J3317" s="165" t="str">
        <f t="shared" si="88"/>
        <v/>
      </c>
      <c r="M3317" s="155" t="str">
        <f t="shared" si="89"/>
        <v/>
      </c>
    </row>
    <row r="3318" spans="10:13" hidden="1" x14ac:dyDescent="0.25">
      <c r="J3318" s="165" t="str">
        <f t="shared" si="88"/>
        <v/>
      </c>
      <c r="M3318" s="155" t="str">
        <f t="shared" si="89"/>
        <v/>
      </c>
    </row>
    <row r="3319" spans="10:13" hidden="1" x14ac:dyDescent="0.25">
      <c r="J3319" s="165" t="str">
        <f t="shared" si="88"/>
        <v/>
      </c>
      <c r="M3319" s="155" t="str">
        <f t="shared" si="89"/>
        <v/>
      </c>
    </row>
    <row r="3320" spans="10:13" hidden="1" x14ac:dyDescent="0.25">
      <c r="J3320" s="165" t="str">
        <f t="shared" si="88"/>
        <v/>
      </c>
      <c r="M3320" s="155" t="str">
        <f t="shared" si="89"/>
        <v/>
      </c>
    </row>
    <row r="3321" spans="10:13" hidden="1" x14ac:dyDescent="0.25">
      <c r="J3321" s="165" t="str">
        <f t="shared" si="88"/>
        <v/>
      </c>
      <c r="M3321" s="155" t="str">
        <f t="shared" si="89"/>
        <v/>
      </c>
    </row>
    <row r="3322" spans="10:13" hidden="1" x14ac:dyDescent="0.25">
      <c r="J3322" s="165" t="str">
        <f t="shared" si="88"/>
        <v/>
      </c>
      <c r="M3322" s="155" t="str">
        <f t="shared" si="89"/>
        <v/>
      </c>
    </row>
    <row r="3323" spans="10:13" hidden="1" x14ac:dyDescent="0.25">
      <c r="J3323" s="165" t="str">
        <f t="shared" si="88"/>
        <v/>
      </c>
      <c r="M3323" s="155" t="str">
        <f t="shared" si="89"/>
        <v/>
      </c>
    </row>
    <row r="3324" spans="10:13" hidden="1" x14ac:dyDescent="0.25">
      <c r="J3324" s="165" t="str">
        <f t="shared" si="88"/>
        <v/>
      </c>
      <c r="M3324" s="155" t="str">
        <f t="shared" si="89"/>
        <v/>
      </c>
    </row>
    <row r="3325" spans="10:13" hidden="1" x14ac:dyDescent="0.25">
      <c r="J3325" s="165" t="str">
        <f t="shared" si="88"/>
        <v/>
      </c>
      <c r="M3325" s="155" t="str">
        <f t="shared" si="89"/>
        <v/>
      </c>
    </row>
    <row r="3326" spans="10:13" hidden="1" x14ac:dyDescent="0.25">
      <c r="J3326" s="165" t="str">
        <f t="shared" si="88"/>
        <v/>
      </c>
      <c r="M3326" s="155" t="str">
        <f t="shared" si="89"/>
        <v/>
      </c>
    </row>
    <row r="3327" spans="10:13" hidden="1" x14ac:dyDescent="0.25">
      <c r="J3327" s="165" t="str">
        <f t="shared" si="88"/>
        <v/>
      </c>
      <c r="M3327" s="155" t="str">
        <f t="shared" si="89"/>
        <v/>
      </c>
    </row>
    <row r="3328" spans="10:13" hidden="1" x14ac:dyDescent="0.25">
      <c r="J3328" s="165" t="str">
        <f t="shared" si="88"/>
        <v/>
      </c>
      <c r="M3328" s="155" t="str">
        <f t="shared" si="89"/>
        <v/>
      </c>
    </row>
    <row r="3329" spans="10:13" hidden="1" x14ac:dyDescent="0.25">
      <c r="J3329" s="165" t="str">
        <f t="shared" si="88"/>
        <v/>
      </c>
      <c r="M3329" s="155" t="str">
        <f t="shared" si="89"/>
        <v/>
      </c>
    </row>
    <row r="3330" spans="10:13" hidden="1" x14ac:dyDescent="0.25">
      <c r="J3330" s="165" t="str">
        <f t="shared" si="88"/>
        <v/>
      </c>
      <c r="M3330" s="155" t="str">
        <f t="shared" si="89"/>
        <v/>
      </c>
    </row>
    <row r="3331" spans="10:13" hidden="1" x14ac:dyDescent="0.25">
      <c r="J3331" s="165" t="str">
        <f t="shared" si="88"/>
        <v/>
      </c>
      <c r="M3331" s="155" t="str">
        <f t="shared" si="89"/>
        <v/>
      </c>
    </row>
    <row r="3332" spans="10:13" hidden="1" x14ac:dyDescent="0.25">
      <c r="J3332" s="165" t="str">
        <f t="shared" ref="J3332:J3395" si="90">IF(SUM(E3332,F3332,-G3332,H3332,I3332)=0,"",SUM(E3332,F3332,-G3332,H3332,I3332))</f>
        <v/>
      </c>
      <c r="M3332" s="155" t="str">
        <f t="shared" ref="M3332:M3395" si="91">IF(ABS(SUM(-E3332,-F3332,G3332,-H3332,-I3332,J3332))&lt; ABS(1),"","x")</f>
        <v/>
      </c>
    </row>
    <row r="3333" spans="10:13" hidden="1" x14ac:dyDescent="0.25">
      <c r="J3333" s="165" t="str">
        <f t="shared" si="90"/>
        <v/>
      </c>
      <c r="M3333" s="155" t="str">
        <f t="shared" si="91"/>
        <v/>
      </c>
    </row>
    <row r="3334" spans="10:13" hidden="1" x14ac:dyDescent="0.25">
      <c r="J3334" s="165" t="str">
        <f t="shared" si="90"/>
        <v/>
      </c>
      <c r="M3334" s="155" t="str">
        <f t="shared" si="91"/>
        <v/>
      </c>
    </row>
    <row r="3335" spans="10:13" hidden="1" x14ac:dyDescent="0.25">
      <c r="J3335" s="165" t="str">
        <f t="shared" si="90"/>
        <v/>
      </c>
      <c r="M3335" s="155" t="str">
        <f t="shared" si="91"/>
        <v/>
      </c>
    </row>
    <row r="3336" spans="10:13" hidden="1" x14ac:dyDescent="0.25">
      <c r="J3336" s="165" t="str">
        <f t="shared" si="90"/>
        <v/>
      </c>
      <c r="M3336" s="155" t="str">
        <f t="shared" si="91"/>
        <v/>
      </c>
    </row>
    <row r="3337" spans="10:13" hidden="1" x14ac:dyDescent="0.25">
      <c r="J3337" s="165" t="str">
        <f t="shared" si="90"/>
        <v/>
      </c>
      <c r="M3337" s="155" t="str">
        <f t="shared" si="91"/>
        <v/>
      </c>
    </row>
    <row r="3338" spans="10:13" hidden="1" x14ac:dyDescent="0.25">
      <c r="J3338" s="165" t="str">
        <f t="shared" si="90"/>
        <v/>
      </c>
      <c r="M3338" s="155" t="str">
        <f t="shared" si="91"/>
        <v/>
      </c>
    </row>
    <row r="3339" spans="10:13" hidden="1" x14ac:dyDescent="0.25">
      <c r="J3339" s="165" t="str">
        <f t="shared" si="90"/>
        <v/>
      </c>
      <c r="M3339" s="155" t="str">
        <f t="shared" si="91"/>
        <v/>
      </c>
    </row>
    <row r="3340" spans="10:13" hidden="1" x14ac:dyDescent="0.25">
      <c r="J3340" s="165" t="str">
        <f t="shared" si="90"/>
        <v/>
      </c>
      <c r="M3340" s="155" t="str">
        <f t="shared" si="91"/>
        <v/>
      </c>
    </row>
    <row r="3341" spans="10:13" hidden="1" x14ac:dyDescent="0.25">
      <c r="J3341" s="165" t="str">
        <f t="shared" si="90"/>
        <v/>
      </c>
      <c r="M3341" s="155" t="str">
        <f t="shared" si="91"/>
        <v/>
      </c>
    </row>
    <row r="3342" spans="10:13" hidden="1" x14ac:dyDescent="0.25">
      <c r="J3342" s="165" t="str">
        <f t="shared" si="90"/>
        <v/>
      </c>
      <c r="M3342" s="155" t="str">
        <f t="shared" si="91"/>
        <v/>
      </c>
    </row>
    <row r="3343" spans="10:13" hidden="1" x14ac:dyDescent="0.25">
      <c r="J3343" s="165" t="str">
        <f t="shared" si="90"/>
        <v/>
      </c>
      <c r="M3343" s="155" t="str">
        <f t="shared" si="91"/>
        <v/>
      </c>
    </row>
    <row r="3344" spans="10:13" hidden="1" x14ac:dyDescent="0.25">
      <c r="J3344" s="165" t="str">
        <f t="shared" si="90"/>
        <v/>
      </c>
      <c r="M3344" s="155" t="str">
        <f t="shared" si="91"/>
        <v/>
      </c>
    </row>
    <row r="3345" spans="10:13" hidden="1" x14ac:dyDescent="0.25">
      <c r="J3345" s="165" t="str">
        <f t="shared" si="90"/>
        <v/>
      </c>
      <c r="M3345" s="155" t="str">
        <f t="shared" si="91"/>
        <v/>
      </c>
    </row>
    <row r="3346" spans="10:13" hidden="1" x14ac:dyDescent="0.25">
      <c r="J3346" s="165" t="str">
        <f t="shared" si="90"/>
        <v/>
      </c>
      <c r="M3346" s="155" t="str">
        <f t="shared" si="91"/>
        <v/>
      </c>
    </row>
    <row r="3347" spans="10:13" hidden="1" x14ac:dyDescent="0.25">
      <c r="J3347" s="165" t="str">
        <f t="shared" si="90"/>
        <v/>
      </c>
      <c r="M3347" s="155" t="str">
        <f t="shared" si="91"/>
        <v/>
      </c>
    </row>
    <row r="3348" spans="10:13" hidden="1" x14ac:dyDescent="0.25">
      <c r="J3348" s="165" t="str">
        <f t="shared" si="90"/>
        <v/>
      </c>
      <c r="M3348" s="155" t="str">
        <f t="shared" si="91"/>
        <v/>
      </c>
    </row>
    <row r="3349" spans="10:13" hidden="1" x14ac:dyDescent="0.25">
      <c r="J3349" s="165" t="str">
        <f t="shared" si="90"/>
        <v/>
      </c>
      <c r="M3349" s="155" t="str">
        <f t="shared" si="91"/>
        <v/>
      </c>
    </row>
    <row r="3350" spans="10:13" hidden="1" x14ac:dyDescent="0.25">
      <c r="J3350" s="165" t="str">
        <f t="shared" si="90"/>
        <v/>
      </c>
      <c r="M3350" s="155" t="str">
        <f t="shared" si="91"/>
        <v/>
      </c>
    </row>
    <row r="3351" spans="10:13" hidden="1" x14ac:dyDescent="0.25">
      <c r="J3351" s="165" t="str">
        <f t="shared" si="90"/>
        <v/>
      </c>
      <c r="M3351" s="155" t="str">
        <f t="shared" si="91"/>
        <v/>
      </c>
    </row>
    <row r="3352" spans="10:13" hidden="1" x14ac:dyDescent="0.25">
      <c r="J3352" s="165" t="str">
        <f t="shared" si="90"/>
        <v/>
      </c>
      <c r="M3352" s="155" t="str">
        <f t="shared" si="91"/>
        <v/>
      </c>
    </row>
    <row r="3353" spans="10:13" hidden="1" x14ac:dyDescent="0.25">
      <c r="J3353" s="165" t="str">
        <f t="shared" si="90"/>
        <v/>
      </c>
      <c r="M3353" s="155" t="str">
        <f t="shared" si="91"/>
        <v/>
      </c>
    </row>
    <row r="3354" spans="10:13" hidden="1" x14ac:dyDescent="0.25">
      <c r="J3354" s="165" t="str">
        <f t="shared" si="90"/>
        <v/>
      </c>
      <c r="M3354" s="155" t="str">
        <f t="shared" si="91"/>
        <v/>
      </c>
    </row>
    <row r="3355" spans="10:13" hidden="1" x14ac:dyDescent="0.25">
      <c r="J3355" s="165" t="str">
        <f t="shared" si="90"/>
        <v/>
      </c>
      <c r="M3355" s="155" t="str">
        <f t="shared" si="91"/>
        <v/>
      </c>
    </row>
    <row r="3356" spans="10:13" hidden="1" x14ac:dyDescent="0.25">
      <c r="J3356" s="165" t="str">
        <f t="shared" si="90"/>
        <v/>
      </c>
      <c r="M3356" s="155" t="str">
        <f t="shared" si="91"/>
        <v/>
      </c>
    </row>
    <row r="3357" spans="10:13" hidden="1" x14ac:dyDescent="0.25">
      <c r="J3357" s="165" t="str">
        <f t="shared" si="90"/>
        <v/>
      </c>
      <c r="M3357" s="155" t="str">
        <f t="shared" si="91"/>
        <v/>
      </c>
    </row>
    <row r="3358" spans="10:13" hidden="1" x14ac:dyDescent="0.25">
      <c r="J3358" s="165" t="str">
        <f t="shared" si="90"/>
        <v/>
      </c>
      <c r="M3358" s="155" t="str">
        <f t="shared" si="91"/>
        <v/>
      </c>
    </row>
    <row r="3359" spans="10:13" hidden="1" x14ac:dyDescent="0.25">
      <c r="J3359" s="165" t="str">
        <f t="shared" si="90"/>
        <v/>
      </c>
      <c r="M3359" s="155" t="str">
        <f t="shared" si="91"/>
        <v/>
      </c>
    </row>
    <row r="3360" spans="10:13" hidden="1" x14ac:dyDescent="0.25">
      <c r="J3360" s="165" t="str">
        <f t="shared" si="90"/>
        <v/>
      </c>
      <c r="M3360" s="155" t="str">
        <f t="shared" si="91"/>
        <v/>
      </c>
    </row>
    <row r="3361" spans="10:13" hidden="1" x14ac:dyDescent="0.25">
      <c r="J3361" s="165" t="str">
        <f t="shared" si="90"/>
        <v/>
      </c>
      <c r="M3361" s="155" t="str">
        <f t="shared" si="91"/>
        <v/>
      </c>
    </row>
    <row r="3362" spans="10:13" hidden="1" x14ac:dyDescent="0.25">
      <c r="J3362" s="165" t="str">
        <f t="shared" si="90"/>
        <v/>
      </c>
      <c r="M3362" s="155" t="str">
        <f t="shared" si="91"/>
        <v/>
      </c>
    </row>
    <row r="3363" spans="10:13" hidden="1" x14ac:dyDescent="0.25">
      <c r="J3363" s="165" t="str">
        <f t="shared" si="90"/>
        <v/>
      </c>
      <c r="M3363" s="155" t="str">
        <f t="shared" si="91"/>
        <v/>
      </c>
    </row>
    <row r="3364" spans="10:13" hidden="1" x14ac:dyDescent="0.25">
      <c r="J3364" s="165" t="str">
        <f t="shared" si="90"/>
        <v/>
      </c>
      <c r="M3364" s="155" t="str">
        <f t="shared" si="91"/>
        <v/>
      </c>
    </row>
    <row r="3365" spans="10:13" hidden="1" x14ac:dyDescent="0.25">
      <c r="J3365" s="165" t="str">
        <f t="shared" si="90"/>
        <v/>
      </c>
      <c r="M3365" s="155" t="str">
        <f t="shared" si="91"/>
        <v/>
      </c>
    </row>
    <row r="3366" spans="10:13" hidden="1" x14ac:dyDescent="0.25">
      <c r="J3366" s="165" t="str">
        <f t="shared" si="90"/>
        <v/>
      </c>
      <c r="M3366" s="155" t="str">
        <f t="shared" si="91"/>
        <v/>
      </c>
    </row>
    <row r="3367" spans="10:13" hidden="1" x14ac:dyDescent="0.25">
      <c r="J3367" s="165" t="str">
        <f t="shared" si="90"/>
        <v/>
      </c>
      <c r="M3367" s="155" t="str">
        <f t="shared" si="91"/>
        <v/>
      </c>
    </row>
    <row r="3368" spans="10:13" hidden="1" x14ac:dyDescent="0.25">
      <c r="J3368" s="165" t="str">
        <f t="shared" si="90"/>
        <v/>
      </c>
      <c r="M3368" s="155" t="str">
        <f t="shared" si="91"/>
        <v/>
      </c>
    </row>
    <row r="3369" spans="10:13" hidden="1" x14ac:dyDescent="0.25">
      <c r="J3369" s="165" t="str">
        <f t="shared" si="90"/>
        <v/>
      </c>
      <c r="M3369" s="155" t="str">
        <f t="shared" si="91"/>
        <v/>
      </c>
    </row>
    <row r="3370" spans="10:13" hidden="1" x14ac:dyDescent="0.25">
      <c r="J3370" s="165" t="str">
        <f t="shared" si="90"/>
        <v/>
      </c>
      <c r="M3370" s="155" t="str">
        <f t="shared" si="91"/>
        <v/>
      </c>
    </row>
    <row r="3371" spans="10:13" hidden="1" x14ac:dyDescent="0.25">
      <c r="J3371" s="165" t="str">
        <f t="shared" si="90"/>
        <v/>
      </c>
      <c r="M3371" s="155" t="str">
        <f t="shared" si="91"/>
        <v/>
      </c>
    </row>
    <row r="3372" spans="10:13" hidden="1" x14ac:dyDescent="0.25">
      <c r="J3372" s="165" t="str">
        <f t="shared" si="90"/>
        <v/>
      </c>
      <c r="M3372" s="155" t="str">
        <f t="shared" si="91"/>
        <v/>
      </c>
    </row>
    <row r="3373" spans="10:13" hidden="1" x14ac:dyDescent="0.25">
      <c r="J3373" s="165" t="str">
        <f t="shared" si="90"/>
        <v/>
      </c>
      <c r="M3373" s="155" t="str">
        <f t="shared" si="91"/>
        <v/>
      </c>
    </row>
    <row r="3374" spans="10:13" hidden="1" x14ac:dyDescent="0.25">
      <c r="J3374" s="165" t="str">
        <f t="shared" si="90"/>
        <v/>
      </c>
      <c r="M3374" s="155" t="str">
        <f t="shared" si="91"/>
        <v/>
      </c>
    </row>
    <row r="3375" spans="10:13" hidden="1" x14ac:dyDescent="0.25">
      <c r="J3375" s="165" t="str">
        <f t="shared" si="90"/>
        <v/>
      </c>
      <c r="M3375" s="155" t="str">
        <f t="shared" si="91"/>
        <v/>
      </c>
    </row>
    <row r="3376" spans="10:13" hidden="1" x14ac:dyDescent="0.25">
      <c r="J3376" s="165" t="str">
        <f t="shared" si="90"/>
        <v/>
      </c>
      <c r="M3376" s="155" t="str">
        <f t="shared" si="91"/>
        <v/>
      </c>
    </row>
    <row r="3377" spans="10:13" hidden="1" x14ac:dyDescent="0.25">
      <c r="J3377" s="165" t="str">
        <f t="shared" si="90"/>
        <v/>
      </c>
      <c r="M3377" s="155" t="str">
        <f t="shared" si="91"/>
        <v/>
      </c>
    </row>
    <row r="3378" spans="10:13" hidden="1" x14ac:dyDescent="0.25">
      <c r="J3378" s="165" t="str">
        <f t="shared" si="90"/>
        <v/>
      </c>
      <c r="M3378" s="155" t="str">
        <f t="shared" si="91"/>
        <v/>
      </c>
    </row>
    <row r="3379" spans="10:13" hidden="1" x14ac:dyDescent="0.25">
      <c r="J3379" s="165" t="str">
        <f t="shared" si="90"/>
        <v/>
      </c>
      <c r="M3379" s="155" t="str">
        <f t="shared" si="91"/>
        <v/>
      </c>
    </row>
    <row r="3380" spans="10:13" hidden="1" x14ac:dyDescent="0.25">
      <c r="J3380" s="165" t="str">
        <f t="shared" si="90"/>
        <v/>
      </c>
      <c r="M3380" s="155" t="str">
        <f t="shared" si="91"/>
        <v/>
      </c>
    </row>
    <row r="3381" spans="10:13" hidden="1" x14ac:dyDescent="0.25">
      <c r="J3381" s="165" t="str">
        <f t="shared" si="90"/>
        <v/>
      </c>
      <c r="M3381" s="155" t="str">
        <f t="shared" si="91"/>
        <v/>
      </c>
    </row>
    <row r="3382" spans="10:13" hidden="1" x14ac:dyDescent="0.25">
      <c r="J3382" s="165" t="str">
        <f t="shared" si="90"/>
        <v/>
      </c>
      <c r="M3382" s="155" t="str">
        <f t="shared" si="91"/>
        <v/>
      </c>
    </row>
    <row r="3383" spans="10:13" hidden="1" x14ac:dyDescent="0.25">
      <c r="J3383" s="165" t="str">
        <f t="shared" si="90"/>
        <v/>
      </c>
      <c r="M3383" s="155" t="str">
        <f t="shared" si="91"/>
        <v/>
      </c>
    </row>
    <row r="3384" spans="10:13" hidden="1" x14ac:dyDescent="0.25">
      <c r="J3384" s="165" t="str">
        <f t="shared" si="90"/>
        <v/>
      </c>
      <c r="M3384" s="155" t="str">
        <f t="shared" si="91"/>
        <v/>
      </c>
    </row>
    <row r="3385" spans="10:13" hidden="1" x14ac:dyDescent="0.25">
      <c r="J3385" s="165" t="str">
        <f t="shared" si="90"/>
        <v/>
      </c>
      <c r="M3385" s="155" t="str">
        <f t="shared" si="91"/>
        <v/>
      </c>
    </row>
    <row r="3386" spans="10:13" hidden="1" x14ac:dyDescent="0.25">
      <c r="J3386" s="165" t="str">
        <f t="shared" si="90"/>
        <v/>
      </c>
      <c r="M3386" s="155" t="str">
        <f t="shared" si="91"/>
        <v/>
      </c>
    </row>
    <row r="3387" spans="10:13" hidden="1" x14ac:dyDescent="0.25">
      <c r="J3387" s="165" t="str">
        <f t="shared" si="90"/>
        <v/>
      </c>
      <c r="M3387" s="155" t="str">
        <f t="shared" si="91"/>
        <v/>
      </c>
    </row>
    <row r="3388" spans="10:13" hidden="1" x14ac:dyDescent="0.25">
      <c r="J3388" s="165" t="str">
        <f t="shared" si="90"/>
        <v/>
      </c>
      <c r="M3388" s="155" t="str">
        <f t="shared" si="91"/>
        <v/>
      </c>
    </row>
    <row r="3389" spans="10:13" hidden="1" x14ac:dyDescent="0.25">
      <c r="J3389" s="165" t="str">
        <f t="shared" si="90"/>
        <v/>
      </c>
      <c r="M3389" s="155" t="str">
        <f t="shared" si="91"/>
        <v/>
      </c>
    </row>
    <row r="3390" spans="10:13" hidden="1" x14ac:dyDescent="0.25">
      <c r="J3390" s="165" t="str">
        <f t="shared" si="90"/>
        <v/>
      </c>
      <c r="M3390" s="155" t="str">
        <f t="shared" si="91"/>
        <v/>
      </c>
    </row>
    <row r="3391" spans="10:13" hidden="1" x14ac:dyDescent="0.25">
      <c r="J3391" s="165" t="str">
        <f t="shared" si="90"/>
        <v/>
      </c>
      <c r="M3391" s="155" t="str">
        <f t="shared" si="91"/>
        <v/>
      </c>
    </row>
    <row r="3392" spans="10:13" hidden="1" x14ac:dyDescent="0.25">
      <c r="J3392" s="165" t="str">
        <f t="shared" si="90"/>
        <v/>
      </c>
      <c r="M3392" s="155" t="str">
        <f t="shared" si="91"/>
        <v/>
      </c>
    </row>
    <row r="3393" spans="10:13" hidden="1" x14ac:dyDescent="0.25">
      <c r="J3393" s="165" t="str">
        <f t="shared" si="90"/>
        <v/>
      </c>
      <c r="M3393" s="155" t="str">
        <f t="shared" si="91"/>
        <v/>
      </c>
    </row>
    <row r="3394" spans="10:13" hidden="1" x14ac:dyDescent="0.25">
      <c r="J3394" s="165" t="str">
        <f t="shared" si="90"/>
        <v/>
      </c>
      <c r="M3394" s="155" t="str">
        <f t="shared" si="91"/>
        <v/>
      </c>
    </row>
    <row r="3395" spans="10:13" hidden="1" x14ac:dyDescent="0.25">
      <c r="J3395" s="165" t="str">
        <f t="shared" si="90"/>
        <v/>
      </c>
      <c r="M3395" s="155" t="str">
        <f t="shared" si="91"/>
        <v/>
      </c>
    </row>
    <row r="3396" spans="10:13" hidden="1" x14ac:dyDescent="0.25">
      <c r="J3396" s="165" t="str">
        <f t="shared" ref="J3396:J3459" si="92">IF(SUM(E3396,F3396,-G3396,H3396,I3396)=0,"",SUM(E3396,F3396,-G3396,H3396,I3396))</f>
        <v/>
      </c>
      <c r="M3396" s="155" t="str">
        <f t="shared" ref="M3396:M3459" si="93">IF(ABS(SUM(-E3396,-F3396,G3396,-H3396,-I3396,J3396))&lt; ABS(1),"","x")</f>
        <v/>
      </c>
    </row>
    <row r="3397" spans="10:13" hidden="1" x14ac:dyDescent="0.25">
      <c r="J3397" s="165" t="str">
        <f t="shared" si="92"/>
        <v/>
      </c>
      <c r="M3397" s="155" t="str">
        <f t="shared" si="93"/>
        <v/>
      </c>
    </row>
    <row r="3398" spans="10:13" hidden="1" x14ac:dyDescent="0.25">
      <c r="J3398" s="165" t="str">
        <f t="shared" si="92"/>
        <v/>
      </c>
      <c r="M3398" s="155" t="str">
        <f t="shared" si="93"/>
        <v/>
      </c>
    </row>
    <row r="3399" spans="10:13" hidden="1" x14ac:dyDescent="0.25">
      <c r="J3399" s="165" t="str">
        <f t="shared" si="92"/>
        <v/>
      </c>
      <c r="M3399" s="155" t="str">
        <f t="shared" si="93"/>
        <v/>
      </c>
    </row>
    <row r="3400" spans="10:13" hidden="1" x14ac:dyDescent="0.25">
      <c r="J3400" s="165" t="str">
        <f t="shared" si="92"/>
        <v/>
      </c>
      <c r="M3400" s="155" t="str">
        <f t="shared" si="93"/>
        <v/>
      </c>
    </row>
    <row r="3401" spans="10:13" hidden="1" x14ac:dyDescent="0.25">
      <c r="J3401" s="165" t="str">
        <f t="shared" si="92"/>
        <v/>
      </c>
      <c r="M3401" s="155" t="str">
        <f t="shared" si="93"/>
        <v/>
      </c>
    </row>
    <row r="3402" spans="10:13" hidden="1" x14ac:dyDescent="0.25">
      <c r="J3402" s="165" t="str">
        <f t="shared" si="92"/>
        <v/>
      </c>
      <c r="M3402" s="155" t="str">
        <f t="shared" si="93"/>
        <v/>
      </c>
    </row>
    <row r="3403" spans="10:13" hidden="1" x14ac:dyDescent="0.25">
      <c r="J3403" s="165" t="str">
        <f t="shared" si="92"/>
        <v/>
      </c>
      <c r="M3403" s="155" t="str">
        <f t="shared" si="93"/>
        <v/>
      </c>
    </row>
    <row r="3404" spans="10:13" hidden="1" x14ac:dyDescent="0.25">
      <c r="J3404" s="165" t="str">
        <f t="shared" si="92"/>
        <v/>
      </c>
      <c r="M3404" s="155" t="str">
        <f t="shared" si="93"/>
        <v/>
      </c>
    </row>
    <row r="3405" spans="10:13" hidden="1" x14ac:dyDescent="0.25">
      <c r="J3405" s="165" t="str">
        <f t="shared" si="92"/>
        <v/>
      </c>
      <c r="M3405" s="155" t="str">
        <f t="shared" si="93"/>
        <v/>
      </c>
    </row>
    <row r="3406" spans="10:13" hidden="1" x14ac:dyDescent="0.25">
      <c r="J3406" s="165" t="str">
        <f t="shared" si="92"/>
        <v/>
      </c>
      <c r="M3406" s="155" t="str">
        <f t="shared" si="93"/>
        <v/>
      </c>
    </row>
    <row r="3407" spans="10:13" hidden="1" x14ac:dyDescent="0.25">
      <c r="J3407" s="165" t="str">
        <f t="shared" si="92"/>
        <v/>
      </c>
      <c r="M3407" s="155" t="str">
        <f t="shared" si="93"/>
        <v/>
      </c>
    </row>
    <row r="3408" spans="10:13" hidden="1" x14ac:dyDescent="0.25">
      <c r="J3408" s="165" t="str">
        <f t="shared" si="92"/>
        <v/>
      </c>
      <c r="M3408" s="155" t="str">
        <f t="shared" si="93"/>
        <v/>
      </c>
    </row>
    <row r="3409" spans="10:13" hidden="1" x14ac:dyDescent="0.25">
      <c r="J3409" s="165" t="str">
        <f t="shared" si="92"/>
        <v/>
      </c>
      <c r="M3409" s="155" t="str">
        <f t="shared" si="93"/>
        <v/>
      </c>
    </row>
    <row r="3410" spans="10:13" hidden="1" x14ac:dyDescent="0.25">
      <c r="J3410" s="165" t="str">
        <f t="shared" si="92"/>
        <v/>
      </c>
      <c r="M3410" s="155" t="str">
        <f t="shared" si="93"/>
        <v/>
      </c>
    </row>
    <row r="3411" spans="10:13" hidden="1" x14ac:dyDescent="0.25">
      <c r="J3411" s="165" t="str">
        <f t="shared" si="92"/>
        <v/>
      </c>
      <c r="M3411" s="155" t="str">
        <f t="shared" si="93"/>
        <v/>
      </c>
    </row>
    <row r="3412" spans="10:13" hidden="1" x14ac:dyDescent="0.25">
      <c r="J3412" s="165" t="str">
        <f t="shared" si="92"/>
        <v/>
      </c>
      <c r="M3412" s="155" t="str">
        <f t="shared" si="93"/>
        <v/>
      </c>
    </row>
    <row r="3413" spans="10:13" hidden="1" x14ac:dyDescent="0.25">
      <c r="J3413" s="165" t="str">
        <f t="shared" si="92"/>
        <v/>
      </c>
      <c r="M3413" s="155" t="str">
        <f t="shared" si="93"/>
        <v/>
      </c>
    </row>
    <row r="3414" spans="10:13" hidden="1" x14ac:dyDescent="0.25">
      <c r="J3414" s="165" t="str">
        <f t="shared" si="92"/>
        <v/>
      </c>
      <c r="M3414" s="155" t="str">
        <f t="shared" si="93"/>
        <v/>
      </c>
    </row>
    <row r="3415" spans="10:13" hidden="1" x14ac:dyDescent="0.25">
      <c r="J3415" s="165" t="str">
        <f t="shared" si="92"/>
        <v/>
      </c>
      <c r="M3415" s="155" t="str">
        <f t="shared" si="93"/>
        <v/>
      </c>
    </row>
    <row r="3416" spans="10:13" hidden="1" x14ac:dyDescent="0.25">
      <c r="J3416" s="165" t="str">
        <f t="shared" si="92"/>
        <v/>
      </c>
      <c r="M3416" s="155" t="str">
        <f t="shared" si="93"/>
        <v/>
      </c>
    </row>
    <row r="3417" spans="10:13" hidden="1" x14ac:dyDescent="0.25">
      <c r="J3417" s="165" t="str">
        <f t="shared" si="92"/>
        <v/>
      </c>
      <c r="M3417" s="155" t="str">
        <f t="shared" si="93"/>
        <v/>
      </c>
    </row>
    <row r="3418" spans="10:13" hidden="1" x14ac:dyDescent="0.25">
      <c r="J3418" s="165" t="str">
        <f t="shared" si="92"/>
        <v/>
      </c>
      <c r="M3418" s="155" t="str">
        <f t="shared" si="93"/>
        <v/>
      </c>
    </row>
    <row r="3419" spans="10:13" hidden="1" x14ac:dyDescent="0.25">
      <c r="J3419" s="165" t="str">
        <f t="shared" si="92"/>
        <v/>
      </c>
      <c r="M3419" s="155" t="str">
        <f t="shared" si="93"/>
        <v/>
      </c>
    </row>
    <row r="3420" spans="10:13" hidden="1" x14ac:dyDescent="0.25">
      <c r="J3420" s="165" t="str">
        <f t="shared" si="92"/>
        <v/>
      </c>
      <c r="M3420" s="155" t="str">
        <f t="shared" si="93"/>
        <v/>
      </c>
    </row>
    <row r="3421" spans="10:13" hidden="1" x14ac:dyDescent="0.25">
      <c r="J3421" s="165" t="str">
        <f t="shared" si="92"/>
        <v/>
      </c>
      <c r="M3421" s="155" t="str">
        <f t="shared" si="93"/>
        <v/>
      </c>
    </row>
    <row r="3422" spans="10:13" hidden="1" x14ac:dyDescent="0.25">
      <c r="J3422" s="165" t="str">
        <f t="shared" si="92"/>
        <v/>
      </c>
      <c r="M3422" s="155" t="str">
        <f t="shared" si="93"/>
        <v/>
      </c>
    </row>
    <row r="3423" spans="10:13" hidden="1" x14ac:dyDescent="0.25">
      <c r="J3423" s="165" t="str">
        <f t="shared" si="92"/>
        <v/>
      </c>
      <c r="M3423" s="155" t="str">
        <f t="shared" si="93"/>
        <v/>
      </c>
    </row>
    <row r="3424" spans="10:13" hidden="1" x14ac:dyDescent="0.25">
      <c r="J3424" s="165" t="str">
        <f t="shared" si="92"/>
        <v/>
      </c>
      <c r="M3424" s="155" t="str">
        <f t="shared" si="93"/>
        <v/>
      </c>
    </row>
    <row r="3425" spans="10:13" hidden="1" x14ac:dyDescent="0.25">
      <c r="J3425" s="165" t="str">
        <f t="shared" si="92"/>
        <v/>
      </c>
      <c r="M3425" s="155" t="str">
        <f t="shared" si="93"/>
        <v/>
      </c>
    </row>
    <row r="3426" spans="10:13" hidden="1" x14ac:dyDescent="0.25">
      <c r="J3426" s="165" t="str">
        <f t="shared" si="92"/>
        <v/>
      </c>
      <c r="M3426" s="155" t="str">
        <f t="shared" si="93"/>
        <v/>
      </c>
    </row>
    <row r="3427" spans="10:13" hidden="1" x14ac:dyDescent="0.25">
      <c r="J3427" s="165" t="str">
        <f t="shared" si="92"/>
        <v/>
      </c>
      <c r="M3427" s="155" t="str">
        <f t="shared" si="93"/>
        <v/>
      </c>
    </row>
    <row r="3428" spans="10:13" hidden="1" x14ac:dyDescent="0.25">
      <c r="J3428" s="165" t="str">
        <f t="shared" si="92"/>
        <v/>
      </c>
      <c r="M3428" s="155" t="str">
        <f t="shared" si="93"/>
        <v/>
      </c>
    </row>
    <row r="3429" spans="10:13" hidden="1" x14ac:dyDescent="0.25">
      <c r="J3429" s="165" t="str">
        <f t="shared" si="92"/>
        <v/>
      </c>
      <c r="M3429" s="155" t="str">
        <f t="shared" si="93"/>
        <v/>
      </c>
    </row>
    <row r="3430" spans="10:13" hidden="1" x14ac:dyDescent="0.25">
      <c r="J3430" s="165" t="str">
        <f t="shared" si="92"/>
        <v/>
      </c>
      <c r="M3430" s="155" t="str">
        <f t="shared" si="93"/>
        <v/>
      </c>
    </row>
    <row r="3431" spans="10:13" hidden="1" x14ac:dyDescent="0.25">
      <c r="J3431" s="165" t="str">
        <f t="shared" si="92"/>
        <v/>
      </c>
      <c r="M3431" s="155" t="str">
        <f t="shared" si="93"/>
        <v/>
      </c>
    </row>
    <row r="3432" spans="10:13" hidden="1" x14ac:dyDescent="0.25">
      <c r="J3432" s="165" t="str">
        <f t="shared" si="92"/>
        <v/>
      </c>
      <c r="M3432" s="155" t="str">
        <f t="shared" si="93"/>
        <v/>
      </c>
    </row>
    <row r="3433" spans="10:13" hidden="1" x14ac:dyDescent="0.25">
      <c r="J3433" s="165" t="str">
        <f t="shared" si="92"/>
        <v/>
      </c>
      <c r="M3433" s="155" t="str">
        <f t="shared" si="93"/>
        <v/>
      </c>
    </row>
    <row r="3434" spans="10:13" hidden="1" x14ac:dyDescent="0.25">
      <c r="J3434" s="165" t="str">
        <f t="shared" si="92"/>
        <v/>
      </c>
      <c r="M3434" s="155" t="str">
        <f t="shared" si="93"/>
        <v/>
      </c>
    </row>
    <row r="3435" spans="10:13" hidden="1" x14ac:dyDescent="0.25">
      <c r="J3435" s="165" t="str">
        <f t="shared" si="92"/>
        <v/>
      </c>
      <c r="M3435" s="155" t="str">
        <f t="shared" si="93"/>
        <v/>
      </c>
    </row>
    <row r="3436" spans="10:13" hidden="1" x14ac:dyDescent="0.25">
      <c r="J3436" s="165" t="str">
        <f t="shared" si="92"/>
        <v/>
      </c>
      <c r="M3436" s="155" t="str">
        <f t="shared" si="93"/>
        <v/>
      </c>
    </row>
    <row r="3437" spans="10:13" hidden="1" x14ac:dyDescent="0.25">
      <c r="J3437" s="165" t="str">
        <f t="shared" si="92"/>
        <v/>
      </c>
      <c r="M3437" s="155" t="str">
        <f t="shared" si="93"/>
        <v/>
      </c>
    </row>
    <row r="3438" spans="10:13" hidden="1" x14ac:dyDescent="0.25">
      <c r="J3438" s="165" t="str">
        <f t="shared" si="92"/>
        <v/>
      </c>
      <c r="M3438" s="155" t="str">
        <f t="shared" si="93"/>
        <v/>
      </c>
    </row>
    <row r="3439" spans="10:13" hidden="1" x14ac:dyDescent="0.25">
      <c r="J3439" s="165" t="str">
        <f t="shared" si="92"/>
        <v/>
      </c>
      <c r="M3439" s="155" t="str">
        <f t="shared" si="93"/>
        <v/>
      </c>
    </row>
    <row r="3440" spans="10:13" hidden="1" x14ac:dyDescent="0.25">
      <c r="J3440" s="165" t="str">
        <f t="shared" si="92"/>
        <v/>
      </c>
      <c r="M3440" s="155" t="str">
        <f t="shared" si="93"/>
        <v/>
      </c>
    </row>
    <row r="3441" spans="10:13" hidden="1" x14ac:dyDescent="0.25">
      <c r="J3441" s="165" t="str">
        <f t="shared" si="92"/>
        <v/>
      </c>
      <c r="M3441" s="155" t="str">
        <f t="shared" si="93"/>
        <v/>
      </c>
    </row>
    <row r="3442" spans="10:13" hidden="1" x14ac:dyDescent="0.25">
      <c r="J3442" s="165" t="str">
        <f t="shared" si="92"/>
        <v/>
      </c>
      <c r="M3442" s="155" t="str">
        <f t="shared" si="93"/>
        <v/>
      </c>
    </row>
    <row r="3443" spans="10:13" hidden="1" x14ac:dyDescent="0.25">
      <c r="J3443" s="165" t="str">
        <f t="shared" si="92"/>
        <v/>
      </c>
      <c r="M3443" s="155" t="str">
        <f t="shared" si="93"/>
        <v/>
      </c>
    </row>
    <row r="3444" spans="10:13" hidden="1" x14ac:dyDescent="0.25">
      <c r="J3444" s="165" t="str">
        <f t="shared" si="92"/>
        <v/>
      </c>
      <c r="M3444" s="155" t="str">
        <f t="shared" si="93"/>
        <v/>
      </c>
    </row>
    <row r="3445" spans="10:13" hidden="1" x14ac:dyDescent="0.25">
      <c r="J3445" s="165" t="str">
        <f t="shared" si="92"/>
        <v/>
      </c>
      <c r="M3445" s="155" t="str">
        <f t="shared" si="93"/>
        <v/>
      </c>
    </row>
    <row r="3446" spans="10:13" hidden="1" x14ac:dyDescent="0.25">
      <c r="J3446" s="165" t="str">
        <f t="shared" si="92"/>
        <v/>
      </c>
      <c r="M3446" s="155" t="str">
        <f t="shared" si="93"/>
        <v/>
      </c>
    </row>
    <row r="3447" spans="10:13" hidden="1" x14ac:dyDescent="0.25">
      <c r="J3447" s="165" t="str">
        <f t="shared" si="92"/>
        <v/>
      </c>
      <c r="M3447" s="155" t="str">
        <f t="shared" si="93"/>
        <v/>
      </c>
    </row>
    <row r="3448" spans="10:13" hidden="1" x14ac:dyDescent="0.25">
      <c r="J3448" s="165" t="str">
        <f t="shared" si="92"/>
        <v/>
      </c>
      <c r="M3448" s="155" t="str">
        <f t="shared" si="93"/>
        <v/>
      </c>
    </row>
    <row r="3449" spans="10:13" hidden="1" x14ac:dyDescent="0.25">
      <c r="J3449" s="165" t="str">
        <f t="shared" si="92"/>
        <v/>
      </c>
      <c r="M3449" s="155" t="str">
        <f t="shared" si="93"/>
        <v/>
      </c>
    </row>
    <row r="3450" spans="10:13" hidden="1" x14ac:dyDescent="0.25">
      <c r="J3450" s="165" t="str">
        <f t="shared" si="92"/>
        <v/>
      </c>
      <c r="M3450" s="155" t="str">
        <f t="shared" si="93"/>
        <v/>
      </c>
    </row>
    <row r="3451" spans="10:13" hidden="1" x14ac:dyDescent="0.25">
      <c r="J3451" s="165" t="str">
        <f t="shared" si="92"/>
        <v/>
      </c>
      <c r="M3451" s="155" t="str">
        <f t="shared" si="93"/>
        <v/>
      </c>
    </row>
    <row r="3452" spans="10:13" hidden="1" x14ac:dyDescent="0.25">
      <c r="J3452" s="165" t="str">
        <f t="shared" si="92"/>
        <v/>
      </c>
      <c r="M3452" s="155" t="str">
        <f t="shared" si="93"/>
        <v/>
      </c>
    </row>
    <row r="3453" spans="10:13" hidden="1" x14ac:dyDescent="0.25">
      <c r="J3453" s="165" t="str">
        <f t="shared" si="92"/>
        <v/>
      </c>
      <c r="M3453" s="155" t="str">
        <f t="shared" si="93"/>
        <v/>
      </c>
    </row>
    <row r="3454" spans="10:13" hidden="1" x14ac:dyDescent="0.25">
      <c r="J3454" s="165" t="str">
        <f t="shared" si="92"/>
        <v/>
      </c>
      <c r="M3454" s="155" t="str">
        <f t="shared" si="93"/>
        <v/>
      </c>
    </row>
    <row r="3455" spans="10:13" hidden="1" x14ac:dyDescent="0.25">
      <c r="J3455" s="165" t="str">
        <f t="shared" si="92"/>
        <v/>
      </c>
      <c r="M3455" s="155" t="str">
        <f t="shared" si="93"/>
        <v/>
      </c>
    </row>
    <row r="3456" spans="10:13" hidden="1" x14ac:dyDescent="0.25">
      <c r="J3456" s="165" t="str">
        <f t="shared" si="92"/>
        <v/>
      </c>
      <c r="M3456" s="155" t="str">
        <f t="shared" si="93"/>
        <v/>
      </c>
    </row>
    <row r="3457" spans="10:13" hidden="1" x14ac:dyDescent="0.25">
      <c r="J3457" s="165" t="str">
        <f t="shared" si="92"/>
        <v/>
      </c>
      <c r="M3457" s="155" t="str">
        <f t="shared" si="93"/>
        <v/>
      </c>
    </row>
    <row r="3458" spans="10:13" hidden="1" x14ac:dyDescent="0.25">
      <c r="J3458" s="165" t="str">
        <f t="shared" si="92"/>
        <v/>
      </c>
      <c r="M3458" s="155" t="str">
        <f t="shared" si="93"/>
        <v/>
      </c>
    </row>
    <row r="3459" spans="10:13" hidden="1" x14ac:dyDescent="0.25">
      <c r="J3459" s="165" t="str">
        <f t="shared" si="92"/>
        <v/>
      </c>
      <c r="M3459" s="155" t="str">
        <f t="shared" si="93"/>
        <v/>
      </c>
    </row>
    <row r="3460" spans="10:13" hidden="1" x14ac:dyDescent="0.25">
      <c r="J3460" s="165" t="str">
        <f t="shared" ref="J3460:J3523" si="94">IF(SUM(E3460,F3460,-G3460,H3460,I3460)=0,"",SUM(E3460,F3460,-G3460,H3460,I3460))</f>
        <v/>
      </c>
      <c r="M3460" s="155" t="str">
        <f t="shared" ref="M3460:M3523" si="95">IF(ABS(SUM(-E3460,-F3460,G3460,-H3460,-I3460,J3460))&lt; ABS(1),"","x")</f>
        <v/>
      </c>
    </row>
    <row r="3461" spans="10:13" hidden="1" x14ac:dyDescent="0.25">
      <c r="J3461" s="165" t="str">
        <f t="shared" si="94"/>
        <v/>
      </c>
      <c r="M3461" s="155" t="str">
        <f t="shared" si="95"/>
        <v/>
      </c>
    </row>
    <row r="3462" spans="10:13" hidden="1" x14ac:dyDescent="0.25">
      <c r="J3462" s="165" t="str">
        <f t="shared" si="94"/>
        <v/>
      </c>
      <c r="M3462" s="155" t="str">
        <f t="shared" si="95"/>
        <v/>
      </c>
    </row>
    <row r="3463" spans="10:13" hidden="1" x14ac:dyDescent="0.25">
      <c r="J3463" s="165" t="str">
        <f t="shared" si="94"/>
        <v/>
      </c>
      <c r="M3463" s="155" t="str">
        <f t="shared" si="95"/>
        <v/>
      </c>
    </row>
    <row r="3464" spans="10:13" hidden="1" x14ac:dyDescent="0.25">
      <c r="J3464" s="165" t="str">
        <f t="shared" si="94"/>
        <v/>
      </c>
      <c r="M3464" s="155" t="str">
        <f t="shared" si="95"/>
        <v/>
      </c>
    </row>
    <row r="3465" spans="10:13" hidden="1" x14ac:dyDescent="0.25">
      <c r="J3465" s="165" t="str">
        <f t="shared" si="94"/>
        <v/>
      </c>
      <c r="M3465" s="155" t="str">
        <f t="shared" si="95"/>
        <v/>
      </c>
    </row>
    <row r="3466" spans="10:13" hidden="1" x14ac:dyDescent="0.25">
      <c r="J3466" s="165" t="str">
        <f t="shared" si="94"/>
        <v/>
      </c>
      <c r="M3466" s="155" t="str">
        <f t="shared" si="95"/>
        <v/>
      </c>
    </row>
    <row r="3467" spans="10:13" hidden="1" x14ac:dyDescent="0.25">
      <c r="J3467" s="165" t="str">
        <f t="shared" si="94"/>
        <v/>
      </c>
      <c r="M3467" s="155" t="str">
        <f t="shared" si="95"/>
        <v/>
      </c>
    </row>
    <row r="3468" spans="10:13" hidden="1" x14ac:dyDescent="0.25">
      <c r="J3468" s="165" t="str">
        <f t="shared" si="94"/>
        <v/>
      </c>
      <c r="M3468" s="155" t="str">
        <f t="shared" si="95"/>
        <v/>
      </c>
    </row>
    <row r="3469" spans="10:13" hidden="1" x14ac:dyDescent="0.25">
      <c r="J3469" s="165" t="str">
        <f t="shared" si="94"/>
        <v/>
      </c>
      <c r="M3469" s="155" t="str">
        <f t="shared" si="95"/>
        <v/>
      </c>
    </row>
    <row r="3470" spans="10:13" hidden="1" x14ac:dyDescent="0.25">
      <c r="J3470" s="165" t="str">
        <f t="shared" si="94"/>
        <v/>
      </c>
      <c r="M3470" s="155" t="str">
        <f t="shared" si="95"/>
        <v/>
      </c>
    </row>
    <row r="3471" spans="10:13" hidden="1" x14ac:dyDescent="0.25">
      <c r="J3471" s="165" t="str">
        <f t="shared" si="94"/>
        <v/>
      </c>
      <c r="M3471" s="155" t="str">
        <f t="shared" si="95"/>
        <v/>
      </c>
    </row>
    <row r="3472" spans="10:13" hidden="1" x14ac:dyDescent="0.25">
      <c r="J3472" s="165" t="str">
        <f t="shared" si="94"/>
        <v/>
      </c>
      <c r="M3472" s="155" t="str">
        <f t="shared" si="95"/>
        <v/>
      </c>
    </row>
    <row r="3473" spans="10:13" hidden="1" x14ac:dyDescent="0.25">
      <c r="J3473" s="165" t="str">
        <f t="shared" si="94"/>
        <v/>
      </c>
      <c r="M3473" s="155" t="str">
        <f t="shared" si="95"/>
        <v/>
      </c>
    </row>
    <row r="3474" spans="10:13" hidden="1" x14ac:dyDescent="0.25">
      <c r="J3474" s="165" t="str">
        <f t="shared" si="94"/>
        <v/>
      </c>
      <c r="M3474" s="155" t="str">
        <f t="shared" si="95"/>
        <v/>
      </c>
    </row>
    <row r="3475" spans="10:13" hidden="1" x14ac:dyDescent="0.25">
      <c r="J3475" s="165" t="str">
        <f t="shared" si="94"/>
        <v/>
      </c>
      <c r="M3475" s="155" t="str">
        <f t="shared" si="95"/>
        <v/>
      </c>
    </row>
    <row r="3476" spans="10:13" hidden="1" x14ac:dyDescent="0.25">
      <c r="J3476" s="165" t="str">
        <f t="shared" si="94"/>
        <v/>
      </c>
      <c r="M3476" s="155" t="str">
        <f t="shared" si="95"/>
        <v/>
      </c>
    </row>
    <row r="3477" spans="10:13" hidden="1" x14ac:dyDescent="0.25">
      <c r="J3477" s="165" t="str">
        <f t="shared" si="94"/>
        <v/>
      </c>
      <c r="M3477" s="155" t="str">
        <f t="shared" si="95"/>
        <v/>
      </c>
    </row>
    <row r="3478" spans="10:13" hidden="1" x14ac:dyDescent="0.25">
      <c r="J3478" s="165" t="str">
        <f t="shared" si="94"/>
        <v/>
      </c>
      <c r="M3478" s="155" t="str">
        <f t="shared" si="95"/>
        <v/>
      </c>
    </row>
    <row r="3479" spans="10:13" hidden="1" x14ac:dyDescent="0.25">
      <c r="J3479" s="165" t="str">
        <f t="shared" si="94"/>
        <v/>
      </c>
      <c r="M3479" s="155" t="str">
        <f t="shared" si="95"/>
        <v/>
      </c>
    </row>
    <row r="3480" spans="10:13" hidden="1" x14ac:dyDescent="0.25">
      <c r="J3480" s="165" t="str">
        <f t="shared" si="94"/>
        <v/>
      </c>
      <c r="M3480" s="155" t="str">
        <f t="shared" si="95"/>
        <v/>
      </c>
    </row>
    <row r="3481" spans="10:13" hidden="1" x14ac:dyDescent="0.25">
      <c r="J3481" s="165" t="str">
        <f t="shared" si="94"/>
        <v/>
      </c>
      <c r="M3481" s="155" t="str">
        <f t="shared" si="95"/>
        <v/>
      </c>
    </row>
    <row r="3482" spans="10:13" hidden="1" x14ac:dyDescent="0.25">
      <c r="J3482" s="165" t="str">
        <f t="shared" si="94"/>
        <v/>
      </c>
      <c r="M3482" s="155" t="str">
        <f t="shared" si="95"/>
        <v/>
      </c>
    </row>
    <row r="3483" spans="10:13" hidden="1" x14ac:dyDescent="0.25">
      <c r="J3483" s="165" t="str">
        <f t="shared" si="94"/>
        <v/>
      </c>
      <c r="M3483" s="155" t="str">
        <f t="shared" si="95"/>
        <v/>
      </c>
    </row>
    <row r="3484" spans="10:13" hidden="1" x14ac:dyDescent="0.25">
      <c r="J3484" s="165" t="str">
        <f t="shared" si="94"/>
        <v/>
      </c>
      <c r="M3484" s="155" t="str">
        <f t="shared" si="95"/>
        <v/>
      </c>
    </row>
    <row r="3485" spans="10:13" hidden="1" x14ac:dyDescent="0.25">
      <c r="J3485" s="165" t="str">
        <f t="shared" si="94"/>
        <v/>
      </c>
      <c r="M3485" s="155" t="str">
        <f t="shared" si="95"/>
        <v/>
      </c>
    </row>
    <row r="3486" spans="10:13" hidden="1" x14ac:dyDescent="0.25">
      <c r="J3486" s="165" t="str">
        <f t="shared" si="94"/>
        <v/>
      </c>
      <c r="M3486" s="155" t="str">
        <f t="shared" si="95"/>
        <v/>
      </c>
    </row>
    <row r="3487" spans="10:13" hidden="1" x14ac:dyDescent="0.25">
      <c r="J3487" s="165" t="str">
        <f t="shared" si="94"/>
        <v/>
      </c>
      <c r="M3487" s="155" t="str">
        <f t="shared" si="95"/>
        <v/>
      </c>
    </row>
    <row r="3488" spans="10:13" hidden="1" x14ac:dyDescent="0.25">
      <c r="J3488" s="165" t="str">
        <f t="shared" si="94"/>
        <v/>
      </c>
      <c r="M3488" s="155" t="str">
        <f t="shared" si="95"/>
        <v/>
      </c>
    </row>
    <row r="3489" spans="10:13" hidden="1" x14ac:dyDescent="0.25">
      <c r="J3489" s="165" t="str">
        <f t="shared" si="94"/>
        <v/>
      </c>
      <c r="M3489" s="155" t="str">
        <f t="shared" si="95"/>
        <v/>
      </c>
    </row>
    <row r="3490" spans="10:13" hidden="1" x14ac:dyDescent="0.25">
      <c r="J3490" s="165" t="str">
        <f t="shared" si="94"/>
        <v/>
      </c>
      <c r="M3490" s="155" t="str">
        <f t="shared" si="95"/>
        <v/>
      </c>
    </row>
    <row r="3491" spans="10:13" hidden="1" x14ac:dyDescent="0.25">
      <c r="J3491" s="165" t="str">
        <f t="shared" si="94"/>
        <v/>
      </c>
      <c r="M3491" s="155" t="str">
        <f t="shared" si="95"/>
        <v/>
      </c>
    </row>
    <row r="3492" spans="10:13" hidden="1" x14ac:dyDescent="0.25">
      <c r="J3492" s="165" t="str">
        <f t="shared" si="94"/>
        <v/>
      </c>
      <c r="M3492" s="155" t="str">
        <f t="shared" si="95"/>
        <v/>
      </c>
    </row>
    <row r="3493" spans="10:13" hidden="1" x14ac:dyDescent="0.25">
      <c r="J3493" s="165" t="str">
        <f t="shared" si="94"/>
        <v/>
      </c>
      <c r="M3493" s="155" t="str">
        <f t="shared" si="95"/>
        <v/>
      </c>
    </row>
    <row r="3494" spans="10:13" hidden="1" x14ac:dyDescent="0.25">
      <c r="J3494" s="165" t="str">
        <f t="shared" si="94"/>
        <v/>
      </c>
      <c r="M3494" s="155" t="str">
        <f t="shared" si="95"/>
        <v/>
      </c>
    </row>
    <row r="3495" spans="10:13" hidden="1" x14ac:dyDescent="0.25">
      <c r="J3495" s="165" t="str">
        <f t="shared" si="94"/>
        <v/>
      </c>
      <c r="M3495" s="155" t="str">
        <f t="shared" si="95"/>
        <v/>
      </c>
    </row>
    <row r="3496" spans="10:13" hidden="1" x14ac:dyDescent="0.25">
      <c r="J3496" s="165" t="str">
        <f t="shared" si="94"/>
        <v/>
      </c>
      <c r="M3496" s="155" t="str">
        <f t="shared" si="95"/>
        <v/>
      </c>
    </row>
    <row r="3497" spans="10:13" hidden="1" x14ac:dyDescent="0.25">
      <c r="J3497" s="165" t="str">
        <f t="shared" si="94"/>
        <v/>
      </c>
      <c r="M3497" s="155" t="str">
        <f t="shared" si="95"/>
        <v/>
      </c>
    </row>
    <row r="3498" spans="10:13" hidden="1" x14ac:dyDescent="0.25">
      <c r="J3498" s="165" t="str">
        <f t="shared" si="94"/>
        <v/>
      </c>
      <c r="M3498" s="155" t="str">
        <f t="shared" si="95"/>
        <v/>
      </c>
    </row>
    <row r="3499" spans="10:13" hidden="1" x14ac:dyDescent="0.25">
      <c r="J3499" s="165" t="str">
        <f t="shared" si="94"/>
        <v/>
      </c>
      <c r="M3499" s="155" t="str">
        <f t="shared" si="95"/>
        <v/>
      </c>
    </row>
    <row r="3500" spans="10:13" hidden="1" x14ac:dyDescent="0.25">
      <c r="J3500" s="165" t="str">
        <f t="shared" si="94"/>
        <v/>
      </c>
      <c r="M3500" s="155" t="str">
        <f t="shared" si="95"/>
        <v/>
      </c>
    </row>
    <row r="3501" spans="10:13" hidden="1" x14ac:dyDescent="0.25">
      <c r="J3501" s="165" t="str">
        <f t="shared" si="94"/>
        <v/>
      </c>
      <c r="M3501" s="155" t="str">
        <f t="shared" si="95"/>
        <v/>
      </c>
    </row>
    <row r="3502" spans="10:13" hidden="1" x14ac:dyDescent="0.25">
      <c r="J3502" s="165" t="str">
        <f t="shared" si="94"/>
        <v/>
      </c>
      <c r="M3502" s="155" t="str">
        <f t="shared" si="95"/>
        <v/>
      </c>
    </row>
    <row r="3503" spans="10:13" hidden="1" x14ac:dyDescent="0.25">
      <c r="J3503" s="165" t="str">
        <f t="shared" si="94"/>
        <v/>
      </c>
      <c r="M3503" s="155" t="str">
        <f t="shared" si="95"/>
        <v/>
      </c>
    </row>
    <row r="3504" spans="10:13" hidden="1" x14ac:dyDescent="0.25">
      <c r="J3504" s="165" t="str">
        <f t="shared" si="94"/>
        <v/>
      </c>
      <c r="M3504" s="155" t="str">
        <f t="shared" si="95"/>
        <v/>
      </c>
    </row>
    <row r="3505" spans="10:13" hidden="1" x14ac:dyDescent="0.25">
      <c r="J3505" s="165" t="str">
        <f t="shared" si="94"/>
        <v/>
      </c>
      <c r="M3505" s="155" t="str">
        <f t="shared" si="95"/>
        <v/>
      </c>
    </row>
    <row r="3506" spans="10:13" hidden="1" x14ac:dyDescent="0.25">
      <c r="J3506" s="165" t="str">
        <f t="shared" si="94"/>
        <v/>
      </c>
      <c r="M3506" s="155" t="str">
        <f t="shared" si="95"/>
        <v/>
      </c>
    </row>
    <row r="3507" spans="10:13" hidden="1" x14ac:dyDescent="0.25">
      <c r="J3507" s="165" t="str">
        <f t="shared" si="94"/>
        <v/>
      </c>
      <c r="M3507" s="155" t="str">
        <f t="shared" si="95"/>
        <v/>
      </c>
    </row>
    <row r="3508" spans="10:13" hidden="1" x14ac:dyDescent="0.25">
      <c r="J3508" s="165" t="str">
        <f t="shared" si="94"/>
        <v/>
      </c>
      <c r="M3508" s="155" t="str">
        <f t="shared" si="95"/>
        <v/>
      </c>
    </row>
    <row r="3509" spans="10:13" hidden="1" x14ac:dyDescent="0.25">
      <c r="J3509" s="165" t="str">
        <f t="shared" si="94"/>
        <v/>
      </c>
      <c r="M3509" s="155" t="str">
        <f t="shared" si="95"/>
        <v/>
      </c>
    </row>
    <row r="3510" spans="10:13" hidden="1" x14ac:dyDescent="0.25">
      <c r="J3510" s="165" t="str">
        <f t="shared" si="94"/>
        <v/>
      </c>
      <c r="M3510" s="155" t="str">
        <f t="shared" si="95"/>
        <v/>
      </c>
    </row>
    <row r="3511" spans="10:13" hidden="1" x14ac:dyDescent="0.25">
      <c r="J3511" s="165" t="str">
        <f t="shared" si="94"/>
        <v/>
      </c>
      <c r="M3511" s="155" t="str">
        <f t="shared" si="95"/>
        <v/>
      </c>
    </row>
    <row r="3512" spans="10:13" hidden="1" x14ac:dyDescent="0.25">
      <c r="J3512" s="165" t="str">
        <f t="shared" si="94"/>
        <v/>
      </c>
      <c r="M3512" s="155" t="str">
        <f t="shared" si="95"/>
        <v/>
      </c>
    </row>
    <row r="3513" spans="10:13" hidden="1" x14ac:dyDescent="0.25">
      <c r="J3513" s="165" t="str">
        <f t="shared" si="94"/>
        <v/>
      </c>
      <c r="M3513" s="155" t="str">
        <f t="shared" si="95"/>
        <v/>
      </c>
    </row>
    <row r="3514" spans="10:13" hidden="1" x14ac:dyDescent="0.25">
      <c r="J3514" s="165" t="str">
        <f t="shared" si="94"/>
        <v/>
      </c>
      <c r="M3514" s="155" t="str">
        <f t="shared" si="95"/>
        <v/>
      </c>
    </row>
    <row r="3515" spans="10:13" hidden="1" x14ac:dyDescent="0.25">
      <c r="J3515" s="165" t="str">
        <f t="shared" si="94"/>
        <v/>
      </c>
      <c r="M3515" s="155" t="str">
        <f t="shared" si="95"/>
        <v/>
      </c>
    </row>
    <row r="3516" spans="10:13" hidden="1" x14ac:dyDescent="0.25">
      <c r="J3516" s="165" t="str">
        <f t="shared" si="94"/>
        <v/>
      </c>
      <c r="M3516" s="155" t="str">
        <f t="shared" si="95"/>
        <v/>
      </c>
    </row>
    <row r="3517" spans="10:13" hidden="1" x14ac:dyDescent="0.25">
      <c r="J3517" s="165" t="str">
        <f t="shared" si="94"/>
        <v/>
      </c>
      <c r="M3517" s="155" t="str">
        <f t="shared" si="95"/>
        <v/>
      </c>
    </row>
    <row r="3518" spans="10:13" hidden="1" x14ac:dyDescent="0.25">
      <c r="J3518" s="165" t="str">
        <f t="shared" si="94"/>
        <v/>
      </c>
      <c r="M3518" s="155" t="str">
        <f t="shared" si="95"/>
        <v/>
      </c>
    </row>
    <row r="3519" spans="10:13" hidden="1" x14ac:dyDescent="0.25">
      <c r="J3519" s="165" t="str">
        <f t="shared" si="94"/>
        <v/>
      </c>
      <c r="M3519" s="155" t="str">
        <f t="shared" si="95"/>
        <v/>
      </c>
    </row>
    <row r="3520" spans="10:13" hidden="1" x14ac:dyDescent="0.25">
      <c r="J3520" s="165" t="str">
        <f t="shared" si="94"/>
        <v/>
      </c>
      <c r="M3520" s="155" t="str">
        <f t="shared" si="95"/>
        <v/>
      </c>
    </row>
    <row r="3521" spans="10:13" hidden="1" x14ac:dyDescent="0.25">
      <c r="J3521" s="165" t="str">
        <f t="shared" si="94"/>
        <v/>
      </c>
      <c r="M3521" s="155" t="str">
        <f t="shared" si="95"/>
        <v/>
      </c>
    </row>
    <row r="3522" spans="10:13" hidden="1" x14ac:dyDescent="0.25">
      <c r="J3522" s="165" t="str">
        <f t="shared" si="94"/>
        <v/>
      </c>
      <c r="M3522" s="155" t="str">
        <f t="shared" si="95"/>
        <v/>
      </c>
    </row>
    <row r="3523" spans="10:13" hidden="1" x14ac:dyDescent="0.25">
      <c r="J3523" s="165" t="str">
        <f t="shared" si="94"/>
        <v/>
      </c>
      <c r="M3523" s="155" t="str">
        <f t="shared" si="95"/>
        <v/>
      </c>
    </row>
    <row r="3524" spans="10:13" hidden="1" x14ac:dyDescent="0.25">
      <c r="J3524" s="165" t="str">
        <f t="shared" ref="J3524:J3587" si="96">IF(SUM(E3524,F3524,-G3524,H3524,I3524)=0,"",SUM(E3524,F3524,-G3524,H3524,I3524))</f>
        <v/>
      </c>
      <c r="M3524" s="155" t="str">
        <f t="shared" ref="M3524:M3587" si="97">IF(ABS(SUM(-E3524,-F3524,G3524,-H3524,-I3524,J3524))&lt; ABS(1),"","x")</f>
        <v/>
      </c>
    </row>
    <row r="3525" spans="10:13" hidden="1" x14ac:dyDescent="0.25">
      <c r="J3525" s="165" t="str">
        <f t="shared" si="96"/>
        <v/>
      </c>
      <c r="M3525" s="155" t="str">
        <f t="shared" si="97"/>
        <v/>
      </c>
    </row>
    <row r="3526" spans="10:13" hidden="1" x14ac:dyDescent="0.25">
      <c r="J3526" s="165" t="str">
        <f t="shared" si="96"/>
        <v/>
      </c>
      <c r="M3526" s="155" t="str">
        <f t="shared" si="97"/>
        <v/>
      </c>
    </row>
    <row r="3527" spans="10:13" hidden="1" x14ac:dyDescent="0.25">
      <c r="J3527" s="165" t="str">
        <f t="shared" si="96"/>
        <v/>
      </c>
      <c r="M3527" s="155" t="str">
        <f t="shared" si="97"/>
        <v/>
      </c>
    </row>
    <row r="3528" spans="10:13" hidden="1" x14ac:dyDescent="0.25">
      <c r="J3528" s="165" t="str">
        <f t="shared" si="96"/>
        <v/>
      </c>
      <c r="M3528" s="155" t="str">
        <f t="shared" si="97"/>
        <v/>
      </c>
    </row>
    <row r="3529" spans="10:13" hidden="1" x14ac:dyDescent="0.25">
      <c r="J3529" s="165" t="str">
        <f t="shared" si="96"/>
        <v/>
      </c>
      <c r="M3529" s="155" t="str">
        <f t="shared" si="97"/>
        <v/>
      </c>
    </row>
    <row r="3530" spans="10:13" hidden="1" x14ac:dyDescent="0.25">
      <c r="J3530" s="165" t="str">
        <f t="shared" si="96"/>
        <v/>
      </c>
      <c r="M3530" s="155" t="str">
        <f t="shared" si="97"/>
        <v/>
      </c>
    </row>
    <row r="3531" spans="10:13" hidden="1" x14ac:dyDescent="0.25">
      <c r="J3531" s="165" t="str">
        <f t="shared" si="96"/>
        <v/>
      </c>
      <c r="M3531" s="155" t="str">
        <f t="shared" si="97"/>
        <v/>
      </c>
    </row>
    <row r="3532" spans="10:13" hidden="1" x14ac:dyDescent="0.25">
      <c r="J3532" s="165" t="str">
        <f t="shared" si="96"/>
        <v/>
      </c>
      <c r="M3532" s="155" t="str">
        <f t="shared" si="97"/>
        <v/>
      </c>
    </row>
    <row r="3533" spans="10:13" hidden="1" x14ac:dyDescent="0.25">
      <c r="J3533" s="165" t="str">
        <f t="shared" si="96"/>
        <v/>
      </c>
      <c r="M3533" s="155" t="str">
        <f t="shared" si="97"/>
        <v/>
      </c>
    </row>
    <row r="3534" spans="10:13" hidden="1" x14ac:dyDescent="0.25">
      <c r="J3534" s="165" t="str">
        <f t="shared" si="96"/>
        <v/>
      </c>
      <c r="M3534" s="155" t="str">
        <f t="shared" si="97"/>
        <v/>
      </c>
    </row>
    <row r="3535" spans="10:13" hidden="1" x14ac:dyDescent="0.25">
      <c r="J3535" s="165" t="str">
        <f t="shared" si="96"/>
        <v/>
      </c>
      <c r="M3535" s="155" t="str">
        <f t="shared" si="97"/>
        <v/>
      </c>
    </row>
    <row r="3536" spans="10:13" hidden="1" x14ac:dyDescent="0.25">
      <c r="J3536" s="165" t="str">
        <f t="shared" si="96"/>
        <v/>
      </c>
      <c r="M3536" s="155" t="str">
        <f t="shared" si="97"/>
        <v/>
      </c>
    </row>
    <row r="3537" spans="10:13" hidden="1" x14ac:dyDescent="0.25">
      <c r="J3537" s="165" t="str">
        <f t="shared" si="96"/>
        <v/>
      </c>
      <c r="M3537" s="155" t="str">
        <f t="shared" si="97"/>
        <v/>
      </c>
    </row>
    <row r="3538" spans="10:13" hidden="1" x14ac:dyDescent="0.25">
      <c r="J3538" s="165" t="str">
        <f t="shared" si="96"/>
        <v/>
      </c>
      <c r="M3538" s="155" t="str">
        <f t="shared" si="97"/>
        <v/>
      </c>
    </row>
    <row r="3539" spans="10:13" hidden="1" x14ac:dyDescent="0.25">
      <c r="J3539" s="165" t="str">
        <f t="shared" si="96"/>
        <v/>
      </c>
      <c r="M3539" s="155" t="str">
        <f t="shared" si="97"/>
        <v/>
      </c>
    </row>
    <row r="3540" spans="10:13" hidden="1" x14ac:dyDescent="0.25">
      <c r="J3540" s="165" t="str">
        <f t="shared" si="96"/>
        <v/>
      </c>
      <c r="M3540" s="155" t="str">
        <f t="shared" si="97"/>
        <v/>
      </c>
    </row>
    <row r="3541" spans="10:13" hidden="1" x14ac:dyDescent="0.25">
      <c r="J3541" s="165" t="str">
        <f t="shared" si="96"/>
        <v/>
      </c>
      <c r="M3541" s="155" t="str">
        <f t="shared" si="97"/>
        <v/>
      </c>
    </row>
    <row r="3542" spans="10:13" hidden="1" x14ac:dyDescent="0.25">
      <c r="J3542" s="165" t="str">
        <f t="shared" si="96"/>
        <v/>
      </c>
      <c r="M3542" s="155" t="str">
        <f t="shared" si="97"/>
        <v/>
      </c>
    </row>
    <row r="3543" spans="10:13" hidden="1" x14ac:dyDescent="0.25">
      <c r="J3543" s="165" t="str">
        <f t="shared" si="96"/>
        <v/>
      </c>
      <c r="M3543" s="155" t="str">
        <f t="shared" si="97"/>
        <v/>
      </c>
    </row>
    <row r="3544" spans="10:13" hidden="1" x14ac:dyDescent="0.25">
      <c r="J3544" s="165" t="str">
        <f t="shared" si="96"/>
        <v/>
      </c>
      <c r="M3544" s="155" t="str">
        <f t="shared" si="97"/>
        <v/>
      </c>
    </row>
    <row r="3545" spans="10:13" hidden="1" x14ac:dyDescent="0.25">
      <c r="J3545" s="165" t="str">
        <f t="shared" si="96"/>
        <v/>
      </c>
      <c r="M3545" s="155" t="str">
        <f t="shared" si="97"/>
        <v/>
      </c>
    </row>
    <row r="3546" spans="10:13" hidden="1" x14ac:dyDescent="0.25">
      <c r="J3546" s="165" t="str">
        <f t="shared" si="96"/>
        <v/>
      </c>
      <c r="M3546" s="155" t="str">
        <f t="shared" si="97"/>
        <v/>
      </c>
    </row>
    <row r="3547" spans="10:13" hidden="1" x14ac:dyDescent="0.25">
      <c r="J3547" s="165" t="str">
        <f t="shared" si="96"/>
        <v/>
      </c>
      <c r="M3547" s="155" t="str">
        <f t="shared" si="97"/>
        <v/>
      </c>
    </row>
    <row r="3548" spans="10:13" hidden="1" x14ac:dyDescent="0.25">
      <c r="J3548" s="165" t="str">
        <f t="shared" si="96"/>
        <v/>
      </c>
      <c r="M3548" s="155" t="str">
        <f t="shared" si="97"/>
        <v/>
      </c>
    </row>
    <row r="3549" spans="10:13" hidden="1" x14ac:dyDescent="0.25">
      <c r="J3549" s="165" t="str">
        <f t="shared" si="96"/>
        <v/>
      </c>
      <c r="M3549" s="155" t="str">
        <f t="shared" si="97"/>
        <v/>
      </c>
    </row>
    <row r="3550" spans="10:13" hidden="1" x14ac:dyDescent="0.25">
      <c r="J3550" s="165" t="str">
        <f t="shared" si="96"/>
        <v/>
      </c>
      <c r="M3550" s="155" t="str">
        <f t="shared" si="97"/>
        <v/>
      </c>
    </row>
    <row r="3551" spans="10:13" hidden="1" x14ac:dyDescent="0.25">
      <c r="J3551" s="165" t="str">
        <f t="shared" si="96"/>
        <v/>
      </c>
      <c r="M3551" s="155" t="str">
        <f t="shared" si="97"/>
        <v/>
      </c>
    </row>
    <row r="3552" spans="10:13" hidden="1" x14ac:dyDescent="0.25">
      <c r="J3552" s="165" t="str">
        <f t="shared" si="96"/>
        <v/>
      </c>
      <c r="M3552" s="155" t="str">
        <f t="shared" si="97"/>
        <v/>
      </c>
    </row>
    <row r="3553" spans="10:13" hidden="1" x14ac:dyDescent="0.25">
      <c r="J3553" s="165" t="str">
        <f t="shared" si="96"/>
        <v/>
      </c>
      <c r="M3553" s="155" t="str">
        <f t="shared" si="97"/>
        <v/>
      </c>
    </row>
    <row r="3554" spans="10:13" hidden="1" x14ac:dyDescent="0.25">
      <c r="J3554" s="165" t="str">
        <f t="shared" si="96"/>
        <v/>
      </c>
      <c r="M3554" s="155" t="str">
        <f t="shared" si="97"/>
        <v/>
      </c>
    </row>
    <row r="3555" spans="10:13" hidden="1" x14ac:dyDescent="0.25">
      <c r="J3555" s="165" t="str">
        <f t="shared" si="96"/>
        <v/>
      </c>
      <c r="M3555" s="155" t="str">
        <f t="shared" si="97"/>
        <v/>
      </c>
    </row>
    <row r="3556" spans="10:13" hidden="1" x14ac:dyDescent="0.25">
      <c r="J3556" s="165" t="str">
        <f t="shared" si="96"/>
        <v/>
      </c>
      <c r="M3556" s="155" t="str">
        <f t="shared" si="97"/>
        <v/>
      </c>
    </row>
    <row r="3557" spans="10:13" hidden="1" x14ac:dyDescent="0.25">
      <c r="J3557" s="165" t="str">
        <f t="shared" si="96"/>
        <v/>
      </c>
      <c r="M3557" s="155" t="str">
        <f t="shared" si="97"/>
        <v/>
      </c>
    </row>
    <row r="3558" spans="10:13" hidden="1" x14ac:dyDescent="0.25">
      <c r="J3558" s="165" t="str">
        <f t="shared" si="96"/>
        <v/>
      </c>
      <c r="M3558" s="155" t="str">
        <f t="shared" si="97"/>
        <v/>
      </c>
    </row>
    <row r="3559" spans="10:13" hidden="1" x14ac:dyDescent="0.25">
      <c r="J3559" s="165" t="str">
        <f t="shared" si="96"/>
        <v/>
      </c>
      <c r="M3559" s="155" t="str">
        <f t="shared" si="97"/>
        <v/>
      </c>
    </row>
    <row r="3560" spans="10:13" hidden="1" x14ac:dyDescent="0.25">
      <c r="J3560" s="165" t="str">
        <f t="shared" si="96"/>
        <v/>
      </c>
      <c r="M3560" s="155" t="str">
        <f t="shared" si="97"/>
        <v/>
      </c>
    </row>
    <row r="3561" spans="10:13" hidden="1" x14ac:dyDescent="0.25">
      <c r="J3561" s="165" t="str">
        <f t="shared" si="96"/>
        <v/>
      </c>
      <c r="M3561" s="155" t="str">
        <f t="shared" si="97"/>
        <v/>
      </c>
    </row>
    <row r="3562" spans="10:13" hidden="1" x14ac:dyDescent="0.25">
      <c r="J3562" s="165" t="str">
        <f t="shared" si="96"/>
        <v/>
      </c>
      <c r="M3562" s="155" t="str">
        <f t="shared" si="97"/>
        <v/>
      </c>
    </row>
    <row r="3563" spans="10:13" hidden="1" x14ac:dyDescent="0.25">
      <c r="J3563" s="165" t="str">
        <f t="shared" si="96"/>
        <v/>
      </c>
      <c r="M3563" s="155" t="str">
        <f t="shared" si="97"/>
        <v/>
      </c>
    </row>
    <row r="3564" spans="10:13" hidden="1" x14ac:dyDescent="0.25">
      <c r="J3564" s="165" t="str">
        <f t="shared" si="96"/>
        <v/>
      </c>
      <c r="M3564" s="155" t="str">
        <f t="shared" si="97"/>
        <v/>
      </c>
    </row>
    <row r="3565" spans="10:13" hidden="1" x14ac:dyDescent="0.25">
      <c r="J3565" s="165" t="str">
        <f t="shared" si="96"/>
        <v/>
      </c>
      <c r="M3565" s="155" t="str">
        <f t="shared" si="97"/>
        <v/>
      </c>
    </row>
    <row r="3566" spans="10:13" hidden="1" x14ac:dyDescent="0.25">
      <c r="J3566" s="165" t="str">
        <f t="shared" si="96"/>
        <v/>
      </c>
      <c r="M3566" s="155" t="str">
        <f t="shared" si="97"/>
        <v/>
      </c>
    </row>
    <row r="3567" spans="10:13" hidden="1" x14ac:dyDescent="0.25">
      <c r="J3567" s="165" t="str">
        <f t="shared" si="96"/>
        <v/>
      </c>
      <c r="M3567" s="155" t="str">
        <f t="shared" si="97"/>
        <v/>
      </c>
    </row>
    <row r="3568" spans="10:13" hidden="1" x14ac:dyDescent="0.25">
      <c r="J3568" s="165" t="str">
        <f t="shared" si="96"/>
        <v/>
      </c>
      <c r="M3568" s="155" t="str">
        <f t="shared" si="97"/>
        <v/>
      </c>
    </row>
    <row r="3569" spans="10:13" hidden="1" x14ac:dyDescent="0.25">
      <c r="J3569" s="165" t="str">
        <f t="shared" si="96"/>
        <v/>
      </c>
      <c r="M3569" s="155" t="str">
        <f t="shared" si="97"/>
        <v/>
      </c>
    </row>
    <row r="3570" spans="10:13" hidden="1" x14ac:dyDescent="0.25">
      <c r="J3570" s="165" t="str">
        <f t="shared" si="96"/>
        <v/>
      </c>
      <c r="M3570" s="155" t="str">
        <f t="shared" si="97"/>
        <v/>
      </c>
    </row>
    <row r="3571" spans="10:13" hidden="1" x14ac:dyDescent="0.25">
      <c r="J3571" s="165" t="str">
        <f t="shared" si="96"/>
        <v/>
      </c>
      <c r="M3571" s="155" t="str">
        <f t="shared" si="97"/>
        <v/>
      </c>
    </row>
    <row r="3572" spans="10:13" hidden="1" x14ac:dyDescent="0.25">
      <c r="J3572" s="165" t="str">
        <f t="shared" si="96"/>
        <v/>
      </c>
      <c r="M3572" s="155" t="str">
        <f t="shared" si="97"/>
        <v/>
      </c>
    </row>
    <row r="3573" spans="10:13" hidden="1" x14ac:dyDescent="0.25">
      <c r="J3573" s="165" t="str">
        <f t="shared" si="96"/>
        <v/>
      </c>
      <c r="M3573" s="155" t="str">
        <f t="shared" si="97"/>
        <v/>
      </c>
    </row>
    <row r="3574" spans="10:13" hidden="1" x14ac:dyDescent="0.25">
      <c r="J3574" s="165" t="str">
        <f t="shared" si="96"/>
        <v/>
      </c>
      <c r="M3574" s="155" t="str">
        <f t="shared" si="97"/>
        <v/>
      </c>
    </row>
    <row r="3575" spans="10:13" hidden="1" x14ac:dyDescent="0.25">
      <c r="J3575" s="165" t="str">
        <f t="shared" si="96"/>
        <v/>
      </c>
      <c r="M3575" s="155" t="str">
        <f t="shared" si="97"/>
        <v/>
      </c>
    </row>
    <row r="3576" spans="10:13" hidden="1" x14ac:dyDescent="0.25">
      <c r="J3576" s="165" t="str">
        <f t="shared" si="96"/>
        <v/>
      </c>
      <c r="M3576" s="155" t="str">
        <f t="shared" si="97"/>
        <v/>
      </c>
    </row>
    <row r="3577" spans="10:13" hidden="1" x14ac:dyDescent="0.25">
      <c r="J3577" s="165" t="str">
        <f t="shared" si="96"/>
        <v/>
      </c>
      <c r="M3577" s="155" t="str">
        <f t="shared" si="97"/>
        <v/>
      </c>
    </row>
    <row r="3578" spans="10:13" hidden="1" x14ac:dyDescent="0.25">
      <c r="J3578" s="165" t="str">
        <f t="shared" si="96"/>
        <v/>
      </c>
      <c r="M3578" s="155" t="str">
        <f t="shared" si="97"/>
        <v/>
      </c>
    </row>
    <row r="3579" spans="10:13" hidden="1" x14ac:dyDescent="0.25">
      <c r="J3579" s="165" t="str">
        <f t="shared" si="96"/>
        <v/>
      </c>
      <c r="M3579" s="155" t="str">
        <f t="shared" si="97"/>
        <v/>
      </c>
    </row>
    <row r="3580" spans="10:13" hidden="1" x14ac:dyDescent="0.25">
      <c r="J3580" s="165" t="str">
        <f t="shared" si="96"/>
        <v/>
      </c>
      <c r="M3580" s="155" t="str">
        <f t="shared" si="97"/>
        <v/>
      </c>
    </row>
    <row r="3581" spans="10:13" hidden="1" x14ac:dyDescent="0.25">
      <c r="J3581" s="165" t="str">
        <f t="shared" si="96"/>
        <v/>
      </c>
      <c r="M3581" s="155" t="str">
        <f t="shared" si="97"/>
        <v/>
      </c>
    </row>
    <row r="3582" spans="10:13" hidden="1" x14ac:dyDescent="0.25">
      <c r="J3582" s="165" t="str">
        <f t="shared" si="96"/>
        <v/>
      </c>
      <c r="M3582" s="155" t="str">
        <f t="shared" si="97"/>
        <v/>
      </c>
    </row>
    <row r="3583" spans="10:13" hidden="1" x14ac:dyDescent="0.25">
      <c r="J3583" s="165" t="str">
        <f t="shared" si="96"/>
        <v/>
      </c>
      <c r="M3583" s="155" t="str">
        <f t="shared" si="97"/>
        <v/>
      </c>
    </row>
    <row r="3584" spans="10:13" hidden="1" x14ac:dyDescent="0.25">
      <c r="J3584" s="165" t="str">
        <f t="shared" si="96"/>
        <v/>
      </c>
      <c r="M3584" s="155" t="str">
        <f t="shared" si="97"/>
        <v/>
      </c>
    </row>
    <row r="3585" spans="10:13" hidden="1" x14ac:dyDescent="0.25">
      <c r="J3585" s="165" t="str">
        <f t="shared" si="96"/>
        <v/>
      </c>
      <c r="M3585" s="155" t="str">
        <f t="shared" si="97"/>
        <v/>
      </c>
    </row>
    <row r="3586" spans="10:13" hidden="1" x14ac:dyDescent="0.25">
      <c r="J3586" s="165" t="str">
        <f t="shared" si="96"/>
        <v/>
      </c>
      <c r="M3586" s="155" t="str">
        <f t="shared" si="97"/>
        <v/>
      </c>
    </row>
    <row r="3587" spans="10:13" hidden="1" x14ac:dyDescent="0.25">
      <c r="J3587" s="165" t="str">
        <f t="shared" si="96"/>
        <v/>
      </c>
      <c r="M3587" s="155" t="str">
        <f t="shared" si="97"/>
        <v/>
      </c>
    </row>
    <row r="3588" spans="10:13" hidden="1" x14ac:dyDescent="0.25">
      <c r="J3588" s="165" t="str">
        <f t="shared" ref="J3588:J3651" si="98">IF(SUM(E3588,F3588,-G3588,H3588,I3588)=0,"",SUM(E3588,F3588,-G3588,H3588,I3588))</f>
        <v/>
      </c>
      <c r="M3588" s="155" t="str">
        <f t="shared" ref="M3588:M3651" si="99">IF(ABS(SUM(-E3588,-F3588,G3588,-H3588,-I3588,J3588))&lt; ABS(1),"","x")</f>
        <v/>
      </c>
    </row>
    <row r="3589" spans="10:13" hidden="1" x14ac:dyDescent="0.25">
      <c r="J3589" s="165" t="str">
        <f t="shared" si="98"/>
        <v/>
      </c>
      <c r="M3589" s="155" t="str">
        <f t="shared" si="99"/>
        <v/>
      </c>
    </row>
    <row r="3590" spans="10:13" hidden="1" x14ac:dyDescent="0.25">
      <c r="J3590" s="165" t="str">
        <f t="shared" si="98"/>
        <v/>
      </c>
      <c r="M3590" s="155" t="str">
        <f t="shared" si="99"/>
        <v/>
      </c>
    </row>
    <row r="3591" spans="10:13" hidden="1" x14ac:dyDescent="0.25">
      <c r="J3591" s="165" t="str">
        <f t="shared" si="98"/>
        <v/>
      </c>
      <c r="M3591" s="155" t="str">
        <f t="shared" si="99"/>
        <v/>
      </c>
    </row>
    <row r="3592" spans="10:13" hidden="1" x14ac:dyDescent="0.25">
      <c r="J3592" s="165" t="str">
        <f t="shared" si="98"/>
        <v/>
      </c>
      <c r="M3592" s="155" t="str">
        <f t="shared" si="99"/>
        <v/>
      </c>
    </row>
    <row r="3593" spans="10:13" hidden="1" x14ac:dyDescent="0.25">
      <c r="J3593" s="165" t="str">
        <f t="shared" si="98"/>
        <v/>
      </c>
      <c r="M3593" s="155" t="str">
        <f t="shared" si="99"/>
        <v/>
      </c>
    </row>
    <row r="3594" spans="10:13" hidden="1" x14ac:dyDescent="0.25">
      <c r="J3594" s="165" t="str">
        <f t="shared" si="98"/>
        <v/>
      </c>
      <c r="M3594" s="155" t="str">
        <f t="shared" si="99"/>
        <v/>
      </c>
    </row>
    <row r="3595" spans="10:13" hidden="1" x14ac:dyDescent="0.25">
      <c r="J3595" s="165" t="str">
        <f t="shared" si="98"/>
        <v/>
      </c>
      <c r="M3595" s="155" t="str">
        <f t="shared" si="99"/>
        <v/>
      </c>
    </row>
    <row r="3596" spans="10:13" hidden="1" x14ac:dyDescent="0.25">
      <c r="J3596" s="165" t="str">
        <f t="shared" si="98"/>
        <v/>
      </c>
      <c r="M3596" s="155" t="str">
        <f t="shared" si="99"/>
        <v/>
      </c>
    </row>
    <row r="3597" spans="10:13" hidden="1" x14ac:dyDescent="0.25">
      <c r="J3597" s="165" t="str">
        <f t="shared" si="98"/>
        <v/>
      </c>
      <c r="M3597" s="155" t="str">
        <f t="shared" si="99"/>
        <v/>
      </c>
    </row>
    <row r="3598" spans="10:13" hidden="1" x14ac:dyDescent="0.25">
      <c r="J3598" s="165" t="str">
        <f t="shared" si="98"/>
        <v/>
      </c>
      <c r="M3598" s="155" t="str">
        <f t="shared" si="99"/>
        <v/>
      </c>
    </row>
    <row r="3599" spans="10:13" hidden="1" x14ac:dyDescent="0.25">
      <c r="J3599" s="165" t="str">
        <f t="shared" si="98"/>
        <v/>
      </c>
      <c r="M3599" s="155" t="str">
        <f t="shared" si="99"/>
        <v/>
      </c>
    </row>
    <row r="3600" spans="10:13" hidden="1" x14ac:dyDescent="0.25">
      <c r="J3600" s="165" t="str">
        <f t="shared" si="98"/>
        <v/>
      </c>
      <c r="M3600" s="155" t="str">
        <f t="shared" si="99"/>
        <v/>
      </c>
    </row>
    <row r="3601" spans="10:13" hidden="1" x14ac:dyDescent="0.25">
      <c r="J3601" s="165" t="str">
        <f t="shared" si="98"/>
        <v/>
      </c>
      <c r="M3601" s="155" t="str">
        <f t="shared" si="99"/>
        <v/>
      </c>
    </row>
    <row r="3602" spans="10:13" hidden="1" x14ac:dyDescent="0.25">
      <c r="J3602" s="165" t="str">
        <f t="shared" si="98"/>
        <v/>
      </c>
      <c r="M3602" s="155" t="str">
        <f t="shared" si="99"/>
        <v/>
      </c>
    </row>
    <row r="3603" spans="10:13" hidden="1" x14ac:dyDescent="0.25">
      <c r="J3603" s="165" t="str">
        <f t="shared" si="98"/>
        <v/>
      </c>
      <c r="M3603" s="155" t="str">
        <f t="shared" si="99"/>
        <v/>
      </c>
    </row>
    <row r="3604" spans="10:13" hidden="1" x14ac:dyDescent="0.25">
      <c r="J3604" s="165" t="str">
        <f t="shared" si="98"/>
        <v/>
      </c>
      <c r="M3604" s="155" t="str">
        <f t="shared" si="99"/>
        <v/>
      </c>
    </row>
    <row r="3605" spans="10:13" hidden="1" x14ac:dyDescent="0.25">
      <c r="J3605" s="165" t="str">
        <f t="shared" si="98"/>
        <v/>
      </c>
      <c r="M3605" s="155" t="str">
        <f t="shared" si="99"/>
        <v/>
      </c>
    </row>
    <row r="3606" spans="10:13" hidden="1" x14ac:dyDescent="0.25">
      <c r="J3606" s="165" t="str">
        <f t="shared" si="98"/>
        <v/>
      </c>
      <c r="M3606" s="155" t="str">
        <f t="shared" si="99"/>
        <v/>
      </c>
    </row>
    <row r="3607" spans="10:13" hidden="1" x14ac:dyDescent="0.25">
      <c r="J3607" s="165" t="str">
        <f t="shared" si="98"/>
        <v/>
      </c>
      <c r="M3607" s="155" t="str">
        <f t="shared" si="99"/>
        <v/>
      </c>
    </row>
    <row r="3608" spans="10:13" hidden="1" x14ac:dyDescent="0.25">
      <c r="J3608" s="165" t="str">
        <f t="shared" si="98"/>
        <v/>
      </c>
      <c r="M3608" s="155" t="str">
        <f t="shared" si="99"/>
        <v/>
      </c>
    </row>
    <row r="3609" spans="10:13" hidden="1" x14ac:dyDescent="0.25">
      <c r="J3609" s="165" t="str">
        <f t="shared" si="98"/>
        <v/>
      </c>
      <c r="M3609" s="155" t="str">
        <f t="shared" si="99"/>
        <v/>
      </c>
    </row>
    <row r="3610" spans="10:13" hidden="1" x14ac:dyDescent="0.25">
      <c r="J3610" s="165" t="str">
        <f t="shared" si="98"/>
        <v/>
      </c>
      <c r="M3610" s="155" t="str">
        <f t="shared" si="99"/>
        <v/>
      </c>
    </row>
    <row r="3611" spans="10:13" hidden="1" x14ac:dyDescent="0.25">
      <c r="J3611" s="165" t="str">
        <f t="shared" si="98"/>
        <v/>
      </c>
      <c r="M3611" s="155" t="str">
        <f t="shared" si="99"/>
        <v/>
      </c>
    </row>
    <row r="3612" spans="10:13" hidden="1" x14ac:dyDescent="0.25">
      <c r="J3612" s="165" t="str">
        <f t="shared" si="98"/>
        <v/>
      </c>
      <c r="M3612" s="155" t="str">
        <f t="shared" si="99"/>
        <v/>
      </c>
    </row>
    <row r="3613" spans="10:13" hidden="1" x14ac:dyDescent="0.25">
      <c r="J3613" s="165" t="str">
        <f t="shared" si="98"/>
        <v/>
      </c>
      <c r="M3613" s="155" t="str">
        <f t="shared" si="99"/>
        <v/>
      </c>
    </row>
    <row r="3614" spans="10:13" hidden="1" x14ac:dyDescent="0.25">
      <c r="J3614" s="165" t="str">
        <f t="shared" si="98"/>
        <v/>
      </c>
      <c r="M3614" s="155" t="str">
        <f t="shared" si="99"/>
        <v/>
      </c>
    </row>
    <row r="3615" spans="10:13" hidden="1" x14ac:dyDescent="0.25">
      <c r="J3615" s="165" t="str">
        <f t="shared" si="98"/>
        <v/>
      </c>
      <c r="M3615" s="155" t="str">
        <f t="shared" si="99"/>
        <v/>
      </c>
    </row>
    <row r="3616" spans="10:13" hidden="1" x14ac:dyDescent="0.25">
      <c r="J3616" s="165" t="str">
        <f t="shared" si="98"/>
        <v/>
      </c>
      <c r="M3616" s="155" t="str">
        <f t="shared" si="99"/>
        <v/>
      </c>
    </row>
    <row r="3617" spans="10:13" hidden="1" x14ac:dyDescent="0.25">
      <c r="J3617" s="165" t="str">
        <f t="shared" si="98"/>
        <v/>
      </c>
      <c r="M3617" s="155" t="str">
        <f t="shared" si="99"/>
        <v/>
      </c>
    </row>
    <row r="3618" spans="10:13" hidden="1" x14ac:dyDescent="0.25">
      <c r="J3618" s="165" t="str">
        <f t="shared" si="98"/>
        <v/>
      </c>
      <c r="M3618" s="155" t="str">
        <f t="shared" si="99"/>
        <v/>
      </c>
    </row>
    <row r="3619" spans="10:13" hidden="1" x14ac:dyDescent="0.25">
      <c r="J3619" s="165" t="str">
        <f t="shared" si="98"/>
        <v/>
      </c>
      <c r="M3619" s="155" t="str">
        <f t="shared" si="99"/>
        <v/>
      </c>
    </row>
    <row r="3620" spans="10:13" hidden="1" x14ac:dyDescent="0.25">
      <c r="J3620" s="165" t="str">
        <f t="shared" si="98"/>
        <v/>
      </c>
      <c r="M3620" s="155" t="str">
        <f t="shared" si="99"/>
        <v/>
      </c>
    </row>
    <row r="3621" spans="10:13" hidden="1" x14ac:dyDescent="0.25">
      <c r="J3621" s="165" t="str">
        <f t="shared" si="98"/>
        <v/>
      </c>
      <c r="M3621" s="155" t="str">
        <f t="shared" si="99"/>
        <v/>
      </c>
    </row>
    <row r="3622" spans="10:13" hidden="1" x14ac:dyDescent="0.25">
      <c r="J3622" s="165" t="str">
        <f t="shared" si="98"/>
        <v/>
      </c>
      <c r="M3622" s="155" t="str">
        <f t="shared" si="99"/>
        <v/>
      </c>
    </row>
    <row r="3623" spans="10:13" hidden="1" x14ac:dyDescent="0.25">
      <c r="J3623" s="165" t="str">
        <f t="shared" si="98"/>
        <v/>
      </c>
      <c r="M3623" s="155" t="str">
        <f t="shared" si="99"/>
        <v/>
      </c>
    </row>
    <row r="3624" spans="10:13" hidden="1" x14ac:dyDescent="0.25">
      <c r="J3624" s="165" t="str">
        <f t="shared" si="98"/>
        <v/>
      </c>
      <c r="M3624" s="155" t="str">
        <f t="shared" si="99"/>
        <v/>
      </c>
    </row>
    <row r="3625" spans="10:13" hidden="1" x14ac:dyDescent="0.25">
      <c r="J3625" s="165" t="str">
        <f t="shared" si="98"/>
        <v/>
      </c>
      <c r="M3625" s="155" t="str">
        <f t="shared" si="99"/>
        <v/>
      </c>
    </row>
    <row r="3626" spans="10:13" hidden="1" x14ac:dyDescent="0.25">
      <c r="J3626" s="165" t="str">
        <f t="shared" si="98"/>
        <v/>
      </c>
      <c r="M3626" s="155" t="str">
        <f t="shared" si="99"/>
        <v/>
      </c>
    </row>
    <row r="3627" spans="10:13" hidden="1" x14ac:dyDescent="0.25">
      <c r="J3627" s="165" t="str">
        <f t="shared" si="98"/>
        <v/>
      </c>
      <c r="M3627" s="155" t="str">
        <f t="shared" si="99"/>
        <v/>
      </c>
    </row>
    <row r="3628" spans="10:13" hidden="1" x14ac:dyDescent="0.25">
      <c r="J3628" s="165" t="str">
        <f t="shared" si="98"/>
        <v/>
      </c>
      <c r="M3628" s="155" t="str">
        <f t="shared" si="99"/>
        <v/>
      </c>
    </row>
    <row r="3629" spans="10:13" hidden="1" x14ac:dyDescent="0.25">
      <c r="J3629" s="165" t="str">
        <f t="shared" si="98"/>
        <v/>
      </c>
      <c r="M3629" s="155" t="str">
        <f t="shared" si="99"/>
        <v/>
      </c>
    </row>
    <row r="3630" spans="10:13" hidden="1" x14ac:dyDescent="0.25">
      <c r="J3630" s="165" t="str">
        <f t="shared" si="98"/>
        <v/>
      </c>
      <c r="M3630" s="155" t="str">
        <f t="shared" si="99"/>
        <v/>
      </c>
    </row>
    <row r="3631" spans="10:13" hidden="1" x14ac:dyDescent="0.25">
      <c r="J3631" s="165" t="str">
        <f t="shared" si="98"/>
        <v/>
      </c>
      <c r="M3631" s="155" t="str">
        <f t="shared" si="99"/>
        <v/>
      </c>
    </row>
    <row r="3632" spans="10:13" hidden="1" x14ac:dyDescent="0.25">
      <c r="J3632" s="165" t="str">
        <f t="shared" si="98"/>
        <v/>
      </c>
      <c r="M3632" s="155" t="str">
        <f t="shared" si="99"/>
        <v/>
      </c>
    </row>
    <row r="3633" spans="10:13" hidden="1" x14ac:dyDescent="0.25">
      <c r="J3633" s="165" t="str">
        <f t="shared" si="98"/>
        <v/>
      </c>
      <c r="M3633" s="155" t="str">
        <f t="shared" si="99"/>
        <v/>
      </c>
    </row>
    <row r="3634" spans="10:13" hidden="1" x14ac:dyDescent="0.25">
      <c r="J3634" s="165" t="str">
        <f t="shared" si="98"/>
        <v/>
      </c>
      <c r="M3634" s="155" t="str">
        <f t="shared" si="99"/>
        <v/>
      </c>
    </row>
    <row r="3635" spans="10:13" hidden="1" x14ac:dyDescent="0.25">
      <c r="J3635" s="165" t="str">
        <f t="shared" si="98"/>
        <v/>
      </c>
      <c r="M3635" s="155" t="str">
        <f t="shared" si="99"/>
        <v/>
      </c>
    </row>
    <row r="3636" spans="10:13" hidden="1" x14ac:dyDescent="0.25">
      <c r="J3636" s="165" t="str">
        <f t="shared" si="98"/>
        <v/>
      </c>
      <c r="M3636" s="155" t="str">
        <f t="shared" si="99"/>
        <v/>
      </c>
    </row>
    <row r="3637" spans="10:13" hidden="1" x14ac:dyDescent="0.25">
      <c r="J3637" s="165" t="str">
        <f t="shared" si="98"/>
        <v/>
      </c>
      <c r="M3637" s="155" t="str">
        <f t="shared" si="99"/>
        <v/>
      </c>
    </row>
    <row r="3638" spans="10:13" hidden="1" x14ac:dyDescent="0.25">
      <c r="J3638" s="165" t="str">
        <f t="shared" si="98"/>
        <v/>
      </c>
      <c r="M3638" s="155" t="str">
        <f t="shared" si="99"/>
        <v/>
      </c>
    </row>
    <row r="3639" spans="10:13" hidden="1" x14ac:dyDescent="0.25">
      <c r="J3639" s="165" t="str">
        <f t="shared" si="98"/>
        <v/>
      </c>
      <c r="M3639" s="155" t="str">
        <f t="shared" si="99"/>
        <v/>
      </c>
    </row>
    <row r="3640" spans="10:13" hidden="1" x14ac:dyDescent="0.25">
      <c r="J3640" s="165" t="str">
        <f t="shared" si="98"/>
        <v/>
      </c>
      <c r="M3640" s="155" t="str">
        <f t="shared" si="99"/>
        <v/>
      </c>
    </row>
    <row r="3641" spans="10:13" hidden="1" x14ac:dyDescent="0.25">
      <c r="J3641" s="165" t="str">
        <f t="shared" si="98"/>
        <v/>
      </c>
      <c r="M3641" s="155" t="str">
        <f t="shared" si="99"/>
        <v/>
      </c>
    </row>
    <row r="3642" spans="10:13" hidden="1" x14ac:dyDescent="0.25">
      <c r="J3642" s="165" t="str">
        <f t="shared" si="98"/>
        <v/>
      </c>
      <c r="M3642" s="155" t="str">
        <f t="shared" si="99"/>
        <v/>
      </c>
    </row>
    <row r="3643" spans="10:13" hidden="1" x14ac:dyDescent="0.25">
      <c r="J3643" s="165" t="str">
        <f t="shared" si="98"/>
        <v/>
      </c>
      <c r="M3643" s="155" t="str">
        <f t="shared" si="99"/>
        <v/>
      </c>
    </row>
    <row r="3644" spans="10:13" hidden="1" x14ac:dyDescent="0.25">
      <c r="J3644" s="165" t="str">
        <f t="shared" si="98"/>
        <v/>
      </c>
      <c r="M3644" s="155" t="str">
        <f t="shared" si="99"/>
        <v/>
      </c>
    </row>
    <row r="3645" spans="10:13" hidden="1" x14ac:dyDescent="0.25">
      <c r="J3645" s="165" t="str">
        <f t="shared" si="98"/>
        <v/>
      </c>
      <c r="M3645" s="155" t="str">
        <f t="shared" si="99"/>
        <v/>
      </c>
    </row>
    <row r="3646" spans="10:13" hidden="1" x14ac:dyDescent="0.25">
      <c r="J3646" s="165" t="str">
        <f t="shared" si="98"/>
        <v/>
      </c>
      <c r="M3646" s="155" t="str">
        <f t="shared" si="99"/>
        <v/>
      </c>
    </row>
    <row r="3647" spans="10:13" hidden="1" x14ac:dyDescent="0.25">
      <c r="J3647" s="165" t="str">
        <f t="shared" si="98"/>
        <v/>
      </c>
      <c r="M3647" s="155" t="str">
        <f t="shared" si="99"/>
        <v/>
      </c>
    </row>
    <row r="3648" spans="10:13" hidden="1" x14ac:dyDescent="0.25">
      <c r="J3648" s="165" t="str">
        <f t="shared" si="98"/>
        <v/>
      </c>
      <c r="M3648" s="155" t="str">
        <f t="shared" si="99"/>
        <v/>
      </c>
    </row>
    <row r="3649" spans="10:13" hidden="1" x14ac:dyDescent="0.25">
      <c r="J3649" s="165" t="str">
        <f t="shared" si="98"/>
        <v/>
      </c>
      <c r="M3649" s="155" t="str">
        <f t="shared" si="99"/>
        <v/>
      </c>
    </row>
    <row r="3650" spans="10:13" hidden="1" x14ac:dyDescent="0.25">
      <c r="J3650" s="165" t="str">
        <f t="shared" si="98"/>
        <v/>
      </c>
      <c r="M3650" s="155" t="str">
        <f t="shared" si="99"/>
        <v/>
      </c>
    </row>
    <row r="3651" spans="10:13" hidden="1" x14ac:dyDescent="0.25">
      <c r="J3651" s="165" t="str">
        <f t="shared" si="98"/>
        <v/>
      </c>
      <c r="M3651" s="155" t="str">
        <f t="shared" si="99"/>
        <v/>
      </c>
    </row>
    <row r="3652" spans="10:13" hidden="1" x14ac:dyDescent="0.25">
      <c r="J3652" s="165" t="str">
        <f t="shared" ref="J3652:J3715" si="100">IF(SUM(E3652,F3652,-G3652,H3652,I3652)=0,"",SUM(E3652,F3652,-G3652,H3652,I3652))</f>
        <v/>
      </c>
      <c r="M3652" s="155" t="str">
        <f t="shared" ref="M3652:M3715" si="101">IF(ABS(SUM(-E3652,-F3652,G3652,-H3652,-I3652,J3652))&lt; ABS(1),"","x")</f>
        <v/>
      </c>
    </row>
    <row r="3653" spans="10:13" hidden="1" x14ac:dyDescent="0.25">
      <c r="J3653" s="165" t="str">
        <f t="shared" si="100"/>
        <v/>
      </c>
      <c r="M3653" s="155" t="str">
        <f t="shared" si="101"/>
        <v/>
      </c>
    </row>
    <row r="3654" spans="10:13" hidden="1" x14ac:dyDescent="0.25">
      <c r="J3654" s="165" t="str">
        <f t="shared" si="100"/>
        <v/>
      </c>
      <c r="M3654" s="155" t="str">
        <f t="shared" si="101"/>
        <v/>
      </c>
    </row>
    <row r="3655" spans="10:13" hidden="1" x14ac:dyDescent="0.25">
      <c r="J3655" s="165" t="str">
        <f t="shared" si="100"/>
        <v/>
      </c>
      <c r="M3655" s="155" t="str">
        <f t="shared" si="101"/>
        <v/>
      </c>
    </row>
    <row r="3656" spans="10:13" hidden="1" x14ac:dyDescent="0.25">
      <c r="J3656" s="165" t="str">
        <f t="shared" si="100"/>
        <v/>
      </c>
      <c r="M3656" s="155" t="str">
        <f t="shared" si="101"/>
        <v/>
      </c>
    </row>
    <row r="3657" spans="10:13" hidden="1" x14ac:dyDescent="0.25">
      <c r="J3657" s="165" t="str">
        <f t="shared" si="100"/>
        <v/>
      </c>
      <c r="M3657" s="155" t="str">
        <f t="shared" si="101"/>
        <v/>
      </c>
    </row>
    <row r="3658" spans="10:13" hidden="1" x14ac:dyDescent="0.25">
      <c r="J3658" s="165" t="str">
        <f t="shared" si="100"/>
        <v/>
      </c>
      <c r="M3658" s="155" t="str">
        <f t="shared" si="101"/>
        <v/>
      </c>
    </row>
    <row r="3659" spans="10:13" hidden="1" x14ac:dyDescent="0.25">
      <c r="J3659" s="165" t="str">
        <f t="shared" si="100"/>
        <v/>
      </c>
      <c r="M3659" s="155" t="str">
        <f t="shared" si="101"/>
        <v/>
      </c>
    </row>
    <row r="3660" spans="10:13" hidden="1" x14ac:dyDescent="0.25">
      <c r="J3660" s="165" t="str">
        <f t="shared" si="100"/>
        <v/>
      </c>
      <c r="M3660" s="155" t="str">
        <f t="shared" si="101"/>
        <v/>
      </c>
    </row>
    <row r="3661" spans="10:13" hidden="1" x14ac:dyDescent="0.25">
      <c r="J3661" s="165" t="str">
        <f t="shared" si="100"/>
        <v/>
      </c>
      <c r="M3661" s="155" t="str">
        <f t="shared" si="101"/>
        <v/>
      </c>
    </row>
    <row r="3662" spans="10:13" hidden="1" x14ac:dyDescent="0.25">
      <c r="J3662" s="165" t="str">
        <f t="shared" si="100"/>
        <v/>
      </c>
      <c r="M3662" s="155" t="str">
        <f t="shared" si="101"/>
        <v/>
      </c>
    </row>
    <row r="3663" spans="10:13" hidden="1" x14ac:dyDescent="0.25">
      <c r="J3663" s="165" t="str">
        <f t="shared" si="100"/>
        <v/>
      </c>
      <c r="M3663" s="155" t="str">
        <f t="shared" si="101"/>
        <v/>
      </c>
    </row>
    <row r="3664" spans="10:13" hidden="1" x14ac:dyDescent="0.25">
      <c r="J3664" s="165" t="str">
        <f t="shared" si="100"/>
        <v/>
      </c>
      <c r="M3664" s="155" t="str">
        <f t="shared" si="101"/>
        <v/>
      </c>
    </row>
    <row r="3665" spans="10:13" hidden="1" x14ac:dyDescent="0.25">
      <c r="J3665" s="165" t="str">
        <f t="shared" si="100"/>
        <v/>
      </c>
      <c r="M3665" s="155" t="str">
        <f t="shared" si="101"/>
        <v/>
      </c>
    </row>
    <row r="3666" spans="10:13" hidden="1" x14ac:dyDescent="0.25">
      <c r="J3666" s="165" t="str">
        <f t="shared" si="100"/>
        <v/>
      </c>
      <c r="M3666" s="155" t="str">
        <f t="shared" si="101"/>
        <v/>
      </c>
    </row>
    <row r="3667" spans="10:13" hidden="1" x14ac:dyDescent="0.25">
      <c r="J3667" s="165" t="str">
        <f t="shared" si="100"/>
        <v/>
      </c>
      <c r="M3667" s="155" t="str">
        <f t="shared" si="101"/>
        <v/>
      </c>
    </row>
    <row r="3668" spans="10:13" hidden="1" x14ac:dyDescent="0.25">
      <c r="J3668" s="165" t="str">
        <f t="shared" si="100"/>
        <v/>
      </c>
      <c r="M3668" s="155" t="str">
        <f t="shared" si="101"/>
        <v/>
      </c>
    </row>
    <row r="3669" spans="10:13" hidden="1" x14ac:dyDescent="0.25">
      <c r="J3669" s="165" t="str">
        <f t="shared" si="100"/>
        <v/>
      </c>
      <c r="M3669" s="155" t="str">
        <f t="shared" si="101"/>
        <v/>
      </c>
    </row>
    <row r="3670" spans="10:13" hidden="1" x14ac:dyDescent="0.25">
      <c r="J3670" s="165" t="str">
        <f t="shared" si="100"/>
        <v/>
      </c>
      <c r="M3670" s="155" t="str">
        <f t="shared" si="101"/>
        <v/>
      </c>
    </row>
    <row r="3671" spans="10:13" hidden="1" x14ac:dyDescent="0.25">
      <c r="J3671" s="165" t="str">
        <f t="shared" si="100"/>
        <v/>
      </c>
      <c r="M3671" s="155" t="str">
        <f t="shared" si="101"/>
        <v/>
      </c>
    </row>
    <row r="3672" spans="10:13" hidden="1" x14ac:dyDescent="0.25">
      <c r="J3672" s="165" t="str">
        <f t="shared" si="100"/>
        <v/>
      </c>
      <c r="M3672" s="155" t="str">
        <f t="shared" si="101"/>
        <v/>
      </c>
    </row>
    <row r="3673" spans="10:13" hidden="1" x14ac:dyDescent="0.25">
      <c r="J3673" s="165" t="str">
        <f t="shared" si="100"/>
        <v/>
      </c>
      <c r="M3673" s="155" t="str">
        <f t="shared" si="101"/>
        <v/>
      </c>
    </row>
    <row r="3674" spans="10:13" hidden="1" x14ac:dyDescent="0.25">
      <c r="J3674" s="165" t="str">
        <f t="shared" si="100"/>
        <v/>
      </c>
      <c r="M3674" s="155" t="str">
        <f t="shared" si="101"/>
        <v/>
      </c>
    </row>
    <row r="3675" spans="10:13" hidden="1" x14ac:dyDescent="0.25">
      <c r="J3675" s="165" t="str">
        <f t="shared" si="100"/>
        <v/>
      </c>
      <c r="M3675" s="155" t="str">
        <f t="shared" si="101"/>
        <v/>
      </c>
    </row>
    <row r="3676" spans="10:13" hidden="1" x14ac:dyDescent="0.25">
      <c r="J3676" s="165" t="str">
        <f t="shared" si="100"/>
        <v/>
      </c>
      <c r="M3676" s="155" t="str">
        <f t="shared" si="101"/>
        <v/>
      </c>
    </row>
    <row r="3677" spans="10:13" hidden="1" x14ac:dyDescent="0.25">
      <c r="J3677" s="165" t="str">
        <f t="shared" si="100"/>
        <v/>
      </c>
      <c r="M3677" s="155" t="str">
        <f t="shared" si="101"/>
        <v/>
      </c>
    </row>
    <row r="3678" spans="10:13" hidden="1" x14ac:dyDescent="0.25">
      <c r="J3678" s="165" t="str">
        <f t="shared" si="100"/>
        <v/>
      </c>
      <c r="M3678" s="155" t="str">
        <f t="shared" si="101"/>
        <v/>
      </c>
    </row>
    <row r="3679" spans="10:13" hidden="1" x14ac:dyDescent="0.25">
      <c r="J3679" s="165" t="str">
        <f t="shared" si="100"/>
        <v/>
      </c>
      <c r="M3679" s="155" t="str">
        <f t="shared" si="101"/>
        <v/>
      </c>
    </row>
    <row r="3680" spans="10:13" hidden="1" x14ac:dyDescent="0.25">
      <c r="J3680" s="165" t="str">
        <f t="shared" si="100"/>
        <v/>
      </c>
      <c r="M3680" s="155" t="str">
        <f t="shared" si="101"/>
        <v/>
      </c>
    </row>
    <row r="3681" spans="10:13" hidden="1" x14ac:dyDescent="0.25">
      <c r="J3681" s="165" t="str">
        <f t="shared" si="100"/>
        <v/>
      </c>
      <c r="M3681" s="155" t="str">
        <f t="shared" si="101"/>
        <v/>
      </c>
    </row>
    <row r="3682" spans="10:13" hidden="1" x14ac:dyDescent="0.25">
      <c r="J3682" s="165" t="str">
        <f t="shared" si="100"/>
        <v/>
      </c>
      <c r="M3682" s="155" t="str">
        <f t="shared" si="101"/>
        <v/>
      </c>
    </row>
    <row r="3683" spans="10:13" hidden="1" x14ac:dyDescent="0.25">
      <c r="J3683" s="165" t="str">
        <f t="shared" si="100"/>
        <v/>
      </c>
      <c r="M3683" s="155" t="str">
        <f t="shared" si="101"/>
        <v/>
      </c>
    </row>
    <row r="3684" spans="10:13" hidden="1" x14ac:dyDescent="0.25">
      <c r="J3684" s="165" t="str">
        <f t="shared" si="100"/>
        <v/>
      </c>
      <c r="M3684" s="155" t="str">
        <f t="shared" si="101"/>
        <v/>
      </c>
    </row>
    <row r="3685" spans="10:13" hidden="1" x14ac:dyDescent="0.25">
      <c r="J3685" s="165" t="str">
        <f t="shared" si="100"/>
        <v/>
      </c>
      <c r="M3685" s="155" t="str">
        <f t="shared" si="101"/>
        <v/>
      </c>
    </row>
    <row r="3686" spans="10:13" hidden="1" x14ac:dyDescent="0.25">
      <c r="J3686" s="165" t="str">
        <f t="shared" si="100"/>
        <v/>
      </c>
      <c r="M3686" s="155" t="str">
        <f t="shared" si="101"/>
        <v/>
      </c>
    </row>
    <row r="3687" spans="10:13" hidden="1" x14ac:dyDescent="0.25">
      <c r="J3687" s="165" t="str">
        <f t="shared" si="100"/>
        <v/>
      </c>
      <c r="M3687" s="155" t="str">
        <f t="shared" si="101"/>
        <v/>
      </c>
    </row>
    <row r="3688" spans="10:13" hidden="1" x14ac:dyDescent="0.25">
      <c r="J3688" s="165" t="str">
        <f t="shared" si="100"/>
        <v/>
      </c>
      <c r="M3688" s="155" t="str">
        <f t="shared" si="101"/>
        <v/>
      </c>
    </row>
    <row r="3689" spans="10:13" hidden="1" x14ac:dyDescent="0.25">
      <c r="J3689" s="165" t="str">
        <f t="shared" si="100"/>
        <v/>
      </c>
      <c r="M3689" s="155" t="str">
        <f t="shared" si="101"/>
        <v/>
      </c>
    </row>
    <row r="3690" spans="10:13" hidden="1" x14ac:dyDescent="0.25">
      <c r="J3690" s="165" t="str">
        <f t="shared" si="100"/>
        <v/>
      </c>
      <c r="M3690" s="155" t="str">
        <f t="shared" si="101"/>
        <v/>
      </c>
    </row>
    <row r="3691" spans="10:13" hidden="1" x14ac:dyDescent="0.25">
      <c r="J3691" s="165" t="str">
        <f t="shared" si="100"/>
        <v/>
      </c>
      <c r="M3691" s="155" t="str">
        <f t="shared" si="101"/>
        <v/>
      </c>
    </row>
    <row r="3692" spans="10:13" hidden="1" x14ac:dyDescent="0.25">
      <c r="J3692" s="165" t="str">
        <f t="shared" si="100"/>
        <v/>
      </c>
      <c r="M3692" s="155" t="str">
        <f t="shared" si="101"/>
        <v/>
      </c>
    </row>
    <row r="3693" spans="10:13" hidden="1" x14ac:dyDescent="0.25">
      <c r="J3693" s="165" t="str">
        <f t="shared" si="100"/>
        <v/>
      </c>
      <c r="M3693" s="155" t="str">
        <f t="shared" si="101"/>
        <v/>
      </c>
    </row>
    <row r="3694" spans="10:13" hidden="1" x14ac:dyDescent="0.25">
      <c r="J3694" s="165" t="str">
        <f t="shared" si="100"/>
        <v/>
      </c>
      <c r="M3694" s="155" t="str">
        <f t="shared" si="101"/>
        <v/>
      </c>
    </row>
    <row r="3695" spans="10:13" hidden="1" x14ac:dyDescent="0.25">
      <c r="J3695" s="165" t="str">
        <f t="shared" si="100"/>
        <v/>
      </c>
      <c r="M3695" s="155" t="str">
        <f t="shared" si="101"/>
        <v/>
      </c>
    </row>
    <row r="3696" spans="10:13" hidden="1" x14ac:dyDescent="0.25">
      <c r="J3696" s="165" t="str">
        <f t="shared" si="100"/>
        <v/>
      </c>
      <c r="M3696" s="155" t="str">
        <f t="shared" si="101"/>
        <v/>
      </c>
    </row>
    <row r="3697" spans="10:13" hidden="1" x14ac:dyDescent="0.25">
      <c r="J3697" s="165" t="str">
        <f t="shared" si="100"/>
        <v/>
      </c>
      <c r="M3697" s="155" t="str">
        <f t="shared" si="101"/>
        <v/>
      </c>
    </row>
    <row r="3698" spans="10:13" hidden="1" x14ac:dyDescent="0.25">
      <c r="J3698" s="165" t="str">
        <f t="shared" si="100"/>
        <v/>
      </c>
      <c r="M3698" s="155" t="str">
        <f t="shared" si="101"/>
        <v/>
      </c>
    </row>
    <row r="3699" spans="10:13" hidden="1" x14ac:dyDescent="0.25">
      <c r="J3699" s="165" t="str">
        <f t="shared" si="100"/>
        <v/>
      </c>
      <c r="M3699" s="155" t="str">
        <f t="shared" si="101"/>
        <v/>
      </c>
    </row>
    <row r="3700" spans="10:13" hidden="1" x14ac:dyDescent="0.25">
      <c r="J3700" s="165" t="str">
        <f t="shared" si="100"/>
        <v/>
      </c>
      <c r="M3700" s="155" t="str">
        <f t="shared" si="101"/>
        <v/>
      </c>
    </row>
    <row r="3701" spans="10:13" hidden="1" x14ac:dyDescent="0.25">
      <c r="J3701" s="165" t="str">
        <f t="shared" si="100"/>
        <v/>
      </c>
      <c r="M3701" s="155" t="str">
        <f t="shared" si="101"/>
        <v/>
      </c>
    </row>
    <row r="3702" spans="10:13" hidden="1" x14ac:dyDescent="0.25">
      <c r="J3702" s="165" t="str">
        <f t="shared" si="100"/>
        <v/>
      </c>
      <c r="M3702" s="155" t="str">
        <f t="shared" si="101"/>
        <v/>
      </c>
    </row>
    <row r="3703" spans="10:13" hidden="1" x14ac:dyDescent="0.25">
      <c r="J3703" s="165" t="str">
        <f t="shared" si="100"/>
        <v/>
      </c>
      <c r="M3703" s="155" t="str">
        <f t="shared" si="101"/>
        <v/>
      </c>
    </row>
    <row r="3704" spans="10:13" hidden="1" x14ac:dyDescent="0.25">
      <c r="J3704" s="165" t="str">
        <f t="shared" si="100"/>
        <v/>
      </c>
      <c r="M3704" s="155" t="str">
        <f t="shared" si="101"/>
        <v/>
      </c>
    </row>
    <row r="3705" spans="10:13" hidden="1" x14ac:dyDescent="0.25">
      <c r="J3705" s="165" t="str">
        <f t="shared" si="100"/>
        <v/>
      </c>
      <c r="M3705" s="155" t="str">
        <f t="shared" si="101"/>
        <v/>
      </c>
    </row>
    <row r="3706" spans="10:13" hidden="1" x14ac:dyDescent="0.25">
      <c r="J3706" s="165" t="str">
        <f t="shared" si="100"/>
        <v/>
      </c>
      <c r="M3706" s="155" t="str">
        <f t="shared" si="101"/>
        <v/>
      </c>
    </row>
    <row r="3707" spans="10:13" hidden="1" x14ac:dyDescent="0.25">
      <c r="J3707" s="165" t="str">
        <f t="shared" si="100"/>
        <v/>
      </c>
      <c r="M3707" s="155" t="str">
        <f t="shared" si="101"/>
        <v/>
      </c>
    </row>
    <row r="3708" spans="10:13" hidden="1" x14ac:dyDescent="0.25">
      <c r="J3708" s="165" t="str">
        <f t="shared" si="100"/>
        <v/>
      </c>
      <c r="M3708" s="155" t="str">
        <f t="shared" si="101"/>
        <v/>
      </c>
    </row>
    <row r="3709" spans="10:13" hidden="1" x14ac:dyDescent="0.25">
      <c r="J3709" s="165" t="str">
        <f t="shared" si="100"/>
        <v/>
      </c>
      <c r="M3709" s="155" t="str">
        <f t="shared" si="101"/>
        <v/>
      </c>
    </row>
    <row r="3710" spans="10:13" hidden="1" x14ac:dyDescent="0.25">
      <c r="J3710" s="165" t="str">
        <f t="shared" si="100"/>
        <v/>
      </c>
      <c r="M3710" s="155" t="str">
        <f t="shared" si="101"/>
        <v/>
      </c>
    </row>
    <row r="3711" spans="10:13" hidden="1" x14ac:dyDescent="0.25">
      <c r="J3711" s="165" t="str">
        <f t="shared" si="100"/>
        <v/>
      </c>
      <c r="M3711" s="155" t="str">
        <f t="shared" si="101"/>
        <v/>
      </c>
    </row>
    <row r="3712" spans="10:13" hidden="1" x14ac:dyDescent="0.25">
      <c r="J3712" s="165" t="str">
        <f t="shared" si="100"/>
        <v/>
      </c>
      <c r="M3712" s="155" t="str">
        <f t="shared" si="101"/>
        <v/>
      </c>
    </row>
    <row r="3713" spans="10:13" hidden="1" x14ac:dyDescent="0.25">
      <c r="J3713" s="165" t="str">
        <f t="shared" si="100"/>
        <v/>
      </c>
      <c r="M3713" s="155" t="str">
        <f t="shared" si="101"/>
        <v/>
      </c>
    </row>
    <row r="3714" spans="10:13" hidden="1" x14ac:dyDescent="0.25">
      <c r="J3714" s="165" t="str">
        <f t="shared" si="100"/>
        <v/>
      </c>
      <c r="M3714" s="155" t="str">
        <f t="shared" si="101"/>
        <v/>
      </c>
    </row>
    <row r="3715" spans="10:13" hidden="1" x14ac:dyDescent="0.25">
      <c r="J3715" s="165" t="str">
        <f t="shared" si="100"/>
        <v/>
      </c>
      <c r="M3715" s="155" t="str">
        <f t="shared" si="101"/>
        <v/>
      </c>
    </row>
    <row r="3716" spans="10:13" hidden="1" x14ac:dyDescent="0.25">
      <c r="J3716" s="165" t="str">
        <f t="shared" ref="J3716:J3779" si="102">IF(SUM(E3716,F3716,-G3716,H3716,I3716)=0,"",SUM(E3716,F3716,-G3716,H3716,I3716))</f>
        <v/>
      </c>
      <c r="M3716" s="155" t="str">
        <f t="shared" ref="M3716:M3779" si="103">IF(ABS(SUM(-E3716,-F3716,G3716,-H3716,-I3716,J3716))&lt; ABS(1),"","x")</f>
        <v/>
      </c>
    </row>
    <row r="3717" spans="10:13" hidden="1" x14ac:dyDescent="0.25">
      <c r="J3717" s="165" t="str">
        <f t="shared" si="102"/>
        <v/>
      </c>
      <c r="M3717" s="155" t="str">
        <f t="shared" si="103"/>
        <v/>
      </c>
    </row>
    <row r="3718" spans="10:13" hidden="1" x14ac:dyDescent="0.25">
      <c r="J3718" s="165" t="str">
        <f t="shared" si="102"/>
        <v/>
      </c>
      <c r="M3718" s="155" t="str">
        <f t="shared" si="103"/>
        <v/>
      </c>
    </row>
    <row r="3719" spans="10:13" hidden="1" x14ac:dyDescent="0.25">
      <c r="J3719" s="165" t="str">
        <f t="shared" si="102"/>
        <v/>
      </c>
      <c r="M3719" s="155" t="str">
        <f t="shared" si="103"/>
        <v/>
      </c>
    </row>
    <row r="3720" spans="10:13" hidden="1" x14ac:dyDescent="0.25">
      <c r="J3720" s="165" t="str">
        <f t="shared" si="102"/>
        <v/>
      </c>
      <c r="M3720" s="155" t="str">
        <f t="shared" si="103"/>
        <v/>
      </c>
    </row>
    <row r="3721" spans="10:13" hidden="1" x14ac:dyDescent="0.25">
      <c r="J3721" s="165" t="str">
        <f t="shared" si="102"/>
        <v/>
      </c>
      <c r="M3721" s="155" t="str">
        <f t="shared" si="103"/>
        <v/>
      </c>
    </row>
    <row r="3722" spans="10:13" hidden="1" x14ac:dyDescent="0.25">
      <c r="J3722" s="165" t="str">
        <f t="shared" si="102"/>
        <v/>
      </c>
      <c r="M3722" s="155" t="str">
        <f t="shared" si="103"/>
        <v/>
      </c>
    </row>
    <row r="3723" spans="10:13" hidden="1" x14ac:dyDescent="0.25">
      <c r="J3723" s="165" t="str">
        <f t="shared" si="102"/>
        <v/>
      </c>
      <c r="M3723" s="155" t="str">
        <f t="shared" si="103"/>
        <v/>
      </c>
    </row>
    <row r="3724" spans="10:13" hidden="1" x14ac:dyDescent="0.25">
      <c r="J3724" s="165" t="str">
        <f t="shared" si="102"/>
        <v/>
      </c>
      <c r="M3724" s="155" t="str">
        <f t="shared" si="103"/>
        <v/>
      </c>
    </row>
    <row r="3725" spans="10:13" hidden="1" x14ac:dyDescent="0.25">
      <c r="J3725" s="165" t="str">
        <f t="shared" si="102"/>
        <v/>
      </c>
      <c r="M3725" s="155" t="str">
        <f t="shared" si="103"/>
        <v/>
      </c>
    </row>
    <row r="3726" spans="10:13" hidden="1" x14ac:dyDescent="0.25">
      <c r="J3726" s="165" t="str">
        <f t="shared" si="102"/>
        <v/>
      </c>
      <c r="M3726" s="155" t="str">
        <f t="shared" si="103"/>
        <v/>
      </c>
    </row>
    <row r="3727" spans="10:13" hidden="1" x14ac:dyDescent="0.25">
      <c r="J3727" s="165" t="str">
        <f t="shared" si="102"/>
        <v/>
      </c>
      <c r="M3727" s="155" t="str">
        <f t="shared" si="103"/>
        <v/>
      </c>
    </row>
    <row r="3728" spans="10:13" hidden="1" x14ac:dyDescent="0.25">
      <c r="J3728" s="165" t="str">
        <f t="shared" si="102"/>
        <v/>
      </c>
      <c r="M3728" s="155" t="str">
        <f t="shared" si="103"/>
        <v/>
      </c>
    </row>
    <row r="3729" spans="10:13" hidden="1" x14ac:dyDescent="0.25">
      <c r="J3729" s="165" t="str">
        <f t="shared" si="102"/>
        <v/>
      </c>
      <c r="M3729" s="155" t="str">
        <f t="shared" si="103"/>
        <v/>
      </c>
    </row>
    <row r="3730" spans="10:13" hidden="1" x14ac:dyDescent="0.25">
      <c r="J3730" s="165" t="str">
        <f t="shared" si="102"/>
        <v/>
      </c>
      <c r="M3730" s="155" t="str">
        <f t="shared" si="103"/>
        <v/>
      </c>
    </row>
    <row r="3731" spans="10:13" hidden="1" x14ac:dyDescent="0.25">
      <c r="J3731" s="165" t="str">
        <f t="shared" si="102"/>
        <v/>
      </c>
      <c r="M3731" s="155" t="str">
        <f t="shared" si="103"/>
        <v/>
      </c>
    </row>
    <row r="3732" spans="10:13" hidden="1" x14ac:dyDescent="0.25">
      <c r="J3732" s="165" t="str">
        <f t="shared" si="102"/>
        <v/>
      </c>
      <c r="M3732" s="155" t="str">
        <f t="shared" si="103"/>
        <v/>
      </c>
    </row>
    <row r="3733" spans="10:13" hidden="1" x14ac:dyDescent="0.25">
      <c r="J3733" s="165" t="str">
        <f t="shared" si="102"/>
        <v/>
      </c>
      <c r="M3733" s="155" t="str">
        <f t="shared" si="103"/>
        <v/>
      </c>
    </row>
    <row r="3734" spans="10:13" hidden="1" x14ac:dyDescent="0.25">
      <c r="J3734" s="165" t="str">
        <f t="shared" si="102"/>
        <v/>
      </c>
      <c r="M3734" s="155" t="str">
        <f t="shared" si="103"/>
        <v/>
      </c>
    </row>
    <row r="3735" spans="10:13" hidden="1" x14ac:dyDescent="0.25">
      <c r="J3735" s="165" t="str">
        <f t="shared" si="102"/>
        <v/>
      </c>
      <c r="M3735" s="155" t="str">
        <f t="shared" si="103"/>
        <v/>
      </c>
    </row>
    <row r="3736" spans="10:13" hidden="1" x14ac:dyDescent="0.25">
      <c r="J3736" s="165" t="str">
        <f t="shared" si="102"/>
        <v/>
      </c>
      <c r="M3736" s="155" t="str">
        <f t="shared" si="103"/>
        <v/>
      </c>
    </row>
    <row r="3737" spans="10:13" hidden="1" x14ac:dyDescent="0.25">
      <c r="J3737" s="165" t="str">
        <f t="shared" si="102"/>
        <v/>
      </c>
      <c r="M3737" s="155" t="str">
        <f t="shared" si="103"/>
        <v/>
      </c>
    </row>
    <row r="3738" spans="10:13" hidden="1" x14ac:dyDescent="0.25">
      <c r="J3738" s="165" t="str">
        <f t="shared" si="102"/>
        <v/>
      </c>
      <c r="M3738" s="155" t="str">
        <f t="shared" si="103"/>
        <v/>
      </c>
    </row>
    <row r="3739" spans="10:13" hidden="1" x14ac:dyDescent="0.25">
      <c r="J3739" s="165" t="str">
        <f t="shared" si="102"/>
        <v/>
      </c>
      <c r="M3739" s="155" t="str">
        <f t="shared" si="103"/>
        <v/>
      </c>
    </row>
    <row r="3740" spans="10:13" hidden="1" x14ac:dyDescent="0.25">
      <c r="J3740" s="165" t="str">
        <f t="shared" si="102"/>
        <v/>
      </c>
      <c r="M3740" s="155" t="str">
        <f t="shared" si="103"/>
        <v/>
      </c>
    </row>
    <row r="3741" spans="10:13" hidden="1" x14ac:dyDescent="0.25">
      <c r="J3741" s="165" t="str">
        <f t="shared" si="102"/>
        <v/>
      </c>
      <c r="M3741" s="155" t="str">
        <f t="shared" si="103"/>
        <v/>
      </c>
    </row>
    <row r="3742" spans="10:13" hidden="1" x14ac:dyDescent="0.25">
      <c r="J3742" s="165" t="str">
        <f t="shared" si="102"/>
        <v/>
      </c>
      <c r="M3742" s="155" t="str">
        <f t="shared" si="103"/>
        <v/>
      </c>
    </row>
    <row r="3743" spans="10:13" hidden="1" x14ac:dyDescent="0.25">
      <c r="J3743" s="165" t="str">
        <f t="shared" si="102"/>
        <v/>
      </c>
      <c r="M3743" s="155" t="str">
        <f t="shared" si="103"/>
        <v/>
      </c>
    </row>
    <row r="3744" spans="10:13" hidden="1" x14ac:dyDescent="0.25">
      <c r="J3744" s="165" t="str">
        <f t="shared" si="102"/>
        <v/>
      </c>
      <c r="M3744" s="155" t="str">
        <f t="shared" si="103"/>
        <v/>
      </c>
    </row>
    <row r="3745" spans="10:13" hidden="1" x14ac:dyDescent="0.25">
      <c r="J3745" s="165" t="str">
        <f t="shared" si="102"/>
        <v/>
      </c>
      <c r="M3745" s="155" t="str">
        <f t="shared" si="103"/>
        <v/>
      </c>
    </row>
    <row r="3746" spans="10:13" hidden="1" x14ac:dyDescent="0.25">
      <c r="J3746" s="165" t="str">
        <f t="shared" si="102"/>
        <v/>
      </c>
      <c r="M3746" s="155" t="str">
        <f t="shared" si="103"/>
        <v/>
      </c>
    </row>
    <row r="3747" spans="10:13" hidden="1" x14ac:dyDescent="0.25">
      <c r="J3747" s="165" t="str">
        <f t="shared" si="102"/>
        <v/>
      </c>
      <c r="M3747" s="155" t="str">
        <f t="shared" si="103"/>
        <v/>
      </c>
    </row>
    <row r="3748" spans="10:13" hidden="1" x14ac:dyDescent="0.25">
      <c r="J3748" s="165" t="str">
        <f t="shared" si="102"/>
        <v/>
      </c>
      <c r="M3748" s="155" t="str">
        <f t="shared" si="103"/>
        <v/>
      </c>
    </row>
    <row r="3749" spans="10:13" hidden="1" x14ac:dyDescent="0.25">
      <c r="J3749" s="165" t="str">
        <f t="shared" si="102"/>
        <v/>
      </c>
      <c r="M3749" s="155" t="str">
        <f t="shared" si="103"/>
        <v/>
      </c>
    </row>
    <row r="3750" spans="10:13" hidden="1" x14ac:dyDescent="0.25">
      <c r="J3750" s="165" t="str">
        <f t="shared" si="102"/>
        <v/>
      </c>
      <c r="M3750" s="155" t="str">
        <f t="shared" si="103"/>
        <v/>
      </c>
    </row>
    <row r="3751" spans="10:13" hidden="1" x14ac:dyDescent="0.25">
      <c r="J3751" s="165" t="str">
        <f t="shared" si="102"/>
        <v/>
      </c>
      <c r="M3751" s="155" t="str">
        <f t="shared" si="103"/>
        <v/>
      </c>
    </row>
    <row r="3752" spans="10:13" hidden="1" x14ac:dyDescent="0.25">
      <c r="J3752" s="165" t="str">
        <f t="shared" si="102"/>
        <v/>
      </c>
      <c r="M3752" s="155" t="str">
        <f t="shared" si="103"/>
        <v/>
      </c>
    </row>
    <row r="3753" spans="10:13" hidden="1" x14ac:dyDescent="0.25">
      <c r="J3753" s="165" t="str">
        <f t="shared" si="102"/>
        <v/>
      </c>
      <c r="M3753" s="155" t="str">
        <f t="shared" si="103"/>
        <v/>
      </c>
    </row>
    <row r="3754" spans="10:13" hidden="1" x14ac:dyDescent="0.25">
      <c r="J3754" s="165" t="str">
        <f t="shared" si="102"/>
        <v/>
      </c>
      <c r="M3754" s="155" t="str">
        <f t="shared" si="103"/>
        <v/>
      </c>
    </row>
    <row r="3755" spans="10:13" hidden="1" x14ac:dyDescent="0.25">
      <c r="J3755" s="165" t="str">
        <f t="shared" si="102"/>
        <v/>
      </c>
      <c r="M3755" s="155" t="str">
        <f t="shared" si="103"/>
        <v/>
      </c>
    </row>
    <row r="3756" spans="10:13" hidden="1" x14ac:dyDescent="0.25">
      <c r="J3756" s="165" t="str">
        <f t="shared" si="102"/>
        <v/>
      </c>
      <c r="M3756" s="155" t="str">
        <f t="shared" si="103"/>
        <v/>
      </c>
    </row>
    <row r="3757" spans="10:13" hidden="1" x14ac:dyDescent="0.25">
      <c r="J3757" s="165" t="str">
        <f t="shared" si="102"/>
        <v/>
      </c>
      <c r="M3757" s="155" t="str">
        <f t="shared" si="103"/>
        <v/>
      </c>
    </row>
    <row r="3758" spans="10:13" hidden="1" x14ac:dyDescent="0.25">
      <c r="J3758" s="165" t="str">
        <f t="shared" si="102"/>
        <v/>
      </c>
      <c r="M3758" s="155" t="str">
        <f t="shared" si="103"/>
        <v/>
      </c>
    </row>
    <row r="3759" spans="10:13" hidden="1" x14ac:dyDescent="0.25">
      <c r="J3759" s="165" t="str">
        <f t="shared" si="102"/>
        <v/>
      </c>
      <c r="M3759" s="155" t="str">
        <f t="shared" si="103"/>
        <v/>
      </c>
    </row>
    <row r="3760" spans="10:13" hidden="1" x14ac:dyDescent="0.25">
      <c r="J3760" s="165" t="str">
        <f t="shared" si="102"/>
        <v/>
      </c>
      <c r="M3760" s="155" t="str">
        <f t="shared" si="103"/>
        <v/>
      </c>
    </row>
    <row r="3761" spans="10:13" hidden="1" x14ac:dyDescent="0.25">
      <c r="J3761" s="165" t="str">
        <f t="shared" si="102"/>
        <v/>
      </c>
      <c r="M3761" s="155" t="str">
        <f t="shared" si="103"/>
        <v/>
      </c>
    </row>
    <row r="3762" spans="10:13" hidden="1" x14ac:dyDescent="0.25">
      <c r="J3762" s="165" t="str">
        <f t="shared" si="102"/>
        <v/>
      </c>
      <c r="M3762" s="155" t="str">
        <f t="shared" si="103"/>
        <v/>
      </c>
    </row>
    <row r="3763" spans="10:13" hidden="1" x14ac:dyDescent="0.25">
      <c r="J3763" s="165" t="str">
        <f t="shared" si="102"/>
        <v/>
      </c>
      <c r="M3763" s="155" t="str">
        <f t="shared" si="103"/>
        <v/>
      </c>
    </row>
    <row r="3764" spans="10:13" hidden="1" x14ac:dyDescent="0.25">
      <c r="J3764" s="165" t="str">
        <f t="shared" si="102"/>
        <v/>
      </c>
      <c r="M3764" s="155" t="str">
        <f t="shared" si="103"/>
        <v/>
      </c>
    </row>
    <row r="3765" spans="10:13" hidden="1" x14ac:dyDescent="0.25">
      <c r="J3765" s="165" t="str">
        <f t="shared" si="102"/>
        <v/>
      </c>
      <c r="M3765" s="155" t="str">
        <f t="shared" si="103"/>
        <v/>
      </c>
    </row>
    <row r="3766" spans="10:13" hidden="1" x14ac:dyDescent="0.25">
      <c r="J3766" s="165" t="str">
        <f t="shared" si="102"/>
        <v/>
      </c>
      <c r="M3766" s="155" t="str">
        <f t="shared" si="103"/>
        <v/>
      </c>
    </row>
    <row r="3767" spans="10:13" hidden="1" x14ac:dyDescent="0.25">
      <c r="J3767" s="165" t="str">
        <f t="shared" si="102"/>
        <v/>
      </c>
      <c r="M3767" s="155" t="str">
        <f t="shared" si="103"/>
        <v/>
      </c>
    </row>
    <row r="3768" spans="10:13" hidden="1" x14ac:dyDescent="0.25">
      <c r="J3768" s="165" t="str">
        <f t="shared" si="102"/>
        <v/>
      </c>
      <c r="M3768" s="155" t="str">
        <f t="shared" si="103"/>
        <v/>
      </c>
    </row>
    <row r="3769" spans="10:13" hidden="1" x14ac:dyDescent="0.25">
      <c r="J3769" s="165" t="str">
        <f t="shared" si="102"/>
        <v/>
      </c>
      <c r="M3769" s="155" t="str">
        <f t="shared" si="103"/>
        <v/>
      </c>
    </row>
    <row r="3770" spans="10:13" hidden="1" x14ac:dyDescent="0.25">
      <c r="J3770" s="165" t="str">
        <f t="shared" si="102"/>
        <v/>
      </c>
      <c r="M3770" s="155" t="str">
        <f t="shared" si="103"/>
        <v/>
      </c>
    </row>
    <row r="3771" spans="10:13" hidden="1" x14ac:dyDescent="0.25">
      <c r="J3771" s="165" t="str">
        <f t="shared" si="102"/>
        <v/>
      </c>
      <c r="M3771" s="155" t="str">
        <f t="shared" si="103"/>
        <v/>
      </c>
    </row>
    <row r="3772" spans="10:13" hidden="1" x14ac:dyDescent="0.25">
      <c r="J3772" s="165" t="str">
        <f t="shared" si="102"/>
        <v/>
      </c>
      <c r="M3772" s="155" t="str">
        <f t="shared" si="103"/>
        <v/>
      </c>
    </row>
    <row r="3773" spans="10:13" hidden="1" x14ac:dyDescent="0.25">
      <c r="J3773" s="165" t="str">
        <f t="shared" si="102"/>
        <v/>
      </c>
      <c r="M3773" s="155" t="str">
        <f t="shared" si="103"/>
        <v/>
      </c>
    </row>
    <row r="3774" spans="10:13" hidden="1" x14ac:dyDescent="0.25">
      <c r="J3774" s="165" t="str">
        <f t="shared" si="102"/>
        <v/>
      </c>
      <c r="M3774" s="155" t="str">
        <f t="shared" si="103"/>
        <v/>
      </c>
    </row>
    <row r="3775" spans="10:13" hidden="1" x14ac:dyDescent="0.25">
      <c r="J3775" s="165" t="str">
        <f t="shared" si="102"/>
        <v/>
      </c>
      <c r="M3775" s="155" t="str">
        <f t="shared" si="103"/>
        <v/>
      </c>
    </row>
    <row r="3776" spans="10:13" hidden="1" x14ac:dyDescent="0.25">
      <c r="J3776" s="165" t="str">
        <f t="shared" si="102"/>
        <v/>
      </c>
      <c r="M3776" s="155" t="str">
        <f t="shared" si="103"/>
        <v/>
      </c>
    </row>
    <row r="3777" spans="10:13" hidden="1" x14ac:dyDescent="0.25">
      <c r="J3777" s="165" t="str">
        <f t="shared" si="102"/>
        <v/>
      </c>
      <c r="M3777" s="155" t="str">
        <f t="shared" si="103"/>
        <v/>
      </c>
    </row>
    <row r="3778" spans="10:13" hidden="1" x14ac:dyDescent="0.25">
      <c r="J3778" s="165" t="str">
        <f t="shared" si="102"/>
        <v/>
      </c>
      <c r="M3778" s="155" t="str">
        <f t="shared" si="103"/>
        <v/>
      </c>
    </row>
    <row r="3779" spans="10:13" hidden="1" x14ac:dyDescent="0.25">
      <c r="J3779" s="165" t="str">
        <f t="shared" si="102"/>
        <v/>
      </c>
      <c r="M3779" s="155" t="str">
        <f t="shared" si="103"/>
        <v/>
      </c>
    </row>
    <row r="3780" spans="10:13" hidden="1" x14ac:dyDescent="0.25">
      <c r="J3780" s="165" t="str">
        <f t="shared" ref="J3780:J3843" si="104">IF(SUM(E3780,F3780,-G3780,H3780,I3780)=0,"",SUM(E3780,F3780,-G3780,H3780,I3780))</f>
        <v/>
      </c>
      <c r="M3780" s="155" t="str">
        <f t="shared" ref="M3780:M3843" si="105">IF(ABS(SUM(-E3780,-F3780,G3780,-H3780,-I3780,J3780))&lt; ABS(1),"","x")</f>
        <v/>
      </c>
    </row>
    <row r="3781" spans="10:13" hidden="1" x14ac:dyDescent="0.25">
      <c r="J3781" s="165" t="str">
        <f t="shared" si="104"/>
        <v/>
      </c>
      <c r="M3781" s="155" t="str">
        <f t="shared" si="105"/>
        <v/>
      </c>
    </row>
    <row r="3782" spans="10:13" hidden="1" x14ac:dyDescent="0.25">
      <c r="J3782" s="165" t="str">
        <f t="shared" si="104"/>
        <v/>
      </c>
      <c r="M3782" s="155" t="str">
        <f t="shared" si="105"/>
        <v/>
      </c>
    </row>
    <row r="3783" spans="10:13" hidden="1" x14ac:dyDescent="0.25">
      <c r="J3783" s="165" t="str">
        <f t="shared" si="104"/>
        <v/>
      </c>
      <c r="M3783" s="155" t="str">
        <f t="shared" si="105"/>
        <v/>
      </c>
    </row>
    <row r="3784" spans="10:13" hidden="1" x14ac:dyDescent="0.25">
      <c r="J3784" s="165" t="str">
        <f t="shared" si="104"/>
        <v/>
      </c>
      <c r="M3784" s="155" t="str">
        <f t="shared" si="105"/>
        <v/>
      </c>
    </row>
    <row r="3785" spans="10:13" hidden="1" x14ac:dyDescent="0.25">
      <c r="J3785" s="165" t="str">
        <f t="shared" si="104"/>
        <v/>
      </c>
      <c r="M3785" s="155" t="str">
        <f t="shared" si="105"/>
        <v/>
      </c>
    </row>
    <row r="3786" spans="10:13" hidden="1" x14ac:dyDescent="0.25">
      <c r="J3786" s="165" t="str">
        <f t="shared" si="104"/>
        <v/>
      </c>
      <c r="M3786" s="155" t="str">
        <f t="shared" si="105"/>
        <v/>
      </c>
    </row>
    <row r="3787" spans="10:13" hidden="1" x14ac:dyDescent="0.25">
      <c r="J3787" s="165" t="str">
        <f t="shared" si="104"/>
        <v/>
      </c>
      <c r="M3787" s="155" t="str">
        <f t="shared" si="105"/>
        <v/>
      </c>
    </row>
    <row r="3788" spans="10:13" hidden="1" x14ac:dyDescent="0.25">
      <c r="J3788" s="165" t="str">
        <f t="shared" si="104"/>
        <v/>
      </c>
      <c r="M3788" s="155" t="str">
        <f t="shared" si="105"/>
        <v/>
      </c>
    </row>
    <row r="3789" spans="10:13" hidden="1" x14ac:dyDescent="0.25">
      <c r="J3789" s="165" t="str">
        <f t="shared" si="104"/>
        <v/>
      </c>
      <c r="M3789" s="155" t="str">
        <f t="shared" si="105"/>
        <v/>
      </c>
    </row>
    <row r="3790" spans="10:13" hidden="1" x14ac:dyDescent="0.25">
      <c r="J3790" s="165" t="str">
        <f t="shared" si="104"/>
        <v/>
      </c>
      <c r="M3790" s="155" t="str">
        <f t="shared" si="105"/>
        <v/>
      </c>
    </row>
    <row r="3791" spans="10:13" hidden="1" x14ac:dyDescent="0.25">
      <c r="J3791" s="165" t="str">
        <f t="shared" si="104"/>
        <v/>
      </c>
      <c r="M3791" s="155" t="str">
        <f t="shared" si="105"/>
        <v/>
      </c>
    </row>
    <row r="3792" spans="10:13" hidden="1" x14ac:dyDescent="0.25">
      <c r="J3792" s="165" t="str">
        <f t="shared" si="104"/>
        <v/>
      </c>
      <c r="M3792" s="155" t="str">
        <f t="shared" si="105"/>
        <v/>
      </c>
    </row>
    <row r="3793" spans="10:13" hidden="1" x14ac:dyDescent="0.25">
      <c r="J3793" s="165" t="str">
        <f t="shared" si="104"/>
        <v/>
      </c>
      <c r="M3793" s="155" t="str">
        <f t="shared" si="105"/>
        <v/>
      </c>
    </row>
    <row r="3794" spans="10:13" hidden="1" x14ac:dyDescent="0.25">
      <c r="J3794" s="165" t="str">
        <f t="shared" si="104"/>
        <v/>
      </c>
      <c r="M3794" s="155" t="str">
        <f t="shared" si="105"/>
        <v/>
      </c>
    </row>
    <row r="3795" spans="10:13" hidden="1" x14ac:dyDescent="0.25">
      <c r="J3795" s="165" t="str">
        <f t="shared" si="104"/>
        <v/>
      </c>
      <c r="M3795" s="155" t="str">
        <f t="shared" si="105"/>
        <v/>
      </c>
    </row>
    <row r="3796" spans="10:13" hidden="1" x14ac:dyDescent="0.25">
      <c r="J3796" s="165" t="str">
        <f t="shared" si="104"/>
        <v/>
      </c>
      <c r="M3796" s="155" t="str">
        <f t="shared" si="105"/>
        <v/>
      </c>
    </row>
    <row r="3797" spans="10:13" hidden="1" x14ac:dyDescent="0.25">
      <c r="J3797" s="165" t="str">
        <f t="shared" si="104"/>
        <v/>
      </c>
      <c r="M3797" s="155" t="str">
        <f t="shared" si="105"/>
        <v/>
      </c>
    </row>
    <row r="3798" spans="10:13" hidden="1" x14ac:dyDescent="0.25">
      <c r="J3798" s="165" t="str">
        <f t="shared" si="104"/>
        <v/>
      </c>
      <c r="M3798" s="155" t="str">
        <f t="shared" si="105"/>
        <v/>
      </c>
    </row>
    <row r="3799" spans="10:13" hidden="1" x14ac:dyDescent="0.25">
      <c r="J3799" s="165" t="str">
        <f t="shared" si="104"/>
        <v/>
      </c>
      <c r="M3799" s="155" t="str">
        <f t="shared" si="105"/>
        <v/>
      </c>
    </row>
    <row r="3800" spans="10:13" hidden="1" x14ac:dyDescent="0.25">
      <c r="J3800" s="165" t="str">
        <f t="shared" si="104"/>
        <v/>
      </c>
      <c r="M3800" s="155" t="str">
        <f t="shared" si="105"/>
        <v/>
      </c>
    </row>
    <row r="3801" spans="10:13" hidden="1" x14ac:dyDescent="0.25">
      <c r="J3801" s="165" t="str">
        <f t="shared" si="104"/>
        <v/>
      </c>
      <c r="M3801" s="155" t="str">
        <f t="shared" si="105"/>
        <v/>
      </c>
    </row>
    <row r="3802" spans="10:13" hidden="1" x14ac:dyDescent="0.25">
      <c r="J3802" s="165" t="str">
        <f t="shared" si="104"/>
        <v/>
      </c>
      <c r="M3802" s="155" t="str">
        <f t="shared" si="105"/>
        <v/>
      </c>
    </row>
    <row r="3803" spans="10:13" hidden="1" x14ac:dyDescent="0.25">
      <c r="J3803" s="165" t="str">
        <f t="shared" si="104"/>
        <v/>
      </c>
      <c r="M3803" s="155" t="str">
        <f t="shared" si="105"/>
        <v/>
      </c>
    </row>
    <row r="3804" spans="10:13" hidden="1" x14ac:dyDescent="0.25">
      <c r="J3804" s="165" t="str">
        <f t="shared" si="104"/>
        <v/>
      </c>
      <c r="M3804" s="155" t="str">
        <f t="shared" si="105"/>
        <v/>
      </c>
    </row>
    <row r="3805" spans="10:13" hidden="1" x14ac:dyDescent="0.25">
      <c r="J3805" s="165" t="str">
        <f t="shared" si="104"/>
        <v/>
      </c>
      <c r="M3805" s="155" t="str">
        <f t="shared" si="105"/>
        <v/>
      </c>
    </row>
    <row r="3806" spans="10:13" hidden="1" x14ac:dyDescent="0.25">
      <c r="J3806" s="165" t="str">
        <f t="shared" si="104"/>
        <v/>
      </c>
      <c r="M3806" s="155" t="str">
        <f t="shared" si="105"/>
        <v/>
      </c>
    </row>
    <row r="3807" spans="10:13" hidden="1" x14ac:dyDescent="0.25">
      <c r="J3807" s="165" t="str">
        <f t="shared" si="104"/>
        <v/>
      </c>
      <c r="M3807" s="155" t="str">
        <f t="shared" si="105"/>
        <v/>
      </c>
    </row>
    <row r="3808" spans="10:13" hidden="1" x14ac:dyDescent="0.25">
      <c r="J3808" s="165" t="str">
        <f t="shared" si="104"/>
        <v/>
      </c>
      <c r="M3808" s="155" t="str">
        <f t="shared" si="105"/>
        <v/>
      </c>
    </row>
    <row r="3809" spans="10:13" hidden="1" x14ac:dyDescent="0.25">
      <c r="J3809" s="165" t="str">
        <f t="shared" si="104"/>
        <v/>
      </c>
      <c r="M3809" s="155" t="str">
        <f t="shared" si="105"/>
        <v/>
      </c>
    </row>
    <row r="3810" spans="10:13" hidden="1" x14ac:dyDescent="0.25">
      <c r="J3810" s="165" t="str">
        <f t="shared" si="104"/>
        <v/>
      </c>
      <c r="M3810" s="155" t="str">
        <f t="shared" si="105"/>
        <v/>
      </c>
    </row>
    <row r="3811" spans="10:13" hidden="1" x14ac:dyDescent="0.25">
      <c r="J3811" s="165" t="str">
        <f t="shared" si="104"/>
        <v/>
      </c>
      <c r="M3811" s="155" t="str">
        <f t="shared" si="105"/>
        <v/>
      </c>
    </row>
    <row r="3812" spans="10:13" hidden="1" x14ac:dyDescent="0.25">
      <c r="J3812" s="165" t="str">
        <f t="shared" si="104"/>
        <v/>
      </c>
      <c r="M3812" s="155" t="str">
        <f t="shared" si="105"/>
        <v/>
      </c>
    </row>
    <row r="3813" spans="10:13" hidden="1" x14ac:dyDescent="0.25">
      <c r="J3813" s="165" t="str">
        <f t="shared" si="104"/>
        <v/>
      </c>
      <c r="M3813" s="155" t="str">
        <f t="shared" si="105"/>
        <v/>
      </c>
    </row>
    <row r="3814" spans="10:13" hidden="1" x14ac:dyDescent="0.25">
      <c r="J3814" s="165" t="str">
        <f t="shared" si="104"/>
        <v/>
      </c>
      <c r="M3814" s="155" t="str">
        <f t="shared" si="105"/>
        <v/>
      </c>
    </row>
    <row r="3815" spans="10:13" hidden="1" x14ac:dyDescent="0.25">
      <c r="J3815" s="165" t="str">
        <f t="shared" si="104"/>
        <v/>
      </c>
      <c r="M3815" s="155" t="str">
        <f t="shared" si="105"/>
        <v/>
      </c>
    </row>
    <row r="3816" spans="10:13" hidden="1" x14ac:dyDescent="0.25">
      <c r="J3816" s="165" t="str">
        <f t="shared" si="104"/>
        <v/>
      </c>
      <c r="M3816" s="155" t="str">
        <f t="shared" si="105"/>
        <v/>
      </c>
    </row>
    <row r="3817" spans="10:13" hidden="1" x14ac:dyDescent="0.25">
      <c r="J3817" s="165" t="str">
        <f t="shared" si="104"/>
        <v/>
      </c>
      <c r="M3817" s="155" t="str">
        <f t="shared" si="105"/>
        <v/>
      </c>
    </row>
    <row r="3818" spans="10:13" hidden="1" x14ac:dyDescent="0.25">
      <c r="J3818" s="165" t="str">
        <f t="shared" si="104"/>
        <v/>
      </c>
      <c r="M3818" s="155" t="str">
        <f t="shared" si="105"/>
        <v/>
      </c>
    </row>
    <row r="3819" spans="10:13" hidden="1" x14ac:dyDescent="0.25">
      <c r="J3819" s="165" t="str">
        <f t="shared" si="104"/>
        <v/>
      </c>
      <c r="M3819" s="155" t="str">
        <f t="shared" si="105"/>
        <v/>
      </c>
    </row>
    <row r="3820" spans="10:13" hidden="1" x14ac:dyDescent="0.25">
      <c r="J3820" s="165" t="str">
        <f t="shared" si="104"/>
        <v/>
      </c>
      <c r="M3820" s="155" t="str">
        <f t="shared" si="105"/>
        <v/>
      </c>
    </row>
    <row r="3821" spans="10:13" hidden="1" x14ac:dyDescent="0.25">
      <c r="J3821" s="165" t="str">
        <f t="shared" si="104"/>
        <v/>
      </c>
      <c r="M3821" s="155" t="str">
        <f t="shared" si="105"/>
        <v/>
      </c>
    </row>
    <row r="3822" spans="10:13" hidden="1" x14ac:dyDescent="0.25">
      <c r="J3822" s="165" t="str">
        <f t="shared" si="104"/>
        <v/>
      </c>
      <c r="M3822" s="155" t="str">
        <f t="shared" si="105"/>
        <v/>
      </c>
    </row>
    <row r="3823" spans="10:13" hidden="1" x14ac:dyDescent="0.25">
      <c r="J3823" s="165" t="str">
        <f t="shared" si="104"/>
        <v/>
      </c>
      <c r="M3823" s="155" t="str">
        <f t="shared" si="105"/>
        <v/>
      </c>
    </row>
    <row r="3824" spans="10:13" hidden="1" x14ac:dyDescent="0.25">
      <c r="J3824" s="165" t="str">
        <f t="shared" si="104"/>
        <v/>
      </c>
      <c r="M3824" s="155" t="str">
        <f t="shared" si="105"/>
        <v/>
      </c>
    </row>
    <row r="3825" spans="10:13" hidden="1" x14ac:dyDescent="0.25">
      <c r="J3825" s="165" t="str">
        <f t="shared" si="104"/>
        <v/>
      </c>
      <c r="M3825" s="155" t="str">
        <f t="shared" si="105"/>
        <v/>
      </c>
    </row>
    <row r="3826" spans="10:13" hidden="1" x14ac:dyDescent="0.25">
      <c r="J3826" s="165" t="str">
        <f t="shared" si="104"/>
        <v/>
      </c>
      <c r="M3826" s="155" t="str">
        <f t="shared" si="105"/>
        <v/>
      </c>
    </row>
    <row r="3827" spans="10:13" hidden="1" x14ac:dyDescent="0.25">
      <c r="J3827" s="165" t="str">
        <f t="shared" si="104"/>
        <v/>
      </c>
      <c r="M3827" s="155" t="str">
        <f t="shared" si="105"/>
        <v/>
      </c>
    </row>
    <row r="3828" spans="10:13" hidden="1" x14ac:dyDescent="0.25">
      <c r="J3828" s="165" t="str">
        <f t="shared" si="104"/>
        <v/>
      </c>
      <c r="M3828" s="155" t="str">
        <f t="shared" si="105"/>
        <v/>
      </c>
    </row>
    <row r="3829" spans="10:13" hidden="1" x14ac:dyDescent="0.25">
      <c r="J3829" s="165" t="str">
        <f t="shared" si="104"/>
        <v/>
      </c>
      <c r="M3829" s="155" t="str">
        <f t="shared" si="105"/>
        <v/>
      </c>
    </row>
    <row r="3830" spans="10:13" hidden="1" x14ac:dyDescent="0.25">
      <c r="J3830" s="165" t="str">
        <f t="shared" si="104"/>
        <v/>
      </c>
      <c r="M3830" s="155" t="str">
        <f t="shared" si="105"/>
        <v/>
      </c>
    </row>
    <row r="3831" spans="10:13" hidden="1" x14ac:dyDescent="0.25">
      <c r="J3831" s="165" t="str">
        <f t="shared" si="104"/>
        <v/>
      </c>
      <c r="M3831" s="155" t="str">
        <f t="shared" si="105"/>
        <v/>
      </c>
    </row>
    <row r="3832" spans="10:13" hidden="1" x14ac:dyDescent="0.25">
      <c r="J3832" s="165" t="str">
        <f t="shared" si="104"/>
        <v/>
      </c>
      <c r="M3832" s="155" t="str">
        <f t="shared" si="105"/>
        <v/>
      </c>
    </row>
    <row r="3833" spans="10:13" hidden="1" x14ac:dyDescent="0.25">
      <c r="J3833" s="165" t="str">
        <f t="shared" si="104"/>
        <v/>
      </c>
      <c r="M3833" s="155" t="str">
        <f t="shared" si="105"/>
        <v/>
      </c>
    </row>
    <row r="3834" spans="10:13" hidden="1" x14ac:dyDescent="0.25">
      <c r="J3834" s="165" t="str">
        <f t="shared" si="104"/>
        <v/>
      </c>
      <c r="M3834" s="155" t="str">
        <f t="shared" si="105"/>
        <v/>
      </c>
    </row>
    <row r="3835" spans="10:13" hidden="1" x14ac:dyDescent="0.25">
      <c r="J3835" s="165" t="str">
        <f t="shared" si="104"/>
        <v/>
      </c>
      <c r="M3835" s="155" t="str">
        <f t="shared" si="105"/>
        <v/>
      </c>
    </row>
    <row r="3836" spans="10:13" hidden="1" x14ac:dyDescent="0.25">
      <c r="J3836" s="165" t="str">
        <f t="shared" si="104"/>
        <v/>
      </c>
      <c r="M3836" s="155" t="str">
        <f t="shared" si="105"/>
        <v/>
      </c>
    </row>
    <row r="3837" spans="10:13" hidden="1" x14ac:dyDescent="0.25">
      <c r="J3837" s="165" t="str">
        <f t="shared" si="104"/>
        <v/>
      </c>
      <c r="M3837" s="155" t="str">
        <f t="shared" si="105"/>
        <v/>
      </c>
    </row>
    <row r="3838" spans="10:13" hidden="1" x14ac:dyDescent="0.25">
      <c r="J3838" s="165" t="str">
        <f t="shared" si="104"/>
        <v/>
      </c>
      <c r="M3838" s="155" t="str">
        <f t="shared" si="105"/>
        <v/>
      </c>
    </row>
    <row r="3839" spans="10:13" hidden="1" x14ac:dyDescent="0.25">
      <c r="J3839" s="165" t="str">
        <f t="shared" si="104"/>
        <v/>
      </c>
      <c r="M3839" s="155" t="str">
        <f t="shared" si="105"/>
        <v/>
      </c>
    </row>
    <row r="3840" spans="10:13" hidden="1" x14ac:dyDescent="0.25">
      <c r="J3840" s="165" t="str">
        <f t="shared" si="104"/>
        <v/>
      </c>
      <c r="M3840" s="155" t="str">
        <f t="shared" si="105"/>
        <v/>
      </c>
    </row>
    <row r="3841" spans="10:13" hidden="1" x14ac:dyDescent="0.25">
      <c r="J3841" s="165" t="str">
        <f t="shared" si="104"/>
        <v/>
      </c>
      <c r="M3841" s="155" t="str">
        <f t="shared" si="105"/>
        <v/>
      </c>
    </row>
    <row r="3842" spans="10:13" hidden="1" x14ac:dyDescent="0.25">
      <c r="J3842" s="165" t="str">
        <f t="shared" si="104"/>
        <v/>
      </c>
      <c r="M3842" s="155" t="str">
        <f t="shared" si="105"/>
        <v/>
      </c>
    </row>
    <row r="3843" spans="10:13" hidden="1" x14ac:dyDescent="0.25">
      <c r="J3843" s="165" t="str">
        <f t="shared" si="104"/>
        <v/>
      </c>
      <c r="M3843" s="155" t="str">
        <f t="shared" si="105"/>
        <v/>
      </c>
    </row>
    <row r="3844" spans="10:13" hidden="1" x14ac:dyDescent="0.25">
      <c r="J3844" s="165" t="str">
        <f t="shared" ref="J3844:J3907" si="106">IF(SUM(E3844,F3844,-G3844,H3844,I3844)=0,"",SUM(E3844,F3844,-G3844,H3844,I3844))</f>
        <v/>
      </c>
      <c r="M3844" s="155" t="str">
        <f t="shared" ref="M3844:M3907" si="107">IF(ABS(SUM(-E3844,-F3844,G3844,-H3844,-I3844,J3844))&lt; ABS(1),"","x")</f>
        <v/>
      </c>
    </row>
    <row r="3845" spans="10:13" hidden="1" x14ac:dyDescent="0.25">
      <c r="J3845" s="165" t="str">
        <f t="shared" si="106"/>
        <v/>
      </c>
      <c r="M3845" s="155" t="str">
        <f t="shared" si="107"/>
        <v/>
      </c>
    </row>
    <row r="3846" spans="10:13" hidden="1" x14ac:dyDescent="0.25">
      <c r="J3846" s="165" t="str">
        <f t="shared" si="106"/>
        <v/>
      </c>
      <c r="M3846" s="155" t="str">
        <f t="shared" si="107"/>
        <v/>
      </c>
    </row>
    <row r="3847" spans="10:13" hidden="1" x14ac:dyDescent="0.25">
      <c r="J3847" s="165" t="str">
        <f t="shared" si="106"/>
        <v/>
      </c>
      <c r="M3847" s="155" t="str">
        <f t="shared" si="107"/>
        <v/>
      </c>
    </row>
    <row r="3848" spans="10:13" hidden="1" x14ac:dyDescent="0.25">
      <c r="J3848" s="165" t="str">
        <f t="shared" si="106"/>
        <v/>
      </c>
      <c r="M3848" s="155" t="str">
        <f t="shared" si="107"/>
        <v/>
      </c>
    </row>
    <row r="3849" spans="10:13" hidden="1" x14ac:dyDescent="0.25">
      <c r="J3849" s="165" t="str">
        <f t="shared" si="106"/>
        <v/>
      </c>
      <c r="M3849" s="155" t="str">
        <f t="shared" si="107"/>
        <v/>
      </c>
    </row>
    <row r="3850" spans="10:13" hidden="1" x14ac:dyDescent="0.25">
      <c r="J3850" s="165" t="str">
        <f t="shared" si="106"/>
        <v/>
      </c>
      <c r="M3850" s="155" t="str">
        <f t="shared" si="107"/>
        <v/>
      </c>
    </row>
    <row r="3851" spans="10:13" hidden="1" x14ac:dyDescent="0.25">
      <c r="J3851" s="165" t="str">
        <f t="shared" si="106"/>
        <v/>
      </c>
      <c r="M3851" s="155" t="str">
        <f t="shared" si="107"/>
        <v/>
      </c>
    </row>
    <row r="3852" spans="10:13" hidden="1" x14ac:dyDescent="0.25">
      <c r="J3852" s="165" t="str">
        <f t="shared" si="106"/>
        <v/>
      </c>
      <c r="M3852" s="155" t="str">
        <f t="shared" si="107"/>
        <v/>
      </c>
    </row>
    <row r="3853" spans="10:13" hidden="1" x14ac:dyDescent="0.25">
      <c r="J3853" s="165" t="str">
        <f t="shared" si="106"/>
        <v/>
      </c>
      <c r="M3853" s="155" t="str">
        <f t="shared" si="107"/>
        <v/>
      </c>
    </row>
    <row r="3854" spans="10:13" hidden="1" x14ac:dyDescent="0.25">
      <c r="J3854" s="165" t="str">
        <f t="shared" si="106"/>
        <v/>
      </c>
      <c r="M3854" s="155" t="str">
        <f t="shared" si="107"/>
        <v/>
      </c>
    </row>
    <row r="3855" spans="10:13" hidden="1" x14ac:dyDescent="0.25">
      <c r="J3855" s="165" t="str">
        <f t="shared" si="106"/>
        <v/>
      </c>
      <c r="M3855" s="155" t="str">
        <f t="shared" si="107"/>
        <v/>
      </c>
    </row>
    <row r="3856" spans="10:13" hidden="1" x14ac:dyDescent="0.25">
      <c r="J3856" s="165" t="str">
        <f t="shared" si="106"/>
        <v/>
      </c>
      <c r="M3856" s="155" t="str">
        <f t="shared" si="107"/>
        <v/>
      </c>
    </row>
    <row r="3857" spans="10:13" hidden="1" x14ac:dyDescent="0.25">
      <c r="J3857" s="165" t="str">
        <f t="shared" si="106"/>
        <v/>
      </c>
      <c r="M3857" s="155" t="str">
        <f t="shared" si="107"/>
        <v/>
      </c>
    </row>
    <row r="3858" spans="10:13" hidden="1" x14ac:dyDescent="0.25">
      <c r="J3858" s="165" t="str">
        <f t="shared" si="106"/>
        <v/>
      </c>
      <c r="M3858" s="155" t="str">
        <f t="shared" si="107"/>
        <v/>
      </c>
    </row>
    <row r="3859" spans="10:13" hidden="1" x14ac:dyDescent="0.25">
      <c r="J3859" s="165" t="str">
        <f t="shared" si="106"/>
        <v/>
      </c>
      <c r="M3859" s="155" t="str">
        <f t="shared" si="107"/>
        <v/>
      </c>
    </row>
    <row r="3860" spans="10:13" hidden="1" x14ac:dyDescent="0.25">
      <c r="J3860" s="165" t="str">
        <f t="shared" si="106"/>
        <v/>
      </c>
      <c r="M3860" s="155" t="str">
        <f t="shared" si="107"/>
        <v/>
      </c>
    </row>
    <row r="3861" spans="10:13" hidden="1" x14ac:dyDescent="0.25">
      <c r="J3861" s="165" t="str">
        <f t="shared" si="106"/>
        <v/>
      </c>
      <c r="M3861" s="155" t="str">
        <f t="shared" si="107"/>
        <v/>
      </c>
    </row>
    <row r="3862" spans="10:13" hidden="1" x14ac:dyDescent="0.25">
      <c r="J3862" s="165" t="str">
        <f t="shared" si="106"/>
        <v/>
      </c>
      <c r="M3862" s="155" t="str">
        <f t="shared" si="107"/>
        <v/>
      </c>
    </row>
    <row r="3863" spans="10:13" hidden="1" x14ac:dyDescent="0.25">
      <c r="J3863" s="165" t="str">
        <f t="shared" si="106"/>
        <v/>
      </c>
      <c r="M3863" s="155" t="str">
        <f t="shared" si="107"/>
        <v/>
      </c>
    </row>
    <row r="3864" spans="10:13" hidden="1" x14ac:dyDescent="0.25">
      <c r="J3864" s="165" t="str">
        <f t="shared" si="106"/>
        <v/>
      </c>
      <c r="M3864" s="155" t="str">
        <f t="shared" si="107"/>
        <v/>
      </c>
    </row>
    <row r="3865" spans="10:13" hidden="1" x14ac:dyDescent="0.25">
      <c r="J3865" s="165" t="str">
        <f t="shared" si="106"/>
        <v/>
      </c>
      <c r="M3865" s="155" t="str">
        <f t="shared" si="107"/>
        <v/>
      </c>
    </row>
    <row r="3866" spans="10:13" hidden="1" x14ac:dyDescent="0.25">
      <c r="J3866" s="165" t="str">
        <f t="shared" si="106"/>
        <v/>
      </c>
      <c r="M3866" s="155" t="str">
        <f t="shared" si="107"/>
        <v/>
      </c>
    </row>
    <row r="3867" spans="10:13" hidden="1" x14ac:dyDescent="0.25">
      <c r="J3867" s="165" t="str">
        <f t="shared" si="106"/>
        <v/>
      </c>
      <c r="M3867" s="155" t="str">
        <f t="shared" si="107"/>
        <v/>
      </c>
    </row>
    <row r="3868" spans="10:13" hidden="1" x14ac:dyDescent="0.25">
      <c r="J3868" s="165" t="str">
        <f t="shared" si="106"/>
        <v/>
      </c>
      <c r="M3868" s="155" t="str">
        <f t="shared" si="107"/>
        <v/>
      </c>
    </row>
    <row r="3869" spans="10:13" hidden="1" x14ac:dyDescent="0.25">
      <c r="J3869" s="165" t="str">
        <f t="shared" si="106"/>
        <v/>
      </c>
      <c r="M3869" s="155" t="str">
        <f t="shared" si="107"/>
        <v/>
      </c>
    </row>
    <row r="3870" spans="10:13" hidden="1" x14ac:dyDescent="0.25">
      <c r="J3870" s="165" t="str">
        <f t="shared" si="106"/>
        <v/>
      </c>
      <c r="M3870" s="155" t="str">
        <f t="shared" si="107"/>
        <v/>
      </c>
    </row>
    <row r="3871" spans="10:13" hidden="1" x14ac:dyDescent="0.25">
      <c r="J3871" s="165" t="str">
        <f t="shared" si="106"/>
        <v/>
      </c>
      <c r="M3871" s="155" t="str">
        <f t="shared" si="107"/>
        <v/>
      </c>
    </row>
    <row r="3872" spans="10:13" hidden="1" x14ac:dyDescent="0.25">
      <c r="J3872" s="165" t="str">
        <f t="shared" si="106"/>
        <v/>
      </c>
      <c r="M3872" s="155" t="str">
        <f t="shared" si="107"/>
        <v/>
      </c>
    </row>
    <row r="3873" spans="10:13" hidden="1" x14ac:dyDescent="0.25">
      <c r="J3873" s="165" t="str">
        <f t="shared" si="106"/>
        <v/>
      </c>
      <c r="M3873" s="155" t="str">
        <f t="shared" si="107"/>
        <v/>
      </c>
    </row>
    <row r="3874" spans="10:13" hidden="1" x14ac:dyDescent="0.25">
      <c r="J3874" s="165" t="str">
        <f t="shared" si="106"/>
        <v/>
      </c>
      <c r="M3874" s="155" t="str">
        <f t="shared" si="107"/>
        <v/>
      </c>
    </row>
    <row r="3875" spans="10:13" hidden="1" x14ac:dyDescent="0.25">
      <c r="J3875" s="165" t="str">
        <f t="shared" si="106"/>
        <v/>
      </c>
      <c r="M3875" s="155" t="str">
        <f t="shared" si="107"/>
        <v/>
      </c>
    </row>
    <row r="3876" spans="10:13" hidden="1" x14ac:dyDescent="0.25">
      <c r="J3876" s="165" t="str">
        <f t="shared" si="106"/>
        <v/>
      </c>
      <c r="M3876" s="155" t="str">
        <f t="shared" si="107"/>
        <v/>
      </c>
    </row>
    <row r="3877" spans="10:13" hidden="1" x14ac:dyDescent="0.25">
      <c r="J3877" s="165" t="str">
        <f t="shared" si="106"/>
        <v/>
      </c>
      <c r="M3877" s="155" t="str">
        <f t="shared" si="107"/>
        <v/>
      </c>
    </row>
    <row r="3878" spans="10:13" hidden="1" x14ac:dyDescent="0.25">
      <c r="J3878" s="165" t="str">
        <f t="shared" si="106"/>
        <v/>
      </c>
      <c r="M3878" s="155" t="str">
        <f t="shared" si="107"/>
        <v/>
      </c>
    </row>
    <row r="3879" spans="10:13" hidden="1" x14ac:dyDescent="0.25">
      <c r="J3879" s="165" t="str">
        <f t="shared" si="106"/>
        <v/>
      </c>
      <c r="M3879" s="155" t="str">
        <f t="shared" si="107"/>
        <v/>
      </c>
    </row>
    <row r="3880" spans="10:13" hidden="1" x14ac:dyDescent="0.25">
      <c r="J3880" s="165" t="str">
        <f t="shared" si="106"/>
        <v/>
      </c>
      <c r="M3880" s="155" t="str">
        <f t="shared" si="107"/>
        <v/>
      </c>
    </row>
    <row r="3881" spans="10:13" hidden="1" x14ac:dyDescent="0.25">
      <c r="J3881" s="165" t="str">
        <f t="shared" si="106"/>
        <v/>
      </c>
      <c r="M3881" s="155" t="str">
        <f t="shared" si="107"/>
        <v/>
      </c>
    </row>
    <row r="3882" spans="10:13" hidden="1" x14ac:dyDescent="0.25">
      <c r="J3882" s="165" t="str">
        <f t="shared" si="106"/>
        <v/>
      </c>
      <c r="M3882" s="155" t="str">
        <f t="shared" si="107"/>
        <v/>
      </c>
    </row>
    <row r="3883" spans="10:13" hidden="1" x14ac:dyDescent="0.25">
      <c r="J3883" s="165" t="str">
        <f t="shared" si="106"/>
        <v/>
      </c>
      <c r="M3883" s="155" t="str">
        <f t="shared" si="107"/>
        <v/>
      </c>
    </row>
    <row r="3884" spans="10:13" hidden="1" x14ac:dyDescent="0.25">
      <c r="J3884" s="165" t="str">
        <f t="shared" si="106"/>
        <v/>
      </c>
      <c r="M3884" s="155" t="str">
        <f t="shared" si="107"/>
        <v/>
      </c>
    </row>
    <row r="3885" spans="10:13" hidden="1" x14ac:dyDescent="0.25">
      <c r="J3885" s="165" t="str">
        <f t="shared" si="106"/>
        <v/>
      </c>
      <c r="M3885" s="155" t="str">
        <f t="shared" si="107"/>
        <v/>
      </c>
    </row>
    <row r="3886" spans="10:13" hidden="1" x14ac:dyDescent="0.25">
      <c r="J3886" s="165" t="str">
        <f t="shared" si="106"/>
        <v/>
      </c>
      <c r="M3886" s="155" t="str">
        <f t="shared" si="107"/>
        <v/>
      </c>
    </row>
    <row r="3887" spans="10:13" hidden="1" x14ac:dyDescent="0.25">
      <c r="J3887" s="165" t="str">
        <f t="shared" si="106"/>
        <v/>
      </c>
      <c r="M3887" s="155" t="str">
        <f t="shared" si="107"/>
        <v/>
      </c>
    </row>
    <row r="3888" spans="10:13" hidden="1" x14ac:dyDescent="0.25">
      <c r="J3888" s="165" t="str">
        <f t="shared" si="106"/>
        <v/>
      </c>
      <c r="M3888" s="155" t="str">
        <f t="shared" si="107"/>
        <v/>
      </c>
    </row>
    <row r="3889" spans="10:13" hidden="1" x14ac:dyDescent="0.25">
      <c r="J3889" s="165" t="str">
        <f t="shared" si="106"/>
        <v/>
      </c>
      <c r="M3889" s="155" t="str">
        <f t="shared" si="107"/>
        <v/>
      </c>
    </row>
    <row r="3890" spans="10:13" hidden="1" x14ac:dyDescent="0.25">
      <c r="J3890" s="165" t="str">
        <f t="shared" si="106"/>
        <v/>
      </c>
      <c r="M3890" s="155" t="str">
        <f t="shared" si="107"/>
        <v/>
      </c>
    </row>
    <row r="3891" spans="10:13" hidden="1" x14ac:dyDescent="0.25">
      <c r="J3891" s="165" t="str">
        <f t="shared" si="106"/>
        <v/>
      </c>
      <c r="M3891" s="155" t="str">
        <f t="shared" si="107"/>
        <v/>
      </c>
    </row>
    <row r="3892" spans="10:13" hidden="1" x14ac:dyDescent="0.25">
      <c r="J3892" s="165" t="str">
        <f t="shared" si="106"/>
        <v/>
      </c>
      <c r="M3892" s="155" t="str">
        <f t="shared" si="107"/>
        <v/>
      </c>
    </row>
    <row r="3893" spans="10:13" hidden="1" x14ac:dyDescent="0.25">
      <c r="J3893" s="165" t="str">
        <f t="shared" si="106"/>
        <v/>
      </c>
      <c r="M3893" s="155" t="str">
        <f t="shared" si="107"/>
        <v/>
      </c>
    </row>
    <row r="3894" spans="10:13" hidden="1" x14ac:dyDescent="0.25">
      <c r="J3894" s="165" t="str">
        <f t="shared" si="106"/>
        <v/>
      </c>
      <c r="M3894" s="155" t="str">
        <f t="shared" si="107"/>
        <v/>
      </c>
    </row>
    <row r="3895" spans="10:13" hidden="1" x14ac:dyDescent="0.25">
      <c r="J3895" s="165" t="str">
        <f t="shared" si="106"/>
        <v/>
      </c>
      <c r="M3895" s="155" t="str">
        <f t="shared" si="107"/>
        <v/>
      </c>
    </row>
    <row r="3896" spans="10:13" hidden="1" x14ac:dyDescent="0.25">
      <c r="J3896" s="165" t="str">
        <f t="shared" si="106"/>
        <v/>
      </c>
      <c r="M3896" s="155" t="str">
        <f t="shared" si="107"/>
        <v/>
      </c>
    </row>
    <row r="3897" spans="10:13" hidden="1" x14ac:dyDescent="0.25">
      <c r="J3897" s="165" t="str">
        <f t="shared" si="106"/>
        <v/>
      </c>
      <c r="M3897" s="155" t="str">
        <f t="shared" si="107"/>
        <v/>
      </c>
    </row>
    <row r="3898" spans="10:13" hidden="1" x14ac:dyDescent="0.25">
      <c r="J3898" s="165" t="str">
        <f t="shared" si="106"/>
        <v/>
      </c>
      <c r="M3898" s="155" t="str">
        <f t="shared" si="107"/>
        <v/>
      </c>
    </row>
    <row r="3899" spans="10:13" hidden="1" x14ac:dyDescent="0.25">
      <c r="J3899" s="165" t="str">
        <f t="shared" si="106"/>
        <v/>
      </c>
      <c r="M3899" s="155" t="str">
        <f t="shared" si="107"/>
        <v/>
      </c>
    </row>
    <row r="3900" spans="10:13" hidden="1" x14ac:dyDescent="0.25">
      <c r="J3900" s="165" t="str">
        <f t="shared" si="106"/>
        <v/>
      </c>
      <c r="M3900" s="155" t="str">
        <f t="shared" si="107"/>
        <v/>
      </c>
    </row>
    <row r="3901" spans="10:13" hidden="1" x14ac:dyDescent="0.25">
      <c r="J3901" s="165" t="str">
        <f t="shared" si="106"/>
        <v/>
      </c>
      <c r="M3901" s="155" t="str">
        <f t="shared" si="107"/>
        <v/>
      </c>
    </row>
    <row r="3902" spans="10:13" hidden="1" x14ac:dyDescent="0.25">
      <c r="J3902" s="165" t="str">
        <f t="shared" si="106"/>
        <v/>
      </c>
      <c r="M3902" s="155" t="str">
        <f t="shared" si="107"/>
        <v/>
      </c>
    </row>
    <row r="3903" spans="10:13" hidden="1" x14ac:dyDescent="0.25">
      <c r="J3903" s="165" t="str">
        <f t="shared" si="106"/>
        <v/>
      </c>
      <c r="M3903" s="155" t="str">
        <f t="shared" si="107"/>
        <v/>
      </c>
    </row>
    <row r="3904" spans="10:13" hidden="1" x14ac:dyDescent="0.25">
      <c r="J3904" s="165" t="str">
        <f t="shared" si="106"/>
        <v/>
      </c>
      <c r="M3904" s="155" t="str">
        <f t="shared" si="107"/>
        <v/>
      </c>
    </row>
    <row r="3905" spans="10:13" hidden="1" x14ac:dyDescent="0.25">
      <c r="J3905" s="165" t="str">
        <f t="shared" si="106"/>
        <v/>
      </c>
      <c r="M3905" s="155" t="str">
        <f t="shared" si="107"/>
        <v/>
      </c>
    </row>
    <row r="3906" spans="10:13" hidden="1" x14ac:dyDescent="0.25">
      <c r="J3906" s="165" t="str">
        <f t="shared" si="106"/>
        <v/>
      </c>
      <c r="M3906" s="155" t="str">
        <f t="shared" si="107"/>
        <v/>
      </c>
    </row>
    <row r="3907" spans="10:13" hidden="1" x14ac:dyDescent="0.25">
      <c r="J3907" s="165" t="str">
        <f t="shared" si="106"/>
        <v/>
      </c>
      <c r="M3907" s="155" t="str">
        <f t="shared" si="107"/>
        <v/>
      </c>
    </row>
    <row r="3908" spans="10:13" hidden="1" x14ac:dyDescent="0.25">
      <c r="J3908" s="165" t="str">
        <f t="shared" ref="J3908:J3971" si="108">IF(SUM(E3908,F3908,-G3908,H3908,I3908)=0,"",SUM(E3908,F3908,-G3908,H3908,I3908))</f>
        <v/>
      </c>
      <c r="M3908" s="155" t="str">
        <f t="shared" ref="M3908:M3971" si="109">IF(ABS(SUM(-E3908,-F3908,G3908,-H3908,-I3908,J3908))&lt; ABS(1),"","x")</f>
        <v/>
      </c>
    </row>
    <row r="3909" spans="10:13" hidden="1" x14ac:dyDescent="0.25">
      <c r="J3909" s="165" t="str">
        <f t="shared" si="108"/>
        <v/>
      </c>
      <c r="M3909" s="155" t="str">
        <f t="shared" si="109"/>
        <v/>
      </c>
    </row>
    <row r="3910" spans="10:13" hidden="1" x14ac:dyDescent="0.25">
      <c r="J3910" s="165" t="str">
        <f t="shared" si="108"/>
        <v/>
      </c>
      <c r="M3910" s="155" t="str">
        <f t="shared" si="109"/>
        <v/>
      </c>
    </row>
    <row r="3911" spans="10:13" hidden="1" x14ac:dyDescent="0.25">
      <c r="J3911" s="165" t="str">
        <f t="shared" si="108"/>
        <v/>
      </c>
      <c r="M3911" s="155" t="str">
        <f t="shared" si="109"/>
        <v/>
      </c>
    </row>
    <row r="3912" spans="10:13" hidden="1" x14ac:dyDescent="0.25">
      <c r="J3912" s="165" t="str">
        <f t="shared" si="108"/>
        <v/>
      </c>
      <c r="M3912" s="155" t="str">
        <f t="shared" si="109"/>
        <v/>
      </c>
    </row>
    <row r="3913" spans="10:13" hidden="1" x14ac:dyDescent="0.25">
      <c r="J3913" s="165" t="str">
        <f t="shared" si="108"/>
        <v/>
      </c>
      <c r="M3913" s="155" t="str">
        <f t="shared" si="109"/>
        <v/>
      </c>
    </row>
    <row r="3914" spans="10:13" hidden="1" x14ac:dyDescent="0.25">
      <c r="J3914" s="165" t="str">
        <f t="shared" si="108"/>
        <v/>
      </c>
      <c r="M3914" s="155" t="str">
        <f t="shared" si="109"/>
        <v/>
      </c>
    </row>
    <row r="3915" spans="10:13" hidden="1" x14ac:dyDescent="0.25">
      <c r="J3915" s="165" t="str">
        <f t="shared" si="108"/>
        <v/>
      </c>
      <c r="M3915" s="155" t="str">
        <f t="shared" si="109"/>
        <v/>
      </c>
    </row>
    <row r="3916" spans="10:13" hidden="1" x14ac:dyDescent="0.25">
      <c r="J3916" s="165" t="str">
        <f t="shared" si="108"/>
        <v/>
      </c>
      <c r="M3916" s="155" t="str">
        <f t="shared" si="109"/>
        <v/>
      </c>
    </row>
    <row r="3917" spans="10:13" hidden="1" x14ac:dyDescent="0.25">
      <c r="J3917" s="165" t="str">
        <f t="shared" si="108"/>
        <v/>
      </c>
      <c r="M3917" s="155" t="str">
        <f t="shared" si="109"/>
        <v/>
      </c>
    </row>
    <row r="3918" spans="10:13" hidden="1" x14ac:dyDescent="0.25">
      <c r="J3918" s="165" t="str">
        <f t="shared" si="108"/>
        <v/>
      </c>
      <c r="M3918" s="155" t="str">
        <f t="shared" si="109"/>
        <v/>
      </c>
    </row>
    <row r="3919" spans="10:13" hidden="1" x14ac:dyDescent="0.25">
      <c r="J3919" s="165" t="str">
        <f t="shared" si="108"/>
        <v/>
      </c>
      <c r="M3919" s="155" t="str">
        <f t="shared" si="109"/>
        <v/>
      </c>
    </row>
    <row r="3920" spans="10:13" hidden="1" x14ac:dyDescent="0.25">
      <c r="J3920" s="165" t="str">
        <f t="shared" si="108"/>
        <v/>
      </c>
      <c r="M3920" s="155" t="str">
        <f t="shared" si="109"/>
        <v/>
      </c>
    </row>
    <row r="3921" spans="10:13" hidden="1" x14ac:dyDescent="0.25">
      <c r="J3921" s="165" t="str">
        <f t="shared" si="108"/>
        <v/>
      </c>
      <c r="M3921" s="155" t="str">
        <f t="shared" si="109"/>
        <v/>
      </c>
    </row>
    <row r="3922" spans="10:13" hidden="1" x14ac:dyDescent="0.25">
      <c r="J3922" s="165" t="str">
        <f t="shared" si="108"/>
        <v/>
      </c>
      <c r="M3922" s="155" t="str">
        <f t="shared" si="109"/>
        <v/>
      </c>
    </row>
    <row r="3923" spans="10:13" hidden="1" x14ac:dyDescent="0.25">
      <c r="J3923" s="165" t="str">
        <f t="shared" si="108"/>
        <v/>
      </c>
      <c r="M3923" s="155" t="str">
        <f t="shared" si="109"/>
        <v/>
      </c>
    </row>
    <row r="3924" spans="10:13" hidden="1" x14ac:dyDescent="0.25">
      <c r="J3924" s="165" t="str">
        <f t="shared" si="108"/>
        <v/>
      </c>
      <c r="M3924" s="155" t="str">
        <f t="shared" si="109"/>
        <v/>
      </c>
    </row>
    <row r="3925" spans="10:13" hidden="1" x14ac:dyDescent="0.25">
      <c r="J3925" s="165" t="str">
        <f t="shared" si="108"/>
        <v/>
      </c>
      <c r="M3925" s="155" t="str">
        <f t="shared" si="109"/>
        <v/>
      </c>
    </row>
    <row r="3926" spans="10:13" hidden="1" x14ac:dyDescent="0.25">
      <c r="J3926" s="165" t="str">
        <f t="shared" si="108"/>
        <v/>
      </c>
      <c r="M3926" s="155" t="str">
        <f t="shared" si="109"/>
        <v/>
      </c>
    </row>
    <row r="3927" spans="10:13" hidden="1" x14ac:dyDescent="0.25">
      <c r="J3927" s="165" t="str">
        <f t="shared" si="108"/>
        <v/>
      </c>
      <c r="M3927" s="155" t="str">
        <f t="shared" si="109"/>
        <v/>
      </c>
    </row>
    <row r="3928" spans="10:13" hidden="1" x14ac:dyDescent="0.25">
      <c r="J3928" s="165" t="str">
        <f t="shared" si="108"/>
        <v/>
      </c>
      <c r="M3928" s="155" t="str">
        <f t="shared" si="109"/>
        <v/>
      </c>
    </row>
    <row r="3929" spans="10:13" hidden="1" x14ac:dyDescent="0.25">
      <c r="J3929" s="165" t="str">
        <f t="shared" si="108"/>
        <v/>
      </c>
      <c r="M3929" s="155" t="str">
        <f t="shared" si="109"/>
        <v/>
      </c>
    </row>
    <row r="3930" spans="10:13" hidden="1" x14ac:dyDescent="0.25">
      <c r="J3930" s="165" t="str">
        <f t="shared" si="108"/>
        <v/>
      </c>
      <c r="M3930" s="155" t="str">
        <f t="shared" si="109"/>
        <v/>
      </c>
    </row>
    <row r="3931" spans="10:13" hidden="1" x14ac:dyDescent="0.25">
      <c r="J3931" s="165" t="str">
        <f t="shared" si="108"/>
        <v/>
      </c>
      <c r="M3931" s="155" t="str">
        <f t="shared" si="109"/>
        <v/>
      </c>
    </row>
    <row r="3932" spans="10:13" hidden="1" x14ac:dyDescent="0.25">
      <c r="J3932" s="165" t="str">
        <f t="shared" si="108"/>
        <v/>
      </c>
      <c r="M3932" s="155" t="str">
        <f t="shared" si="109"/>
        <v/>
      </c>
    </row>
    <row r="3933" spans="10:13" hidden="1" x14ac:dyDescent="0.25">
      <c r="J3933" s="165" t="str">
        <f t="shared" si="108"/>
        <v/>
      </c>
      <c r="M3933" s="155" t="str">
        <f t="shared" si="109"/>
        <v/>
      </c>
    </row>
    <row r="3934" spans="10:13" hidden="1" x14ac:dyDescent="0.25">
      <c r="J3934" s="165" t="str">
        <f t="shared" si="108"/>
        <v/>
      </c>
      <c r="M3934" s="155" t="str">
        <f t="shared" si="109"/>
        <v/>
      </c>
    </row>
    <row r="3935" spans="10:13" hidden="1" x14ac:dyDescent="0.25">
      <c r="J3935" s="165" t="str">
        <f t="shared" si="108"/>
        <v/>
      </c>
      <c r="M3935" s="155" t="str">
        <f t="shared" si="109"/>
        <v/>
      </c>
    </row>
    <row r="3936" spans="10:13" hidden="1" x14ac:dyDescent="0.25">
      <c r="J3936" s="165" t="str">
        <f t="shared" si="108"/>
        <v/>
      </c>
      <c r="M3936" s="155" t="str">
        <f t="shared" si="109"/>
        <v/>
      </c>
    </row>
    <row r="3937" spans="10:13" hidden="1" x14ac:dyDescent="0.25">
      <c r="J3937" s="165" t="str">
        <f t="shared" si="108"/>
        <v/>
      </c>
      <c r="M3937" s="155" t="str">
        <f t="shared" si="109"/>
        <v/>
      </c>
    </row>
    <row r="3938" spans="10:13" hidden="1" x14ac:dyDescent="0.25">
      <c r="J3938" s="165" t="str">
        <f t="shared" si="108"/>
        <v/>
      </c>
      <c r="M3938" s="155" t="str">
        <f t="shared" si="109"/>
        <v/>
      </c>
    </row>
    <row r="3939" spans="10:13" hidden="1" x14ac:dyDescent="0.25">
      <c r="J3939" s="165" t="str">
        <f t="shared" si="108"/>
        <v/>
      </c>
      <c r="M3939" s="155" t="str">
        <f t="shared" si="109"/>
        <v/>
      </c>
    </row>
    <row r="3940" spans="10:13" hidden="1" x14ac:dyDescent="0.25">
      <c r="J3940" s="165" t="str">
        <f t="shared" si="108"/>
        <v/>
      </c>
      <c r="M3940" s="155" t="str">
        <f t="shared" si="109"/>
        <v/>
      </c>
    </row>
    <row r="3941" spans="10:13" hidden="1" x14ac:dyDescent="0.25">
      <c r="J3941" s="165" t="str">
        <f t="shared" si="108"/>
        <v/>
      </c>
      <c r="M3941" s="155" t="str">
        <f t="shared" si="109"/>
        <v/>
      </c>
    </row>
    <row r="3942" spans="10:13" hidden="1" x14ac:dyDescent="0.25">
      <c r="J3942" s="165" t="str">
        <f t="shared" si="108"/>
        <v/>
      </c>
      <c r="M3942" s="155" t="str">
        <f t="shared" si="109"/>
        <v/>
      </c>
    </row>
    <row r="3943" spans="10:13" hidden="1" x14ac:dyDescent="0.25">
      <c r="J3943" s="165" t="str">
        <f t="shared" si="108"/>
        <v/>
      </c>
      <c r="M3943" s="155" t="str">
        <f t="shared" si="109"/>
        <v/>
      </c>
    </row>
    <row r="3944" spans="10:13" hidden="1" x14ac:dyDescent="0.25">
      <c r="J3944" s="165" t="str">
        <f t="shared" si="108"/>
        <v/>
      </c>
      <c r="M3944" s="155" t="str">
        <f t="shared" si="109"/>
        <v/>
      </c>
    </row>
    <row r="3945" spans="10:13" hidden="1" x14ac:dyDescent="0.25">
      <c r="J3945" s="165" t="str">
        <f t="shared" si="108"/>
        <v/>
      </c>
      <c r="M3945" s="155" t="str">
        <f t="shared" si="109"/>
        <v/>
      </c>
    </row>
    <row r="3946" spans="10:13" hidden="1" x14ac:dyDescent="0.25">
      <c r="J3946" s="165" t="str">
        <f t="shared" si="108"/>
        <v/>
      </c>
      <c r="M3946" s="155" t="str">
        <f t="shared" si="109"/>
        <v/>
      </c>
    </row>
    <row r="3947" spans="10:13" hidden="1" x14ac:dyDescent="0.25">
      <c r="J3947" s="165" t="str">
        <f t="shared" si="108"/>
        <v/>
      </c>
      <c r="M3947" s="155" t="str">
        <f t="shared" si="109"/>
        <v/>
      </c>
    </row>
    <row r="3948" spans="10:13" hidden="1" x14ac:dyDescent="0.25">
      <c r="J3948" s="165" t="str">
        <f t="shared" si="108"/>
        <v/>
      </c>
      <c r="M3948" s="155" t="str">
        <f t="shared" si="109"/>
        <v/>
      </c>
    </row>
    <row r="3949" spans="10:13" hidden="1" x14ac:dyDescent="0.25">
      <c r="J3949" s="165" t="str">
        <f t="shared" si="108"/>
        <v/>
      </c>
      <c r="M3949" s="155" t="str">
        <f t="shared" si="109"/>
        <v/>
      </c>
    </row>
    <row r="3950" spans="10:13" hidden="1" x14ac:dyDescent="0.25">
      <c r="J3950" s="165" t="str">
        <f t="shared" si="108"/>
        <v/>
      </c>
      <c r="M3950" s="155" t="str">
        <f t="shared" si="109"/>
        <v/>
      </c>
    </row>
    <row r="3951" spans="10:13" hidden="1" x14ac:dyDescent="0.25">
      <c r="J3951" s="165" t="str">
        <f t="shared" si="108"/>
        <v/>
      </c>
      <c r="M3951" s="155" t="str">
        <f t="shared" si="109"/>
        <v/>
      </c>
    </row>
    <row r="3952" spans="10:13" hidden="1" x14ac:dyDescent="0.25">
      <c r="J3952" s="165" t="str">
        <f t="shared" si="108"/>
        <v/>
      </c>
      <c r="M3952" s="155" t="str">
        <f t="shared" si="109"/>
        <v/>
      </c>
    </row>
    <row r="3953" spans="10:13" hidden="1" x14ac:dyDescent="0.25">
      <c r="J3953" s="165" t="str">
        <f t="shared" si="108"/>
        <v/>
      </c>
      <c r="M3953" s="155" t="str">
        <f t="shared" si="109"/>
        <v/>
      </c>
    </row>
    <row r="3954" spans="10:13" hidden="1" x14ac:dyDescent="0.25">
      <c r="J3954" s="165" t="str">
        <f t="shared" si="108"/>
        <v/>
      </c>
      <c r="M3954" s="155" t="str">
        <f t="shared" si="109"/>
        <v/>
      </c>
    </row>
    <row r="3955" spans="10:13" hidden="1" x14ac:dyDescent="0.25">
      <c r="J3955" s="165" t="str">
        <f t="shared" si="108"/>
        <v/>
      </c>
      <c r="M3955" s="155" t="str">
        <f t="shared" si="109"/>
        <v/>
      </c>
    </row>
    <row r="3956" spans="10:13" hidden="1" x14ac:dyDescent="0.25">
      <c r="J3956" s="165" t="str">
        <f t="shared" si="108"/>
        <v/>
      </c>
      <c r="M3956" s="155" t="str">
        <f t="shared" si="109"/>
        <v/>
      </c>
    </row>
    <row r="3957" spans="10:13" hidden="1" x14ac:dyDescent="0.25">
      <c r="J3957" s="165" t="str">
        <f t="shared" si="108"/>
        <v/>
      </c>
      <c r="M3957" s="155" t="str">
        <f t="shared" si="109"/>
        <v/>
      </c>
    </row>
    <row r="3958" spans="10:13" hidden="1" x14ac:dyDescent="0.25">
      <c r="J3958" s="165" t="str">
        <f t="shared" si="108"/>
        <v/>
      </c>
      <c r="M3958" s="155" t="str">
        <f t="shared" si="109"/>
        <v/>
      </c>
    </row>
    <row r="3959" spans="10:13" hidden="1" x14ac:dyDescent="0.25">
      <c r="J3959" s="165" t="str">
        <f t="shared" si="108"/>
        <v/>
      </c>
      <c r="M3959" s="155" t="str">
        <f t="shared" si="109"/>
        <v/>
      </c>
    </row>
    <row r="3960" spans="10:13" hidden="1" x14ac:dyDescent="0.25">
      <c r="J3960" s="165" t="str">
        <f t="shared" si="108"/>
        <v/>
      </c>
      <c r="M3960" s="155" t="str">
        <f t="shared" si="109"/>
        <v/>
      </c>
    </row>
    <row r="3961" spans="10:13" hidden="1" x14ac:dyDescent="0.25">
      <c r="J3961" s="165" t="str">
        <f t="shared" si="108"/>
        <v/>
      </c>
      <c r="M3961" s="155" t="str">
        <f t="shared" si="109"/>
        <v/>
      </c>
    </row>
    <row r="3962" spans="10:13" hidden="1" x14ac:dyDescent="0.25">
      <c r="J3962" s="165" t="str">
        <f t="shared" si="108"/>
        <v/>
      </c>
      <c r="M3962" s="155" t="str">
        <f t="shared" si="109"/>
        <v/>
      </c>
    </row>
    <row r="3963" spans="10:13" hidden="1" x14ac:dyDescent="0.25">
      <c r="J3963" s="165" t="str">
        <f t="shared" si="108"/>
        <v/>
      </c>
      <c r="M3963" s="155" t="str">
        <f t="shared" si="109"/>
        <v/>
      </c>
    </row>
    <row r="3964" spans="10:13" hidden="1" x14ac:dyDescent="0.25">
      <c r="J3964" s="165" t="str">
        <f t="shared" si="108"/>
        <v/>
      </c>
      <c r="M3964" s="155" t="str">
        <f t="shared" si="109"/>
        <v/>
      </c>
    </row>
    <row r="3965" spans="10:13" hidden="1" x14ac:dyDescent="0.25">
      <c r="J3965" s="165" t="str">
        <f t="shared" si="108"/>
        <v/>
      </c>
      <c r="M3965" s="155" t="str">
        <f t="shared" si="109"/>
        <v/>
      </c>
    </row>
    <row r="3966" spans="10:13" hidden="1" x14ac:dyDescent="0.25">
      <c r="J3966" s="165" t="str">
        <f t="shared" si="108"/>
        <v/>
      </c>
      <c r="M3966" s="155" t="str">
        <f t="shared" si="109"/>
        <v/>
      </c>
    </row>
    <row r="3967" spans="10:13" hidden="1" x14ac:dyDescent="0.25">
      <c r="J3967" s="165" t="str">
        <f t="shared" si="108"/>
        <v/>
      </c>
      <c r="M3967" s="155" t="str">
        <f t="shared" si="109"/>
        <v/>
      </c>
    </row>
    <row r="3968" spans="10:13" hidden="1" x14ac:dyDescent="0.25">
      <c r="J3968" s="165" t="str">
        <f t="shared" si="108"/>
        <v/>
      </c>
      <c r="M3968" s="155" t="str">
        <f t="shared" si="109"/>
        <v/>
      </c>
    </row>
    <row r="3969" spans="10:13" hidden="1" x14ac:dyDescent="0.25">
      <c r="J3969" s="165" t="str">
        <f t="shared" si="108"/>
        <v/>
      </c>
      <c r="M3969" s="155" t="str">
        <f t="shared" si="109"/>
        <v/>
      </c>
    </row>
    <row r="3970" spans="10:13" hidden="1" x14ac:dyDescent="0.25">
      <c r="J3970" s="165" t="str">
        <f t="shared" si="108"/>
        <v/>
      </c>
      <c r="M3970" s="155" t="str">
        <f t="shared" si="109"/>
        <v/>
      </c>
    </row>
    <row r="3971" spans="10:13" hidden="1" x14ac:dyDescent="0.25">
      <c r="J3971" s="165" t="str">
        <f t="shared" si="108"/>
        <v/>
      </c>
      <c r="M3971" s="155" t="str">
        <f t="shared" si="109"/>
        <v/>
      </c>
    </row>
    <row r="3972" spans="10:13" hidden="1" x14ac:dyDescent="0.25">
      <c r="J3972" s="165" t="str">
        <f t="shared" ref="J3972:J4035" si="110">IF(SUM(E3972,F3972,-G3972,H3972,I3972)=0,"",SUM(E3972,F3972,-G3972,H3972,I3972))</f>
        <v/>
      </c>
      <c r="M3972" s="155" t="str">
        <f t="shared" ref="M3972:M4035" si="111">IF(ABS(SUM(-E3972,-F3972,G3972,-H3972,-I3972,J3972))&lt; ABS(1),"","x")</f>
        <v/>
      </c>
    </row>
    <row r="3973" spans="10:13" hidden="1" x14ac:dyDescent="0.25">
      <c r="J3973" s="165" t="str">
        <f t="shared" si="110"/>
        <v/>
      </c>
      <c r="M3973" s="155" t="str">
        <f t="shared" si="111"/>
        <v/>
      </c>
    </row>
    <row r="3974" spans="10:13" hidden="1" x14ac:dyDescent="0.25">
      <c r="J3974" s="165" t="str">
        <f t="shared" si="110"/>
        <v/>
      </c>
      <c r="M3974" s="155" t="str">
        <f t="shared" si="111"/>
        <v/>
      </c>
    </row>
    <row r="3975" spans="10:13" hidden="1" x14ac:dyDescent="0.25">
      <c r="J3975" s="165" t="str">
        <f t="shared" si="110"/>
        <v/>
      </c>
      <c r="M3975" s="155" t="str">
        <f t="shared" si="111"/>
        <v/>
      </c>
    </row>
    <row r="3976" spans="10:13" hidden="1" x14ac:dyDescent="0.25">
      <c r="J3976" s="165" t="str">
        <f t="shared" si="110"/>
        <v/>
      </c>
      <c r="M3976" s="155" t="str">
        <f t="shared" si="111"/>
        <v/>
      </c>
    </row>
    <row r="3977" spans="10:13" hidden="1" x14ac:dyDescent="0.25">
      <c r="J3977" s="165" t="str">
        <f t="shared" si="110"/>
        <v/>
      </c>
      <c r="M3977" s="155" t="str">
        <f t="shared" si="111"/>
        <v/>
      </c>
    </row>
    <row r="3978" spans="10:13" hidden="1" x14ac:dyDescent="0.25">
      <c r="J3978" s="165" t="str">
        <f t="shared" si="110"/>
        <v/>
      </c>
      <c r="M3978" s="155" t="str">
        <f t="shared" si="111"/>
        <v/>
      </c>
    </row>
    <row r="3979" spans="10:13" hidden="1" x14ac:dyDescent="0.25">
      <c r="J3979" s="165" t="str">
        <f t="shared" si="110"/>
        <v/>
      </c>
      <c r="M3979" s="155" t="str">
        <f t="shared" si="111"/>
        <v/>
      </c>
    </row>
    <row r="3980" spans="10:13" hidden="1" x14ac:dyDescent="0.25">
      <c r="J3980" s="165" t="str">
        <f t="shared" si="110"/>
        <v/>
      </c>
      <c r="M3980" s="155" t="str">
        <f t="shared" si="111"/>
        <v/>
      </c>
    </row>
    <row r="3981" spans="10:13" hidden="1" x14ac:dyDescent="0.25">
      <c r="J3981" s="165" t="str">
        <f t="shared" si="110"/>
        <v/>
      </c>
      <c r="M3981" s="155" t="str">
        <f t="shared" si="111"/>
        <v/>
      </c>
    </row>
    <row r="3982" spans="10:13" hidden="1" x14ac:dyDescent="0.25">
      <c r="J3982" s="165" t="str">
        <f t="shared" si="110"/>
        <v/>
      </c>
      <c r="M3982" s="155" t="str">
        <f t="shared" si="111"/>
        <v/>
      </c>
    </row>
    <row r="3983" spans="10:13" hidden="1" x14ac:dyDescent="0.25">
      <c r="J3983" s="165" t="str">
        <f t="shared" si="110"/>
        <v/>
      </c>
      <c r="M3983" s="155" t="str">
        <f t="shared" si="111"/>
        <v/>
      </c>
    </row>
    <row r="3984" spans="10:13" hidden="1" x14ac:dyDescent="0.25">
      <c r="J3984" s="165" t="str">
        <f t="shared" si="110"/>
        <v/>
      </c>
      <c r="M3984" s="155" t="str">
        <f t="shared" si="111"/>
        <v/>
      </c>
    </row>
    <row r="3985" spans="10:13" hidden="1" x14ac:dyDescent="0.25">
      <c r="J3985" s="165" t="str">
        <f t="shared" si="110"/>
        <v/>
      </c>
      <c r="M3985" s="155" t="str">
        <f t="shared" si="111"/>
        <v/>
      </c>
    </row>
    <row r="3986" spans="10:13" hidden="1" x14ac:dyDescent="0.25">
      <c r="J3986" s="165" t="str">
        <f t="shared" si="110"/>
        <v/>
      </c>
      <c r="M3986" s="155" t="str">
        <f t="shared" si="111"/>
        <v/>
      </c>
    </row>
    <row r="3987" spans="10:13" hidden="1" x14ac:dyDescent="0.25">
      <c r="J3987" s="165" t="str">
        <f t="shared" si="110"/>
        <v/>
      </c>
      <c r="M3987" s="155" t="str">
        <f t="shared" si="111"/>
        <v/>
      </c>
    </row>
    <row r="3988" spans="10:13" hidden="1" x14ac:dyDescent="0.25">
      <c r="J3988" s="165" t="str">
        <f t="shared" si="110"/>
        <v/>
      </c>
      <c r="M3988" s="155" t="str">
        <f t="shared" si="111"/>
        <v/>
      </c>
    </row>
    <row r="3989" spans="10:13" hidden="1" x14ac:dyDescent="0.25">
      <c r="J3989" s="165" t="str">
        <f t="shared" si="110"/>
        <v/>
      </c>
      <c r="M3989" s="155" t="str">
        <f t="shared" si="111"/>
        <v/>
      </c>
    </row>
    <row r="3990" spans="10:13" hidden="1" x14ac:dyDescent="0.25">
      <c r="J3990" s="165" t="str">
        <f t="shared" si="110"/>
        <v/>
      </c>
      <c r="M3990" s="155" t="str">
        <f t="shared" si="111"/>
        <v/>
      </c>
    </row>
    <row r="3991" spans="10:13" hidden="1" x14ac:dyDescent="0.25">
      <c r="J3991" s="165" t="str">
        <f t="shared" si="110"/>
        <v/>
      </c>
      <c r="M3991" s="155" t="str">
        <f t="shared" si="111"/>
        <v/>
      </c>
    </row>
    <row r="3992" spans="10:13" hidden="1" x14ac:dyDescent="0.25">
      <c r="J3992" s="165" t="str">
        <f t="shared" si="110"/>
        <v/>
      </c>
      <c r="M3992" s="155" t="str">
        <f t="shared" si="111"/>
        <v/>
      </c>
    </row>
    <row r="3993" spans="10:13" hidden="1" x14ac:dyDescent="0.25">
      <c r="J3993" s="165" t="str">
        <f t="shared" si="110"/>
        <v/>
      </c>
      <c r="M3993" s="155" t="str">
        <f t="shared" si="111"/>
        <v/>
      </c>
    </row>
    <row r="3994" spans="10:13" hidden="1" x14ac:dyDescent="0.25">
      <c r="J3994" s="165" t="str">
        <f t="shared" si="110"/>
        <v/>
      </c>
      <c r="M3994" s="155" t="str">
        <f t="shared" si="111"/>
        <v/>
      </c>
    </row>
    <row r="3995" spans="10:13" hidden="1" x14ac:dyDescent="0.25">
      <c r="J3995" s="165" t="str">
        <f t="shared" si="110"/>
        <v/>
      </c>
      <c r="M3995" s="155" t="str">
        <f t="shared" si="111"/>
        <v/>
      </c>
    </row>
    <row r="3996" spans="10:13" hidden="1" x14ac:dyDescent="0.25">
      <c r="J3996" s="165" t="str">
        <f t="shared" si="110"/>
        <v/>
      </c>
      <c r="M3996" s="155" t="str">
        <f t="shared" si="111"/>
        <v/>
      </c>
    </row>
    <row r="3997" spans="10:13" hidden="1" x14ac:dyDescent="0.25">
      <c r="J3997" s="165" t="str">
        <f t="shared" si="110"/>
        <v/>
      </c>
      <c r="M3997" s="155" t="str">
        <f t="shared" si="111"/>
        <v/>
      </c>
    </row>
    <row r="3998" spans="10:13" hidden="1" x14ac:dyDescent="0.25">
      <c r="J3998" s="165" t="str">
        <f t="shared" si="110"/>
        <v/>
      </c>
      <c r="M3998" s="155" t="str">
        <f t="shared" si="111"/>
        <v/>
      </c>
    </row>
    <row r="3999" spans="10:13" hidden="1" x14ac:dyDescent="0.25">
      <c r="J3999" s="165" t="str">
        <f t="shared" si="110"/>
        <v/>
      </c>
      <c r="M3999" s="155" t="str">
        <f t="shared" si="111"/>
        <v/>
      </c>
    </row>
    <row r="4000" spans="10:13" hidden="1" x14ac:dyDescent="0.25">
      <c r="J4000" s="165" t="str">
        <f t="shared" si="110"/>
        <v/>
      </c>
      <c r="M4000" s="155" t="str">
        <f t="shared" si="111"/>
        <v/>
      </c>
    </row>
    <row r="4001" spans="10:13" hidden="1" x14ac:dyDescent="0.25">
      <c r="J4001" s="165" t="str">
        <f t="shared" si="110"/>
        <v/>
      </c>
      <c r="M4001" s="155" t="str">
        <f t="shared" si="111"/>
        <v/>
      </c>
    </row>
    <row r="4002" spans="10:13" hidden="1" x14ac:dyDescent="0.25">
      <c r="J4002" s="165" t="str">
        <f t="shared" si="110"/>
        <v/>
      </c>
      <c r="M4002" s="155" t="str">
        <f t="shared" si="111"/>
        <v/>
      </c>
    </row>
    <row r="4003" spans="10:13" hidden="1" x14ac:dyDescent="0.25">
      <c r="J4003" s="165" t="str">
        <f t="shared" si="110"/>
        <v/>
      </c>
      <c r="M4003" s="155" t="str">
        <f t="shared" si="111"/>
        <v/>
      </c>
    </row>
    <row r="4004" spans="10:13" hidden="1" x14ac:dyDescent="0.25">
      <c r="J4004" s="165" t="str">
        <f t="shared" si="110"/>
        <v/>
      </c>
      <c r="M4004" s="155" t="str">
        <f t="shared" si="111"/>
        <v/>
      </c>
    </row>
    <row r="4005" spans="10:13" hidden="1" x14ac:dyDescent="0.25">
      <c r="J4005" s="165" t="str">
        <f t="shared" si="110"/>
        <v/>
      </c>
      <c r="M4005" s="155" t="str">
        <f t="shared" si="111"/>
        <v/>
      </c>
    </row>
    <row r="4006" spans="10:13" hidden="1" x14ac:dyDescent="0.25">
      <c r="J4006" s="165" t="str">
        <f t="shared" si="110"/>
        <v/>
      </c>
      <c r="M4006" s="155" t="str">
        <f t="shared" si="111"/>
        <v/>
      </c>
    </row>
    <row r="4007" spans="10:13" hidden="1" x14ac:dyDescent="0.25">
      <c r="J4007" s="165" t="str">
        <f t="shared" si="110"/>
        <v/>
      </c>
      <c r="M4007" s="155" t="str">
        <f t="shared" si="111"/>
        <v/>
      </c>
    </row>
    <row r="4008" spans="10:13" hidden="1" x14ac:dyDescent="0.25">
      <c r="J4008" s="165" t="str">
        <f t="shared" si="110"/>
        <v/>
      </c>
      <c r="M4008" s="155" t="str">
        <f t="shared" si="111"/>
        <v/>
      </c>
    </row>
    <row r="4009" spans="10:13" hidden="1" x14ac:dyDescent="0.25">
      <c r="J4009" s="165" t="str">
        <f t="shared" si="110"/>
        <v/>
      </c>
      <c r="M4009" s="155" t="str">
        <f t="shared" si="111"/>
        <v/>
      </c>
    </row>
    <row r="4010" spans="10:13" hidden="1" x14ac:dyDescent="0.25">
      <c r="J4010" s="165" t="str">
        <f t="shared" si="110"/>
        <v/>
      </c>
      <c r="M4010" s="155" t="str">
        <f t="shared" si="111"/>
        <v/>
      </c>
    </row>
    <row r="4011" spans="10:13" hidden="1" x14ac:dyDescent="0.25">
      <c r="J4011" s="165" t="str">
        <f t="shared" si="110"/>
        <v/>
      </c>
      <c r="M4011" s="155" t="str">
        <f t="shared" si="111"/>
        <v/>
      </c>
    </row>
    <row r="4012" spans="10:13" hidden="1" x14ac:dyDescent="0.25">
      <c r="J4012" s="165" t="str">
        <f t="shared" si="110"/>
        <v/>
      </c>
      <c r="M4012" s="155" t="str">
        <f t="shared" si="111"/>
        <v/>
      </c>
    </row>
    <row r="4013" spans="10:13" hidden="1" x14ac:dyDescent="0.25">
      <c r="J4013" s="165" t="str">
        <f t="shared" si="110"/>
        <v/>
      </c>
      <c r="M4013" s="155" t="str">
        <f t="shared" si="111"/>
        <v/>
      </c>
    </row>
    <row r="4014" spans="10:13" hidden="1" x14ac:dyDescent="0.25">
      <c r="J4014" s="165" t="str">
        <f t="shared" si="110"/>
        <v/>
      </c>
      <c r="M4014" s="155" t="str">
        <f t="shared" si="111"/>
        <v/>
      </c>
    </row>
    <row r="4015" spans="10:13" hidden="1" x14ac:dyDescent="0.25">
      <c r="J4015" s="165" t="str">
        <f t="shared" si="110"/>
        <v/>
      </c>
      <c r="M4015" s="155" t="str">
        <f t="shared" si="111"/>
        <v/>
      </c>
    </row>
    <row r="4016" spans="10:13" hidden="1" x14ac:dyDescent="0.25">
      <c r="J4016" s="165" t="str">
        <f t="shared" si="110"/>
        <v/>
      </c>
      <c r="M4016" s="155" t="str">
        <f t="shared" si="111"/>
        <v/>
      </c>
    </row>
    <row r="4017" spans="10:13" hidden="1" x14ac:dyDescent="0.25">
      <c r="J4017" s="165" t="str">
        <f t="shared" si="110"/>
        <v/>
      </c>
      <c r="M4017" s="155" t="str">
        <f t="shared" si="111"/>
        <v/>
      </c>
    </row>
    <row r="4018" spans="10:13" hidden="1" x14ac:dyDescent="0.25">
      <c r="J4018" s="165" t="str">
        <f t="shared" si="110"/>
        <v/>
      </c>
      <c r="M4018" s="155" t="str">
        <f t="shared" si="111"/>
        <v/>
      </c>
    </row>
    <row r="4019" spans="10:13" hidden="1" x14ac:dyDescent="0.25">
      <c r="J4019" s="165" t="str">
        <f t="shared" si="110"/>
        <v/>
      </c>
      <c r="M4019" s="155" t="str">
        <f t="shared" si="111"/>
        <v/>
      </c>
    </row>
    <row r="4020" spans="10:13" hidden="1" x14ac:dyDescent="0.25">
      <c r="J4020" s="165" t="str">
        <f t="shared" si="110"/>
        <v/>
      </c>
      <c r="M4020" s="155" t="str">
        <f t="shared" si="111"/>
        <v/>
      </c>
    </row>
    <row r="4021" spans="10:13" hidden="1" x14ac:dyDescent="0.25">
      <c r="J4021" s="165" t="str">
        <f t="shared" si="110"/>
        <v/>
      </c>
      <c r="M4021" s="155" t="str">
        <f t="shared" si="111"/>
        <v/>
      </c>
    </row>
    <row r="4022" spans="10:13" hidden="1" x14ac:dyDescent="0.25">
      <c r="J4022" s="165" t="str">
        <f t="shared" si="110"/>
        <v/>
      </c>
      <c r="M4022" s="155" t="str">
        <f t="shared" si="111"/>
        <v/>
      </c>
    </row>
    <row r="4023" spans="10:13" hidden="1" x14ac:dyDescent="0.25">
      <c r="J4023" s="165" t="str">
        <f t="shared" si="110"/>
        <v/>
      </c>
      <c r="M4023" s="155" t="str">
        <f t="shared" si="111"/>
        <v/>
      </c>
    </row>
    <row r="4024" spans="10:13" hidden="1" x14ac:dyDescent="0.25">
      <c r="J4024" s="165" t="str">
        <f t="shared" si="110"/>
        <v/>
      </c>
      <c r="M4024" s="155" t="str">
        <f t="shared" si="111"/>
        <v/>
      </c>
    </row>
    <row r="4025" spans="10:13" hidden="1" x14ac:dyDescent="0.25">
      <c r="J4025" s="165" t="str">
        <f t="shared" si="110"/>
        <v/>
      </c>
      <c r="M4025" s="155" t="str">
        <f t="shared" si="111"/>
        <v/>
      </c>
    </row>
    <row r="4026" spans="10:13" hidden="1" x14ac:dyDescent="0.25">
      <c r="J4026" s="165" t="str">
        <f t="shared" si="110"/>
        <v/>
      </c>
      <c r="M4026" s="155" t="str">
        <f t="shared" si="111"/>
        <v/>
      </c>
    </row>
    <row r="4027" spans="10:13" hidden="1" x14ac:dyDescent="0.25">
      <c r="J4027" s="165" t="str">
        <f t="shared" si="110"/>
        <v/>
      </c>
      <c r="M4027" s="155" t="str">
        <f t="shared" si="111"/>
        <v/>
      </c>
    </row>
    <row r="4028" spans="10:13" hidden="1" x14ac:dyDescent="0.25">
      <c r="J4028" s="165" t="str">
        <f t="shared" si="110"/>
        <v/>
      </c>
      <c r="M4028" s="155" t="str">
        <f t="shared" si="111"/>
        <v/>
      </c>
    </row>
    <row r="4029" spans="10:13" hidden="1" x14ac:dyDescent="0.25">
      <c r="J4029" s="165" t="str">
        <f t="shared" si="110"/>
        <v/>
      </c>
      <c r="M4029" s="155" t="str">
        <f t="shared" si="111"/>
        <v/>
      </c>
    </row>
    <row r="4030" spans="10:13" hidden="1" x14ac:dyDescent="0.25">
      <c r="J4030" s="165" t="str">
        <f t="shared" si="110"/>
        <v/>
      </c>
      <c r="M4030" s="155" t="str">
        <f t="shared" si="111"/>
        <v/>
      </c>
    </row>
    <row r="4031" spans="10:13" hidden="1" x14ac:dyDescent="0.25">
      <c r="J4031" s="165" t="str">
        <f t="shared" si="110"/>
        <v/>
      </c>
      <c r="M4031" s="155" t="str">
        <f t="shared" si="111"/>
        <v/>
      </c>
    </row>
    <row r="4032" spans="10:13" hidden="1" x14ac:dyDescent="0.25">
      <c r="J4032" s="165" t="str">
        <f t="shared" si="110"/>
        <v/>
      </c>
      <c r="M4032" s="155" t="str">
        <f t="shared" si="111"/>
        <v/>
      </c>
    </row>
    <row r="4033" spans="10:13" hidden="1" x14ac:dyDescent="0.25">
      <c r="J4033" s="165" t="str">
        <f t="shared" si="110"/>
        <v/>
      </c>
      <c r="M4033" s="155" t="str">
        <f t="shared" si="111"/>
        <v/>
      </c>
    </row>
    <row r="4034" spans="10:13" hidden="1" x14ac:dyDescent="0.25">
      <c r="J4034" s="165" t="str">
        <f t="shared" si="110"/>
        <v/>
      </c>
      <c r="M4034" s="155" t="str">
        <f t="shared" si="111"/>
        <v/>
      </c>
    </row>
    <row r="4035" spans="10:13" hidden="1" x14ac:dyDescent="0.25">
      <c r="J4035" s="165" t="str">
        <f t="shared" si="110"/>
        <v/>
      </c>
      <c r="M4035" s="155" t="str">
        <f t="shared" si="111"/>
        <v/>
      </c>
    </row>
    <row r="4036" spans="10:13" hidden="1" x14ac:dyDescent="0.25">
      <c r="J4036" s="165" t="str">
        <f t="shared" ref="J4036:J4099" si="112">IF(SUM(E4036,F4036,-G4036,H4036,I4036)=0,"",SUM(E4036,F4036,-G4036,H4036,I4036))</f>
        <v/>
      </c>
      <c r="M4036" s="155" t="str">
        <f t="shared" ref="M4036:M4099" si="113">IF(ABS(SUM(-E4036,-F4036,G4036,-H4036,-I4036,J4036))&lt; ABS(1),"","x")</f>
        <v/>
      </c>
    </row>
    <row r="4037" spans="10:13" hidden="1" x14ac:dyDescent="0.25">
      <c r="J4037" s="165" t="str">
        <f t="shared" si="112"/>
        <v/>
      </c>
      <c r="M4037" s="155" t="str">
        <f t="shared" si="113"/>
        <v/>
      </c>
    </row>
    <row r="4038" spans="10:13" hidden="1" x14ac:dyDescent="0.25">
      <c r="J4038" s="165" t="str">
        <f t="shared" si="112"/>
        <v/>
      </c>
      <c r="M4038" s="155" t="str">
        <f t="shared" si="113"/>
        <v/>
      </c>
    </row>
    <row r="4039" spans="10:13" hidden="1" x14ac:dyDescent="0.25">
      <c r="J4039" s="165" t="str">
        <f t="shared" si="112"/>
        <v/>
      </c>
      <c r="M4039" s="155" t="str">
        <f t="shared" si="113"/>
        <v/>
      </c>
    </row>
    <row r="4040" spans="10:13" hidden="1" x14ac:dyDescent="0.25">
      <c r="J4040" s="165" t="str">
        <f t="shared" si="112"/>
        <v/>
      </c>
      <c r="M4040" s="155" t="str">
        <f t="shared" si="113"/>
        <v/>
      </c>
    </row>
    <row r="4041" spans="10:13" hidden="1" x14ac:dyDescent="0.25">
      <c r="J4041" s="165" t="str">
        <f t="shared" si="112"/>
        <v/>
      </c>
      <c r="M4041" s="155" t="str">
        <f t="shared" si="113"/>
        <v/>
      </c>
    </row>
    <row r="4042" spans="10:13" hidden="1" x14ac:dyDescent="0.25">
      <c r="J4042" s="165" t="str">
        <f t="shared" si="112"/>
        <v/>
      </c>
      <c r="M4042" s="155" t="str">
        <f t="shared" si="113"/>
        <v/>
      </c>
    </row>
    <row r="4043" spans="10:13" hidden="1" x14ac:dyDescent="0.25">
      <c r="J4043" s="165" t="str">
        <f t="shared" si="112"/>
        <v/>
      </c>
      <c r="M4043" s="155" t="str">
        <f t="shared" si="113"/>
        <v/>
      </c>
    </row>
    <row r="4044" spans="10:13" hidden="1" x14ac:dyDescent="0.25">
      <c r="J4044" s="165" t="str">
        <f t="shared" si="112"/>
        <v/>
      </c>
      <c r="M4044" s="155" t="str">
        <f t="shared" si="113"/>
        <v/>
      </c>
    </row>
    <row r="4045" spans="10:13" hidden="1" x14ac:dyDescent="0.25">
      <c r="J4045" s="165" t="str">
        <f t="shared" si="112"/>
        <v/>
      </c>
      <c r="M4045" s="155" t="str">
        <f t="shared" si="113"/>
        <v/>
      </c>
    </row>
    <row r="4046" spans="10:13" hidden="1" x14ac:dyDescent="0.25">
      <c r="J4046" s="165" t="str">
        <f t="shared" si="112"/>
        <v/>
      </c>
      <c r="M4046" s="155" t="str">
        <f t="shared" si="113"/>
        <v/>
      </c>
    </row>
    <row r="4047" spans="10:13" hidden="1" x14ac:dyDescent="0.25">
      <c r="J4047" s="165" t="str">
        <f t="shared" si="112"/>
        <v/>
      </c>
      <c r="M4047" s="155" t="str">
        <f t="shared" si="113"/>
        <v/>
      </c>
    </row>
    <row r="4048" spans="10:13" hidden="1" x14ac:dyDescent="0.25">
      <c r="J4048" s="165" t="str">
        <f t="shared" si="112"/>
        <v/>
      </c>
      <c r="M4048" s="155" t="str">
        <f t="shared" si="113"/>
        <v/>
      </c>
    </row>
    <row r="4049" spans="10:13" hidden="1" x14ac:dyDescent="0.25">
      <c r="J4049" s="165" t="str">
        <f t="shared" si="112"/>
        <v/>
      </c>
      <c r="M4049" s="155" t="str">
        <f t="shared" si="113"/>
        <v/>
      </c>
    </row>
    <row r="4050" spans="10:13" hidden="1" x14ac:dyDescent="0.25">
      <c r="J4050" s="165" t="str">
        <f t="shared" si="112"/>
        <v/>
      </c>
      <c r="M4050" s="155" t="str">
        <f t="shared" si="113"/>
        <v/>
      </c>
    </row>
    <row r="4051" spans="10:13" hidden="1" x14ac:dyDescent="0.25">
      <c r="J4051" s="165" t="str">
        <f t="shared" si="112"/>
        <v/>
      </c>
      <c r="M4051" s="155" t="str">
        <f t="shared" si="113"/>
        <v/>
      </c>
    </row>
    <row r="4052" spans="10:13" hidden="1" x14ac:dyDescent="0.25">
      <c r="J4052" s="165" t="str">
        <f t="shared" si="112"/>
        <v/>
      </c>
      <c r="M4052" s="155" t="str">
        <f t="shared" si="113"/>
        <v/>
      </c>
    </row>
    <row r="4053" spans="10:13" hidden="1" x14ac:dyDescent="0.25">
      <c r="J4053" s="165" t="str">
        <f t="shared" si="112"/>
        <v/>
      </c>
      <c r="M4053" s="155" t="str">
        <f t="shared" si="113"/>
        <v/>
      </c>
    </row>
    <row r="4054" spans="10:13" hidden="1" x14ac:dyDescent="0.25">
      <c r="J4054" s="165" t="str">
        <f t="shared" si="112"/>
        <v/>
      </c>
      <c r="M4054" s="155" t="str">
        <f t="shared" si="113"/>
        <v/>
      </c>
    </row>
    <row r="4055" spans="10:13" hidden="1" x14ac:dyDescent="0.25">
      <c r="J4055" s="165" t="str">
        <f t="shared" si="112"/>
        <v/>
      </c>
      <c r="M4055" s="155" t="str">
        <f t="shared" si="113"/>
        <v/>
      </c>
    </row>
    <row r="4056" spans="10:13" hidden="1" x14ac:dyDescent="0.25">
      <c r="J4056" s="165" t="str">
        <f t="shared" si="112"/>
        <v/>
      </c>
      <c r="M4056" s="155" t="str">
        <f t="shared" si="113"/>
        <v/>
      </c>
    </row>
    <row r="4057" spans="10:13" hidden="1" x14ac:dyDescent="0.25">
      <c r="J4057" s="165" t="str">
        <f t="shared" si="112"/>
        <v/>
      </c>
      <c r="M4057" s="155" t="str">
        <f t="shared" si="113"/>
        <v/>
      </c>
    </row>
    <row r="4058" spans="10:13" hidden="1" x14ac:dyDescent="0.25">
      <c r="J4058" s="165" t="str">
        <f t="shared" si="112"/>
        <v/>
      </c>
      <c r="M4058" s="155" t="str">
        <f t="shared" si="113"/>
        <v/>
      </c>
    </row>
    <row r="4059" spans="10:13" hidden="1" x14ac:dyDescent="0.25">
      <c r="J4059" s="165" t="str">
        <f t="shared" si="112"/>
        <v/>
      </c>
      <c r="M4059" s="155" t="str">
        <f t="shared" si="113"/>
        <v/>
      </c>
    </row>
    <row r="4060" spans="10:13" hidden="1" x14ac:dyDescent="0.25">
      <c r="J4060" s="165" t="str">
        <f t="shared" si="112"/>
        <v/>
      </c>
      <c r="M4060" s="155" t="str">
        <f t="shared" si="113"/>
        <v/>
      </c>
    </row>
    <row r="4061" spans="10:13" hidden="1" x14ac:dyDescent="0.25">
      <c r="J4061" s="165" t="str">
        <f t="shared" si="112"/>
        <v/>
      </c>
      <c r="M4061" s="155" t="str">
        <f t="shared" si="113"/>
        <v/>
      </c>
    </row>
    <row r="4062" spans="10:13" hidden="1" x14ac:dyDescent="0.25">
      <c r="J4062" s="165" t="str">
        <f t="shared" si="112"/>
        <v/>
      </c>
      <c r="M4062" s="155" t="str">
        <f t="shared" si="113"/>
        <v/>
      </c>
    </row>
    <row r="4063" spans="10:13" hidden="1" x14ac:dyDescent="0.25">
      <c r="J4063" s="165" t="str">
        <f t="shared" si="112"/>
        <v/>
      </c>
      <c r="M4063" s="155" t="str">
        <f t="shared" si="113"/>
        <v/>
      </c>
    </row>
    <row r="4064" spans="10:13" hidden="1" x14ac:dyDescent="0.25">
      <c r="J4064" s="165" t="str">
        <f t="shared" si="112"/>
        <v/>
      </c>
      <c r="M4064" s="155" t="str">
        <f t="shared" si="113"/>
        <v/>
      </c>
    </row>
    <row r="4065" spans="10:13" hidden="1" x14ac:dyDescent="0.25">
      <c r="J4065" s="165" t="str">
        <f t="shared" si="112"/>
        <v/>
      </c>
      <c r="M4065" s="155" t="str">
        <f t="shared" si="113"/>
        <v/>
      </c>
    </row>
    <row r="4066" spans="10:13" hidden="1" x14ac:dyDescent="0.25">
      <c r="J4066" s="165" t="str">
        <f t="shared" si="112"/>
        <v/>
      </c>
      <c r="M4066" s="155" t="str">
        <f t="shared" si="113"/>
        <v/>
      </c>
    </row>
    <row r="4067" spans="10:13" hidden="1" x14ac:dyDescent="0.25">
      <c r="J4067" s="165" t="str">
        <f t="shared" si="112"/>
        <v/>
      </c>
      <c r="M4067" s="155" t="str">
        <f t="shared" si="113"/>
        <v/>
      </c>
    </row>
    <row r="4068" spans="10:13" hidden="1" x14ac:dyDescent="0.25">
      <c r="J4068" s="165" t="str">
        <f t="shared" si="112"/>
        <v/>
      </c>
      <c r="M4068" s="155" t="str">
        <f t="shared" si="113"/>
        <v/>
      </c>
    </row>
    <row r="4069" spans="10:13" hidden="1" x14ac:dyDescent="0.25">
      <c r="J4069" s="165" t="str">
        <f t="shared" si="112"/>
        <v/>
      </c>
      <c r="M4069" s="155" t="str">
        <f t="shared" si="113"/>
        <v/>
      </c>
    </row>
    <row r="4070" spans="10:13" hidden="1" x14ac:dyDescent="0.25">
      <c r="J4070" s="165" t="str">
        <f t="shared" si="112"/>
        <v/>
      </c>
      <c r="M4070" s="155" t="str">
        <f t="shared" si="113"/>
        <v/>
      </c>
    </row>
    <row r="4071" spans="10:13" hidden="1" x14ac:dyDescent="0.25">
      <c r="J4071" s="165" t="str">
        <f t="shared" si="112"/>
        <v/>
      </c>
      <c r="M4071" s="155" t="str">
        <f t="shared" si="113"/>
        <v/>
      </c>
    </row>
    <row r="4072" spans="10:13" hidden="1" x14ac:dyDescent="0.25">
      <c r="J4072" s="165" t="str">
        <f t="shared" si="112"/>
        <v/>
      </c>
      <c r="M4072" s="155" t="str">
        <f t="shared" si="113"/>
        <v/>
      </c>
    </row>
    <row r="4073" spans="10:13" hidden="1" x14ac:dyDescent="0.25">
      <c r="J4073" s="165" t="str">
        <f t="shared" si="112"/>
        <v/>
      </c>
      <c r="M4073" s="155" t="str">
        <f t="shared" si="113"/>
        <v/>
      </c>
    </row>
    <row r="4074" spans="10:13" hidden="1" x14ac:dyDescent="0.25">
      <c r="J4074" s="165" t="str">
        <f t="shared" si="112"/>
        <v/>
      </c>
      <c r="M4074" s="155" t="str">
        <f t="shared" si="113"/>
        <v/>
      </c>
    </row>
    <row r="4075" spans="10:13" hidden="1" x14ac:dyDescent="0.25">
      <c r="J4075" s="165" t="str">
        <f t="shared" si="112"/>
        <v/>
      </c>
      <c r="M4075" s="155" t="str">
        <f t="shared" si="113"/>
        <v/>
      </c>
    </row>
    <row r="4076" spans="10:13" hidden="1" x14ac:dyDescent="0.25">
      <c r="J4076" s="165" t="str">
        <f t="shared" si="112"/>
        <v/>
      </c>
      <c r="M4076" s="155" t="str">
        <f t="shared" si="113"/>
        <v/>
      </c>
    </row>
    <row r="4077" spans="10:13" hidden="1" x14ac:dyDescent="0.25">
      <c r="J4077" s="165" t="str">
        <f t="shared" si="112"/>
        <v/>
      </c>
      <c r="M4077" s="155" t="str">
        <f t="shared" si="113"/>
        <v/>
      </c>
    </row>
    <row r="4078" spans="10:13" hidden="1" x14ac:dyDescent="0.25">
      <c r="J4078" s="165" t="str">
        <f t="shared" si="112"/>
        <v/>
      </c>
      <c r="M4078" s="155" t="str">
        <f t="shared" si="113"/>
        <v/>
      </c>
    </row>
    <row r="4079" spans="10:13" hidden="1" x14ac:dyDescent="0.25">
      <c r="J4079" s="165" t="str">
        <f t="shared" si="112"/>
        <v/>
      </c>
      <c r="M4079" s="155" t="str">
        <f t="shared" si="113"/>
        <v/>
      </c>
    </row>
    <row r="4080" spans="10:13" hidden="1" x14ac:dyDescent="0.25">
      <c r="J4080" s="165" t="str">
        <f t="shared" si="112"/>
        <v/>
      </c>
      <c r="M4080" s="155" t="str">
        <f t="shared" si="113"/>
        <v/>
      </c>
    </row>
    <row r="4081" spans="10:13" hidden="1" x14ac:dyDescent="0.25">
      <c r="J4081" s="165" t="str">
        <f t="shared" si="112"/>
        <v/>
      </c>
      <c r="M4081" s="155" t="str">
        <f t="shared" si="113"/>
        <v/>
      </c>
    </row>
    <row r="4082" spans="10:13" hidden="1" x14ac:dyDescent="0.25">
      <c r="J4082" s="165" t="str">
        <f t="shared" si="112"/>
        <v/>
      </c>
      <c r="M4082" s="155" t="str">
        <f t="shared" si="113"/>
        <v/>
      </c>
    </row>
    <row r="4083" spans="10:13" hidden="1" x14ac:dyDescent="0.25">
      <c r="J4083" s="165" t="str">
        <f t="shared" si="112"/>
        <v/>
      </c>
      <c r="M4083" s="155" t="str">
        <f t="shared" si="113"/>
        <v/>
      </c>
    </row>
    <row r="4084" spans="10:13" hidden="1" x14ac:dyDescent="0.25">
      <c r="J4084" s="165" t="str">
        <f t="shared" si="112"/>
        <v/>
      </c>
      <c r="M4084" s="155" t="str">
        <f t="shared" si="113"/>
        <v/>
      </c>
    </row>
    <row r="4085" spans="10:13" hidden="1" x14ac:dyDescent="0.25">
      <c r="J4085" s="165" t="str">
        <f t="shared" si="112"/>
        <v/>
      </c>
      <c r="M4085" s="155" t="str">
        <f t="shared" si="113"/>
        <v/>
      </c>
    </row>
    <row r="4086" spans="10:13" hidden="1" x14ac:dyDescent="0.25">
      <c r="J4086" s="165" t="str">
        <f t="shared" si="112"/>
        <v/>
      </c>
      <c r="M4086" s="155" t="str">
        <f t="shared" si="113"/>
        <v/>
      </c>
    </row>
    <row r="4087" spans="10:13" hidden="1" x14ac:dyDescent="0.25">
      <c r="J4087" s="165" t="str">
        <f t="shared" si="112"/>
        <v/>
      </c>
      <c r="M4087" s="155" t="str">
        <f t="shared" si="113"/>
        <v/>
      </c>
    </row>
    <row r="4088" spans="10:13" hidden="1" x14ac:dyDescent="0.25">
      <c r="J4088" s="165" t="str">
        <f t="shared" si="112"/>
        <v/>
      </c>
      <c r="M4088" s="155" t="str">
        <f t="shared" si="113"/>
        <v/>
      </c>
    </row>
    <row r="4089" spans="10:13" hidden="1" x14ac:dyDescent="0.25">
      <c r="J4089" s="165" t="str">
        <f t="shared" si="112"/>
        <v/>
      </c>
      <c r="M4089" s="155" t="str">
        <f t="shared" si="113"/>
        <v/>
      </c>
    </row>
    <row r="4090" spans="10:13" hidden="1" x14ac:dyDescent="0.25">
      <c r="J4090" s="165" t="str">
        <f t="shared" si="112"/>
        <v/>
      </c>
      <c r="M4090" s="155" t="str">
        <f t="shared" si="113"/>
        <v/>
      </c>
    </row>
    <row r="4091" spans="10:13" hidden="1" x14ac:dyDescent="0.25">
      <c r="J4091" s="165" t="str">
        <f t="shared" si="112"/>
        <v/>
      </c>
      <c r="M4091" s="155" t="str">
        <f t="shared" si="113"/>
        <v/>
      </c>
    </row>
    <row r="4092" spans="10:13" hidden="1" x14ac:dyDescent="0.25">
      <c r="J4092" s="165" t="str">
        <f t="shared" si="112"/>
        <v/>
      </c>
      <c r="M4092" s="155" t="str">
        <f t="shared" si="113"/>
        <v/>
      </c>
    </row>
    <row r="4093" spans="10:13" hidden="1" x14ac:dyDescent="0.25">
      <c r="J4093" s="165" t="str">
        <f t="shared" si="112"/>
        <v/>
      </c>
      <c r="M4093" s="155" t="str">
        <f t="shared" si="113"/>
        <v/>
      </c>
    </row>
    <row r="4094" spans="10:13" hidden="1" x14ac:dyDescent="0.25">
      <c r="J4094" s="165" t="str">
        <f t="shared" si="112"/>
        <v/>
      </c>
      <c r="M4094" s="155" t="str">
        <f t="shared" si="113"/>
        <v/>
      </c>
    </row>
    <row r="4095" spans="10:13" hidden="1" x14ac:dyDescent="0.25">
      <c r="J4095" s="165" t="str">
        <f t="shared" si="112"/>
        <v/>
      </c>
      <c r="M4095" s="155" t="str">
        <f t="shared" si="113"/>
        <v/>
      </c>
    </row>
    <row r="4096" spans="10:13" hidden="1" x14ac:dyDescent="0.25">
      <c r="J4096" s="165" t="str">
        <f t="shared" si="112"/>
        <v/>
      </c>
      <c r="M4096" s="155" t="str">
        <f t="shared" si="113"/>
        <v/>
      </c>
    </row>
    <row r="4097" spans="10:13" hidden="1" x14ac:dyDescent="0.25">
      <c r="J4097" s="165" t="str">
        <f t="shared" si="112"/>
        <v/>
      </c>
      <c r="M4097" s="155" t="str">
        <f t="shared" si="113"/>
        <v/>
      </c>
    </row>
    <row r="4098" spans="10:13" hidden="1" x14ac:dyDescent="0.25">
      <c r="J4098" s="165" t="str">
        <f t="shared" si="112"/>
        <v/>
      </c>
      <c r="M4098" s="155" t="str">
        <f t="shared" si="113"/>
        <v/>
      </c>
    </row>
    <row r="4099" spans="10:13" hidden="1" x14ac:dyDescent="0.25">
      <c r="J4099" s="165" t="str">
        <f t="shared" si="112"/>
        <v/>
      </c>
      <c r="M4099" s="155" t="str">
        <f t="shared" si="113"/>
        <v/>
      </c>
    </row>
    <row r="4100" spans="10:13" hidden="1" x14ac:dyDescent="0.25">
      <c r="J4100" s="165" t="str">
        <f t="shared" ref="J4100:J4163" si="114">IF(SUM(E4100,F4100,-G4100,H4100,I4100)=0,"",SUM(E4100,F4100,-G4100,H4100,I4100))</f>
        <v/>
      </c>
      <c r="M4100" s="155" t="str">
        <f t="shared" ref="M4100:M4163" si="115">IF(ABS(SUM(-E4100,-F4100,G4100,-H4100,-I4100,J4100))&lt; ABS(1),"","x")</f>
        <v/>
      </c>
    </row>
    <row r="4101" spans="10:13" hidden="1" x14ac:dyDescent="0.25">
      <c r="J4101" s="165" t="str">
        <f t="shared" si="114"/>
        <v/>
      </c>
      <c r="M4101" s="155" t="str">
        <f t="shared" si="115"/>
        <v/>
      </c>
    </row>
    <row r="4102" spans="10:13" hidden="1" x14ac:dyDescent="0.25">
      <c r="J4102" s="165" t="str">
        <f t="shared" si="114"/>
        <v/>
      </c>
      <c r="M4102" s="155" t="str">
        <f t="shared" si="115"/>
        <v/>
      </c>
    </row>
    <row r="4103" spans="10:13" hidden="1" x14ac:dyDescent="0.25">
      <c r="J4103" s="165" t="str">
        <f t="shared" si="114"/>
        <v/>
      </c>
      <c r="M4103" s="155" t="str">
        <f t="shared" si="115"/>
        <v/>
      </c>
    </row>
    <row r="4104" spans="10:13" hidden="1" x14ac:dyDescent="0.25">
      <c r="J4104" s="165" t="str">
        <f t="shared" si="114"/>
        <v/>
      </c>
      <c r="M4104" s="155" t="str">
        <f t="shared" si="115"/>
        <v/>
      </c>
    </row>
    <row r="4105" spans="10:13" hidden="1" x14ac:dyDescent="0.25">
      <c r="J4105" s="165" t="str">
        <f t="shared" si="114"/>
        <v/>
      </c>
      <c r="M4105" s="155" t="str">
        <f t="shared" si="115"/>
        <v/>
      </c>
    </row>
    <row r="4106" spans="10:13" hidden="1" x14ac:dyDescent="0.25">
      <c r="J4106" s="165" t="str">
        <f t="shared" si="114"/>
        <v/>
      </c>
      <c r="M4106" s="155" t="str">
        <f t="shared" si="115"/>
        <v/>
      </c>
    </row>
    <row r="4107" spans="10:13" hidden="1" x14ac:dyDescent="0.25">
      <c r="J4107" s="165" t="str">
        <f t="shared" si="114"/>
        <v/>
      </c>
      <c r="M4107" s="155" t="str">
        <f t="shared" si="115"/>
        <v/>
      </c>
    </row>
    <row r="4108" spans="10:13" hidden="1" x14ac:dyDescent="0.25">
      <c r="J4108" s="165" t="str">
        <f t="shared" si="114"/>
        <v/>
      </c>
      <c r="M4108" s="155" t="str">
        <f t="shared" si="115"/>
        <v/>
      </c>
    </row>
    <row r="4109" spans="10:13" hidden="1" x14ac:dyDescent="0.25">
      <c r="J4109" s="165" t="str">
        <f t="shared" si="114"/>
        <v/>
      </c>
      <c r="M4109" s="155" t="str">
        <f t="shared" si="115"/>
        <v/>
      </c>
    </row>
    <row r="4110" spans="10:13" hidden="1" x14ac:dyDescent="0.25">
      <c r="J4110" s="165" t="str">
        <f t="shared" si="114"/>
        <v/>
      </c>
      <c r="M4110" s="155" t="str">
        <f t="shared" si="115"/>
        <v/>
      </c>
    </row>
    <row r="4111" spans="10:13" hidden="1" x14ac:dyDescent="0.25">
      <c r="J4111" s="165" t="str">
        <f t="shared" si="114"/>
        <v/>
      </c>
      <c r="M4111" s="155" t="str">
        <f t="shared" si="115"/>
        <v/>
      </c>
    </row>
    <row r="4112" spans="10:13" hidden="1" x14ac:dyDescent="0.25">
      <c r="J4112" s="165" t="str">
        <f t="shared" si="114"/>
        <v/>
      </c>
      <c r="M4112" s="155" t="str">
        <f t="shared" si="115"/>
        <v/>
      </c>
    </row>
    <row r="4113" spans="10:13" hidden="1" x14ac:dyDescent="0.25">
      <c r="J4113" s="165" t="str">
        <f t="shared" si="114"/>
        <v/>
      </c>
      <c r="M4113" s="155" t="str">
        <f t="shared" si="115"/>
        <v/>
      </c>
    </row>
    <row r="4114" spans="10:13" hidden="1" x14ac:dyDescent="0.25">
      <c r="J4114" s="165" t="str">
        <f t="shared" si="114"/>
        <v/>
      </c>
      <c r="M4114" s="155" t="str">
        <f t="shared" si="115"/>
        <v/>
      </c>
    </row>
    <row r="4115" spans="10:13" hidden="1" x14ac:dyDescent="0.25">
      <c r="J4115" s="165" t="str">
        <f t="shared" si="114"/>
        <v/>
      </c>
      <c r="M4115" s="155" t="str">
        <f t="shared" si="115"/>
        <v/>
      </c>
    </row>
    <row r="4116" spans="10:13" hidden="1" x14ac:dyDescent="0.25">
      <c r="J4116" s="165" t="str">
        <f t="shared" si="114"/>
        <v/>
      </c>
      <c r="M4116" s="155" t="str">
        <f t="shared" si="115"/>
        <v/>
      </c>
    </row>
    <row r="4117" spans="10:13" hidden="1" x14ac:dyDescent="0.25">
      <c r="J4117" s="165" t="str">
        <f t="shared" si="114"/>
        <v/>
      </c>
      <c r="M4117" s="155" t="str">
        <f t="shared" si="115"/>
        <v/>
      </c>
    </row>
    <row r="4118" spans="10:13" hidden="1" x14ac:dyDescent="0.25">
      <c r="J4118" s="165" t="str">
        <f t="shared" si="114"/>
        <v/>
      </c>
      <c r="M4118" s="155" t="str">
        <f t="shared" si="115"/>
        <v/>
      </c>
    </row>
    <row r="4119" spans="10:13" hidden="1" x14ac:dyDescent="0.25">
      <c r="J4119" s="165" t="str">
        <f t="shared" si="114"/>
        <v/>
      </c>
      <c r="M4119" s="155" t="str">
        <f t="shared" si="115"/>
        <v/>
      </c>
    </row>
    <row r="4120" spans="10:13" hidden="1" x14ac:dyDescent="0.25">
      <c r="J4120" s="165" t="str">
        <f t="shared" si="114"/>
        <v/>
      </c>
      <c r="M4120" s="155" t="str">
        <f t="shared" si="115"/>
        <v/>
      </c>
    </row>
    <row r="4121" spans="10:13" hidden="1" x14ac:dyDescent="0.25">
      <c r="J4121" s="165" t="str">
        <f t="shared" si="114"/>
        <v/>
      </c>
      <c r="M4121" s="155" t="str">
        <f t="shared" si="115"/>
        <v/>
      </c>
    </row>
    <row r="4122" spans="10:13" hidden="1" x14ac:dyDescent="0.25">
      <c r="J4122" s="165" t="str">
        <f t="shared" si="114"/>
        <v/>
      </c>
      <c r="M4122" s="155" t="str">
        <f t="shared" si="115"/>
        <v/>
      </c>
    </row>
    <row r="4123" spans="10:13" hidden="1" x14ac:dyDescent="0.25">
      <c r="J4123" s="165" t="str">
        <f t="shared" si="114"/>
        <v/>
      </c>
      <c r="M4123" s="155" t="str">
        <f t="shared" si="115"/>
        <v/>
      </c>
    </row>
    <row r="4124" spans="10:13" hidden="1" x14ac:dyDescent="0.25">
      <c r="J4124" s="165" t="str">
        <f t="shared" si="114"/>
        <v/>
      </c>
      <c r="M4124" s="155" t="str">
        <f t="shared" si="115"/>
        <v/>
      </c>
    </row>
    <row r="4125" spans="10:13" hidden="1" x14ac:dyDescent="0.25">
      <c r="J4125" s="165" t="str">
        <f t="shared" si="114"/>
        <v/>
      </c>
      <c r="M4125" s="155" t="str">
        <f t="shared" si="115"/>
        <v/>
      </c>
    </row>
    <row r="4126" spans="10:13" hidden="1" x14ac:dyDescent="0.25">
      <c r="J4126" s="165" t="str">
        <f t="shared" si="114"/>
        <v/>
      </c>
      <c r="M4126" s="155" t="str">
        <f t="shared" si="115"/>
        <v/>
      </c>
    </row>
    <row r="4127" spans="10:13" hidden="1" x14ac:dyDescent="0.25">
      <c r="J4127" s="165" t="str">
        <f t="shared" si="114"/>
        <v/>
      </c>
      <c r="M4127" s="155" t="str">
        <f t="shared" si="115"/>
        <v/>
      </c>
    </row>
    <row r="4128" spans="10:13" hidden="1" x14ac:dyDescent="0.25">
      <c r="J4128" s="165" t="str">
        <f t="shared" si="114"/>
        <v/>
      </c>
      <c r="M4128" s="155" t="str">
        <f t="shared" si="115"/>
        <v/>
      </c>
    </row>
    <row r="4129" spans="10:13" hidden="1" x14ac:dyDescent="0.25">
      <c r="J4129" s="165" t="str">
        <f t="shared" si="114"/>
        <v/>
      </c>
      <c r="M4129" s="155" t="str">
        <f t="shared" si="115"/>
        <v/>
      </c>
    </row>
    <row r="4130" spans="10:13" hidden="1" x14ac:dyDescent="0.25">
      <c r="J4130" s="165" t="str">
        <f t="shared" si="114"/>
        <v/>
      </c>
      <c r="M4130" s="155" t="str">
        <f t="shared" si="115"/>
        <v/>
      </c>
    </row>
    <row r="4131" spans="10:13" hidden="1" x14ac:dyDescent="0.25">
      <c r="J4131" s="165" t="str">
        <f t="shared" si="114"/>
        <v/>
      </c>
      <c r="M4131" s="155" t="str">
        <f t="shared" si="115"/>
        <v/>
      </c>
    </row>
    <row r="4132" spans="10:13" hidden="1" x14ac:dyDescent="0.25">
      <c r="J4132" s="165" t="str">
        <f t="shared" si="114"/>
        <v/>
      </c>
      <c r="M4132" s="155" t="str">
        <f t="shared" si="115"/>
        <v/>
      </c>
    </row>
    <row r="4133" spans="10:13" hidden="1" x14ac:dyDescent="0.25">
      <c r="J4133" s="165" t="str">
        <f t="shared" si="114"/>
        <v/>
      </c>
      <c r="M4133" s="155" t="str">
        <f t="shared" si="115"/>
        <v/>
      </c>
    </row>
    <row r="4134" spans="10:13" hidden="1" x14ac:dyDescent="0.25">
      <c r="J4134" s="165" t="str">
        <f t="shared" si="114"/>
        <v/>
      </c>
      <c r="M4134" s="155" t="str">
        <f t="shared" si="115"/>
        <v/>
      </c>
    </row>
    <row r="4135" spans="10:13" hidden="1" x14ac:dyDescent="0.25">
      <c r="J4135" s="165" t="str">
        <f t="shared" si="114"/>
        <v/>
      </c>
      <c r="M4135" s="155" t="str">
        <f t="shared" si="115"/>
        <v/>
      </c>
    </row>
    <row r="4136" spans="10:13" hidden="1" x14ac:dyDescent="0.25">
      <c r="J4136" s="165" t="str">
        <f t="shared" si="114"/>
        <v/>
      </c>
      <c r="M4136" s="155" t="str">
        <f t="shared" si="115"/>
        <v/>
      </c>
    </row>
    <row r="4137" spans="10:13" hidden="1" x14ac:dyDescent="0.25">
      <c r="J4137" s="165" t="str">
        <f t="shared" si="114"/>
        <v/>
      </c>
      <c r="M4137" s="155" t="str">
        <f t="shared" si="115"/>
        <v/>
      </c>
    </row>
    <row r="4138" spans="10:13" hidden="1" x14ac:dyDescent="0.25">
      <c r="J4138" s="165" t="str">
        <f t="shared" si="114"/>
        <v/>
      </c>
      <c r="M4138" s="155" t="str">
        <f t="shared" si="115"/>
        <v/>
      </c>
    </row>
    <row r="4139" spans="10:13" hidden="1" x14ac:dyDescent="0.25">
      <c r="J4139" s="165" t="str">
        <f t="shared" si="114"/>
        <v/>
      </c>
      <c r="M4139" s="155" t="str">
        <f t="shared" si="115"/>
        <v/>
      </c>
    </row>
    <row r="4140" spans="10:13" hidden="1" x14ac:dyDescent="0.25">
      <c r="J4140" s="165" t="str">
        <f t="shared" si="114"/>
        <v/>
      </c>
      <c r="M4140" s="155" t="str">
        <f t="shared" si="115"/>
        <v/>
      </c>
    </row>
    <row r="4141" spans="10:13" hidden="1" x14ac:dyDescent="0.25">
      <c r="J4141" s="165" t="str">
        <f t="shared" si="114"/>
        <v/>
      </c>
      <c r="M4141" s="155" t="str">
        <f t="shared" si="115"/>
        <v/>
      </c>
    </row>
    <row r="4142" spans="10:13" hidden="1" x14ac:dyDescent="0.25">
      <c r="J4142" s="165" t="str">
        <f t="shared" si="114"/>
        <v/>
      </c>
      <c r="M4142" s="155" t="str">
        <f t="shared" si="115"/>
        <v/>
      </c>
    </row>
    <row r="4143" spans="10:13" hidden="1" x14ac:dyDescent="0.25">
      <c r="J4143" s="165" t="str">
        <f t="shared" si="114"/>
        <v/>
      </c>
      <c r="M4143" s="155" t="str">
        <f t="shared" si="115"/>
        <v/>
      </c>
    </row>
    <row r="4144" spans="10:13" hidden="1" x14ac:dyDescent="0.25">
      <c r="J4144" s="165" t="str">
        <f t="shared" si="114"/>
        <v/>
      </c>
      <c r="M4144" s="155" t="str">
        <f t="shared" si="115"/>
        <v/>
      </c>
    </row>
    <row r="4145" spans="10:13" hidden="1" x14ac:dyDescent="0.25">
      <c r="J4145" s="165" t="str">
        <f t="shared" si="114"/>
        <v/>
      </c>
      <c r="M4145" s="155" t="str">
        <f t="shared" si="115"/>
        <v/>
      </c>
    </row>
    <row r="4146" spans="10:13" hidden="1" x14ac:dyDescent="0.25">
      <c r="J4146" s="165" t="str">
        <f t="shared" si="114"/>
        <v/>
      </c>
      <c r="M4146" s="155" t="str">
        <f t="shared" si="115"/>
        <v/>
      </c>
    </row>
    <row r="4147" spans="10:13" hidden="1" x14ac:dyDescent="0.25">
      <c r="J4147" s="165" t="str">
        <f t="shared" si="114"/>
        <v/>
      </c>
      <c r="M4147" s="155" t="str">
        <f t="shared" si="115"/>
        <v/>
      </c>
    </row>
    <row r="4148" spans="10:13" hidden="1" x14ac:dyDescent="0.25">
      <c r="J4148" s="165" t="str">
        <f t="shared" si="114"/>
        <v/>
      </c>
      <c r="M4148" s="155" t="str">
        <f t="shared" si="115"/>
        <v/>
      </c>
    </row>
    <row r="4149" spans="10:13" hidden="1" x14ac:dyDescent="0.25">
      <c r="J4149" s="165" t="str">
        <f t="shared" si="114"/>
        <v/>
      </c>
      <c r="M4149" s="155" t="str">
        <f t="shared" si="115"/>
        <v/>
      </c>
    </row>
    <row r="4150" spans="10:13" hidden="1" x14ac:dyDescent="0.25">
      <c r="J4150" s="165" t="str">
        <f t="shared" si="114"/>
        <v/>
      </c>
      <c r="M4150" s="155" t="str">
        <f t="shared" si="115"/>
        <v/>
      </c>
    </row>
    <row r="4151" spans="10:13" hidden="1" x14ac:dyDescent="0.25">
      <c r="J4151" s="165" t="str">
        <f t="shared" si="114"/>
        <v/>
      </c>
      <c r="M4151" s="155" t="str">
        <f t="shared" si="115"/>
        <v/>
      </c>
    </row>
    <row r="4152" spans="10:13" hidden="1" x14ac:dyDescent="0.25">
      <c r="J4152" s="165" t="str">
        <f t="shared" si="114"/>
        <v/>
      </c>
      <c r="M4152" s="155" t="str">
        <f t="shared" si="115"/>
        <v/>
      </c>
    </row>
    <row r="4153" spans="10:13" hidden="1" x14ac:dyDescent="0.25">
      <c r="J4153" s="165" t="str">
        <f t="shared" si="114"/>
        <v/>
      </c>
      <c r="M4153" s="155" t="str">
        <f t="shared" si="115"/>
        <v/>
      </c>
    </row>
    <row r="4154" spans="10:13" hidden="1" x14ac:dyDescent="0.25">
      <c r="J4154" s="165" t="str">
        <f t="shared" si="114"/>
        <v/>
      </c>
      <c r="M4154" s="155" t="str">
        <f t="shared" si="115"/>
        <v/>
      </c>
    </row>
    <row r="4155" spans="10:13" hidden="1" x14ac:dyDescent="0.25">
      <c r="J4155" s="165" t="str">
        <f t="shared" si="114"/>
        <v/>
      </c>
      <c r="M4155" s="155" t="str">
        <f t="shared" si="115"/>
        <v/>
      </c>
    </row>
    <row r="4156" spans="10:13" hidden="1" x14ac:dyDescent="0.25">
      <c r="J4156" s="165" t="str">
        <f t="shared" si="114"/>
        <v/>
      </c>
      <c r="M4156" s="155" t="str">
        <f t="shared" si="115"/>
        <v/>
      </c>
    </row>
    <row r="4157" spans="10:13" hidden="1" x14ac:dyDescent="0.25">
      <c r="J4157" s="165" t="str">
        <f t="shared" si="114"/>
        <v/>
      </c>
      <c r="M4157" s="155" t="str">
        <f t="shared" si="115"/>
        <v/>
      </c>
    </row>
    <row r="4158" spans="10:13" hidden="1" x14ac:dyDescent="0.25">
      <c r="J4158" s="165" t="str">
        <f t="shared" si="114"/>
        <v/>
      </c>
      <c r="M4158" s="155" t="str">
        <f t="shared" si="115"/>
        <v/>
      </c>
    </row>
    <row r="4159" spans="10:13" hidden="1" x14ac:dyDescent="0.25">
      <c r="J4159" s="165" t="str">
        <f t="shared" si="114"/>
        <v/>
      </c>
      <c r="M4159" s="155" t="str">
        <f t="shared" si="115"/>
        <v/>
      </c>
    </row>
    <row r="4160" spans="10:13" hidden="1" x14ac:dyDescent="0.25">
      <c r="J4160" s="165" t="str">
        <f t="shared" si="114"/>
        <v/>
      </c>
      <c r="M4160" s="155" t="str">
        <f t="shared" si="115"/>
        <v/>
      </c>
    </row>
    <row r="4161" spans="10:13" hidden="1" x14ac:dyDescent="0.25">
      <c r="J4161" s="165" t="str">
        <f t="shared" si="114"/>
        <v/>
      </c>
      <c r="M4161" s="155" t="str">
        <f t="shared" si="115"/>
        <v/>
      </c>
    </row>
    <row r="4162" spans="10:13" hidden="1" x14ac:dyDescent="0.25">
      <c r="J4162" s="165" t="str">
        <f t="shared" si="114"/>
        <v/>
      </c>
      <c r="M4162" s="155" t="str">
        <f t="shared" si="115"/>
        <v/>
      </c>
    </row>
    <row r="4163" spans="10:13" hidden="1" x14ac:dyDescent="0.25">
      <c r="J4163" s="165" t="str">
        <f t="shared" si="114"/>
        <v/>
      </c>
      <c r="M4163" s="155" t="str">
        <f t="shared" si="115"/>
        <v/>
      </c>
    </row>
    <row r="4164" spans="10:13" hidden="1" x14ac:dyDescent="0.25">
      <c r="J4164" s="165" t="str">
        <f t="shared" ref="J4164:J4227" si="116">IF(SUM(E4164,F4164,-G4164,H4164,I4164)=0,"",SUM(E4164,F4164,-G4164,H4164,I4164))</f>
        <v/>
      </c>
      <c r="M4164" s="155" t="str">
        <f t="shared" ref="M4164:M4227" si="117">IF(ABS(SUM(-E4164,-F4164,G4164,-H4164,-I4164,J4164))&lt; ABS(1),"","x")</f>
        <v/>
      </c>
    </row>
    <row r="4165" spans="10:13" hidden="1" x14ac:dyDescent="0.25">
      <c r="J4165" s="165" t="str">
        <f t="shared" si="116"/>
        <v/>
      </c>
      <c r="M4165" s="155" t="str">
        <f t="shared" si="117"/>
        <v/>
      </c>
    </row>
    <row r="4166" spans="10:13" hidden="1" x14ac:dyDescent="0.25">
      <c r="J4166" s="165" t="str">
        <f t="shared" si="116"/>
        <v/>
      </c>
      <c r="M4166" s="155" t="str">
        <f t="shared" si="117"/>
        <v/>
      </c>
    </row>
    <row r="4167" spans="10:13" hidden="1" x14ac:dyDescent="0.25">
      <c r="J4167" s="165" t="str">
        <f t="shared" si="116"/>
        <v/>
      </c>
      <c r="M4167" s="155" t="str">
        <f t="shared" si="117"/>
        <v/>
      </c>
    </row>
    <row r="4168" spans="10:13" hidden="1" x14ac:dyDescent="0.25">
      <c r="J4168" s="165" t="str">
        <f t="shared" si="116"/>
        <v/>
      </c>
      <c r="M4168" s="155" t="str">
        <f t="shared" si="117"/>
        <v/>
      </c>
    </row>
    <row r="4169" spans="10:13" hidden="1" x14ac:dyDescent="0.25">
      <c r="J4169" s="165" t="str">
        <f t="shared" si="116"/>
        <v/>
      </c>
      <c r="M4169" s="155" t="str">
        <f t="shared" si="117"/>
        <v/>
      </c>
    </row>
    <row r="4170" spans="10:13" hidden="1" x14ac:dyDescent="0.25">
      <c r="J4170" s="165" t="str">
        <f t="shared" si="116"/>
        <v/>
      </c>
      <c r="M4170" s="155" t="str">
        <f t="shared" si="117"/>
        <v/>
      </c>
    </row>
    <row r="4171" spans="10:13" hidden="1" x14ac:dyDescent="0.25">
      <c r="J4171" s="165" t="str">
        <f t="shared" si="116"/>
        <v/>
      </c>
      <c r="M4171" s="155" t="str">
        <f t="shared" si="117"/>
        <v/>
      </c>
    </row>
    <row r="4172" spans="10:13" hidden="1" x14ac:dyDescent="0.25">
      <c r="J4172" s="165" t="str">
        <f t="shared" si="116"/>
        <v/>
      </c>
      <c r="M4172" s="155" t="str">
        <f t="shared" si="117"/>
        <v/>
      </c>
    </row>
    <row r="4173" spans="10:13" hidden="1" x14ac:dyDescent="0.25">
      <c r="J4173" s="165" t="str">
        <f t="shared" si="116"/>
        <v/>
      </c>
      <c r="M4173" s="155" t="str">
        <f t="shared" si="117"/>
        <v/>
      </c>
    </row>
    <row r="4174" spans="10:13" hidden="1" x14ac:dyDescent="0.25">
      <c r="J4174" s="165" t="str">
        <f t="shared" si="116"/>
        <v/>
      </c>
      <c r="M4174" s="155" t="str">
        <f t="shared" si="117"/>
        <v/>
      </c>
    </row>
    <row r="4175" spans="10:13" hidden="1" x14ac:dyDescent="0.25">
      <c r="J4175" s="165" t="str">
        <f t="shared" si="116"/>
        <v/>
      </c>
      <c r="M4175" s="155" t="str">
        <f t="shared" si="117"/>
        <v/>
      </c>
    </row>
    <row r="4176" spans="10:13" hidden="1" x14ac:dyDescent="0.25">
      <c r="J4176" s="165" t="str">
        <f t="shared" si="116"/>
        <v/>
      </c>
      <c r="M4176" s="155" t="str">
        <f t="shared" si="117"/>
        <v/>
      </c>
    </row>
    <row r="4177" spans="10:13" hidden="1" x14ac:dyDescent="0.25">
      <c r="J4177" s="165" t="str">
        <f t="shared" si="116"/>
        <v/>
      </c>
      <c r="M4177" s="155" t="str">
        <f t="shared" si="117"/>
        <v/>
      </c>
    </row>
    <row r="4178" spans="10:13" hidden="1" x14ac:dyDescent="0.25">
      <c r="J4178" s="165" t="str">
        <f t="shared" si="116"/>
        <v/>
      </c>
      <c r="M4178" s="155" t="str">
        <f t="shared" si="117"/>
        <v/>
      </c>
    </row>
    <row r="4179" spans="10:13" hidden="1" x14ac:dyDescent="0.25">
      <c r="J4179" s="165" t="str">
        <f t="shared" si="116"/>
        <v/>
      </c>
      <c r="M4179" s="155" t="str">
        <f t="shared" si="117"/>
        <v/>
      </c>
    </row>
    <row r="4180" spans="10:13" hidden="1" x14ac:dyDescent="0.25">
      <c r="J4180" s="165" t="str">
        <f t="shared" si="116"/>
        <v/>
      </c>
      <c r="M4180" s="155" t="str">
        <f t="shared" si="117"/>
        <v/>
      </c>
    </row>
    <row r="4181" spans="10:13" hidden="1" x14ac:dyDescent="0.25">
      <c r="J4181" s="165" t="str">
        <f t="shared" si="116"/>
        <v/>
      </c>
      <c r="M4181" s="155" t="str">
        <f t="shared" si="117"/>
        <v/>
      </c>
    </row>
    <row r="4182" spans="10:13" hidden="1" x14ac:dyDescent="0.25">
      <c r="J4182" s="165" t="str">
        <f t="shared" si="116"/>
        <v/>
      </c>
      <c r="M4182" s="155" t="str">
        <f t="shared" si="117"/>
        <v/>
      </c>
    </row>
    <row r="4183" spans="10:13" hidden="1" x14ac:dyDescent="0.25">
      <c r="J4183" s="165" t="str">
        <f t="shared" si="116"/>
        <v/>
      </c>
      <c r="M4183" s="155" t="str">
        <f t="shared" si="117"/>
        <v/>
      </c>
    </row>
    <row r="4184" spans="10:13" hidden="1" x14ac:dyDescent="0.25">
      <c r="J4184" s="165" t="str">
        <f t="shared" si="116"/>
        <v/>
      </c>
      <c r="M4184" s="155" t="str">
        <f t="shared" si="117"/>
        <v/>
      </c>
    </row>
    <row r="4185" spans="10:13" hidden="1" x14ac:dyDescent="0.25">
      <c r="J4185" s="165" t="str">
        <f t="shared" si="116"/>
        <v/>
      </c>
      <c r="M4185" s="155" t="str">
        <f t="shared" si="117"/>
        <v/>
      </c>
    </row>
    <row r="4186" spans="10:13" hidden="1" x14ac:dyDescent="0.25">
      <c r="J4186" s="165" t="str">
        <f t="shared" si="116"/>
        <v/>
      </c>
      <c r="M4186" s="155" t="str">
        <f t="shared" si="117"/>
        <v/>
      </c>
    </row>
    <row r="4187" spans="10:13" hidden="1" x14ac:dyDescent="0.25">
      <c r="J4187" s="165" t="str">
        <f t="shared" si="116"/>
        <v/>
      </c>
      <c r="M4187" s="155" t="str">
        <f t="shared" si="117"/>
        <v/>
      </c>
    </row>
    <row r="4188" spans="10:13" hidden="1" x14ac:dyDescent="0.25">
      <c r="J4188" s="165" t="str">
        <f t="shared" si="116"/>
        <v/>
      </c>
      <c r="M4188" s="155" t="str">
        <f t="shared" si="117"/>
        <v/>
      </c>
    </row>
    <row r="4189" spans="10:13" hidden="1" x14ac:dyDescent="0.25">
      <c r="J4189" s="165" t="str">
        <f t="shared" si="116"/>
        <v/>
      </c>
      <c r="M4189" s="155" t="str">
        <f t="shared" si="117"/>
        <v/>
      </c>
    </row>
    <row r="4190" spans="10:13" hidden="1" x14ac:dyDescent="0.25">
      <c r="J4190" s="165" t="str">
        <f t="shared" si="116"/>
        <v/>
      </c>
      <c r="M4190" s="155" t="str">
        <f t="shared" si="117"/>
        <v/>
      </c>
    </row>
    <row r="4191" spans="10:13" hidden="1" x14ac:dyDescent="0.25">
      <c r="J4191" s="165" t="str">
        <f t="shared" si="116"/>
        <v/>
      </c>
      <c r="M4191" s="155" t="str">
        <f t="shared" si="117"/>
        <v/>
      </c>
    </row>
    <row r="4192" spans="10:13" hidden="1" x14ac:dyDescent="0.25">
      <c r="J4192" s="165" t="str">
        <f t="shared" si="116"/>
        <v/>
      </c>
      <c r="M4192" s="155" t="str">
        <f t="shared" si="117"/>
        <v/>
      </c>
    </row>
    <row r="4193" spans="10:13" hidden="1" x14ac:dyDescent="0.25">
      <c r="J4193" s="165" t="str">
        <f t="shared" si="116"/>
        <v/>
      </c>
      <c r="M4193" s="155" t="str">
        <f t="shared" si="117"/>
        <v/>
      </c>
    </row>
    <row r="4194" spans="10:13" hidden="1" x14ac:dyDescent="0.25">
      <c r="J4194" s="165" t="str">
        <f t="shared" si="116"/>
        <v/>
      </c>
      <c r="M4194" s="155" t="str">
        <f t="shared" si="117"/>
        <v/>
      </c>
    </row>
    <row r="4195" spans="10:13" hidden="1" x14ac:dyDescent="0.25">
      <c r="J4195" s="165" t="str">
        <f t="shared" si="116"/>
        <v/>
      </c>
      <c r="M4195" s="155" t="str">
        <f t="shared" si="117"/>
        <v/>
      </c>
    </row>
    <row r="4196" spans="10:13" hidden="1" x14ac:dyDescent="0.25">
      <c r="J4196" s="165" t="str">
        <f t="shared" si="116"/>
        <v/>
      </c>
      <c r="M4196" s="155" t="str">
        <f t="shared" si="117"/>
        <v/>
      </c>
    </row>
    <row r="4197" spans="10:13" hidden="1" x14ac:dyDescent="0.25">
      <c r="J4197" s="165" t="str">
        <f t="shared" si="116"/>
        <v/>
      </c>
      <c r="M4197" s="155" t="str">
        <f t="shared" si="117"/>
        <v/>
      </c>
    </row>
    <row r="4198" spans="10:13" hidden="1" x14ac:dyDescent="0.25">
      <c r="J4198" s="165" t="str">
        <f t="shared" si="116"/>
        <v/>
      </c>
      <c r="M4198" s="155" t="str">
        <f t="shared" si="117"/>
        <v/>
      </c>
    </row>
    <row r="4199" spans="10:13" hidden="1" x14ac:dyDescent="0.25">
      <c r="J4199" s="165" t="str">
        <f t="shared" si="116"/>
        <v/>
      </c>
      <c r="M4199" s="155" t="str">
        <f t="shared" si="117"/>
        <v/>
      </c>
    </row>
    <row r="4200" spans="10:13" hidden="1" x14ac:dyDescent="0.25">
      <c r="J4200" s="165" t="str">
        <f t="shared" si="116"/>
        <v/>
      </c>
      <c r="M4200" s="155" t="str">
        <f t="shared" si="117"/>
        <v/>
      </c>
    </row>
    <row r="4201" spans="10:13" hidden="1" x14ac:dyDescent="0.25">
      <c r="J4201" s="165" t="str">
        <f t="shared" si="116"/>
        <v/>
      </c>
      <c r="M4201" s="155" t="str">
        <f t="shared" si="117"/>
        <v/>
      </c>
    </row>
    <row r="4202" spans="10:13" hidden="1" x14ac:dyDescent="0.25">
      <c r="J4202" s="165" t="str">
        <f t="shared" si="116"/>
        <v/>
      </c>
      <c r="M4202" s="155" t="str">
        <f t="shared" si="117"/>
        <v/>
      </c>
    </row>
    <row r="4203" spans="10:13" hidden="1" x14ac:dyDescent="0.25">
      <c r="J4203" s="165" t="str">
        <f t="shared" si="116"/>
        <v/>
      </c>
      <c r="M4203" s="155" t="str">
        <f t="shared" si="117"/>
        <v/>
      </c>
    </row>
    <row r="4204" spans="10:13" hidden="1" x14ac:dyDescent="0.25">
      <c r="J4204" s="165" t="str">
        <f t="shared" si="116"/>
        <v/>
      </c>
      <c r="M4204" s="155" t="str">
        <f t="shared" si="117"/>
        <v/>
      </c>
    </row>
    <row r="4205" spans="10:13" hidden="1" x14ac:dyDescent="0.25">
      <c r="J4205" s="165" t="str">
        <f t="shared" si="116"/>
        <v/>
      </c>
      <c r="M4205" s="155" t="str">
        <f t="shared" si="117"/>
        <v/>
      </c>
    </row>
    <row r="4206" spans="10:13" hidden="1" x14ac:dyDescent="0.25">
      <c r="J4206" s="165" t="str">
        <f t="shared" si="116"/>
        <v/>
      </c>
      <c r="M4206" s="155" t="str">
        <f t="shared" si="117"/>
        <v/>
      </c>
    </row>
    <row r="4207" spans="10:13" hidden="1" x14ac:dyDescent="0.25">
      <c r="J4207" s="165" t="str">
        <f t="shared" si="116"/>
        <v/>
      </c>
      <c r="M4207" s="155" t="str">
        <f t="shared" si="117"/>
        <v/>
      </c>
    </row>
    <row r="4208" spans="10:13" hidden="1" x14ac:dyDescent="0.25">
      <c r="J4208" s="165" t="str">
        <f t="shared" si="116"/>
        <v/>
      </c>
      <c r="M4208" s="155" t="str">
        <f t="shared" si="117"/>
        <v/>
      </c>
    </row>
    <row r="4209" spans="10:13" hidden="1" x14ac:dyDescent="0.25">
      <c r="J4209" s="165" t="str">
        <f t="shared" si="116"/>
        <v/>
      </c>
      <c r="M4209" s="155" t="str">
        <f t="shared" si="117"/>
        <v/>
      </c>
    </row>
    <row r="4210" spans="10:13" hidden="1" x14ac:dyDescent="0.25">
      <c r="J4210" s="165" t="str">
        <f t="shared" si="116"/>
        <v/>
      </c>
      <c r="M4210" s="155" t="str">
        <f t="shared" si="117"/>
        <v/>
      </c>
    </row>
    <row r="4211" spans="10:13" hidden="1" x14ac:dyDescent="0.25">
      <c r="J4211" s="165" t="str">
        <f t="shared" si="116"/>
        <v/>
      </c>
      <c r="M4211" s="155" t="str">
        <f t="shared" si="117"/>
        <v/>
      </c>
    </row>
    <row r="4212" spans="10:13" hidden="1" x14ac:dyDescent="0.25">
      <c r="J4212" s="165" t="str">
        <f t="shared" si="116"/>
        <v/>
      </c>
      <c r="M4212" s="155" t="str">
        <f t="shared" si="117"/>
        <v/>
      </c>
    </row>
    <row r="4213" spans="10:13" hidden="1" x14ac:dyDescent="0.25">
      <c r="J4213" s="165" t="str">
        <f t="shared" si="116"/>
        <v/>
      </c>
      <c r="M4213" s="155" t="str">
        <f t="shared" si="117"/>
        <v/>
      </c>
    </row>
    <row r="4214" spans="10:13" hidden="1" x14ac:dyDescent="0.25">
      <c r="J4214" s="165" t="str">
        <f t="shared" si="116"/>
        <v/>
      </c>
      <c r="M4214" s="155" t="str">
        <f t="shared" si="117"/>
        <v/>
      </c>
    </row>
    <row r="4215" spans="10:13" hidden="1" x14ac:dyDescent="0.25">
      <c r="J4215" s="165" t="str">
        <f t="shared" si="116"/>
        <v/>
      </c>
      <c r="M4215" s="155" t="str">
        <f t="shared" si="117"/>
        <v/>
      </c>
    </row>
    <row r="4216" spans="10:13" hidden="1" x14ac:dyDescent="0.25">
      <c r="J4216" s="165" t="str">
        <f t="shared" si="116"/>
        <v/>
      </c>
      <c r="M4216" s="155" t="str">
        <f t="shared" si="117"/>
        <v/>
      </c>
    </row>
    <row r="4217" spans="10:13" hidden="1" x14ac:dyDescent="0.25">
      <c r="J4217" s="165" t="str">
        <f t="shared" si="116"/>
        <v/>
      </c>
      <c r="M4217" s="155" t="str">
        <f t="shared" si="117"/>
        <v/>
      </c>
    </row>
    <row r="4218" spans="10:13" hidden="1" x14ac:dyDescent="0.25">
      <c r="J4218" s="165" t="str">
        <f t="shared" si="116"/>
        <v/>
      </c>
      <c r="M4218" s="155" t="str">
        <f t="shared" si="117"/>
        <v/>
      </c>
    </row>
    <row r="4219" spans="10:13" hidden="1" x14ac:dyDescent="0.25">
      <c r="J4219" s="165" t="str">
        <f t="shared" si="116"/>
        <v/>
      </c>
      <c r="M4219" s="155" t="str">
        <f t="shared" si="117"/>
        <v/>
      </c>
    </row>
    <row r="4220" spans="10:13" hidden="1" x14ac:dyDescent="0.25">
      <c r="J4220" s="165" t="str">
        <f t="shared" si="116"/>
        <v/>
      </c>
      <c r="M4220" s="155" t="str">
        <f t="shared" si="117"/>
        <v/>
      </c>
    </row>
    <row r="4221" spans="10:13" hidden="1" x14ac:dyDescent="0.25">
      <c r="J4221" s="165" t="str">
        <f t="shared" si="116"/>
        <v/>
      </c>
      <c r="M4221" s="155" t="str">
        <f t="shared" si="117"/>
        <v/>
      </c>
    </row>
    <row r="4222" spans="10:13" hidden="1" x14ac:dyDescent="0.25">
      <c r="J4222" s="165" t="str">
        <f t="shared" si="116"/>
        <v/>
      </c>
      <c r="M4222" s="155" t="str">
        <f t="shared" si="117"/>
        <v/>
      </c>
    </row>
    <row r="4223" spans="10:13" hidden="1" x14ac:dyDescent="0.25">
      <c r="J4223" s="165" t="str">
        <f t="shared" si="116"/>
        <v/>
      </c>
      <c r="M4223" s="155" t="str">
        <f t="shared" si="117"/>
        <v/>
      </c>
    </row>
    <row r="4224" spans="10:13" hidden="1" x14ac:dyDescent="0.25">
      <c r="J4224" s="165" t="str">
        <f t="shared" si="116"/>
        <v/>
      </c>
      <c r="M4224" s="155" t="str">
        <f t="shared" si="117"/>
        <v/>
      </c>
    </row>
    <row r="4225" spans="10:13" hidden="1" x14ac:dyDescent="0.25">
      <c r="J4225" s="165" t="str">
        <f t="shared" si="116"/>
        <v/>
      </c>
      <c r="M4225" s="155" t="str">
        <f t="shared" si="117"/>
        <v/>
      </c>
    </row>
    <row r="4226" spans="10:13" hidden="1" x14ac:dyDescent="0.25">
      <c r="J4226" s="165" t="str">
        <f t="shared" si="116"/>
        <v/>
      </c>
      <c r="M4226" s="155" t="str">
        <f t="shared" si="117"/>
        <v/>
      </c>
    </row>
    <row r="4227" spans="10:13" hidden="1" x14ac:dyDescent="0.25">
      <c r="J4227" s="165" t="str">
        <f t="shared" si="116"/>
        <v/>
      </c>
      <c r="M4227" s="155" t="str">
        <f t="shared" si="117"/>
        <v/>
      </c>
    </row>
    <row r="4228" spans="10:13" hidden="1" x14ac:dyDescent="0.25">
      <c r="J4228" s="165" t="str">
        <f t="shared" ref="J4228:J4291" si="118">IF(SUM(E4228,F4228,-G4228,H4228,I4228)=0,"",SUM(E4228,F4228,-G4228,H4228,I4228))</f>
        <v/>
      </c>
      <c r="M4228" s="155" t="str">
        <f t="shared" ref="M4228:M4291" si="119">IF(ABS(SUM(-E4228,-F4228,G4228,-H4228,-I4228,J4228))&lt; ABS(1),"","x")</f>
        <v/>
      </c>
    </row>
    <row r="4229" spans="10:13" hidden="1" x14ac:dyDescent="0.25">
      <c r="J4229" s="165" t="str">
        <f t="shared" si="118"/>
        <v/>
      </c>
      <c r="M4229" s="155" t="str">
        <f t="shared" si="119"/>
        <v/>
      </c>
    </row>
    <row r="4230" spans="10:13" hidden="1" x14ac:dyDescent="0.25">
      <c r="J4230" s="165" t="str">
        <f t="shared" si="118"/>
        <v/>
      </c>
      <c r="M4230" s="155" t="str">
        <f t="shared" si="119"/>
        <v/>
      </c>
    </row>
    <row r="4231" spans="10:13" hidden="1" x14ac:dyDescent="0.25">
      <c r="J4231" s="165" t="str">
        <f t="shared" si="118"/>
        <v/>
      </c>
      <c r="M4231" s="155" t="str">
        <f t="shared" si="119"/>
        <v/>
      </c>
    </row>
    <row r="4232" spans="10:13" hidden="1" x14ac:dyDescent="0.25">
      <c r="J4232" s="165" t="str">
        <f t="shared" si="118"/>
        <v/>
      </c>
      <c r="M4232" s="155" t="str">
        <f t="shared" si="119"/>
        <v/>
      </c>
    </row>
    <row r="4233" spans="10:13" hidden="1" x14ac:dyDescent="0.25">
      <c r="J4233" s="165" t="str">
        <f t="shared" si="118"/>
        <v/>
      </c>
      <c r="M4233" s="155" t="str">
        <f t="shared" si="119"/>
        <v/>
      </c>
    </row>
    <row r="4234" spans="10:13" hidden="1" x14ac:dyDescent="0.25">
      <c r="J4234" s="165" t="str">
        <f t="shared" si="118"/>
        <v/>
      </c>
      <c r="M4234" s="155" t="str">
        <f t="shared" si="119"/>
        <v/>
      </c>
    </row>
    <row r="4235" spans="10:13" hidden="1" x14ac:dyDescent="0.25">
      <c r="J4235" s="165" t="str">
        <f t="shared" si="118"/>
        <v/>
      </c>
      <c r="M4235" s="155" t="str">
        <f t="shared" si="119"/>
        <v/>
      </c>
    </row>
    <row r="4236" spans="10:13" hidden="1" x14ac:dyDescent="0.25">
      <c r="J4236" s="165" t="str">
        <f t="shared" si="118"/>
        <v/>
      </c>
      <c r="M4236" s="155" t="str">
        <f t="shared" si="119"/>
        <v/>
      </c>
    </row>
    <row r="4237" spans="10:13" hidden="1" x14ac:dyDescent="0.25">
      <c r="J4237" s="165" t="str">
        <f t="shared" si="118"/>
        <v/>
      </c>
      <c r="M4237" s="155" t="str">
        <f t="shared" si="119"/>
        <v/>
      </c>
    </row>
    <row r="4238" spans="10:13" hidden="1" x14ac:dyDescent="0.25">
      <c r="J4238" s="165" t="str">
        <f t="shared" si="118"/>
        <v/>
      </c>
      <c r="M4238" s="155" t="str">
        <f t="shared" si="119"/>
        <v/>
      </c>
    </row>
    <row r="4239" spans="10:13" hidden="1" x14ac:dyDescent="0.25">
      <c r="J4239" s="165" t="str">
        <f t="shared" si="118"/>
        <v/>
      </c>
      <c r="M4239" s="155" t="str">
        <f t="shared" si="119"/>
        <v/>
      </c>
    </row>
    <row r="4240" spans="10:13" hidden="1" x14ac:dyDescent="0.25">
      <c r="J4240" s="165" t="str">
        <f t="shared" si="118"/>
        <v/>
      </c>
      <c r="M4240" s="155" t="str">
        <f t="shared" si="119"/>
        <v/>
      </c>
    </row>
    <row r="4241" spans="10:13" hidden="1" x14ac:dyDescent="0.25">
      <c r="J4241" s="165" t="str">
        <f t="shared" si="118"/>
        <v/>
      </c>
      <c r="M4241" s="155" t="str">
        <f t="shared" si="119"/>
        <v/>
      </c>
    </row>
    <row r="4242" spans="10:13" hidden="1" x14ac:dyDescent="0.25">
      <c r="J4242" s="165" t="str">
        <f t="shared" si="118"/>
        <v/>
      </c>
      <c r="M4242" s="155" t="str">
        <f t="shared" si="119"/>
        <v/>
      </c>
    </row>
    <row r="4243" spans="10:13" hidden="1" x14ac:dyDescent="0.25">
      <c r="J4243" s="165" t="str">
        <f t="shared" si="118"/>
        <v/>
      </c>
      <c r="M4243" s="155" t="str">
        <f t="shared" si="119"/>
        <v/>
      </c>
    </row>
    <row r="4244" spans="10:13" hidden="1" x14ac:dyDescent="0.25">
      <c r="J4244" s="165" t="str">
        <f t="shared" si="118"/>
        <v/>
      </c>
      <c r="M4244" s="155" t="str">
        <f t="shared" si="119"/>
        <v/>
      </c>
    </row>
    <row r="4245" spans="10:13" hidden="1" x14ac:dyDescent="0.25">
      <c r="J4245" s="165" t="str">
        <f t="shared" si="118"/>
        <v/>
      </c>
      <c r="M4245" s="155" t="str">
        <f t="shared" si="119"/>
        <v/>
      </c>
    </row>
    <row r="4246" spans="10:13" hidden="1" x14ac:dyDescent="0.25">
      <c r="J4246" s="165" t="str">
        <f t="shared" si="118"/>
        <v/>
      </c>
      <c r="M4246" s="155" t="str">
        <f t="shared" si="119"/>
        <v/>
      </c>
    </row>
    <row r="4247" spans="10:13" hidden="1" x14ac:dyDescent="0.25">
      <c r="J4247" s="165" t="str">
        <f t="shared" si="118"/>
        <v/>
      </c>
      <c r="M4247" s="155" t="str">
        <f t="shared" si="119"/>
        <v/>
      </c>
    </row>
    <row r="4248" spans="10:13" hidden="1" x14ac:dyDescent="0.25">
      <c r="J4248" s="165" t="str">
        <f t="shared" si="118"/>
        <v/>
      </c>
      <c r="M4248" s="155" t="str">
        <f t="shared" si="119"/>
        <v/>
      </c>
    </row>
    <row r="4249" spans="10:13" hidden="1" x14ac:dyDescent="0.25">
      <c r="J4249" s="165" t="str">
        <f t="shared" si="118"/>
        <v/>
      </c>
      <c r="M4249" s="155" t="str">
        <f t="shared" si="119"/>
        <v/>
      </c>
    </row>
    <row r="4250" spans="10:13" hidden="1" x14ac:dyDescent="0.25">
      <c r="J4250" s="165" t="str">
        <f t="shared" si="118"/>
        <v/>
      </c>
      <c r="M4250" s="155" t="str">
        <f t="shared" si="119"/>
        <v/>
      </c>
    </row>
    <row r="4251" spans="10:13" hidden="1" x14ac:dyDescent="0.25">
      <c r="J4251" s="165" t="str">
        <f t="shared" si="118"/>
        <v/>
      </c>
      <c r="M4251" s="155" t="str">
        <f t="shared" si="119"/>
        <v/>
      </c>
    </row>
    <row r="4252" spans="10:13" hidden="1" x14ac:dyDescent="0.25">
      <c r="J4252" s="165" t="str">
        <f t="shared" si="118"/>
        <v/>
      </c>
      <c r="M4252" s="155" t="str">
        <f t="shared" si="119"/>
        <v/>
      </c>
    </row>
    <row r="4253" spans="10:13" hidden="1" x14ac:dyDescent="0.25">
      <c r="J4253" s="165" t="str">
        <f t="shared" si="118"/>
        <v/>
      </c>
      <c r="M4253" s="155" t="str">
        <f t="shared" si="119"/>
        <v/>
      </c>
    </row>
    <row r="4254" spans="10:13" hidden="1" x14ac:dyDescent="0.25">
      <c r="J4254" s="165" t="str">
        <f t="shared" si="118"/>
        <v/>
      </c>
      <c r="M4254" s="155" t="str">
        <f t="shared" si="119"/>
        <v/>
      </c>
    </row>
    <row r="4255" spans="10:13" hidden="1" x14ac:dyDescent="0.25">
      <c r="J4255" s="165" t="str">
        <f t="shared" si="118"/>
        <v/>
      </c>
      <c r="M4255" s="155" t="str">
        <f t="shared" si="119"/>
        <v/>
      </c>
    </row>
    <row r="4256" spans="10:13" hidden="1" x14ac:dyDescent="0.25">
      <c r="J4256" s="165" t="str">
        <f t="shared" si="118"/>
        <v/>
      </c>
      <c r="M4256" s="155" t="str">
        <f t="shared" si="119"/>
        <v/>
      </c>
    </row>
    <row r="4257" spans="10:13" hidden="1" x14ac:dyDescent="0.25">
      <c r="J4257" s="165" t="str">
        <f t="shared" si="118"/>
        <v/>
      </c>
      <c r="M4257" s="155" t="str">
        <f t="shared" si="119"/>
        <v/>
      </c>
    </row>
    <row r="4258" spans="10:13" hidden="1" x14ac:dyDescent="0.25">
      <c r="J4258" s="165" t="str">
        <f t="shared" si="118"/>
        <v/>
      </c>
      <c r="M4258" s="155" t="str">
        <f t="shared" si="119"/>
        <v/>
      </c>
    </row>
    <row r="4259" spans="10:13" hidden="1" x14ac:dyDescent="0.25">
      <c r="J4259" s="165" t="str">
        <f t="shared" si="118"/>
        <v/>
      </c>
      <c r="M4259" s="155" t="str">
        <f t="shared" si="119"/>
        <v/>
      </c>
    </row>
    <row r="4260" spans="10:13" hidden="1" x14ac:dyDescent="0.25">
      <c r="J4260" s="165" t="str">
        <f t="shared" si="118"/>
        <v/>
      </c>
      <c r="M4260" s="155" t="str">
        <f t="shared" si="119"/>
        <v/>
      </c>
    </row>
    <row r="4261" spans="10:13" hidden="1" x14ac:dyDescent="0.25">
      <c r="J4261" s="165" t="str">
        <f t="shared" si="118"/>
        <v/>
      </c>
      <c r="M4261" s="155" t="str">
        <f t="shared" si="119"/>
        <v/>
      </c>
    </row>
    <row r="4262" spans="10:13" hidden="1" x14ac:dyDescent="0.25">
      <c r="J4262" s="165" t="str">
        <f t="shared" si="118"/>
        <v/>
      </c>
      <c r="M4262" s="155" t="str">
        <f t="shared" si="119"/>
        <v/>
      </c>
    </row>
    <row r="4263" spans="10:13" hidden="1" x14ac:dyDescent="0.25">
      <c r="J4263" s="165" t="str">
        <f t="shared" si="118"/>
        <v/>
      </c>
      <c r="M4263" s="155" t="str">
        <f t="shared" si="119"/>
        <v/>
      </c>
    </row>
    <row r="4264" spans="10:13" hidden="1" x14ac:dyDescent="0.25">
      <c r="J4264" s="165" t="str">
        <f t="shared" si="118"/>
        <v/>
      </c>
      <c r="M4264" s="155" t="str">
        <f t="shared" si="119"/>
        <v/>
      </c>
    </row>
    <row r="4265" spans="10:13" hidden="1" x14ac:dyDescent="0.25">
      <c r="J4265" s="165" t="str">
        <f t="shared" si="118"/>
        <v/>
      </c>
      <c r="M4265" s="155" t="str">
        <f t="shared" si="119"/>
        <v/>
      </c>
    </row>
    <row r="4266" spans="10:13" hidden="1" x14ac:dyDescent="0.25">
      <c r="J4266" s="165" t="str">
        <f t="shared" si="118"/>
        <v/>
      </c>
      <c r="M4266" s="155" t="str">
        <f t="shared" si="119"/>
        <v/>
      </c>
    </row>
    <row r="4267" spans="10:13" hidden="1" x14ac:dyDescent="0.25">
      <c r="J4267" s="165" t="str">
        <f t="shared" si="118"/>
        <v/>
      </c>
      <c r="M4267" s="155" t="str">
        <f t="shared" si="119"/>
        <v/>
      </c>
    </row>
    <row r="4268" spans="10:13" hidden="1" x14ac:dyDescent="0.25">
      <c r="J4268" s="165" t="str">
        <f t="shared" si="118"/>
        <v/>
      </c>
      <c r="M4268" s="155" t="str">
        <f t="shared" si="119"/>
        <v/>
      </c>
    </row>
    <row r="4269" spans="10:13" hidden="1" x14ac:dyDescent="0.25">
      <c r="J4269" s="165" t="str">
        <f t="shared" si="118"/>
        <v/>
      </c>
      <c r="M4269" s="155" t="str">
        <f t="shared" si="119"/>
        <v/>
      </c>
    </row>
    <row r="4270" spans="10:13" hidden="1" x14ac:dyDescent="0.25">
      <c r="J4270" s="165" t="str">
        <f t="shared" si="118"/>
        <v/>
      </c>
      <c r="M4270" s="155" t="str">
        <f t="shared" si="119"/>
        <v/>
      </c>
    </row>
    <row r="4271" spans="10:13" hidden="1" x14ac:dyDescent="0.25">
      <c r="J4271" s="165" t="str">
        <f t="shared" si="118"/>
        <v/>
      </c>
      <c r="M4271" s="155" t="str">
        <f t="shared" si="119"/>
        <v/>
      </c>
    </row>
    <row r="4272" spans="10:13" hidden="1" x14ac:dyDescent="0.25">
      <c r="J4272" s="165" t="str">
        <f t="shared" si="118"/>
        <v/>
      </c>
      <c r="M4272" s="155" t="str">
        <f t="shared" si="119"/>
        <v/>
      </c>
    </row>
    <row r="4273" spans="10:13" hidden="1" x14ac:dyDescent="0.25">
      <c r="J4273" s="165" t="str">
        <f t="shared" si="118"/>
        <v/>
      </c>
      <c r="M4273" s="155" t="str">
        <f t="shared" si="119"/>
        <v/>
      </c>
    </row>
    <row r="4274" spans="10:13" hidden="1" x14ac:dyDescent="0.25">
      <c r="J4274" s="165" t="str">
        <f t="shared" si="118"/>
        <v/>
      </c>
      <c r="M4274" s="155" t="str">
        <f t="shared" si="119"/>
        <v/>
      </c>
    </row>
    <row r="4275" spans="10:13" hidden="1" x14ac:dyDescent="0.25">
      <c r="J4275" s="165" t="str">
        <f t="shared" si="118"/>
        <v/>
      </c>
      <c r="M4275" s="155" t="str">
        <f t="shared" si="119"/>
        <v/>
      </c>
    </row>
    <row r="4276" spans="10:13" hidden="1" x14ac:dyDescent="0.25">
      <c r="J4276" s="165" t="str">
        <f t="shared" si="118"/>
        <v/>
      </c>
      <c r="M4276" s="155" t="str">
        <f t="shared" si="119"/>
        <v/>
      </c>
    </row>
    <row r="4277" spans="10:13" hidden="1" x14ac:dyDescent="0.25">
      <c r="J4277" s="165" t="str">
        <f t="shared" si="118"/>
        <v/>
      </c>
      <c r="M4277" s="155" t="str">
        <f t="shared" si="119"/>
        <v/>
      </c>
    </row>
    <row r="4278" spans="10:13" hidden="1" x14ac:dyDescent="0.25">
      <c r="J4278" s="165" t="str">
        <f t="shared" si="118"/>
        <v/>
      </c>
      <c r="M4278" s="155" t="str">
        <f t="shared" si="119"/>
        <v/>
      </c>
    </row>
    <row r="4279" spans="10:13" hidden="1" x14ac:dyDescent="0.25">
      <c r="J4279" s="165" t="str">
        <f t="shared" si="118"/>
        <v/>
      </c>
      <c r="M4279" s="155" t="str">
        <f t="shared" si="119"/>
        <v/>
      </c>
    </row>
    <row r="4280" spans="10:13" hidden="1" x14ac:dyDescent="0.25">
      <c r="J4280" s="165" t="str">
        <f t="shared" si="118"/>
        <v/>
      </c>
      <c r="M4280" s="155" t="str">
        <f t="shared" si="119"/>
        <v/>
      </c>
    </row>
    <row r="4281" spans="10:13" hidden="1" x14ac:dyDescent="0.25">
      <c r="J4281" s="165" t="str">
        <f t="shared" si="118"/>
        <v/>
      </c>
      <c r="M4281" s="155" t="str">
        <f t="shared" si="119"/>
        <v/>
      </c>
    </row>
    <row r="4282" spans="10:13" hidden="1" x14ac:dyDescent="0.25">
      <c r="J4282" s="165" t="str">
        <f t="shared" si="118"/>
        <v/>
      </c>
      <c r="M4282" s="155" t="str">
        <f t="shared" si="119"/>
        <v/>
      </c>
    </row>
    <row r="4283" spans="10:13" hidden="1" x14ac:dyDescent="0.25">
      <c r="J4283" s="165" t="str">
        <f t="shared" si="118"/>
        <v/>
      </c>
      <c r="M4283" s="155" t="str">
        <f t="shared" si="119"/>
        <v/>
      </c>
    </row>
    <row r="4284" spans="10:13" hidden="1" x14ac:dyDescent="0.25">
      <c r="J4284" s="165" t="str">
        <f t="shared" si="118"/>
        <v/>
      </c>
      <c r="M4284" s="155" t="str">
        <f t="shared" si="119"/>
        <v/>
      </c>
    </row>
    <row r="4285" spans="10:13" hidden="1" x14ac:dyDescent="0.25">
      <c r="J4285" s="165" t="str">
        <f t="shared" si="118"/>
        <v/>
      </c>
      <c r="M4285" s="155" t="str">
        <f t="shared" si="119"/>
        <v/>
      </c>
    </row>
    <row r="4286" spans="10:13" hidden="1" x14ac:dyDescent="0.25">
      <c r="J4286" s="165" t="str">
        <f t="shared" si="118"/>
        <v/>
      </c>
      <c r="M4286" s="155" t="str">
        <f t="shared" si="119"/>
        <v/>
      </c>
    </row>
    <row r="4287" spans="10:13" hidden="1" x14ac:dyDescent="0.25">
      <c r="J4287" s="165" t="str">
        <f t="shared" si="118"/>
        <v/>
      </c>
      <c r="M4287" s="155" t="str">
        <f t="shared" si="119"/>
        <v/>
      </c>
    </row>
    <row r="4288" spans="10:13" hidden="1" x14ac:dyDescent="0.25">
      <c r="J4288" s="165" t="str">
        <f t="shared" si="118"/>
        <v/>
      </c>
      <c r="M4288" s="155" t="str">
        <f t="shared" si="119"/>
        <v/>
      </c>
    </row>
    <row r="4289" spans="10:13" hidden="1" x14ac:dyDescent="0.25">
      <c r="J4289" s="165" t="str">
        <f t="shared" si="118"/>
        <v/>
      </c>
      <c r="M4289" s="155" t="str">
        <f t="shared" si="119"/>
        <v/>
      </c>
    </row>
    <row r="4290" spans="10:13" hidden="1" x14ac:dyDescent="0.25">
      <c r="J4290" s="165" t="str">
        <f t="shared" si="118"/>
        <v/>
      </c>
      <c r="M4290" s="155" t="str">
        <f t="shared" si="119"/>
        <v/>
      </c>
    </row>
    <row r="4291" spans="10:13" hidden="1" x14ac:dyDescent="0.25">
      <c r="J4291" s="165" t="str">
        <f t="shared" si="118"/>
        <v/>
      </c>
      <c r="M4291" s="155" t="str">
        <f t="shared" si="119"/>
        <v/>
      </c>
    </row>
    <row r="4292" spans="10:13" hidden="1" x14ac:dyDescent="0.25">
      <c r="J4292" s="165" t="str">
        <f t="shared" ref="J4292:J4355" si="120">IF(SUM(E4292,F4292,-G4292,H4292,I4292)=0,"",SUM(E4292,F4292,-G4292,H4292,I4292))</f>
        <v/>
      </c>
      <c r="M4292" s="155" t="str">
        <f t="shared" ref="M4292:M4355" si="121">IF(ABS(SUM(-E4292,-F4292,G4292,-H4292,-I4292,J4292))&lt; ABS(1),"","x")</f>
        <v/>
      </c>
    </row>
    <row r="4293" spans="10:13" hidden="1" x14ac:dyDescent="0.25">
      <c r="J4293" s="165" t="str">
        <f t="shared" si="120"/>
        <v/>
      </c>
      <c r="M4293" s="155" t="str">
        <f t="shared" si="121"/>
        <v/>
      </c>
    </row>
    <row r="4294" spans="10:13" hidden="1" x14ac:dyDescent="0.25">
      <c r="J4294" s="165" t="str">
        <f t="shared" si="120"/>
        <v/>
      </c>
      <c r="M4294" s="155" t="str">
        <f t="shared" si="121"/>
        <v/>
      </c>
    </row>
    <row r="4295" spans="10:13" hidden="1" x14ac:dyDescent="0.25">
      <c r="J4295" s="165" t="str">
        <f t="shared" si="120"/>
        <v/>
      </c>
      <c r="M4295" s="155" t="str">
        <f t="shared" si="121"/>
        <v/>
      </c>
    </row>
    <row r="4296" spans="10:13" hidden="1" x14ac:dyDescent="0.25">
      <c r="J4296" s="165" t="str">
        <f t="shared" si="120"/>
        <v/>
      </c>
      <c r="M4296" s="155" t="str">
        <f t="shared" si="121"/>
        <v/>
      </c>
    </row>
    <row r="4297" spans="10:13" hidden="1" x14ac:dyDescent="0.25">
      <c r="J4297" s="165" t="str">
        <f t="shared" si="120"/>
        <v/>
      </c>
      <c r="M4297" s="155" t="str">
        <f t="shared" si="121"/>
        <v/>
      </c>
    </row>
    <row r="4298" spans="10:13" hidden="1" x14ac:dyDescent="0.25">
      <c r="J4298" s="165" t="str">
        <f t="shared" si="120"/>
        <v/>
      </c>
      <c r="M4298" s="155" t="str">
        <f t="shared" si="121"/>
        <v/>
      </c>
    </row>
    <row r="4299" spans="10:13" hidden="1" x14ac:dyDescent="0.25">
      <c r="J4299" s="165" t="str">
        <f t="shared" si="120"/>
        <v/>
      </c>
      <c r="M4299" s="155" t="str">
        <f t="shared" si="121"/>
        <v/>
      </c>
    </row>
    <row r="4300" spans="10:13" hidden="1" x14ac:dyDescent="0.25">
      <c r="J4300" s="165" t="str">
        <f t="shared" si="120"/>
        <v/>
      </c>
      <c r="M4300" s="155" t="str">
        <f t="shared" si="121"/>
        <v/>
      </c>
    </row>
    <row r="4301" spans="10:13" hidden="1" x14ac:dyDescent="0.25">
      <c r="J4301" s="165" t="str">
        <f t="shared" si="120"/>
        <v/>
      </c>
      <c r="M4301" s="155" t="str">
        <f t="shared" si="121"/>
        <v/>
      </c>
    </row>
    <row r="4302" spans="10:13" hidden="1" x14ac:dyDescent="0.25">
      <c r="J4302" s="165" t="str">
        <f t="shared" si="120"/>
        <v/>
      </c>
      <c r="M4302" s="155" t="str">
        <f t="shared" si="121"/>
        <v/>
      </c>
    </row>
    <row r="4303" spans="10:13" hidden="1" x14ac:dyDescent="0.25">
      <c r="J4303" s="165" t="str">
        <f t="shared" si="120"/>
        <v/>
      </c>
      <c r="M4303" s="155" t="str">
        <f t="shared" si="121"/>
        <v/>
      </c>
    </row>
    <row r="4304" spans="10:13" hidden="1" x14ac:dyDescent="0.25">
      <c r="J4304" s="165" t="str">
        <f t="shared" si="120"/>
        <v/>
      </c>
      <c r="M4304" s="155" t="str">
        <f t="shared" si="121"/>
        <v/>
      </c>
    </row>
    <row r="4305" spans="10:13" hidden="1" x14ac:dyDescent="0.25">
      <c r="J4305" s="165" t="str">
        <f t="shared" si="120"/>
        <v/>
      </c>
      <c r="M4305" s="155" t="str">
        <f t="shared" si="121"/>
        <v/>
      </c>
    </row>
    <row r="4306" spans="10:13" hidden="1" x14ac:dyDescent="0.25">
      <c r="J4306" s="165" t="str">
        <f t="shared" si="120"/>
        <v/>
      </c>
      <c r="M4306" s="155" t="str">
        <f t="shared" si="121"/>
        <v/>
      </c>
    </row>
    <row r="4307" spans="10:13" hidden="1" x14ac:dyDescent="0.25">
      <c r="J4307" s="165" t="str">
        <f t="shared" si="120"/>
        <v/>
      </c>
      <c r="M4307" s="155" t="str">
        <f t="shared" si="121"/>
        <v/>
      </c>
    </row>
    <row r="4308" spans="10:13" hidden="1" x14ac:dyDescent="0.25">
      <c r="J4308" s="165" t="str">
        <f t="shared" si="120"/>
        <v/>
      </c>
      <c r="M4308" s="155" t="str">
        <f t="shared" si="121"/>
        <v/>
      </c>
    </row>
    <row r="4309" spans="10:13" hidden="1" x14ac:dyDescent="0.25">
      <c r="J4309" s="165" t="str">
        <f t="shared" si="120"/>
        <v/>
      </c>
      <c r="M4309" s="155" t="str">
        <f t="shared" si="121"/>
        <v/>
      </c>
    </row>
    <row r="4310" spans="10:13" hidden="1" x14ac:dyDescent="0.25">
      <c r="J4310" s="165" t="str">
        <f t="shared" si="120"/>
        <v/>
      </c>
      <c r="M4310" s="155" t="str">
        <f t="shared" si="121"/>
        <v/>
      </c>
    </row>
    <row r="4311" spans="10:13" hidden="1" x14ac:dyDescent="0.25">
      <c r="J4311" s="165" t="str">
        <f t="shared" si="120"/>
        <v/>
      </c>
      <c r="M4311" s="155" t="str">
        <f t="shared" si="121"/>
        <v/>
      </c>
    </row>
    <row r="4312" spans="10:13" hidden="1" x14ac:dyDescent="0.25">
      <c r="J4312" s="165" t="str">
        <f t="shared" si="120"/>
        <v/>
      </c>
      <c r="M4312" s="155" t="str">
        <f t="shared" si="121"/>
        <v/>
      </c>
    </row>
    <row r="4313" spans="10:13" hidden="1" x14ac:dyDescent="0.25">
      <c r="J4313" s="165" t="str">
        <f t="shared" si="120"/>
        <v/>
      </c>
      <c r="M4313" s="155" t="str">
        <f t="shared" si="121"/>
        <v/>
      </c>
    </row>
    <row r="4314" spans="10:13" hidden="1" x14ac:dyDescent="0.25">
      <c r="J4314" s="165" t="str">
        <f t="shared" si="120"/>
        <v/>
      </c>
      <c r="M4314" s="155" t="str">
        <f t="shared" si="121"/>
        <v/>
      </c>
    </row>
    <row r="4315" spans="10:13" hidden="1" x14ac:dyDescent="0.25">
      <c r="J4315" s="165" t="str">
        <f t="shared" si="120"/>
        <v/>
      </c>
      <c r="M4315" s="155" t="str">
        <f t="shared" si="121"/>
        <v/>
      </c>
    </row>
    <row r="4316" spans="10:13" hidden="1" x14ac:dyDescent="0.25">
      <c r="J4316" s="165" t="str">
        <f t="shared" si="120"/>
        <v/>
      </c>
      <c r="M4316" s="155" t="str">
        <f t="shared" si="121"/>
        <v/>
      </c>
    </row>
    <row r="4317" spans="10:13" hidden="1" x14ac:dyDescent="0.25">
      <c r="J4317" s="165" t="str">
        <f t="shared" si="120"/>
        <v/>
      </c>
      <c r="M4317" s="155" t="str">
        <f t="shared" si="121"/>
        <v/>
      </c>
    </row>
    <row r="4318" spans="10:13" hidden="1" x14ac:dyDescent="0.25">
      <c r="J4318" s="165" t="str">
        <f t="shared" si="120"/>
        <v/>
      </c>
      <c r="M4318" s="155" t="str">
        <f t="shared" si="121"/>
        <v/>
      </c>
    </row>
    <row r="4319" spans="10:13" hidden="1" x14ac:dyDescent="0.25">
      <c r="J4319" s="165" t="str">
        <f t="shared" si="120"/>
        <v/>
      </c>
      <c r="M4319" s="155" t="str">
        <f t="shared" si="121"/>
        <v/>
      </c>
    </row>
    <row r="4320" spans="10:13" hidden="1" x14ac:dyDescent="0.25">
      <c r="J4320" s="165" t="str">
        <f t="shared" si="120"/>
        <v/>
      </c>
      <c r="M4320" s="155" t="str">
        <f t="shared" si="121"/>
        <v/>
      </c>
    </row>
    <row r="4321" spans="10:13" hidden="1" x14ac:dyDescent="0.25">
      <c r="J4321" s="165" t="str">
        <f t="shared" si="120"/>
        <v/>
      </c>
      <c r="M4321" s="155" t="str">
        <f t="shared" si="121"/>
        <v/>
      </c>
    </row>
    <row r="4322" spans="10:13" hidden="1" x14ac:dyDescent="0.25">
      <c r="J4322" s="165" t="str">
        <f t="shared" si="120"/>
        <v/>
      </c>
      <c r="M4322" s="155" t="str">
        <f t="shared" si="121"/>
        <v/>
      </c>
    </row>
    <row r="4323" spans="10:13" hidden="1" x14ac:dyDescent="0.25">
      <c r="J4323" s="165" t="str">
        <f t="shared" si="120"/>
        <v/>
      </c>
      <c r="M4323" s="155" t="str">
        <f t="shared" si="121"/>
        <v/>
      </c>
    </row>
    <row r="4324" spans="10:13" hidden="1" x14ac:dyDescent="0.25">
      <c r="J4324" s="165" t="str">
        <f t="shared" si="120"/>
        <v/>
      </c>
      <c r="M4324" s="155" t="str">
        <f t="shared" si="121"/>
        <v/>
      </c>
    </row>
    <row r="4325" spans="10:13" hidden="1" x14ac:dyDescent="0.25">
      <c r="J4325" s="165" t="str">
        <f t="shared" si="120"/>
        <v/>
      </c>
      <c r="M4325" s="155" t="str">
        <f t="shared" si="121"/>
        <v/>
      </c>
    </row>
    <row r="4326" spans="10:13" hidden="1" x14ac:dyDescent="0.25">
      <c r="J4326" s="165" t="str">
        <f t="shared" si="120"/>
        <v/>
      </c>
      <c r="M4326" s="155" t="str">
        <f t="shared" si="121"/>
        <v/>
      </c>
    </row>
    <row r="4327" spans="10:13" hidden="1" x14ac:dyDescent="0.25">
      <c r="J4327" s="165" t="str">
        <f t="shared" si="120"/>
        <v/>
      </c>
      <c r="M4327" s="155" t="str">
        <f t="shared" si="121"/>
        <v/>
      </c>
    </row>
    <row r="4328" spans="10:13" hidden="1" x14ac:dyDescent="0.25">
      <c r="J4328" s="165" t="str">
        <f t="shared" si="120"/>
        <v/>
      </c>
      <c r="M4328" s="155" t="str">
        <f t="shared" si="121"/>
        <v/>
      </c>
    </row>
    <row r="4329" spans="10:13" hidden="1" x14ac:dyDescent="0.25">
      <c r="J4329" s="165" t="str">
        <f t="shared" si="120"/>
        <v/>
      </c>
      <c r="M4329" s="155" t="str">
        <f t="shared" si="121"/>
        <v/>
      </c>
    </row>
    <row r="4330" spans="10:13" hidden="1" x14ac:dyDescent="0.25">
      <c r="J4330" s="165" t="str">
        <f t="shared" si="120"/>
        <v/>
      </c>
      <c r="M4330" s="155" t="str">
        <f t="shared" si="121"/>
        <v/>
      </c>
    </row>
    <row r="4331" spans="10:13" hidden="1" x14ac:dyDescent="0.25">
      <c r="J4331" s="165" t="str">
        <f t="shared" si="120"/>
        <v/>
      </c>
      <c r="M4331" s="155" t="str">
        <f t="shared" si="121"/>
        <v/>
      </c>
    </row>
    <row r="4332" spans="10:13" hidden="1" x14ac:dyDescent="0.25">
      <c r="J4332" s="165" t="str">
        <f t="shared" si="120"/>
        <v/>
      </c>
      <c r="M4332" s="155" t="str">
        <f t="shared" si="121"/>
        <v/>
      </c>
    </row>
    <row r="4333" spans="10:13" hidden="1" x14ac:dyDescent="0.25">
      <c r="J4333" s="165" t="str">
        <f t="shared" si="120"/>
        <v/>
      </c>
      <c r="M4333" s="155" t="str">
        <f t="shared" si="121"/>
        <v/>
      </c>
    </row>
    <row r="4334" spans="10:13" hidden="1" x14ac:dyDescent="0.25">
      <c r="J4334" s="165" t="str">
        <f t="shared" si="120"/>
        <v/>
      </c>
      <c r="M4334" s="155" t="str">
        <f t="shared" si="121"/>
        <v/>
      </c>
    </row>
    <row r="4335" spans="10:13" hidden="1" x14ac:dyDescent="0.25">
      <c r="J4335" s="165" t="str">
        <f t="shared" si="120"/>
        <v/>
      </c>
      <c r="M4335" s="155" t="str">
        <f t="shared" si="121"/>
        <v/>
      </c>
    </row>
    <row r="4336" spans="10:13" hidden="1" x14ac:dyDescent="0.25">
      <c r="J4336" s="165" t="str">
        <f t="shared" si="120"/>
        <v/>
      </c>
      <c r="M4336" s="155" t="str">
        <f t="shared" si="121"/>
        <v/>
      </c>
    </row>
    <row r="4337" spans="10:13" hidden="1" x14ac:dyDescent="0.25">
      <c r="J4337" s="165" t="str">
        <f t="shared" si="120"/>
        <v/>
      </c>
      <c r="M4337" s="155" t="str">
        <f t="shared" si="121"/>
        <v/>
      </c>
    </row>
    <row r="4338" spans="10:13" hidden="1" x14ac:dyDescent="0.25">
      <c r="J4338" s="165" t="str">
        <f t="shared" si="120"/>
        <v/>
      </c>
      <c r="M4338" s="155" t="str">
        <f t="shared" si="121"/>
        <v/>
      </c>
    </row>
    <row r="4339" spans="10:13" hidden="1" x14ac:dyDescent="0.25">
      <c r="J4339" s="165" t="str">
        <f t="shared" si="120"/>
        <v/>
      </c>
      <c r="M4339" s="155" t="str">
        <f t="shared" si="121"/>
        <v/>
      </c>
    </row>
    <row r="4340" spans="10:13" hidden="1" x14ac:dyDescent="0.25">
      <c r="J4340" s="165" t="str">
        <f t="shared" si="120"/>
        <v/>
      </c>
      <c r="M4340" s="155" t="str">
        <f t="shared" si="121"/>
        <v/>
      </c>
    </row>
    <row r="4341" spans="10:13" hidden="1" x14ac:dyDescent="0.25">
      <c r="J4341" s="165" t="str">
        <f t="shared" si="120"/>
        <v/>
      </c>
      <c r="M4341" s="155" t="str">
        <f t="shared" si="121"/>
        <v/>
      </c>
    </row>
    <row r="4342" spans="10:13" hidden="1" x14ac:dyDescent="0.25">
      <c r="J4342" s="165" t="str">
        <f t="shared" si="120"/>
        <v/>
      </c>
      <c r="M4342" s="155" t="str">
        <f t="shared" si="121"/>
        <v/>
      </c>
    </row>
    <row r="4343" spans="10:13" hidden="1" x14ac:dyDescent="0.25">
      <c r="J4343" s="165" t="str">
        <f t="shared" si="120"/>
        <v/>
      </c>
      <c r="M4343" s="155" t="str">
        <f t="shared" si="121"/>
        <v/>
      </c>
    </row>
    <row r="4344" spans="10:13" hidden="1" x14ac:dyDescent="0.25">
      <c r="J4344" s="165" t="str">
        <f t="shared" si="120"/>
        <v/>
      </c>
      <c r="M4344" s="155" t="str">
        <f t="shared" si="121"/>
        <v/>
      </c>
    </row>
    <row r="4345" spans="10:13" hidden="1" x14ac:dyDescent="0.25">
      <c r="J4345" s="165" t="str">
        <f t="shared" si="120"/>
        <v/>
      </c>
      <c r="M4345" s="155" t="str">
        <f t="shared" si="121"/>
        <v/>
      </c>
    </row>
    <row r="4346" spans="10:13" hidden="1" x14ac:dyDescent="0.25">
      <c r="J4346" s="165" t="str">
        <f t="shared" si="120"/>
        <v/>
      </c>
      <c r="M4346" s="155" t="str">
        <f t="shared" si="121"/>
        <v/>
      </c>
    </row>
    <row r="4347" spans="10:13" hidden="1" x14ac:dyDescent="0.25">
      <c r="J4347" s="165" t="str">
        <f t="shared" si="120"/>
        <v/>
      </c>
      <c r="M4347" s="155" t="str">
        <f t="shared" si="121"/>
        <v/>
      </c>
    </row>
    <row r="4348" spans="10:13" hidden="1" x14ac:dyDescent="0.25">
      <c r="J4348" s="165" t="str">
        <f t="shared" si="120"/>
        <v/>
      </c>
      <c r="M4348" s="155" t="str">
        <f t="shared" si="121"/>
        <v/>
      </c>
    </row>
    <row r="4349" spans="10:13" hidden="1" x14ac:dyDescent="0.25">
      <c r="J4349" s="165" t="str">
        <f t="shared" si="120"/>
        <v/>
      </c>
      <c r="M4349" s="155" t="str">
        <f t="shared" si="121"/>
        <v/>
      </c>
    </row>
    <row r="4350" spans="10:13" hidden="1" x14ac:dyDescent="0.25">
      <c r="J4350" s="165" t="str">
        <f t="shared" si="120"/>
        <v/>
      </c>
      <c r="M4350" s="155" t="str">
        <f t="shared" si="121"/>
        <v/>
      </c>
    </row>
    <row r="4351" spans="10:13" hidden="1" x14ac:dyDescent="0.25">
      <c r="J4351" s="165" t="str">
        <f t="shared" si="120"/>
        <v/>
      </c>
      <c r="M4351" s="155" t="str">
        <f t="shared" si="121"/>
        <v/>
      </c>
    </row>
    <row r="4352" spans="10:13" hidden="1" x14ac:dyDescent="0.25">
      <c r="J4352" s="165" t="str">
        <f t="shared" si="120"/>
        <v/>
      </c>
      <c r="M4352" s="155" t="str">
        <f t="shared" si="121"/>
        <v/>
      </c>
    </row>
    <row r="4353" spans="10:13" hidden="1" x14ac:dyDescent="0.25">
      <c r="J4353" s="165" t="str">
        <f t="shared" si="120"/>
        <v/>
      </c>
      <c r="M4353" s="155" t="str">
        <f t="shared" si="121"/>
        <v/>
      </c>
    </row>
    <row r="4354" spans="10:13" hidden="1" x14ac:dyDescent="0.25">
      <c r="J4354" s="165" t="str">
        <f t="shared" si="120"/>
        <v/>
      </c>
      <c r="M4354" s="155" t="str">
        <f t="shared" si="121"/>
        <v/>
      </c>
    </row>
    <row r="4355" spans="10:13" hidden="1" x14ac:dyDescent="0.25">
      <c r="J4355" s="165" t="str">
        <f t="shared" si="120"/>
        <v/>
      </c>
      <c r="M4355" s="155" t="str">
        <f t="shared" si="121"/>
        <v/>
      </c>
    </row>
    <row r="4356" spans="10:13" hidden="1" x14ac:dyDescent="0.25">
      <c r="J4356" s="165" t="str">
        <f t="shared" ref="J4356:J4419" si="122">IF(SUM(E4356,F4356,-G4356,H4356,I4356)=0,"",SUM(E4356,F4356,-G4356,H4356,I4356))</f>
        <v/>
      </c>
      <c r="M4356" s="155" t="str">
        <f t="shared" ref="M4356:M4419" si="123">IF(ABS(SUM(-E4356,-F4356,G4356,-H4356,-I4356,J4356))&lt; ABS(1),"","x")</f>
        <v/>
      </c>
    </row>
    <row r="4357" spans="10:13" hidden="1" x14ac:dyDescent="0.25">
      <c r="J4357" s="165" t="str">
        <f t="shared" si="122"/>
        <v/>
      </c>
      <c r="M4357" s="155" t="str">
        <f t="shared" si="123"/>
        <v/>
      </c>
    </row>
    <row r="4358" spans="10:13" hidden="1" x14ac:dyDescent="0.25">
      <c r="J4358" s="165" t="str">
        <f t="shared" si="122"/>
        <v/>
      </c>
      <c r="M4358" s="155" t="str">
        <f t="shared" si="123"/>
        <v/>
      </c>
    </row>
    <row r="4359" spans="10:13" hidden="1" x14ac:dyDescent="0.25">
      <c r="J4359" s="165" t="str">
        <f t="shared" si="122"/>
        <v/>
      </c>
      <c r="M4359" s="155" t="str">
        <f t="shared" si="123"/>
        <v/>
      </c>
    </row>
    <row r="4360" spans="10:13" hidden="1" x14ac:dyDescent="0.25">
      <c r="J4360" s="165" t="str">
        <f t="shared" si="122"/>
        <v/>
      </c>
      <c r="M4360" s="155" t="str">
        <f t="shared" si="123"/>
        <v/>
      </c>
    </row>
    <row r="4361" spans="10:13" hidden="1" x14ac:dyDescent="0.25">
      <c r="J4361" s="165" t="str">
        <f t="shared" si="122"/>
        <v/>
      </c>
      <c r="M4361" s="155" t="str">
        <f t="shared" si="123"/>
        <v/>
      </c>
    </row>
    <row r="4362" spans="10:13" hidden="1" x14ac:dyDescent="0.25">
      <c r="J4362" s="165" t="str">
        <f t="shared" si="122"/>
        <v/>
      </c>
      <c r="M4362" s="155" t="str">
        <f t="shared" si="123"/>
        <v/>
      </c>
    </row>
    <row r="4363" spans="10:13" hidden="1" x14ac:dyDescent="0.25">
      <c r="J4363" s="165" t="str">
        <f t="shared" si="122"/>
        <v/>
      </c>
      <c r="M4363" s="155" t="str">
        <f t="shared" si="123"/>
        <v/>
      </c>
    </row>
    <row r="4364" spans="10:13" hidden="1" x14ac:dyDescent="0.25">
      <c r="J4364" s="165" t="str">
        <f t="shared" si="122"/>
        <v/>
      </c>
      <c r="M4364" s="155" t="str">
        <f t="shared" si="123"/>
        <v/>
      </c>
    </row>
    <row r="4365" spans="10:13" hidden="1" x14ac:dyDescent="0.25">
      <c r="J4365" s="165" t="str">
        <f t="shared" si="122"/>
        <v/>
      </c>
      <c r="M4365" s="155" t="str">
        <f t="shared" si="123"/>
        <v/>
      </c>
    </row>
    <row r="4366" spans="10:13" hidden="1" x14ac:dyDescent="0.25">
      <c r="J4366" s="165" t="str">
        <f t="shared" si="122"/>
        <v/>
      </c>
      <c r="M4366" s="155" t="str">
        <f t="shared" si="123"/>
        <v/>
      </c>
    </row>
    <row r="4367" spans="10:13" hidden="1" x14ac:dyDescent="0.25">
      <c r="J4367" s="165" t="str">
        <f t="shared" si="122"/>
        <v/>
      </c>
      <c r="M4367" s="155" t="str">
        <f t="shared" si="123"/>
        <v/>
      </c>
    </row>
    <row r="4368" spans="10:13" hidden="1" x14ac:dyDescent="0.25">
      <c r="J4368" s="165" t="str">
        <f t="shared" si="122"/>
        <v/>
      </c>
      <c r="M4368" s="155" t="str">
        <f t="shared" si="123"/>
        <v/>
      </c>
    </row>
    <row r="4369" spans="10:13" hidden="1" x14ac:dyDescent="0.25">
      <c r="J4369" s="165" t="str">
        <f t="shared" si="122"/>
        <v/>
      </c>
      <c r="M4369" s="155" t="str">
        <f t="shared" si="123"/>
        <v/>
      </c>
    </row>
    <row r="4370" spans="10:13" hidden="1" x14ac:dyDescent="0.25">
      <c r="J4370" s="165" t="str">
        <f t="shared" si="122"/>
        <v/>
      </c>
      <c r="M4370" s="155" t="str">
        <f t="shared" si="123"/>
        <v/>
      </c>
    </row>
    <row r="4371" spans="10:13" hidden="1" x14ac:dyDescent="0.25">
      <c r="J4371" s="165" t="str">
        <f t="shared" si="122"/>
        <v/>
      </c>
      <c r="M4371" s="155" t="str">
        <f t="shared" si="123"/>
        <v/>
      </c>
    </row>
    <row r="4372" spans="10:13" hidden="1" x14ac:dyDescent="0.25">
      <c r="J4372" s="165" t="str">
        <f t="shared" si="122"/>
        <v/>
      </c>
      <c r="M4372" s="155" t="str">
        <f t="shared" si="123"/>
        <v/>
      </c>
    </row>
    <row r="4373" spans="10:13" hidden="1" x14ac:dyDescent="0.25">
      <c r="J4373" s="165" t="str">
        <f t="shared" si="122"/>
        <v/>
      </c>
      <c r="M4373" s="155" t="str">
        <f t="shared" si="123"/>
        <v/>
      </c>
    </row>
    <row r="4374" spans="10:13" hidden="1" x14ac:dyDescent="0.25">
      <c r="J4374" s="165" t="str">
        <f t="shared" si="122"/>
        <v/>
      </c>
      <c r="M4374" s="155" t="str">
        <f t="shared" si="123"/>
        <v/>
      </c>
    </row>
    <row r="4375" spans="10:13" hidden="1" x14ac:dyDescent="0.25">
      <c r="J4375" s="165" t="str">
        <f t="shared" si="122"/>
        <v/>
      </c>
      <c r="M4375" s="155" t="str">
        <f t="shared" si="123"/>
        <v/>
      </c>
    </row>
    <row r="4376" spans="10:13" hidden="1" x14ac:dyDescent="0.25">
      <c r="J4376" s="165" t="str">
        <f t="shared" si="122"/>
        <v/>
      </c>
      <c r="M4376" s="155" t="str">
        <f t="shared" si="123"/>
        <v/>
      </c>
    </row>
    <row r="4377" spans="10:13" hidden="1" x14ac:dyDescent="0.25">
      <c r="J4377" s="165" t="str">
        <f t="shared" si="122"/>
        <v/>
      </c>
      <c r="M4377" s="155" t="str">
        <f t="shared" si="123"/>
        <v/>
      </c>
    </row>
    <row r="4378" spans="10:13" hidden="1" x14ac:dyDescent="0.25">
      <c r="J4378" s="165" t="str">
        <f t="shared" si="122"/>
        <v/>
      </c>
      <c r="M4378" s="155" t="str">
        <f t="shared" si="123"/>
        <v/>
      </c>
    </row>
    <row r="4379" spans="10:13" hidden="1" x14ac:dyDescent="0.25">
      <c r="J4379" s="165" t="str">
        <f t="shared" si="122"/>
        <v/>
      </c>
      <c r="M4379" s="155" t="str">
        <f t="shared" si="123"/>
        <v/>
      </c>
    </row>
    <row r="4380" spans="10:13" hidden="1" x14ac:dyDescent="0.25">
      <c r="J4380" s="165" t="str">
        <f t="shared" si="122"/>
        <v/>
      </c>
      <c r="M4380" s="155" t="str">
        <f t="shared" si="123"/>
        <v/>
      </c>
    </row>
    <row r="4381" spans="10:13" hidden="1" x14ac:dyDescent="0.25">
      <c r="J4381" s="165" t="str">
        <f t="shared" si="122"/>
        <v/>
      </c>
      <c r="M4381" s="155" t="str">
        <f t="shared" si="123"/>
        <v/>
      </c>
    </row>
    <row r="4382" spans="10:13" hidden="1" x14ac:dyDescent="0.25">
      <c r="J4382" s="165" t="str">
        <f t="shared" si="122"/>
        <v/>
      </c>
      <c r="M4382" s="155" t="str">
        <f t="shared" si="123"/>
        <v/>
      </c>
    </row>
    <row r="4383" spans="10:13" hidden="1" x14ac:dyDescent="0.25">
      <c r="J4383" s="165" t="str">
        <f t="shared" si="122"/>
        <v/>
      </c>
      <c r="M4383" s="155" t="str">
        <f t="shared" si="123"/>
        <v/>
      </c>
    </row>
    <row r="4384" spans="10:13" hidden="1" x14ac:dyDescent="0.25">
      <c r="J4384" s="165" t="str">
        <f t="shared" si="122"/>
        <v/>
      </c>
      <c r="M4384" s="155" t="str">
        <f t="shared" si="123"/>
        <v/>
      </c>
    </row>
    <row r="4385" spans="10:13" hidden="1" x14ac:dyDescent="0.25">
      <c r="J4385" s="165" t="str">
        <f t="shared" si="122"/>
        <v/>
      </c>
      <c r="M4385" s="155" t="str">
        <f t="shared" si="123"/>
        <v/>
      </c>
    </row>
    <row r="4386" spans="10:13" hidden="1" x14ac:dyDescent="0.25">
      <c r="J4386" s="165" t="str">
        <f t="shared" si="122"/>
        <v/>
      </c>
      <c r="M4386" s="155" t="str">
        <f t="shared" si="123"/>
        <v/>
      </c>
    </row>
    <row r="4387" spans="10:13" hidden="1" x14ac:dyDescent="0.25">
      <c r="J4387" s="165" t="str">
        <f t="shared" si="122"/>
        <v/>
      </c>
      <c r="M4387" s="155" t="str">
        <f t="shared" si="123"/>
        <v/>
      </c>
    </row>
    <row r="4388" spans="10:13" hidden="1" x14ac:dyDescent="0.25">
      <c r="J4388" s="165" t="str">
        <f t="shared" si="122"/>
        <v/>
      </c>
      <c r="M4388" s="155" t="str">
        <f t="shared" si="123"/>
        <v/>
      </c>
    </row>
    <row r="4389" spans="10:13" hidden="1" x14ac:dyDescent="0.25">
      <c r="J4389" s="165" t="str">
        <f t="shared" si="122"/>
        <v/>
      </c>
      <c r="M4389" s="155" t="str">
        <f t="shared" si="123"/>
        <v/>
      </c>
    </row>
    <row r="4390" spans="10:13" hidden="1" x14ac:dyDescent="0.25">
      <c r="J4390" s="165" t="str">
        <f t="shared" si="122"/>
        <v/>
      </c>
      <c r="M4390" s="155" t="str">
        <f t="shared" si="123"/>
        <v/>
      </c>
    </row>
    <row r="4391" spans="10:13" hidden="1" x14ac:dyDescent="0.25">
      <c r="J4391" s="165" t="str">
        <f t="shared" si="122"/>
        <v/>
      </c>
      <c r="M4391" s="155" t="str">
        <f t="shared" si="123"/>
        <v/>
      </c>
    </row>
    <row r="4392" spans="10:13" hidden="1" x14ac:dyDescent="0.25">
      <c r="J4392" s="165" t="str">
        <f t="shared" si="122"/>
        <v/>
      </c>
      <c r="M4392" s="155" t="str">
        <f t="shared" si="123"/>
        <v/>
      </c>
    </row>
    <row r="4393" spans="10:13" hidden="1" x14ac:dyDescent="0.25">
      <c r="J4393" s="165" t="str">
        <f t="shared" si="122"/>
        <v/>
      </c>
      <c r="M4393" s="155" t="str">
        <f t="shared" si="123"/>
        <v/>
      </c>
    </row>
    <row r="4394" spans="10:13" hidden="1" x14ac:dyDescent="0.25">
      <c r="J4394" s="165" t="str">
        <f t="shared" si="122"/>
        <v/>
      </c>
      <c r="M4394" s="155" t="str">
        <f t="shared" si="123"/>
        <v/>
      </c>
    </row>
    <row r="4395" spans="10:13" hidden="1" x14ac:dyDescent="0.25">
      <c r="J4395" s="165" t="str">
        <f t="shared" si="122"/>
        <v/>
      </c>
      <c r="M4395" s="155" t="str">
        <f t="shared" si="123"/>
        <v/>
      </c>
    </row>
    <row r="4396" spans="10:13" hidden="1" x14ac:dyDescent="0.25">
      <c r="J4396" s="165" t="str">
        <f t="shared" si="122"/>
        <v/>
      </c>
      <c r="M4396" s="155" t="str">
        <f t="shared" si="123"/>
        <v/>
      </c>
    </row>
    <row r="4397" spans="10:13" hidden="1" x14ac:dyDescent="0.25">
      <c r="J4397" s="165" t="str">
        <f t="shared" si="122"/>
        <v/>
      </c>
      <c r="M4397" s="155" t="str">
        <f t="shared" si="123"/>
        <v/>
      </c>
    </row>
    <row r="4398" spans="10:13" hidden="1" x14ac:dyDescent="0.25">
      <c r="J4398" s="165" t="str">
        <f t="shared" si="122"/>
        <v/>
      </c>
      <c r="M4398" s="155" t="str">
        <f t="shared" si="123"/>
        <v/>
      </c>
    </row>
    <row r="4399" spans="10:13" hidden="1" x14ac:dyDescent="0.25">
      <c r="J4399" s="165" t="str">
        <f t="shared" si="122"/>
        <v/>
      </c>
      <c r="M4399" s="155" t="str">
        <f t="shared" si="123"/>
        <v/>
      </c>
    </row>
    <row r="4400" spans="10:13" hidden="1" x14ac:dyDescent="0.25">
      <c r="J4400" s="165" t="str">
        <f t="shared" si="122"/>
        <v/>
      </c>
      <c r="M4400" s="155" t="str">
        <f t="shared" si="123"/>
        <v/>
      </c>
    </row>
    <row r="4401" spans="10:13" hidden="1" x14ac:dyDescent="0.25">
      <c r="J4401" s="165" t="str">
        <f t="shared" si="122"/>
        <v/>
      </c>
      <c r="M4401" s="155" t="str">
        <f t="shared" si="123"/>
        <v/>
      </c>
    </row>
    <row r="4402" spans="10:13" hidden="1" x14ac:dyDescent="0.25">
      <c r="J4402" s="165" t="str">
        <f t="shared" si="122"/>
        <v/>
      </c>
      <c r="M4402" s="155" t="str">
        <f t="shared" si="123"/>
        <v/>
      </c>
    </row>
    <row r="4403" spans="10:13" hidden="1" x14ac:dyDescent="0.25">
      <c r="J4403" s="165" t="str">
        <f t="shared" si="122"/>
        <v/>
      </c>
      <c r="M4403" s="155" t="str">
        <f t="shared" si="123"/>
        <v/>
      </c>
    </row>
    <row r="4404" spans="10:13" hidden="1" x14ac:dyDescent="0.25">
      <c r="J4404" s="165" t="str">
        <f t="shared" si="122"/>
        <v/>
      </c>
      <c r="M4404" s="155" t="str">
        <f t="shared" si="123"/>
        <v/>
      </c>
    </row>
    <row r="4405" spans="10:13" hidden="1" x14ac:dyDescent="0.25">
      <c r="J4405" s="165" t="str">
        <f t="shared" si="122"/>
        <v/>
      </c>
      <c r="M4405" s="155" t="str">
        <f t="shared" si="123"/>
        <v/>
      </c>
    </row>
    <row r="4406" spans="10:13" hidden="1" x14ac:dyDescent="0.25">
      <c r="J4406" s="165" t="str">
        <f t="shared" si="122"/>
        <v/>
      </c>
      <c r="M4406" s="155" t="str">
        <f t="shared" si="123"/>
        <v/>
      </c>
    </row>
    <row r="4407" spans="10:13" hidden="1" x14ac:dyDescent="0.25">
      <c r="J4407" s="165" t="str">
        <f t="shared" si="122"/>
        <v/>
      </c>
      <c r="M4407" s="155" t="str">
        <f t="shared" si="123"/>
        <v/>
      </c>
    </row>
    <row r="4408" spans="10:13" hidden="1" x14ac:dyDescent="0.25">
      <c r="J4408" s="165" t="str">
        <f t="shared" si="122"/>
        <v/>
      </c>
      <c r="M4408" s="155" t="str">
        <f t="shared" si="123"/>
        <v/>
      </c>
    </row>
    <row r="4409" spans="10:13" hidden="1" x14ac:dyDescent="0.25">
      <c r="J4409" s="165" t="str">
        <f t="shared" si="122"/>
        <v/>
      </c>
      <c r="M4409" s="155" t="str">
        <f t="shared" si="123"/>
        <v/>
      </c>
    </row>
    <row r="4410" spans="10:13" hidden="1" x14ac:dyDescent="0.25">
      <c r="J4410" s="165" t="str">
        <f t="shared" si="122"/>
        <v/>
      </c>
      <c r="M4410" s="155" t="str">
        <f t="shared" si="123"/>
        <v/>
      </c>
    </row>
    <row r="4411" spans="10:13" hidden="1" x14ac:dyDescent="0.25">
      <c r="J4411" s="165" t="str">
        <f t="shared" si="122"/>
        <v/>
      </c>
      <c r="M4411" s="155" t="str">
        <f t="shared" si="123"/>
        <v/>
      </c>
    </row>
    <row r="4412" spans="10:13" hidden="1" x14ac:dyDescent="0.25">
      <c r="J4412" s="165" t="str">
        <f t="shared" si="122"/>
        <v/>
      </c>
      <c r="M4412" s="155" t="str">
        <f t="shared" si="123"/>
        <v/>
      </c>
    </row>
    <row r="4413" spans="10:13" hidden="1" x14ac:dyDescent="0.25">
      <c r="J4413" s="165" t="str">
        <f t="shared" si="122"/>
        <v/>
      </c>
      <c r="M4413" s="155" t="str">
        <f t="shared" si="123"/>
        <v/>
      </c>
    </row>
    <row r="4414" spans="10:13" hidden="1" x14ac:dyDescent="0.25">
      <c r="J4414" s="165" t="str">
        <f t="shared" si="122"/>
        <v/>
      </c>
      <c r="M4414" s="155" t="str">
        <f t="shared" si="123"/>
        <v/>
      </c>
    </row>
    <row r="4415" spans="10:13" hidden="1" x14ac:dyDescent="0.25">
      <c r="J4415" s="165" t="str">
        <f t="shared" si="122"/>
        <v/>
      </c>
      <c r="M4415" s="155" t="str">
        <f t="shared" si="123"/>
        <v/>
      </c>
    </row>
    <row r="4416" spans="10:13" hidden="1" x14ac:dyDescent="0.25">
      <c r="J4416" s="165" t="str">
        <f t="shared" si="122"/>
        <v/>
      </c>
      <c r="M4416" s="155" t="str">
        <f t="shared" si="123"/>
        <v/>
      </c>
    </row>
    <row r="4417" spans="10:13" hidden="1" x14ac:dyDescent="0.25">
      <c r="J4417" s="165" t="str">
        <f t="shared" si="122"/>
        <v/>
      </c>
      <c r="M4417" s="155" t="str">
        <f t="shared" si="123"/>
        <v/>
      </c>
    </row>
    <row r="4418" spans="10:13" hidden="1" x14ac:dyDescent="0.25">
      <c r="J4418" s="165" t="str">
        <f t="shared" si="122"/>
        <v/>
      </c>
      <c r="M4418" s="155" t="str">
        <f t="shared" si="123"/>
        <v/>
      </c>
    </row>
    <row r="4419" spans="10:13" hidden="1" x14ac:dyDescent="0.25">
      <c r="J4419" s="165" t="str">
        <f t="shared" si="122"/>
        <v/>
      </c>
      <c r="M4419" s="155" t="str">
        <f t="shared" si="123"/>
        <v/>
      </c>
    </row>
    <row r="4420" spans="10:13" hidden="1" x14ac:dyDescent="0.25">
      <c r="J4420" s="165" t="str">
        <f t="shared" ref="J4420:J4483" si="124">IF(SUM(E4420,F4420,-G4420,H4420,I4420)=0,"",SUM(E4420,F4420,-G4420,H4420,I4420))</f>
        <v/>
      </c>
      <c r="M4420" s="155" t="str">
        <f t="shared" ref="M4420:M4483" si="125">IF(ABS(SUM(-E4420,-F4420,G4420,-H4420,-I4420,J4420))&lt; ABS(1),"","x")</f>
        <v/>
      </c>
    </row>
    <row r="4421" spans="10:13" hidden="1" x14ac:dyDescent="0.25">
      <c r="J4421" s="165" t="str">
        <f t="shared" si="124"/>
        <v/>
      </c>
      <c r="M4421" s="155" t="str">
        <f t="shared" si="125"/>
        <v/>
      </c>
    </row>
    <row r="4422" spans="10:13" hidden="1" x14ac:dyDescent="0.25">
      <c r="J4422" s="165" t="str">
        <f t="shared" si="124"/>
        <v/>
      </c>
      <c r="M4422" s="155" t="str">
        <f t="shared" si="125"/>
        <v/>
      </c>
    </row>
    <row r="4423" spans="10:13" hidden="1" x14ac:dyDescent="0.25">
      <c r="J4423" s="165" t="str">
        <f t="shared" si="124"/>
        <v/>
      </c>
      <c r="M4423" s="155" t="str">
        <f t="shared" si="125"/>
        <v/>
      </c>
    </row>
    <row r="4424" spans="10:13" hidden="1" x14ac:dyDescent="0.25">
      <c r="J4424" s="165" t="str">
        <f t="shared" si="124"/>
        <v/>
      </c>
      <c r="M4424" s="155" t="str">
        <f t="shared" si="125"/>
        <v/>
      </c>
    </row>
    <row r="4425" spans="10:13" hidden="1" x14ac:dyDescent="0.25">
      <c r="J4425" s="165" t="str">
        <f t="shared" si="124"/>
        <v/>
      </c>
      <c r="M4425" s="155" t="str">
        <f t="shared" si="125"/>
        <v/>
      </c>
    </row>
    <row r="4426" spans="10:13" hidden="1" x14ac:dyDescent="0.25">
      <c r="J4426" s="165" t="str">
        <f t="shared" si="124"/>
        <v/>
      </c>
      <c r="M4426" s="155" t="str">
        <f t="shared" si="125"/>
        <v/>
      </c>
    </row>
    <row r="4427" spans="10:13" hidden="1" x14ac:dyDescent="0.25">
      <c r="J4427" s="165" t="str">
        <f t="shared" si="124"/>
        <v/>
      </c>
      <c r="M4427" s="155" t="str">
        <f t="shared" si="125"/>
        <v/>
      </c>
    </row>
    <row r="4428" spans="10:13" hidden="1" x14ac:dyDescent="0.25">
      <c r="J4428" s="165" t="str">
        <f t="shared" si="124"/>
        <v/>
      </c>
      <c r="M4428" s="155" t="str">
        <f t="shared" si="125"/>
        <v/>
      </c>
    </row>
    <row r="4429" spans="10:13" hidden="1" x14ac:dyDescent="0.25">
      <c r="J4429" s="165" t="str">
        <f t="shared" si="124"/>
        <v/>
      </c>
      <c r="M4429" s="155" t="str">
        <f t="shared" si="125"/>
        <v/>
      </c>
    </row>
    <row r="4430" spans="10:13" hidden="1" x14ac:dyDescent="0.25">
      <c r="J4430" s="165" t="str">
        <f t="shared" si="124"/>
        <v/>
      </c>
      <c r="M4430" s="155" t="str">
        <f t="shared" si="125"/>
        <v/>
      </c>
    </row>
    <row r="4431" spans="10:13" hidden="1" x14ac:dyDescent="0.25">
      <c r="J4431" s="165" t="str">
        <f t="shared" si="124"/>
        <v/>
      </c>
      <c r="M4431" s="155" t="str">
        <f t="shared" si="125"/>
        <v/>
      </c>
    </row>
    <row r="4432" spans="10:13" hidden="1" x14ac:dyDescent="0.25">
      <c r="J4432" s="165" t="str">
        <f t="shared" si="124"/>
        <v/>
      </c>
      <c r="M4432" s="155" t="str">
        <f t="shared" si="125"/>
        <v/>
      </c>
    </row>
    <row r="4433" spans="10:13" hidden="1" x14ac:dyDescent="0.25">
      <c r="J4433" s="165" t="str">
        <f t="shared" si="124"/>
        <v/>
      </c>
      <c r="M4433" s="155" t="str">
        <f t="shared" si="125"/>
        <v/>
      </c>
    </row>
    <row r="4434" spans="10:13" hidden="1" x14ac:dyDescent="0.25">
      <c r="J4434" s="165" t="str">
        <f t="shared" si="124"/>
        <v/>
      </c>
      <c r="M4434" s="155" t="str">
        <f t="shared" si="125"/>
        <v/>
      </c>
    </row>
    <row r="4435" spans="10:13" hidden="1" x14ac:dyDescent="0.25">
      <c r="J4435" s="165" t="str">
        <f t="shared" si="124"/>
        <v/>
      </c>
      <c r="M4435" s="155" t="str">
        <f t="shared" si="125"/>
        <v/>
      </c>
    </row>
    <row r="4436" spans="10:13" hidden="1" x14ac:dyDescent="0.25">
      <c r="J4436" s="165" t="str">
        <f t="shared" si="124"/>
        <v/>
      </c>
      <c r="M4436" s="155" t="str">
        <f t="shared" si="125"/>
        <v/>
      </c>
    </row>
    <row r="4437" spans="10:13" hidden="1" x14ac:dyDescent="0.25">
      <c r="J4437" s="165" t="str">
        <f t="shared" si="124"/>
        <v/>
      </c>
      <c r="M4437" s="155" t="str">
        <f t="shared" si="125"/>
        <v/>
      </c>
    </row>
    <row r="4438" spans="10:13" hidden="1" x14ac:dyDescent="0.25">
      <c r="J4438" s="165" t="str">
        <f t="shared" si="124"/>
        <v/>
      </c>
      <c r="M4438" s="155" t="str">
        <f t="shared" si="125"/>
        <v/>
      </c>
    </row>
    <row r="4439" spans="10:13" hidden="1" x14ac:dyDescent="0.25">
      <c r="J4439" s="165" t="str">
        <f t="shared" si="124"/>
        <v/>
      </c>
      <c r="M4439" s="155" t="str">
        <f t="shared" si="125"/>
        <v/>
      </c>
    </row>
    <row r="4440" spans="10:13" hidden="1" x14ac:dyDescent="0.25">
      <c r="J4440" s="165" t="str">
        <f t="shared" si="124"/>
        <v/>
      </c>
      <c r="M4440" s="155" t="str">
        <f t="shared" si="125"/>
        <v/>
      </c>
    </row>
    <row r="4441" spans="10:13" hidden="1" x14ac:dyDescent="0.25">
      <c r="J4441" s="165" t="str">
        <f t="shared" si="124"/>
        <v/>
      </c>
      <c r="M4441" s="155" t="str">
        <f t="shared" si="125"/>
        <v/>
      </c>
    </row>
    <row r="4442" spans="10:13" hidden="1" x14ac:dyDescent="0.25">
      <c r="J4442" s="165" t="str">
        <f t="shared" si="124"/>
        <v/>
      </c>
      <c r="M4442" s="155" t="str">
        <f t="shared" si="125"/>
        <v/>
      </c>
    </row>
    <row r="4443" spans="10:13" hidden="1" x14ac:dyDescent="0.25">
      <c r="J4443" s="165" t="str">
        <f t="shared" si="124"/>
        <v/>
      </c>
      <c r="M4443" s="155" t="str">
        <f t="shared" si="125"/>
        <v/>
      </c>
    </row>
    <row r="4444" spans="10:13" hidden="1" x14ac:dyDescent="0.25">
      <c r="J4444" s="165" t="str">
        <f t="shared" si="124"/>
        <v/>
      </c>
      <c r="M4444" s="155" t="str">
        <f t="shared" si="125"/>
        <v/>
      </c>
    </row>
    <row r="4445" spans="10:13" hidden="1" x14ac:dyDescent="0.25">
      <c r="J4445" s="165" t="str">
        <f t="shared" si="124"/>
        <v/>
      </c>
      <c r="M4445" s="155" t="str">
        <f t="shared" si="125"/>
        <v/>
      </c>
    </row>
    <row r="4446" spans="10:13" hidden="1" x14ac:dyDescent="0.25">
      <c r="J4446" s="165" t="str">
        <f t="shared" si="124"/>
        <v/>
      </c>
      <c r="M4446" s="155" t="str">
        <f t="shared" si="125"/>
        <v/>
      </c>
    </row>
    <row r="4447" spans="10:13" hidden="1" x14ac:dyDescent="0.25">
      <c r="J4447" s="165" t="str">
        <f t="shared" si="124"/>
        <v/>
      </c>
      <c r="M4447" s="155" t="str">
        <f t="shared" si="125"/>
        <v/>
      </c>
    </row>
    <row r="4448" spans="10:13" hidden="1" x14ac:dyDescent="0.25">
      <c r="J4448" s="165" t="str">
        <f t="shared" si="124"/>
        <v/>
      </c>
      <c r="M4448" s="155" t="str">
        <f t="shared" si="125"/>
        <v/>
      </c>
    </row>
    <row r="4449" spans="10:13" hidden="1" x14ac:dyDescent="0.25">
      <c r="J4449" s="165" t="str">
        <f t="shared" si="124"/>
        <v/>
      </c>
      <c r="M4449" s="155" t="str">
        <f t="shared" si="125"/>
        <v/>
      </c>
    </row>
    <row r="4450" spans="10:13" hidden="1" x14ac:dyDescent="0.25">
      <c r="J4450" s="165" t="str">
        <f t="shared" si="124"/>
        <v/>
      </c>
      <c r="M4450" s="155" t="str">
        <f t="shared" si="125"/>
        <v/>
      </c>
    </row>
    <row r="4451" spans="10:13" hidden="1" x14ac:dyDescent="0.25">
      <c r="J4451" s="165" t="str">
        <f t="shared" si="124"/>
        <v/>
      </c>
      <c r="M4451" s="155" t="str">
        <f t="shared" si="125"/>
        <v/>
      </c>
    </row>
    <row r="4452" spans="10:13" hidden="1" x14ac:dyDescent="0.25">
      <c r="J4452" s="165" t="str">
        <f t="shared" si="124"/>
        <v/>
      </c>
      <c r="M4452" s="155" t="str">
        <f t="shared" si="125"/>
        <v/>
      </c>
    </row>
    <row r="4453" spans="10:13" hidden="1" x14ac:dyDescent="0.25">
      <c r="J4453" s="165" t="str">
        <f t="shared" si="124"/>
        <v/>
      </c>
      <c r="M4453" s="155" t="str">
        <f t="shared" si="125"/>
        <v/>
      </c>
    </row>
    <row r="4454" spans="10:13" hidden="1" x14ac:dyDescent="0.25">
      <c r="J4454" s="165" t="str">
        <f t="shared" si="124"/>
        <v/>
      </c>
      <c r="M4454" s="155" t="str">
        <f t="shared" si="125"/>
        <v/>
      </c>
    </row>
    <row r="4455" spans="10:13" hidden="1" x14ac:dyDescent="0.25">
      <c r="J4455" s="165" t="str">
        <f t="shared" si="124"/>
        <v/>
      </c>
      <c r="M4455" s="155" t="str">
        <f t="shared" si="125"/>
        <v/>
      </c>
    </row>
    <row r="4456" spans="10:13" hidden="1" x14ac:dyDescent="0.25">
      <c r="J4456" s="165" t="str">
        <f t="shared" si="124"/>
        <v/>
      </c>
      <c r="M4456" s="155" t="str">
        <f t="shared" si="125"/>
        <v/>
      </c>
    </row>
    <row r="4457" spans="10:13" hidden="1" x14ac:dyDescent="0.25">
      <c r="J4457" s="165" t="str">
        <f t="shared" si="124"/>
        <v/>
      </c>
      <c r="M4457" s="155" t="str">
        <f t="shared" si="125"/>
        <v/>
      </c>
    </row>
    <row r="4458" spans="10:13" hidden="1" x14ac:dyDescent="0.25">
      <c r="J4458" s="165" t="str">
        <f t="shared" si="124"/>
        <v/>
      </c>
      <c r="M4458" s="155" t="str">
        <f t="shared" si="125"/>
        <v/>
      </c>
    </row>
    <row r="4459" spans="10:13" hidden="1" x14ac:dyDescent="0.25">
      <c r="J4459" s="165" t="str">
        <f t="shared" si="124"/>
        <v/>
      </c>
      <c r="M4459" s="155" t="str">
        <f t="shared" si="125"/>
        <v/>
      </c>
    </row>
    <row r="4460" spans="10:13" hidden="1" x14ac:dyDescent="0.25">
      <c r="J4460" s="165" t="str">
        <f t="shared" si="124"/>
        <v/>
      </c>
      <c r="M4460" s="155" t="str">
        <f t="shared" si="125"/>
        <v/>
      </c>
    </row>
    <row r="4461" spans="10:13" hidden="1" x14ac:dyDescent="0.25">
      <c r="J4461" s="165" t="str">
        <f t="shared" si="124"/>
        <v/>
      </c>
      <c r="M4461" s="155" t="str">
        <f t="shared" si="125"/>
        <v/>
      </c>
    </row>
    <row r="4462" spans="10:13" hidden="1" x14ac:dyDescent="0.25">
      <c r="J4462" s="165" t="str">
        <f t="shared" si="124"/>
        <v/>
      </c>
      <c r="M4462" s="155" t="str">
        <f t="shared" si="125"/>
        <v/>
      </c>
    </row>
    <row r="4463" spans="10:13" hidden="1" x14ac:dyDescent="0.25">
      <c r="J4463" s="165" t="str">
        <f t="shared" si="124"/>
        <v/>
      </c>
      <c r="M4463" s="155" t="str">
        <f t="shared" si="125"/>
        <v/>
      </c>
    </row>
    <row r="4464" spans="10:13" hidden="1" x14ac:dyDescent="0.25">
      <c r="J4464" s="165" t="str">
        <f t="shared" si="124"/>
        <v/>
      </c>
      <c r="M4464" s="155" t="str">
        <f t="shared" si="125"/>
        <v/>
      </c>
    </row>
    <row r="4465" spans="10:13" hidden="1" x14ac:dyDescent="0.25">
      <c r="J4465" s="165" t="str">
        <f t="shared" si="124"/>
        <v/>
      </c>
      <c r="M4465" s="155" t="str">
        <f t="shared" si="125"/>
        <v/>
      </c>
    </row>
    <row r="4466" spans="10:13" hidden="1" x14ac:dyDescent="0.25">
      <c r="J4466" s="165" t="str">
        <f t="shared" si="124"/>
        <v/>
      </c>
      <c r="M4466" s="155" t="str">
        <f t="shared" si="125"/>
        <v/>
      </c>
    </row>
    <row r="4467" spans="10:13" hidden="1" x14ac:dyDescent="0.25">
      <c r="J4467" s="165" t="str">
        <f t="shared" si="124"/>
        <v/>
      </c>
      <c r="M4467" s="155" t="str">
        <f t="shared" si="125"/>
        <v/>
      </c>
    </row>
    <row r="4468" spans="10:13" hidden="1" x14ac:dyDescent="0.25">
      <c r="J4468" s="165" t="str">
        <f t="shared" si="124"/>
        <v/>
      </c>
      <c r="M4468" s="155" t="str">
        <f t="shared" si="125"/>
        <v/>
      </c>
    </row>
    <row r="4469" spans="10:13" hidden="1" x14ac:dyDescent="0.25">
      <c r="J4469" s="165" t="str">
        <f t="shared" si="124"/>
        <v/>
      </c>
      <c r="M4469" s="155" t="str">
        <f t="shared" si="125"/>
        <v/>
      </c>
    </row>
    <row r="4470" spans="10:13" hidden="1" x14ac:dyDescent="0.25">
      <c r="J4470" s="165" t="str">
        <f t="shared" si="124"/>
        <v/>
      </c>
      <c r="M4470" s="155" t="str">
        <f t="shared" si="125"/>
        <v/>
      </c>
    </row>
    <row r="4471" spans="10:13" hidden="1" x14ac:dyDescent="0.25">
      <c r="J4471" s="165" t="str">
        <f t="shared" si="124"/>
        <v/>
      </c>
      <c r="M4471" s="155" t="str">
        <f t="shared" si="125"/>
        <v/>
      </c>
    </row>
    <row r="4472" spans="10:13" hidden="1" x14ac:dyDescent="0.25">
      <c r="J4472" s="165" t="str">
        <f t="shared" si="124"/>
        <v/>
      </c>
      <c r="M4472" s="155" t="str">
        <f t="shared" si="125"/>
        <v/>
      </c>
    </row>
    <row r="4473" spans="10:13" hidden="1" x14ac:dyDescent="0.25">
      <c r="J4473" s="165" t="str">
        <f t="shared" si="124"/>
        <v/>
      </c>
      <c r="M4473" s="155" t="str">
        <f t="shared" si="125"/>
        <v/>
      </c>
    </row>
    <row r="4474" spans="10:13" hidden="1" x14ac:dyDescent="0.25">
      <c r="J4474" s="165" t="str">
        <f t="shared" si="124"/>
        <v/>
      </c>
      <c r="M4474" s="155" t="str">
        <f t="shared" si="125"/>
        <v/>
      </c>
    </row>
    <row r="4475" spans="10:13" hidden="1" x14ac:dyDescent="0.25">
      <c r="J4475" s="165" t="str">
        <f t="shared" si="124"/>
        <v/>
      </c>
      <c r="M4475" s="155" t="str">
        <f t="shared" si="125"/>
        <v/>
      </c>
    </row>
    <row r="4476" spans="10:13" hidden="1" x14ac:dyDescent="0.25">
      <c r="J4476" s="165" t="str">
        <f t="shared" si="124"/>
        <v/>
      </c>
      <c r="M4476" s="155" t="str">
        <f t="shared" si="125"/>
        <v/>
      </c>
    </row>
    <row r="4477" spans="10:13" hidden="1" x14ac:dyDescent="0.25">
      <c r="J4477" s="165" t="str">
        <f t="shared" si="124"/>
        <v/>
      </c>
      <c r="M4477" s="155" t="str">
        <f t="shared" si="125"/>
        <v/>
      </c>
    </row>
    <row r="4478" spans="10:13" hidden="1" x14ac:dyDescent="0.25">
      <c r="J4478" s="165" t="str">
        <f t="shared" si="124"/>
        <v/>
      </c>
      <c r="M4478" s="155" t="str">
        <f t="shared" si="125"/>
        <v/>
      </c>
    </row>
    <row r="4479" spans="10:13" hidden="1" x14ac:dyDescent="0.25">
      <c r="J4479" s="165" t="str">
        <f t="shared" si="124"/>
        <v/>
      </c>
      <c r="M4479" s="155" t="str">
        <f t="shared" si="125"/>
        <v/>
      </c>
    </row>
    <row r="4480" spans="10:13" hidden="1" x14ac:dyDescent="0.25">
      <c r="J4480" s="165" t="str">
        <f t="shared" si="124"/>
        <v/>
      </c>
      <c r="M4480" s="155" t="str">
        <f t="shared" si="125"/>
        <v/>
      </c>
    </row>
    <row r="4481" spans="10:13" hidden="1" x14ac:dyDescent="0.25">
      <c r="J4481" s="165" t="str">
        <f t="shared" si="124"/>
        <v/>
      </c>
      <c r="M4481" s="155" t="str">
        <f t="shared" si="125"/>
        <v/>
      </c>
    </row>
    <row r="4482" spans="10:13" hidden="1" x14ac:dyDescent="0.25">
      <c r="J4482" s="165" t="str">
        <f t="shared" si="124"/>
        <v/>
      </c>
      <c r="M4482" s="155" t="str">
        <f t="shared" si="125"/>
        <v/>
      </c>
    </row>
    <row r="4483" spans="10:13" hidden="1" x14ac:dyDescent="0.25">
      <c r="J4483" s="165" t="str">
        <f t="shared" si="124"/>
        <v/>
      </c>
      <c r="M4483" s="155" t="str">
        <f t="shared" si="125"/>
        <v/>
      </c>
    </row>
    <row r="4484" spans="10:13" hidden="1" x14ac:dyDescent="0.25">
      <c r="J4484" s="165" t="str">
        <f t="shared" ref="J4484:J4547" si="126">IF(SUM(E4484,F4484,-G4484,H4484,I4484)=0,"",SUM(E4484,F4484,-G4484,H4484,I4484))</f>
        <v/>
      </c>
      <c r="M4484" s="155" t="str">
        <f t="shared" ref="M4484:M4547" si="127">IF(ABS(SUM(-E4484,-F4484,G4484,-H4484,-I4484,J4484))&lt; ABS(1),"","x")</f>
        <v/>
      </c>
    </row>
    <row r="4485" spans="10:13" hidden="1" x14ac:dyDescent="0.25">
      <c r="J4485" s="165" t="str">
        <f t="shared" si="126"/>
        <v/>
      </c>
      <c r="M4485" s="155" t="str">
        <f t="shared" si="127"/>
        <v/>
      </c>
    </row>
    <row r="4486" spans="10:13" hidden="1" x14ac:dyDescent="0.25">
      <c r="J4486" s="165" t="str">
        <f t="shared" si="126"/>
        <v/>
      </c>
      <c r="M4486" s="155" t="str">
        <f t="shared" si="127"/>
        <v/>
      </c>
    </row>
    <row r="4487" spans="10:13" hidden="1" x14ac:dyDescent="0.25">
      <c r="J4487" s="165" t="str">
        <f t="shared" si="126"/>
        <v/>
      </c>
      <c r="M4487" s="155" t="str">
        <f t="shared" si="127"/>
        <v/>
      </c>
    </row>
    <row r="4488" spans="10:13" hidden="1" x14ac:dyDescent="0.25">
      <c r="J4488" s="165" t="str">
        <f t="shared" si="126"/>
        <v/>
      </c>
      <c r="M4488" s="155" t="str">
        <f t="shared" si="127"/>
        <v/>
      </c>
    </row>
    <row r="4489" spans="10:13" hidden="1" x14ac:dyDescent="0.25">
      <c r="J4489" s="165" t="str">
        <f t="shared" si="126"/>
        <v/>
      </c>
      <c r="M4489" s="155" t="str">
        <f t="shared" si="127"/>
        <v/>
      </c>
    </row>
    <row r="4490" spans="10:13" hidden="1" x14ac:dyDescent="0.25">
      <c r="J4490" s="165" t="str">
        <f t="shared" si="126"/>
        <v/>
      </c>
      <c r="M4490" s="155" t="str">
        <f t="shared" si="127"/>
        <v/>
      </c>
    </row>
    <row r="4491" spans="10:13" hidden="1" x14ac:dyDescent="0.25">
      <c r="J4491" s="165" t="str">
        <f t="shared" si="126"/>
        <v/>
      </c>
      <c r="M4491" s="155" t="str">
        <f t="shared" si="127"/>
        <v/>
      </c>
    </row>
    <row r="4492" spans="10:13" hidden="1" x14ac:dyDescent="0.25">
      <c r="J4492" s="165" t="str">
        <f t="shared" si="126"/>
        <v/>
      </c>
      <c r="M4492" s="155" t="str">
        <f t="shared" si="127"/>
        <v/>
      </c>
    </row>
    <row r="4493" spans="10:13" hidden="1" x14ac:dyDescent="0.25">
      <c r="J4493" s="165" t="str">
        <f t="shared" si="126"/>
        <v/>
      </c>
      <c r="M4493" s="155" t="str">
        <f t="shared" si="127"/>
        <v/>
      </c>
    </row>
    <row r="4494" spans="10:13" hidden="1" x14ac:dyDescent="0.25">
      <c r="J4494" s="165" t="str">
        <f t="shared" si="126"/>
        <v/>
      </c>
      <c r="M4494" s="155" t="str">
        <f t="shared" si="127"/>
        <v/>
      </c>
    </row>
    <row r="4495" spans="10:13" hidden="1" x14ac:dyDescent="0.25">
      <c r="J4495" s="165" t="str">
        <f t="shared" si="126"/>
        <v/>
      </c>
      <c r="M4495" s="155" t="str">
        <f t="shared" si="127"/>
        <v/>
      </c>
    </row>
    <row r="4496" spans="10:13" hidden="1" x14ac:dyDescent="0.25">
      <c r="J4496" s="165" t="str">
        <f t="shared" si="126"/>
        <v/>
      </c>
      <c r="M4496" s="155" t="str">
        <f t="shared" si="127"/>
        <v/>
      </c>
    </row>
    <row r="4497" spans="10:13" hidden="1" x14ac:dyDescent="0.25">
      <c r="J4497" s="165" t="str">
        <f t="shared" si="126"/>
        <v/>
      </c>
      <c r="M4497" s="155" t="str">
        <f t="shared" si="127"/>
        <v/>
      </c>
    </row>
    <row r="4498" spans="10:13" hidden="1" x14ac:dyDescent="0.25">
      <c r="J4498" s="165" t="str">
        <f t="shared" si="126"/>
        <v/>
      </c>
      <c r="M4498" s="155" t="str">
        <f t="shared" si="127"/>
        <v/>
      </c>
    </row>
    <row r="4499" spans="10:13" hidden="1" x14ac:dyDescent="0.25">
      <c r="J4499" s="165" t="str">
        <f t="shared" si="126"/>
        <v/>
      </c>
      <c r="M4499" s="155" t="str">
        <f t="shared" si="127"/>
        <v/>
      </c>
    </row>
    <row r="4500" spans="10:13" hidden="1" x14ac:dyDescent="0.25">
      <c r="J4500" s="165" t="str">
        <f t="shared" si="126"/>
        <v/>
      </c>
      <c r="M4500" s="155" t="str">
        <f t="shared" si="127"/>
        <v/>
      </c>
    </row>
    <row r="4501" spans="10:13" hidden="1" x14ac:dyDescent="0.25">
      <c r="J4501" s="165" t="str">
        <f t="shared" si="126"/>
        <v/>
      </c>
      <c r="M4501" s="155" t="str">
        <f t="shared" si="127"/>
        <v/>
      </c>
    </row>
    <row r="4502" spans="10:13" hidden="1" x14ac:dyDescent="0.25">
      <c r="J4502" s="165" t="str">
        <f t="shared" si="126"/>
        <v/>
      </c>
      <c r="M4502" s="155" t="str">
        <f t="shared" si="127"/>
        <v/>
      </c>
    </row>
    <row r="4503" spans="10:13" hidden="1" x14ac:dyDescent="0.25">
      <c r="J4503" s="165" t="str">
        <f t="shared" si="126"/>
        <v/>
      </c>
      <c r="M4503" s="155" t="str">
        <f t="shared" si="127"/>
        <v/>
      </c>
    </row>
    <row r="4504" spans="10:13" hidden="1" x14ac:dyDescent="0.25">
      <c r="J4504" s="165" t="str">
        <f t="shared" si="126"/>
        <v/>
      </c>
      <c r="M4504" s="155" t="str">
        <f t="shared" si="127"/>
        <v/>
      </c>
    </row>
    <row r="4505" spans="10:13" hidden="1" x14ac:dyDescent="0.25">
      <c r="J4505" s="165" t="str">
        <f t="shared" si="126"/>
        <v/>
      </c>
      <c r="M4505" s="155" t="str">
        <f t="shared" si="127"/>
        <v/>
      </c>
    </row>
    <row r="4506" spans="10:13" hidden="1" x14ac:dyDescent="0.25">
      <c r="J4506" s="165" t="str">
        <f t="shared" si="126"/>
        <v/>
      </c>
      <c r="M4506" s="155" t="str">
        <f t="shared" si="127"/>
        <v/>
      </c>
    </row>
    <row r="4507" spans="10:13" hidden="1" x14ac:dyDescent="0.25">
      <c r="J4507" s="165" t="str">
        <f t="shared" si="126"/>
        <v/>
      </c>
      <c r="M4507" s="155" t="str">
        <f t="shared" si="127"/>
        <v/>
      </c>
    </row>
    <row r="4508" spans="10:13" hidden="1" x14ac:dyDescent="0.25">
      <c r="J4508" s="165" t="str">
        <f t="shared" si="126"/>
        <v/>
      </c>
      <c r="M4508" s="155" t="str">
        <f t="shared" si="127"/>
        <v/>
      </c>
    </row>
    <row r="4509" spans="10:13" hidden="1" x14ac:dyDescent="0.25">
      <c r="J4509" s="165" t="str">
        <f t="shared" si="126"/>
        <v/>
      </c>
      <c r="M4509" s="155" t="str">
        <f t="shared" si="127"/>
        <v/>
      </c>
    </row>
    <row r="4510" spans="10:13" hidden="1" x14ac:dyDescent="0.25">
      <c r="J4510" s="165" t="str">
        <f t="shared" si="126"/>
        <v/>
      </c>
      <c r="M4510" s="155" t="str">
        <f t="shared" si="127"/>
        <v/>
      </c>
    </row>
    <row r="4511" spans="10:13" hidden="1" x14ac:dyDescent="0.25">
      <c r="J4511" s="165" t="str">
        <f t="shared" si="126"/>
        <v/>
      </c>
      <c r="M4511" s="155" t="str">
        <f t="shared" si="127"/>
        <v/>
      </c>
    </row>
    <row r="4512" spans="10:13" hidden="1" x14ac:dyDescent="0.25">
      <c r="J4512" s="165" t="str">
        <f t="shared" si="126"/>
        <v/>
      </c>
      <c r="M4512" s="155" t="str">
        <f t="shared" si="127"/>
        <v/>
      </c>
    </row>
    <row r="4513" spans="10:13" hidden="1" x14ac:dyDescent="0.25">
      <c r="J4513" s="165" t="str">
        <f t="shared" si="126"/>
        <v/>
      </c>
      <c r="M4513" s="155" t="str">
        <f t="shared" si="127"/>
        <v/>
      </c>
    </row>
    <row r="4514" spans="10:13" hidden="1" x14ac:dyDescent="0.25">
      <c r="J4514" s="165" t="str">
        <f t="shared" si="126"/>
        <v/>
      </c>
      <c r="M4514" s="155" t="str">
        <f t="shared" si="127"/>
        <v/>
      </c>
    </row>
    <row r="4515" spans="10:13" hidden="1" x14ac:dyDescent="0.25">
      <c r="J4515" s="165" t="str">
        <f t="shared" si="126"/>
        <v/>
      </c>
      <c r="M4515" s="155" t="str">
        <f t="shared" si="127"/>
        <v/>
      </c>
    </row>
    <row r="4516" spans="10:13" hidden="1" x14ac:dyDescent="0.25">
      <c r="J4516" s="165" t="str">
        <f t="shared" si="126"/>
        <v/>
      </c>
      <c r="M4516" s="155" t="str">
        <f t="shared" si="127"/>
        <v/>
      </c>
    </row>
    <row r="4517" spans="10:13" hidden="1" x14ac:dyDescent="0.25">
      <c r="J4517" s="165" t="str">
        <f t="shared" si="126"/>
        <v/>
      </c>
      <c r="M4517" s="155" t="str">
        <f t="shared" si="127"/>
        <v/>
      </c>
    </row>
    <row r="4518" spans="10:13" hidden="1" x14ac:dyDescent="0.25">
      <c r="J4518" s="165" t="str">
        <f t="shared" si="126"/>
        <v/>
      </c>
      <c r="M4518" s="155" t="str">
        <f t="shared" si="127"/>
        <v/>
      </c>
    </row>
    <row r="4519" spans="10:13" hidden="1" x14ac:dyDescent="0.25">
      <c r="J4519" s="165" t="str">
        <f t="shared" si="126"/>
        <v/>
      </c>
      <c r="M4519" s="155" t="str">
        <f t="shared" si="127"/>
        <v/>
      </c>
    </row>
    <row r="4520" spans="10:13" hidden="1" x14ac:dyDescent="0.25">
      <c r="J4520" s="165" t="str">
        <f t="shared" si="126"/>
        <v/>
      </c>
      <c r="M4520" s="155" t="str">
        <f t="shared" si="127"/>
        <v/>
      </c>
    </row>
    <row r="4521" spans="10:13" hidden="1" x14ac:dyDescent="0.25">
      <c r="J4521" s="165" t="str">
        <f t="shared" si="126"/>
        <v/>
      </c>
      <c r="M4521" s="155" t="str">
        <f t="shared" si="127"/>
        <v/>
      </c>
    </row>
    <row r="4522" spans="10:13" hidden="1" x14ac:dyDescent="0.25">
      <c r="J4522" s="165" t="str">
        <f t="shared" si="126"/>
        <v/>
      </c>
      <c r="M4522" s="155" t="str">
        <f t="shared" si="127"/>
        <v/>
      </c>
    </row>
    <row r="4523" spans="10:13" hidden="1" x14ac:dyDescent="0.25">
      <c r="J4523" s="165" t="str">
        <f t="shared" si="126"/>
        <v/>
      </c>
      <c r="M4523" s="155" t="str">
        <f t="shared" si="127"/>
        <v/>
      </c>
    </row>
    <row r="4524" spans="10:13" hidden="1" x14ac:dyDescent="0.25">
      <c r="J4524" s="165" t="str">
        <f t="shared" si="126"/>
        <v/>
      </c>
      <c r="M4524" s="155" t="str">
        <f t="shared" si="127"/>
        <v/>
      </c>
    </row>
    <row r="4525" spans="10:13" hidden="1" x14ac:dyDescent="0.25">
      <c r="J4525" s="165" t="str">
        <f t="shared" si="126"/>
        <v/>
      </c>
      <c r="M4525" s="155" t="str">
        <f t="shared" si="127"/>
        <v/>
      </c>
    </row>
    <row r="4526" spans="10:13" hidden="1" x14ac:dyDescent="0.25">
      <c r="J4526" s="165" t="str">
        <f t="shared" si="126"/>
        <v/>
      </c>
      <c r="M4526" s="155" t="str">
        <f t="shared" si="127"/>
        <v/>
      </c>
    </row>
    <row r="4527" spans="10:13" hidden="1" x14ac:dyDescent="0.25">
      <c r="J4527" s="165" t="str">
        <f t="shared" si="126"/>
        <v/>
      </c>
      <c r="M4527" s="155" t="str">
        <f t="shared" si="127"/>
        <v/>
      </c>
    </row>
    <row r="4528" spans="10:13" hidden="1" x14ac:dyDescent="0.25">
      <c r="J4528" s="165" t="str">
        <f t="shared" si="126"/>
        <v/>
      </c>
      <c r="M4528" s="155" t="str">
        <f t="shared" si="127"/>
        <v/>
      </c>
    </row>
    <row r="4529" spans="10:13" hidden="1" x14ac:dyDescent="0.25">
      <c r="J4529" s="165" t="str">
        <f t="shared" si="126"/>
        <v/>
      </c>
      <c r="M4529" s="155" t="str">
        <f t="shared" si="127"/>
        <v/>
      </c>
    </row>
    <row r="4530" spans="10:13" hidden="1" x14ac:dyDescent="0.25">
      <c r="J4530" s="165" t="str">
        <f t="shared" si="126"/>
        <v/>
      </c>
      <c r="M4530" s="155" t="str">
        <f t="shared" si="127"/>
        <v/>
      </c>
    </row>
    <row r="4531" spans="10:13" hidden="1" x14ac:dyDescent="0.25">
      <c r="J4531" s="165" t="str">
        <f t="shared" si="126"/>
        <v/>
      </c>
      <c r="M4531" s="155" t="str">
        <f t="shared" si="127"/>
        <v/>
      </c>
    </row>
    <row r="4532" spans="10:13" hidden="1" x14ac:dyDescent="0.25">
      <c r="J4532" s="165" t="str">
        <f t="shared" si="126"/>
        <v/>
      </c>
      <c r="M4532" s="155" t="str">
        <f t="shared" si="127"/>
        <v/>
      </c>
    </row>
    <row r="4533" spans="10:13" hidden="1" x14ac:dyDescent="0.25">
      <c r="J4533" s="165" t="str">
        <f t="shared" si="126"/>
        <v/>
      </c>
      <c r="M4533" s="155" t="str">
        <f t="shared" si="127"/>
        <v/>
      </c>
    </row>
    <row r="4534" spans="10:13" hidden="1" x14ac:dyDescent="0.25">
      <c r="J4534" s="165" t="str">
        <f t="shared" si="126"/>
        <v/>
      </c>
      <c r="M4534" s="155" t="str">
        <f t="shared" si="127"/>
        <v/>
      </c>
    </row>
    <row r="4535" spans="10:13" hidden="1" x14ac:dyDescent="0.25">
      <c r="J4535" s="165" t="str">
        <f t="shared" si="126"/>
        <v/>
      </c>
      <c r="M4535" s="155" t="str">
        <f t="shared" si="127"/>
        <v/>
      </c>
    </row>
    <row r="4536" spans="10:13" hidden="1" x14ac:dyDescent="0.25">
      <c r="J4536" s="165" t="str">
        <f t="shared" si="126"/>
        <v/>
      </c>
      <c r="M4536" s="155" t="str">
        <f t="shared" si="127"/>
        <v/>
      </c>
    </row>
    <row r="4537" spans="10:13" hidden="1" x14ac:dyDescent="0.25">
      <c r="J4537" s="165" t="str">
        <f t="shared" si="126"/>
        <v/>
      </c>
      <c r="M4537" s="155" t="str">
        <f t="shared" si="127"/>
        <v/>
      </c>
    </row>
    <row r="4538" spans="10:13" hidden="1" x14ac:dyDescent="0.25">
      <c r="J4538" s="165" t="str">
        <f t="shared" si="126"/>
        <v/>
      </c>
      <c r="M4538" s="155" t="str">
        <f t="shared" si="127"/>
        <v/>
      </c>
    </row>
    <row r="4539" spans="10:13" hidden="1" x14ac:dyDescent="0.25">
      <c r="J4539" s="165" t="str">
        <f t="shared" si="126"/>
        <v/>
      </c>
      <c r="M4539" s="155" t="str">
        <f t="shared" si="127"/>
        <v/>
      </c>
    </row>
    <row r="4540" spans="10:13" hidden="1" x14ac:dyDescent="0.25">
      <c r="J4540" s="165" t="str">
        <f t="shared" si="126"/>
        <v/>
      </c>
      <c r="M4540" s="155" t="str">
        <f t="shared" si="127"/>
        <v/>
      </c>
    </row>
    <row r="4541" spans="10:13" hidden="1" x14ac:dyDescent="0.25">
      <c r="J4541" s="165" t="str">
        <f t="shared" si="126"/>
        <v/>
      </c>
      <c r="M4541" s="155" t="str">
        <f t="shared" si="127"/>
        <v/>
      </c>
    </row>
    <row r="4542" spans="10:13" hidden="1" x14ac:dyDescent="0.25">
      <c r="J4542" s="165" t="str">
        <f t="shared" si="126"/>
        <v/>
      </c>
      <c r="M4542" s="155" t="str">
        <f t="shared" si="127"/>
        <v/>
      </c>
    </row>
    <row r="4543" spans="10:13" hidden="1" x14ac:dyDescent="0.25">
      <c r="J4543" s="165" t="str">
        <f t="shared" si="126"/>
        <v/>
      </c>
      <c r="M4543" s="155" t="str">
        <f t="shared" si="127"/>
        <v/>
      </c>
    </row>
    <row r="4544" spans="10:13" hidden="1" x14ac:dyDescent="0.25">
      <c r="J4544" s="165" t="str">
        <f t="shared" si="126"/>
        <v/>
      </c>
      <c r="M4544" s="155" t="str">
        <f t="shared" si="127"/>
        <v/>
      </c>
    </row>
    <row r="4545" spans="10:13" hidden="1" x14ac:dyDescent="0.25">
      <c r="J4545" s="165" t="str">
        <f t="shared" si="126"/>
        <v/>
      </c>
      <c r="M4545" s="155" t="str">
        <f t="shared" si="127"/>
        <v/>
      </c>
    </row>
    <row r="4546" spans="10:13" hidden="1" x14ac:dyDescent="0.25">
      <c r="J4546" s="165" t="str">
        <f t="shared" si="126"/>
        <v/>
      </c>
      <c r="M4546" s="155" t="str">
        <f t="shared" si="127"/>
        <v/>
      </c>
    </row>
    <row r="4547" spans="10:13" hidden="1" x14ac:dyDescent="0.25">
      <c r="J4547" s="165" t="str">
        <f t="shared" si="126"/>
        <v/>
      </c>
      <c r="M4547" s="155" t="str">
        <f t="shared" si="127"/>
        <v/>
      </c>
    </row>
    <row r="4548" spans="10:13" hidden="1" x14ac:dyDescent="0.25">
      <c r="J4548" s="165" t="str">
        <f t="shared" ref="J4548:J4611" si="128">IF(SUM(E4548,F4548,-G4548,H4548,I4548)=0,"",SUM(E4548,F4548,-G4548,H4548,I4548))</f>
        <v/>
      </c>
      <c r="M4548" s="155" t="str">
        <f t="shared" ref="M4548:M4611" si="129">IF(ABS(SUM(-E4548,-F4548,G4548,-H4548,-I4548,J4548))&lt; ABS(1),"","x")</f>
        <v/>
      </c>
    </row>
    <row r="4549" spans="10:13" hidden="1" x14ac:dyDescent="0.25">
      <c r="J4549" s="165" t="str">
        <f t="shared" si="128"/>
        <v/>
      </c>
      <c r="M4549" s="155" t="str">
        <f t="shared" si="129"/>
        <v/>
      </c>
    </row>
    <row r="4550" spans="10:13" hidden="1" x14ac:dyDescent="0.25">
      <c r="J4550" s="165" t="str">
        <f t="shared" si="128"/>
        <v/>
      </c>
      <c r="M4550" s="155" t="str">
        <f t="shared" si="129"/>
        <v/>
      </c>
    </row>
    <row r="4551" spans="10:13" hidden="1" x14ac:dyDescent="0.25">
      <c r="J4551" s="165" t="str">
        <f t="shared" si="128"/>
        <v/>
      </c>
      <c r="M4551" s="155" t="str">
        <f t="shared" si="129"/>
        <v/>
      </c>
    </row>
    <row r="4552" spans="10:13" hidden="1" x14ac:dyDescent="0.25">
      <c r="J4552" s="165" t="str">
        <f t="shared" si="128"/>
        <v/>
      </c>
      <c r="M4552" s="155" t="str">
        <f t="shared" si="129"/>
        <v/>
      </c>
    </row>
    <row r="4553" spans="10:13" hidden="1" x14ac:dyDescent="0.25">
      <c r="J4553" s="165" t="str">
        <f t="shared" si="128"/>
        <v/>
      </c>
      <c r="M4553" s="155" t="str">
        <f t="shared" si="129"/>
        <v/>
      </c>
    </row>
    <row r="4554" spans="10:13" hidden="1" x14ac:dyDescent="0.25">
      <c r="J4554" s="165" t="str">
        <f t="shared" si="128"/>
        <v/>
      </c>
      <c r="M4554" s="155" t="str">
        <f t="shared" si="129"/>
        <v/>
      </c>
    </row>
    <row r="4555" spans="10:13" hidden="1" x14ac:dyDescent="0.25">
      <c r="J4555" s="165" t="str">
        <f t="shared" si="128"/>
        <v/>
      </c>
      <c r="M4555" s="155" t="str">
        <f t="shared" si="129"/>
        <v/>
      </c>
    </row>
    <row r="4556" spans="10:13" hidden="1" x14ac:dyDescent="0.25">
      <c r="J4556" s="165" t="str">
        <f t="shared" si="128"/>
        <v/>
      </c>
      <c r="M4556" s="155" t="str">
        <f t="shared" si="129"/>
        <v/>
      </c>
    </row>
    <row r="4557" spans="10:13" hidden="1" x14ac:dyDescent="0.25">
      <c r="J4557" s="165" t="str">
        <f t="shared" si="128"/>
        <v/>
      </c>
      <c r="M4557" s="155" t="str">
        <f t="shared" si="129"/>
        <v/>
      </c>
    </row>
    <row r="4558" spans="10:13" hidden="1" x14ac:dyDescent="0.25">
      <c r="J4558" s="165" t="str">
        <f t="shared" si="128"/>
        <v/>
      </c>
      <c r="M4558" s="155" t="str">
        <f t="shared" si="129"/>
        <v/>
      </c>
    </row>
    <row r="4559" spans="10:13" hidden="1" x14ac:dyDescent="0.25">
      <c r="J4559" s="165" t="str">
        <f t="shared" si="128"/>
        <v/>
      </c>
      <c r="M4559" s="155" t="str">
        <f t="shared" si="129"/>
        <v/>
      </c>
    </row>
    <row r="4560" spans="10:13" hidden="1" x14ac:dyDescent="0.25">
      <c r="J4560" s="165" t="str">
        <f t="shared" si="128"/>
        <v/>
      </c>
      <c r="M4560" s="155" t="str">
        <f t="shared" si="129"/>
        <v/>
      </c>
    </row>
    <row r="4561" spans="10:13" hidden="1" x14ac:dyDescent="0.25">
      <c r="J4561" s="165" t="str">
        <f t="shared" si="128"/>
        <v/>
      </c>
      <c r="M4561" s="155" t="str">
        <f t="shared" si="129"/>
        <v/>
      </c>
    </row>
    <row r="4562" spans="10:13" hidden="1" x14ac:dyDescent="0.25">
      <c r="J4562" s="165" t="str">
        <f t="shared" si="128"/>
        <v/>
      </c>
      <c r="M4562" s="155" t="str">
        <f t="shared" si="129"/>
        <v/>
      </c>
    </row>
    <row r="4563" spans="10:13" hidden="1" x14ac:dyDescent="0.25">
      <c r="J4563" s="165" t="str">
        <f t="shared" si="128"/>
        <v/>
      </c>
      <c r="M4563" s="155" t="str">
        <f t="shared" si="129"/>
        <v/>
      </c>
    </row>
    <row r="4564" spans="10:13" hidden="1" x14ac:dyDescent="0.25">
      <c r="J4564" s="165" t="str">
        <f t="shared" si="128"/>
        <v/>
      </c>
      <c r="M4564" s="155" t="str">
        <f t="shared" si="129"/>
        <v/>
      </c>
    </row>
    <row r="4565" spans="10:13" hidden="1" x14ac:dyDescent="0.25">
      <c r="J4565" s="165" t="str">
        <f t="shared" si="128"/>
        <v/>
      </c>
      <c r="M4565" s="155" t="str">
        <f t="shared" si="129"/>
        <v/>
      </c>
    </row>
    <row r="4566" spans="10:13" hidden="1" x14ac:dyDescent="0.25">
      <c r="J4566" s="165" t="str">
        <f t="shared" si="128"/>
        <v/>
      </c>
      <c r="M4566" s="155" t="str">
        <f t="shared" si="129"/>
        <v/>
      </c>
    </row>
    <row r="4567" spans="10:13" hidden="1" x14ac:dyDescent="0.25">
      <c r="J4567" s="165" t="str">
        <f t="shared" si="128"/>
        <v/>
      </c>
      <c r="M4567" s="155" t="str">
        <f t="shared" si="129"/>
        <v/>
      </c>
    </row>
    <row r="4568" spans="10:13" hidden="1" x14ac:dyDescent="0.25">
      <c r="J4568" s="165" t="str">
        <f t="shared" si="128"/>
        <v/>
      </c>
      <c r="M4568" s="155" t="str">
        <f t="shared" si="129"/>
        <v/>
      </c>
    </row>
    <row r="4569" spans="10:13" hidden="1" x14ac:dyDescent="0.25">
      <c r="J4569" s="165" t="str">
        <f t="shared" si="128"/>
        <v/>
      </c>
      <c r="M4569" s="155" t="str">
        <f t="shared" si="129"/>
        <v/>
      </c>
    </row>
    <row r="4570" spans="10:13" hidden="1" x14ac:dyDescent="0.25">
      <c r="J4570" s="165" t="str">
        <f t="shared" si="128"/>
        <v/>
      </c>
      <c r="M4570" s="155" t="str">
        <f t="shared" si="129"/>
        <v/>
      </c>
    </row>
    <row r="4571" spans="10:13" hidden="1" x14ac:dyDescent="0.25">
      <c r="J4571" s="165" t="str">
        <f t="shared" si="128"/>
        <v/>
      </c>
      <c r="M4571" s="155" t="str">
        <f t="shared" si="129"/>
        <v/>
      </c>
    </row>
    <row r="4572" spans="10:13" hidden="1" x14ac:dyDescent="0.25">
      <c r="J4572" s="165" t="str">
        <f t="shared" si="128"/>
        <v/>
      </c>
      <c r="M4572" s="155" t="str">
        <f t="shared" si="129"/>
        <v/>
      </c>
    </row>
    <row r="4573" spans="10:13" hidden="1" x14ac:dyDescent="0.25">
      <c r="J4573" s="165" t="str">
        <f t="shared" si="128"/>
        <v/>
      </c>
      <c r="M4573" s="155" t="str">
        <f t="shared" si="129"/>
        <v/>
      </c>
    </row>
    <row r="4574" spans="10:13" hidden="1" x14ac:dyDescent="0.25">
      <c r="J4574" s="165" t="str">
        <f t="shared" si="128"/>
        <v/>
      </c>
      <c r="M4574" s="155" t="str">
        <f t="shared" si="129"/>
        <v/>
      </c>
    </row>
    <row r="4575" spans="10:13" hidden="1" x14ac:dyDescent="0.25">
      <c r="J4575" s="165" t="str">
        <f t="shared" si="128"/>
        <v/>
      </c>
      <c r="M4575" s="155" t="str">
        <f t="shared" si="129"/>
        <v/>
      </c>
    </row>
    <row r="4576" spans="10:13" hidden="1" x14ac:dyDescent="0.25">
      <c r="J4576" s="165" t="str">
        <f t="shared" si="128"/>
        <v/>
      </c>
      <c r="M4576" s="155" t="str">
        <f t="shared" si="129"/>
        <v/>
      </c>
    </row>
    <row r="4577" spans="10:13" hidden="1" x14ac:dyDescent="0.25">
      <c r="J4577" s="165" t="str">
        <f t="shared" si="128"/>
        <v/>
      </c>
      <c r="M4577" s="155" t="str">
        <f t="shared" si="129"/>
        <v/>
      </c>
    </row>
    <row r="4578" spans="10:13" hidden="1" x14ac:dyDescent="0.25">
      <c r="J4578" s="165" t="str">
        <f t="shared" si="128"/>
        <v/>
      </c>
      <c r="M4578" s="155" t="str">
        <f t="shared" si="129"/>
        <v/>
      </c>
    </row>
    <row r="4579" spans="10:13" hidden="1" x14ac:dyDescent="0.25">
      <c r="J4579" s="165" t="str">
        <f t="shared" si="128"/>
        <v/>
      </c>
      <c r="M4579" s="155" t="str">
        <f t="shared" si="129"/>
        <v/>
      </c>
    </row>
    <row r="4580" spans="10:13" hidden="1" x14ac:dyDescent="0.25">
      <c r="J4580" s="165" t="str">
        <f t="shared" si="128"/>
        <v/>
      </c>
      <c r="M4580" s="155" t="str">
        <f t="shared" si="129"/>
        <v/>
      </c>
    </row>
    <row r="4581" spans="10:13" hidden="1" x14ac:dyDescent="0.25">
      <c r="J4581" s="165" t="str">
        <f t="shared" si="128"/>
        <v/>
      </c>
      <c r="M4581" s="155" t="str">
        <f t="shared" si="129"/>
        <v/>
      </c>
    </row>
    <row r="4582" spans="10:13" hidden="1" x14ac:dyDescent="0.25">
      <c r="J4582" s="165" t="str">
        <f t="shared" si="128"/>
        <v/>
      </c>
      <c r="M4582" s="155" t="str">
        <f t="shared" si="129"/>
        <v/>
      </c>
    </row>
    <row r="4583" spans="10:13" hidden="1" x14ac:dyDescent="0.25">
      <c r="J4583" s="165" t="str">
        <f t="shared" si="128"/>
        <v/>
      </c>
      <c r="M4583" s="155" t="str">
        <f t="shared" si="129"/>
        <v/>
      </c>
    </row>
    <row r="4584" spans="10:13" hidden="1" x14ac:dyDescent="0.25">
      <c r="J4584" s="165" t="str">
        <f t="shared" si="128"/>
        <v/>
      </c>
      <c r="M4584" s="155" t="str">
        <f t="shared" si="129"/>
        <v/>
      </c>
    </row>
    <row r="4585" spans="10:13" hidden="1" x14ac:dyDescent="0.25">
      <c r="J4585" s="165" t="str">
        <f t="shared" si="128"/>
        <v/>
      </c>
      <c r="M4585" s="155" t="str">
        <f t="shared" si="129"/>
        <v/>
      </c>
    </row>
    <row r="4586" spans="10:13" hidden="1" x14ac:dyDescent="0.25">
      <c r="J4586" s="165" t="str">
        <f t="shared" si="128"/>
        <v/>
      </c>
      <c r="M4586" s="155" t="str">
        <f t="shared" si="129"/>
        <v/>
      </c>
    </row>
    <row r="4587" spans="10:13" hidden="1" x14ac:dyDescent="0.25">
      <c r="J4587" s="165" t="str">
        <f t="shared" si="128"/>
        <v/>
      </c>
      <c r="M4587" s="155" t="str">
        <f t="shared" si="129"/>
        <v/>
      </c>
    </row>
    <row r="4588" spans="10:13" hidden="1" x14ac:dyDescent="0.25">
      <c r="J4588" s="165" t="str">
        <f t="shared" si="128"/>
        <v/>
      </c>
      <c r="M4588" s="155" t="str">
        <f t="shared" si="129"/>
        <v/>
      </c>
    </row>
    <row r="4589" spans="10:13" hidden="1" x14ac:dyDescent="0.25">
      <c r="J4589" s="165" t="str">
        <f t="shared" si="128"/>
        <v/>
      </c>
      <c r="M4589" s="155" t="str">
        <f t="shared" si="129"/>
        <v/>
      </c>
    </row>
    <row r="4590" spans="10:13" hidden="1" x14ac:dyDescent="0.25">
      <c r="J4590" s="165" t="str">
        <f t="shared" si="128"/>
        <v/>
      </c>
      <c r="M4590" s="155" t="str">
        <f t="shared" si="129"/>
        <v/>
      </c>
    </row>
    <row r="4591" spans="10:13" hidden="1" x14ac:dyDescent="0.25">
      <c r="J4591" s="165" t="str">
        <f t="shared" si="128"/>
        <v/>
      </c>
      <c r="M4591" s="155" t="str">
        <f t="shared" si="129"/>
        <v/>
      </c>
    </row>
    <row r="4592" spans="10:13" hidden="1" x14ac:dyDescent="0.25">
      <c r="J4592" s="165" t="str">
        <f t="shared" si="128"/>
        <v/>
      </c>
      <c r="M4592" s="155" t="str">
        <f t="shared" si="129"/>
        <v/>
      </c>
    </row>
    <row r="4593" spans="10:13" hidden="1" x14ac:dyDescent="0.25">
      <c r="J4593" s="165" t="str">
        <f t="shared" si="128"/>
        <v/>
      </c>
      <c r="M4593" s="155" t="str">
        <f t="shared" si="129"/>
        <v/>
      </c>
    </row>
    <row r="4594" spans="10:13" hidden="1" x14ac:dyDescent="0.25">
      <c r="J4594" s="165" t="str">
        <f t="shared" si="128"/>
        <v/>
      </c>
      <c r="M4594" s="155" t="str">
        <f t="shared" si="129"/>
        <v/>
      </c>
    </row>
    <row r="4595" spans="10:13" hidden="1" x14ac:dyDescent="0.25">
      <c r="J4595" s="165" t="str">
        <f t="shared" si="128"/>
        <v/>
      </c>
      <c r="M4595" s="155" t="str">
        <f t="shared" si="129"/>
        <v/>
      </c>
    </row>
    <row r="4596" spans="10:13" hidden="1" x14ac:dyDescent="0.25">
      <c r="J4596" s="165" t="str">
        <f t="shared" si="128"/>
        <v/>
      </c>
      <c r="M4596" s="155" t="str">
        <f t="shared" si="129"/>
        <v/>
      </c>
    </row>
    <row r="4597" spans="10:13" hidden="1" x14ac:dyDescent="0.25">
      <c r="J4597" s="165" t="str">
        <f t="shared" si="128"/>
        <v/>
      </c>
      <c r="M4597" s="155" t="str">
        <f t="shared" si="129"/>
        <v/>
      </c>
    </row>
    <row r="4598" spans="10:13" hidden="1" x14ac:dyDescent="0.25">
      <c r="J4598" s="165" t="str">
        <f t="shared" si="128"/>
        <v/>
      </c>
      <c r="M4598" s="155" t="str">
        <f t="shared" si="129"/>
        <v/>
      </c>
    </row>
    <row r="4599" spans="10:13" hidden="1" x14ac:dyDescent="0.25">
      <c r="J4599" s="165" t="str">
        <f t="shared" si="128"/>
        <v/>
      </c>
      <c r="M4599" s="155" t="str">
        <f t="shared" si="129"/>
        <v/>
      </c>
    </row>
    <row r="4600" spans="10:13" hidden="1" x14ac:dyDescent="0.25">
      <c r="J4600" s="165" t="str">
        <f t="shared" si="128"/>
        <v/>
      </c>
      <c r="M4600" s="155" t="str">
        <f t="shared" si="129"/>
        <v/>
      </c>
    </row>
    <row r="4601" spans="10:13" hidden="1" x14ac:dyDescent="0.25">
      <c r="J4601" s="165" t="str">
        <f t="shared" si="128"/>
        <v/>
      </c>
      <c r="M4601" s="155" t="str">
        <f t="shared" si="129"/>
        <v/>
      </c>
    </row>
    <row r="4602" spans="10:13" hidden="1" x14ac:dyDescent="0.25">
      <c r="J4602" s="165" t="str">
        <f t="shared" si="128"/>
        <v/>
      </c>
      <c r="M4602" s="155" t="str">
        <f t="shared" si="129"/>
        <v/>
      </c>
    </row>
    <row r="4603" spans="10:13" hidden="1" x14ac:dyDescent="0.25">
      <c r="J4603" s="165" t="str">
        <f t="shared" si="128"/>
        <v/>
      </c>
      <c r="M4603" s="155" t="str">
        <f t="shared" si="129"/>
        <v/>
      </c>
    </row>
    <row r="4604" spans="10:13" hidden="1" x14ac:dyDescent="0.25">
      <c r="J4604" s="165" t="str">
        <f t="shared" si="128"/>
        <v/>
      </c>
      <c r="M4604" s="155" t="str">
        <f t="shared" si="129"/>
        <v/>
      </c>
    </row>
    <row r="4605" spans="10:13" hidden="1" x14ac:dyDescent="0.25">
      <c r="J4605" s="165" t="str">
        <f t="shared" si="128"/>
        <v/>
      </c>
      <c r="M4605" s="155" t="str">
        <f t="shared" si="129"/>
        <v/>
      </c>
    </row>
    <row r="4606" spans="10:13" hidden="1" x14ac:dyDescent="0.25">
      <c r="J4606" s="165" t="str">
        <f t="shared" si="128"/>
        <v/>
      </c>
      <c r="M4606" s="155" t="str">
        <f t="shared" si="129"/>
        <v/>
      </c>
    </row>
    <row r="4607" spans="10:13" hidden="1" x14ac:dyDescent="0.25">
      <c r="J4607" s="165" t="str">
        <f t="shared" si="128"/>
        <v/>
      </c>
      <c r="M4607" s="155" t="str">
        <f t="shared" si="129"/>
        <v/>
      </c>
    </row>
    <row r="4608" spans="10:13" hidden="1" x14ac:dyDescent="0.25">
      <c r="J4608" s="165" t="str">
        <f t="shared" si="128"/>
        <v/>
      </c>
      <c r="M4608" s="155" t="str">
        <f t="shared" si="129"/>
        <v/>
      </c>
    </row>
    <row r="4609" spans="10:13" hidden="1" x14ac:dyDescent="0.25">
      <c r="J4609" s="165" t="str">
        <f t="shared" si="128"/>
        <v/>
      </c>
      <c r="M4609" s="155" t="str">
        <f t="shared" si="129"/>
        <v/>
      </c>
    </row>
    <row r="4610" spans="10:13" hidden="1" x14ac:dyDescent="0.25">
      <c r="J4610" s="165" t="str">
        <f t="shared" si="128"/>
        <v/>
      </c>
      <c r="M4610" s="155" t="str">
        <f t="shared" si="129"/>
        <v/>
      </c>
    </row>
    <row r="4611" spans="10:13" hidden="1" x14ac:dyDescent="0.25">
      <c r="J4611" s="165" t="str">
        <f t="shared" si="128"/>
        <v/>
      </c>
      <c r="M4611" s="155" t="str">
        <f t="shared" si="129"/>
        <v/>
      </c>
    </row>
    <row r="4612" spans="10:13" hidden="1" x14ac:dyDescent="0.25">
      <c r="J4612" s="165" t="str">
        <f t="shared" ref="J4612:J4675" si="130">IF(SUM(E4612,F4612,-G4612,H4612,I4612)=0,"",SUM(E4612,F4612,-G4612,H4612,I4612))</f>
        <v/>
      </c>
      <c r="M4612" s="155" t="str">
        <f t="shared" ref="M4612:M4675" si="131">IF(ABS(SUM(-E4612,-F4612,G4612,-H4612,-I4612,J4612))&lt; ABS(1),"","x")</f>
        <v/>
      </c>
    </row>
    <row r="4613" spans="10:13" hidden="1" x14ac:dyDescent="0.25">
      <c r="J4613" s="165" t="str">
        <f t="shared" si="130"/>
        <v/>
      </c>
      <c r="M4613" s="155" t="str">
        <f t="shared" si="131"/>
        <v/>
      </c>
    </row>
    <row r="4614" spans="10:13" hidden="1" x14ac:dyDescent="0.25">
      <c r="J4614" s="165" t="str">
        <f t="shared" si="130"/>
        <v/>
      </c>
      <c r="M4614" s="155" t="str">
        <f t="shared" si="131"/>
        <v/>
      </c>
    </row>
    <row r="4615" spans="10:13" hidden="1" x14ac:dyDescent="0.25">
      <c r="J4615" s="165" t="str">
        <f t="shared" si="130"/>
        <v/>
      </c>
      <c r="M4615" s="155" t="str">
        <f t="shared" si="131"/>
        <v/>
      </c>
    </row>
    <row r="4616" spans="10:13" hidden="1" x14ac:dyDescent="0.25">
      <c r="J4616" s="165" t="str">
        <f t="shared" si="130"/>
        <v/>
      </c>
      <c r="M4616" s="155" t="str">
        <f t="shared" si="131"/>
        <v/>
      </c>
    </row>
    <row r="4617" spans="10:13" hidden="1" x14ac:dyDescent="0.25">
      <c r="J4617" s="165" t="str">
        <f t="shared" si="130"/>
        <v/>
      </c>
      <c r="M4617" s="155" t="str">
        <f t="shared" si="131"/>
        <v/>
      </c>
    </row>
    <row r="4618" spans="10:13" hidden="1" x14ac:dyDescent="0.25">
      <c r="J4618" s="165" t="str">
        <f t="shared" si="130"/>
        <v/>
      </c>
      <c r="M4618" s="155" t="str">
        <f t="shared" si="131"/>
        <v/>
      </c>
    </row>
    <row r="4619" spans="10:13" hidden="1" x14ac:dyDescent="0.25">
      <c r="J4619" s="165" t="str">
        <f t="shared" si="130"/>
        <v/>
      </c>
      <c r="M4619" s="155" t="str">
        <f t="shared" si="131"/>
        <v/>
      </c>
    </row>
    <row r="4620" spans="10:13" hidden="1" x14ac:dyDescent="0.25">
      <c r="J4620" s="165" t="str">
        <f t="shared" si="130"/>
        <v/>
      </c>
      <c r="M4620" s="155" t="str">
        <f t="shared" si="131"/>
        <v/>
      </c>
    </row>
    <row r="4621" spans="10:13" hidden="1" x14ac:dyDescent="0.25">
      <c r="J4621" s="165" t="str">
        <f t="shared" si="130"/>
        <v/>
      </c>
      <c r="M4621" s="155" t="str">
        <f t="shared" si="131"/>
        <v/>
      </c>
    </row>
    <row r="4622" spans="10:13" hidden="1" x14ac:dyDescent="0.25">
      <c r="J4622" s="165" t="str">
        <f t="shared" si="130"/>
        <v/>
      </c>
      <c r="M4622" s="155" t="str">
        <f t="shared" si="131"/>
        <v/>
      </c>
    </row>
    <row r="4623" spans="10:13" hidden="1" x14ac:dyDescent="0.25">
      <c r="J4623" s="165" t="str">
        <f t="shared" si="130"/>
        <v/>
      </c>
      <c r="M4623" s="155" t="str">
        <f t="shared" si="131"/>
        <v/>
      </c>
    </row>
    <row r="4624" spans="10:13" hidden="1" x14ac:dyDescent="0.25">
      <c r="J4624" s="165" t="str">
        <f t="shared" si="130"/>
        <v/>
      </c>
      <c r="M4624" s="155" t="str">
        <f t="shared" si="131"/>
        <v/>
      </c>
    </row>
    <row r="4625" spans="10:13" hidden="1" x14ac:dyDescent="0.25">
      <c r="J4625" s="165" t="str">
        <f t="shared" si="130"/>
        <v/>
      </c>
      <c r="M4625" s="155" t="str">
        <f t="shared" si="131"/>
        <v/>
      </c>
    </row>
    <row r="4626" spans="10:13" hidden="1" x14ac:dyDescent="0.25">
      <c r="J4626" s="165" t="str">
        <f t="shared" si="130"/>
        <v/>
      </c>
      <c r="M4626" s="155" t="str">
        <f t="shared" si="131"/>
        <v/>
      </c>
    </row>
    <row r="4627" spans="10:13" hidden="1" x14ac:dyDescent="0.25">
      <c r="J4627" s="165" t="str">
        <f t="shared" si="130"/>
        <v/>
      </c>
      <c r="M4627" s="155" t="str">
        <f t="shared" si="131"/>
        <v/>
      </c>
    </row>
    <row r="4628" spans="10:13" hidden="1" x14ac:dyDescent="0.25">
      <c r="J4628" s="165" t="str">
        <f t="shared" si="130"/>
        <v/>
      </c>
      <c r="M4628" s="155" t="str">
        <f t="shared" si="131"/>
        <v/>
      </c>
    </row>
    <row r="4629" spans="10:13" hidden="1" x14ac:dyDescent="0.25">
      <c r="J4629" s="165" t="str">
        <f t="shared" si="130"/>
        <v/>
      </c>
      <c r="M4629" s="155" t="str">
        <f t="shared" si="131"/>
        <v/>
      </c>
    </row>
    <row r="4630" spans="10:13" hidden="1" x14ac:dyDescent="0.25">
      <c r="J4630" s="165" t="str">
        <f t="shared" si="130"/>
        <v/>
      </c>
      <c r="M4630" s="155" t="str">
        <f t="shared" si="131"/>
        <v/>
      </c>
    </row>
    <row r="4631" spans="10:13" hidden="1" x14ac:dyDescent="0.25">
      <c r="J4631" s="165" t="str">
        <f t="shared" si="130"/>
        <v/>
      </c>
      <c r="M4631" s="155" t="str">
        <f t="shared" si="131"/>
        <v/>
      </c>
    </row>
    <row r="4632" spans="10:13" hidden="1" x14ac:dyDescent="0.25">
      <c r="J4632" s="165" t="str">
        <f t="shared" si="130"/>
        <v/>
      </c>
      <c r="M4632" s="155" t="str">
        <f t="shared" si="131"/>
        <v/>
      </c>
    </row>
    <row r="4633" spans="10:13" hidden="1" x14ac:dyDescent="0.25">
      <c r="J4633" s="165" t="str">
        <f t="shared" si="130"/>
        <v/>
      </c>
      <c r="M4633" s="155" t="str">
        <f t="shared" si="131"/>
        <v/>
      </c>
    </row>
    <row r="4634" spans="10:13" hidden="1" x14ac:dyDescent="0.25">
      <c r="J4634" s="165" t="str">
        <f t="shared" si="130"/>
        <v/>
      </c>
      <c r="M4634" s="155" t="str">
        <f t="shared" si="131"/>
        <v/>
      </c>
    </row>
    <row r="4635" spans="10:13" hidden="1" x14ac:dyDescent="0.25">
      <c r="J4635" s="165" t="str">
        <f t="shared" si="130"/>
        <v/>
      </c>
      <c r="M4635" s="155" t="str">
        <f t="shared" si="131"/>
        <v/>
      </c>
    </row>
    <row r="4636" spans="10:13" hidden="1" x14ac:dyDescent="0.25">
      <c r="J4636" s="165" t="str">
        <f t="shared" si="130"/>
        <v/>
      </c>
      <c r="M4636" s="155" t="str">
        <f t="shared" si="131"/>
        <v/>
      </c>
    </row>
    <row r="4637" spans="10:13" hidden="1" x14ac:dyDescent="0.25">
      <c r="J4637" s="165" t="str">
        <f t="shared" si="130"/>
        <v/>
      </c>
      <c r="M4637" s="155" t="str">
        <f t="shared" si="131"/>
        <v/>
      </c>
    </row>
    <row r="4638" spans="10:13" hidden="1" x14ac:dyDescent="0.25">
      <c r="J4638" s="165" t="str">
        <f t="shared" si="130"/>
        <v/>
      </c>
      <c r="M4638" s="155" t="str">
        <f t="shared" si="131"/>
        <v/>
      </c>
    </row>
    <row r="4639" spans="10:13" hidden="1" x14ac:dyDescent="0.25">
      <c r="J4639" s="165" t="str">
        <f t="shared" si="130"/>
        <v/>
      </c>
      <c r="M4639" s="155" t="str">
        <f t="shared" si="131"/>
        <v/>
      </c>
    </row>
    <row r="4640" spans="10:13" hidden="1" x14ac:dyDescent="0.25">
      <c r="J4640" s="165" t="str">
        <f t="shared" si="130"/>
        <v/>
      </c>
      <c r="M4640" s="155" t="str">
        <f t="shared" si="131"/>
        <v/>
      </c>
    </row>
    <row r="4641" spans="10:13" hidden="1" x14ac:dyDescent="0.25">
      <c r="J4641" s="165" t="str">
        <f t="shared" si="130"/>
        <v/>
      </c>
      <c r="M4641" s="155" t="str">
        <f t="shared" si="131"/>
        <v/>
      </c>
    </row>
    <row r="4642" spans="10:13" hidden="1" x14ac:dyDescent="0.25">
      <c r="J4642" s="165" t="str">
        <f t="shared" si="130"/>
        <v/>
      </c>
      <c r="M4642" s="155" t="str">
        <f t="shared" si="131"/>
        <v/>
      </c>
    </row>
    <row r="4643" spans="10:13" hidden="1" x14ac:dyDescent="0.25">
      <c r="J4643" s="165" t="str">
        <f t="shared" si="130"/>
        <v/>
      </c>
      <c r="M4643" s="155" t="str">
        <f t="shared" si="131"/>
        <v/>
      </c>
    </row>
    <row r="4644" spans="10:13" hidden="1" x14ac:dyDescent="0.25">
      <c r="J4644" s="165" t="str">
        <f t="shared" si="130"/>
        <v/>
      </c>
      <c r="M4644" s="155" t="str">
        <f t="shared" si="131"/>
        <v/>
      </c>
    </row>
    <row r="4645" spans="10:13" hidden="1" x14ac:dyDescent="0.25">
      <c r="J4645" s="165" t="str">
        <f t="shared" si="130"/>
        <v/>
      </c>
      <c r="M4645" s="155" t="str">
        <f t="shared" si="131"/>
        <v/>
      </c>
    </row>
    <row r="4646" spans="10:13" hidden="1" x14ac:dyDescent="0.25">
      <c r="J4646" s="165" t="str">
        <f t="shared" si="130"/>
        <v/>
      </c>
      <c r="M4646" s="155" t="str">
        <f t="shared" si="131"/>
        <v/>
      </c>
    </row>
    <row r="4647" spans="10:13" hidden="1" x14ac:dyDescent="0.25">
      <c r="J4647" s="165" t="str">
        <f t="shared" si="130"/>
        <v/>
      </c>
      <c r="M4647" s="155" t="str">
        <f t="shared" si="131"/>
        <v/>
      </c>
    </row>
    <row r="4648" spans="10:13" hidden="1" x14ac:dyDescent="0.25">
      <c r="J4648" s="165" t="str">
        <f t="shared" si="130"/>
        <v/>
      </c>
      <c r="M4648" s="155" t="str">
        <f t="shared" si="131"/>
        <v/>
      </c>
    </row>
    <row r="4649" spans="10:13" hidden="1" x14ac:dyDescent="0.25">
      <c r="J4649" s="165" t="str">
        <f t="shared" si="130"/>
        <v/>
      </c>
      <c r="M4649" s="155" t="str">
        <f t="shared" si="131"/>
        <v/>
      </c>
    </row>
    <row r="4650" spans="10:13" hidden="1" x14ac:dyDescent="0.25">
      <c r="J4650" s="165" t="str">
        <f t="shared" si="130"/>
        <v/>
      </c>
      <c r="M4650" s="155" t="str">
        <f t="shared" si="131"/>
        <v/>
      </c>
    </row>
    <row r="4651" spans="10:13" hidden="1" x14ac:dyDescent="0.25">
      <c r="J4651" s="165" t="str">
        <f t="shared" si="130"/>
        <v/>
      </c>
      <c r="M4651" s="155" t="str">
        <f t="shared" si="131"/>
        <v/>
      </c>
    </row>
    <row r="4652" spans="10:13" hidden="1" x14ac:dyDescent="0.25">
      <c r="J4652" s="165" t="str">
        <f t="shared" si="130"/>
        <v/>
      </c>
      <c r="M4652" s="155" t="str">
        <f t="shared" si="131"/>
        <v/>
      </c>
    </row>
    <row r="4653" spans="10:13" hidden="1" x14ac:dyDescent="0.25">
      <c r="J4653" s="165" t="str">
        <f t="shared" si="130"/>
        <v/>
      </c>
      <c r="M4653" s="155" t="str">
        <f t="shared" si="131"/>
        <v/>
      </c>
    </row>
    <row r="4654" spans="10:13" hidden="1" x14ac:dyDescent="0.25">
      <c r="J4654" s="165" t="str">
        <f t="shared" si="130"/>
        <v/>
      </c>
      <c r="M4654" s="155" t="str">
        <f t="shared" si="131"/>
        <v/>
      </c>
    </row>
    <row r="4655" spans="10:13" hidden="1" x14ac:dyDescent="0.25">
      <c r="J4655" s="165" t="str">
        <f t="shared" si="130"/>
        <v/>
      </c>
      <c r="M4655" s="155" t="str">
        <f t="shared" si="131"/>
        <v/>
      </c>
    </row>
    <row r="4656" spans="10:13" hidden="1" x14ac:dyDescent="0.25">
      <c r="J4656" s="165" t="str">
        <f t="shared" si="130"/>
        <v/>
      </c>
      <c r="M4656" s="155" t="str">
        <f t="shared" si="131"/>
        <v/>
      </c>
    </row>
    <row r="4657" spans="10:13" hidden="1" x14ac:dyDescent="0.25">
      <c r="J4657" s="165" t="str">
        <f t="shared" si="130"/>
        <v/>
      </c>
      <c r="M4657" s="155" t="str">
        <f t="shared" si="131"/>
        <v/>
      </c>
    </row>
    <row r="4658" spans="10:13" hidden="1" x14ac:dyDescent="0.25">
      <c r="J4658" s="165" t="str">
        <f t="shared" si="130"/>
        <v/>
      </c>
      <c r="M4658" s="155" t="str">
        <f t="shared" si="131"/>
        <v/>
      </c>
    </row>
    <row r="4659" spans="10:13" hidden="1" x14ac:dyDescent="0.25">
      <c r="J4659" s="165" t="str">
        <f t="shared" si="130"/>
        <v/>
      </c>
      <c r="M4659" s="155" t="str">
        <f t="shared" si="131"/>
        <v/>
      </c>
    </row>
    <row r="4660" spans="10:13" hidden="1" x14ac:dyDescent="0.25">
      <c r="J4660" s="165" t="str">
        <f t="shared" si="130"/>
        <v/>
      </c>
      <c r="M4660" s="155" t="str">
        <f t="shared" si="131"/>
        <v/>
      </c>
    </row>
    <row r="4661" spans="10:13" hidden="1" x14ac:dyDescent="0.25">
      <c r="J4661" s="165" t="str">
        <f t="shared" si="130"/>
        <v/>
      </c>
      <c r="M4661" s="155" t="str">
        <f t="shared" si="131"/>
        <v/>
      </c>
    </row>
    <row r="4662" spans="10:13" hidden="1" x14ac:dyDescent="0.25">
      <c r="J4662" s="165" t="str">
        <f t="shared" si="130"/>
        <v/>
      </c>
      <c r="M4662" s="155" t="str">
        <f t="shared" si="131"/>
        <v/>
      </c>
    </row>
    <row r="4663" spans="10:13" hidden="1" x14ac:dyDescent="0.25">
      <c r="J4663" s="165" t="str">
        <f t="shared" si="130"/>
        <v/>
      </c>
      <c r="M4663" s="155" t="str">
        <f t="shared" si="131"/>
        <v/>
      </c>
    </row>
    <row r="4664" spans="10:13" hidden="1" x14ac:dyDescent="0.25">
      <c r="J4664" s="165" t="str">
        <f t="shared" si="130"/>
        <v/>
      </c>
      <c r="M4664" s="155" t="str">
        <f t="shared" si="131"/>
        <v/>
      </c>
    </row>
    <row r="4665" spans="10:13" hidden="1" x14ac:dyDescent="0.25">
      <c r="J4665" s="165" t="str">
        <f t="shared" si="130"/>
        <v/>
      </c>
      <c r="M4665" s="155" t="str">
        <f t="shared" si="131"/>
        <v/>
      </c>
    </row>
    <row r="4666" spans="10:13" hidden="1" x14ac:dyDescent="0.25">
      <c r="J4666" s="165" t="str">
        <f t="shared" si="130"/>
        <v/>
      </c>
      <c r="M4666" s="155" t="str">
        <f t="shared" si="131"/>
        <v/>
      </c>
    </row>
    <row r="4667" spans="10:13" hidden="1" x14ac:dyDescent="0.25">
      <c r="J4667" s="165" t="str">
        <f t="shared" si="130"/>
        <v/>
      </c>
      <c r="M4667" s="155" t="str">
        <f t="shared" si="131"/>
        <v/>
      </c>
    </row>
    <row r="4668" spans="10:13" hidden="1" x14ac:dyDescent="0.25">
      <c r="J4668" s="165" t="str">
        <f t="shared" si="130"/>
        <v/>
      </c>
      <c r="M4668" s="155" t="str">
        <f t="shared" si="131"/>
        <v/>
      </c>
    </row>
    <row r="4669" spans="10:13" hidden="1" x14ac:dyDescent="0.25">
      <c r="J4669" s="165" t="str">
        <f t="shared" si="130"/>
        <v/>
      </c>
      <c r="M4669" s="155" t="str">
        <f t="shared" si="131"/>
        <v/>
      </c>
    </row>
    <row r="4670" spans="10:13" hidden="1" x14ac:dyDescent="0.25">
      <c r="J4670" s="165" t="str">
        <f t="shared" si="130"/>
        <v/>
      </c>
      <c r="M4670" s="155" t="str">
        <f t="shared" si="131"/>
        <v/>
      </c>
    </row>
    <row r="4671" spans="10:13" hidden="1" x14ac:dyDescent="0.25">
      <c r="J4671" s="165" t="str">
        <f t="shared" si="130"/>
        <v/>
      </c>
      <c r="M4671" s="155" t="str">
        <f t="shared" si="131"/>
        <v/>
      </c>
    </row>
    <row r="4672" spans="10:13" hidden="1" x14ac:dyDescent="0.25">
      <c r="J4672" s="165" t="str">
        <f t="shared" si="130"/>
        <v/>
      </c>
      <c r="M4672" s="155" t="str">
        <f t="shared" si="131"/>
        <v/>
      </c>
    </row>
    <row r="4673" spans="10:13" hidden="1" x14ac:dyDescent="0.25">
      <c r="J4673" s="165" t="str">
        <f t="shared" si="130"/>
        <v/>
      </c>
      <c r="M4673" s="155" t="str">
        <f t="shared" si="131"/>
        <v/>
      </c>
    </row>
    <row r="4674" spans="10:13" hidden="1" x14ac:dyDescent="0.25">
      <c r="J4674" s="165" t="str">
        <f t="shared" si="130"/>
        <v/>
      </c>
      <c r="M4674" s="155" t="str">
        <f t="shared" si="131"/>
        <v/>
      </c>
    </row>
    <row r="4675" spans="10:13" hidden="1" x14ac:dyDescent="0.25">
      <c r="J4675" s="165" t="str">
        <f t="shared" si="130"/>
        <v/>
      </c>
      <c r="M4675" s="155" t="str">
        <f t="shared" si="131"/>
        <v/>
      </c>
    </row>
    <row r="4676" spans="10:13" hidden="1" x14ac:dyDescent="0.25">
      <c r="J4676" s="165" t="str">
        <f t="shared" ref="J4676:J4739" si="132">IF(SUM(E4676,F4676,-G4676,H4676,I4676)=0,"",SUM(E4676,F4676,-G4676,H4676,I4676))</f>
        <v/>
      </c>
      <c r="M4676" s="155" t="str">
        <f t="shared" ref="M4676:M4739" si="133">IF(ABS(SUM(-E4676,-F4676,G4676,-H4676,-I4676,J4676))&lt; ABS(1),"","x")</f>
        <v/>
      </c>
    </row>
    <row r="4677" spans="10:13" hidden="1" x14ac:dyDescent="0.25">
      <c r="J4677" s="165" t="str">
        <f t="shared" si="132"/>
        <v/>
      </c>
      <c r="M4677" s="155" t="str">
        <f t="shared" si="133"/>
        <v/>
      </c>
    </row>
    <row r="4678" spans="10:13" hidden="1" x14ac:dyDescent="0.25">
      <c r="J4678" s="165" t="str">
        <f t="shared" si="132"/>
        <v/>
      </c>
      <c r="M4678" s="155" t="str">
        <f t="shared" si="133"/>
        <v/>
      </c>
    </row>
    <row r="4679" spans="10:13" hidden="1" x14ac:dyDescent="0.25">
      <c r="J4679" s="165" t="str">
        <f t="shared" si="132"/>
        <v/>
      </c>
      <c r="M4679" s="155" t="str">
        <f t="shared" si="133"/>
        <v/>
      </c>
    </row>
    <row r="4680" spans="10:13" hidden="1" x14ac:dyDescent="0.25">
      <c r="J4680" s="165" t="str">
        <f t="shared" si="132"/>
        <v/>
      </c>
      <c r="M4680" s="155" t="str">
        <f t="shared" si="133"/>
        <v/>
      </c>
    </row>
    <row r="4681" spans="10:13" hidden="1" x14ac:dyDescent="0.25">
      <c r="J4681" s="165" t="str">
        <f t="shared" si="132"/>
        <v/>
      </c>
      <c r="M4681" s="155" t="str">
        <f t="shared" si="133"/>
        <v/>
      </c>
    </row>
    <row r="4682" spans="10:13" hidden="1" x14ac:dyDescent="0.25">
      <c r="J4682" s="165" t="str">
        <f t="shared" si="132"/>
        <v/>
      </c>
      <c r="M4682" s="155" t="str">
        <f t="shared" si="133"/>
        <v/>
      </c>
    </row>
    <row r="4683" spans="10:13" hidden="1" x14ac:dyDescent="0.25">
      <c r="J4683" s="165" t="str">
        <f t="shared" si="132"/>
        <v/>
      </c>
      <c r="M4683" s="155" t="str">
        <f t="shared" si="133"/>
        <v/>
      </c>
    </row>
    <row r="4684" spans="10:13" hidden="1" x14ac:dyDescent="0.25">
      <c r="J4684" s="165" t="str">
        <f t="shared" si="132"/>
        <v/>
      </c>
      <c r="M4684" s="155" t="str">
        <f t="shared" si="133"/>
        <v/>
      </c>
    </row>
    <row r="4685" spans="10:13" hidden="1" x14ac:dyDescent="0.25">
      <c r="J4685" s="165" t="str">
        <f t="shared" si="132"/>
        <v/>
      </c>
      <c r="M4685" s="155" t="str">
        <f t="shared" si="133"/>
        <v/>
      </c>
    </row>
    <row r="4686" spans="10:13" hidden="1" x14ac:dyDescent="0.25">
      <c r="J4686" s="165" t="str">
        <f t="shared" si="132"/>
        <v/>
      </c>
      <c r="M4686" s="155" t="str">
        <f t="shared" si="133"/>
        <v/>
      </c>
    </row>
    <row r="4687" spans="10:13" hidden="1" x14ac:dyDescent="0.25">
      <c r="J4687" s="165" t="str">
        <f t="shared" si="132"/>
        <v/>
      </c>
      <c r="M4687" s="155" t="str">
        <f t="shared" si="133"/>
        <v/>
      </c>
    </row>
    <row r="4688" spans="10:13" hidden="1" x14ac:dyDescent="0.25">
      <c r="J4688" s="165" t="str">
        <f t="shared" si="132"/>
        <v/>
      </c>
      <c r="M4688" s="155" t="str">
        <f t="shared" si="133"/>
        <v/>
      </c>
    </row>
    <row r="4689" spans="10:13" hidden="1" x14ac:dyDescent="0.25">
      <c r="J4689" s="165" t="str">
        <f t="shared" si="132"/>
        <v/>
      </c>
      <c r="M4689" s="155" t="str">
        <f t="shared" si="133"/>
        <v/>
      </c>
    </row>
    <row r="4690" spans="10:13" hidden="1" x14ac:dyDescent="0.25">
      <c r="J4690" s="165" t="str">
        <f t="shared" si="132"/>
        <v/>
      </c>
      <c r="M4690" s="155" t="str">
        <f t="shared" si="133"/>
        <v/>
      </c>
    </row>
    <row r="4691" spans="10:13" hidden="1" x14ac:dyDescent="0.25">
      <c r="J4691" s="165" t="str">
        <f t="shared" si="132"/>
        <v/>
      </c>
      <c r="M4691" s="155" t="str">
        <f t="shared" si="133"/>
        <v/>
      </c>
    </row>
    <row r="4692" spans="10:13" hidden="1" x14ac:dyDescent="0.25">
      <c r="J4692" s="165" t="str">
        <f t="shared" si="132"/>
        <v/>
      </c>
      <c r="M4692" s="155" t="str">
        <f t="shared" si="133"/>
        <v/>
      </c>
    </row>
    <row r="4693" spans="10:13" hidden="1" x14ac:dyDescent="0.25">
      <c r="J4693" s="165" t="str">
        <f t="shared" si="132"/>
        <v/>
      </c>
      <c r="M4693" s="155" t="str">
        <f t="shared" si="133"/>
        <v/>
      </c>
    </row>
    <row r="4694" spans="10:13" hidden="1" x14ac:dyDescent="0.25">
      <c r="J4694" s="165" t="str">
        <f t="shared" si="132"/>
        <v/>
      </c>
      <c r="M4694" s="155" t="str">
        <f t="shared" si="133"/>
        <v/>
      </c>
    </row>
    <row r="4695" spans="10:13" hidden="1" x14ac:dyDescent="0.25">
      <c r="J4695" s="165" t="str">
        <f t="shared" si="132"/>
        <v/>
      </c>
      <c r="M4695" s="155" t="str">
        <f t="shared" si="133"/>
        <v/>
      </c>
    </row>
    <row r="4696" spans="10:13" hidden="1" x14ac:dyDescent="0.25">
      <c r="J4696" s="165" t="str">
        <f t="shared" si="132"/>
        <v/>
      </c>
      <c r="M4696" s="155" t="str">
        <f t="shared" si="133"/>
        <v/>
      </c>
    </row>
    <row r="4697" spans="10:13" hidden="1" x14ac:dyDescent="0.25">
      <c r="J4697" s="165" t="str">
        <f t="shared" si="132"/>
        <v/>
      </c>
      <c r="M4697" s="155" t="str">
        <f t="shared" si="133"/>
        <v/>
      </c>
    </row>
    <row r="4698" spans="10:13" hidden="1" x14ac:dyDescent="0.25">
      <c r="J4698" s="165" t="str">
        <f t="shared" si="132"/>
        <v/>
      </c>
      <c r="M4698" s="155" t="str">
        <f t="shared" si="133"/>
        <v/>
      </c>
    </row>
    <row r="4699" spans="10:13" hidden="1" x14ac:dyDescent="0.25">
      <c r="J4699" s="165" t="str">
        <f t="shared" si="132"/>
        <v/>
      </c>
      <c r="M4699" s="155" t="str">
        <f t="shared" si="133"/>
        <v/>
      </c>
    </row>
    <row r="4700" spans="10:13" hidden="1" x14ac:dyDescent="0.25">
      <c r="J4700" s="165" t="str">
        <f t="shared" si="132"/>
        <v/>
      </c>
      <c r="M4700" s="155" t="str">
        <f t="shared" si="133"/>
        <v/>
      </c>
    </row>
    <row r="4701" spans="10:13" hidden="1" x14ac:dyDescent="0.25">
      <c r="J4701" s="165" t="str">
        <f t="shared" si="132"/>
        <v/>
      </c>
      <c r="M4701" s="155" t="str">
        <f t="shared" si="133"/>
        <v/>
      </c>
    </row>
    <row r="4702" spans="10:13" hidden="1" x14ac:dyDescent="0.25">
      <c r="J4702" s="165" t="str">
        <f t="shared" si="132"/>
        <v/>
      </c>
      <c r="M4702" s="155" t="str">
        <f t="shared" si="133"/>
        <v/>
      </c>
    </row>
    <row r="4703" spans="10:13" hidden="1" x14ac:dyDescent="0.25">
      <c r="J4703" s="165" t="str">
        <f t="shared" si="132"/>
        <v/>
      </c>
      <c r="M4703" s="155" t="str">
        <f t="shared" si="133"/>
        <v/>
      </c>
    </row>
    <row r="4704" spans="10:13" hidden="1" x14ac:dyDescent="0.25">
      <c r="J4704" s="165" t="str">
        <f t="shared" si="132"/>
        <v/>
      </c>
      <c r="M4704" s="155" t="str">
        <f t="shared" si="133"/>
        <v/>
      </c>
    </row>
    <row r="4705" spans="10:13" hidden="1" x14ac:dyDescent="0.25">
      <c r="J4705" s="165" t="str">
        <f t="shared" si="132"/>
        <v/>
      </c>
      <c r="M4705" s="155" t="str">
        <f t="shared" si="133"/>
        <v/>
      </c>
    </row>
    <row r="4706" spans="10:13" hidden="1" x14ac:dyDescent="0.25">
      <c r="J4706" s="165" t="str">
        <f t="shared" si="132"/>
        <v/>
      </c>
      <c r="M4706" s="155" t="str">
        <f t="shared" si="133"/>
        <v/>
      </c>
    </row>
    <row r="4707" spans="10:13" hidden="1" x14ac:dyDescent="0.25">
      <c r="J4707" s="165" t="str">
        <f t="shared" si="132"/>
        <v/>
      </c>
      <c r="M4707" s="155" t="str">
        <f t="shared" si="133"/>
        <v/>
      </c>
    </row>
    <row r="4708" spans="10:13" hidden="1" x14ac:dyDescent="0.25">
      <c r="J4708" s="165" t="str">
        <f t="shared" si="132"/>
        <v/>
      </c>
      <c r="M4708" s="155" t="str">
        <f t="shared" si="133"/>
        <v/>
      </c>
    </row>
    <row r="4709" spans="10:13" hidden="1" x14ac:dyDescent="0.25">
      <c r="J4709" s="165" t="str">
        <f t="shared" si="132"/>
        <v/>
      </c>
      <c r="M4709" s="155" t="str">
        <f t="shared" si="133"/>
        <v/>
      </c>
    </row>
    <row r="4710" spans="10:13" hidden="1" x14ac:dyDescent="0.25">
      <c r="J4710" s="165" t="str">
        <f t="shared" si="132"/>
        <v/>
      </c>
      <c r="M4710" s="155" t="str">
        <f t="shared" si="133"/>
        <v/>
      </c>
    </row>
    <row r="4711" spans="10:13" hidden="1" x14ac:dyDescent="0.25">
      <c r="J4711" s="165" t="str">
        <f t="shared" si="132"/>
        <v/>
      </c>
      <c r="M4711" s="155" t="str">
        <f t="shared" si="133"/>
        <v/>
      </c>
    </row>
    <row r="4712" spans="10:13" hidden="1" x14ac:dyDescent="0.25">
      <c r="J4712" s="165" t="str">
        <f t="shared" si="132"/>
        <v/>
      </c>
      <c r="M4712" s="155" t="str">
        <f t="shared" si="133"/>
        <v/>
      </c>
    </row>
    <row r="4713" spans="10:13" hidden="1" x14ac:dyDescent="0.25">
      <c r="J4713" s="165" t="str">
        <f t="shared" si="132"/>
        <v/>
      </c>
      <c r="M4713" s="155" t="str">
        <f t="shared" si="133"/>
        <v/>
      </c>
    </row>
    <row r="4714" spans="10:13" hidden="1" x14ac:dyDescent="0.25">
      <c r="J4714" s="165" t="str">
        <f t="shared" si="132"/>
        <v/>
      </c>
      <c r="M4714" s="155" t="str">
        <f t="shared" si="133"/>
        <v/>
      </c>
    </row>
    <row r="4715" spans="10:13" hidden="1" x14ac:dyDescent="0.25">
      <c r="J4715" s="165" t="str">
        <f t="shared" si="132"/>
        <v/>
      </c>
      <c r="M4715" s="155" t="str">
        <f t="shared" si="133"/>
        <v/>
      </c>
    </row>
    <row r="4716" spans="10:13" hidden="1" x14ac:dyDescent="0.25">
      <c r="J4716" s="165" t="str">
        <f t="shared" si="132"/>
        <v/>
      </c>
      <c r="M4716" s="155" t="str">
        <f t="shared" si="133"/>
        <v/>
      </c>
    </row>
    <row r="4717" spans="10:13" hidden="1" x14ac:dyDescent="0.25">
      <c r="J4717" s="165" t="str">
        <f t="shared" si="132"/>
        <v/>
      </c>
      <c r="M4717" s="155" t="str">
        <f t="shared" si="133"/>
        <v/>
      </c>
    </row>
    <row r="4718" spans="10:13" hidden="1" x14ac:dyDescent="0.25">
      <c r="J4718" s="165" t="str">
        <f t="shared" si="132"/>
        <v/>
      </c>
      <c r="M4718" s="155" t="str">
        <f t="shared" si="133"/>
        <v/>
      </c>
    </row>
    <row r="4719" spans="10:13" hidden="1" x14ac:dyDescent="0.25">
      <c r="J4719" s="165" t="str">
        <f t="shared" si="132"/>
        <v/>
      </c>
      <c r="M4719" s="155" t="str">
        <f t="shared" si="133"/>
        <v/>
      </c>
    </row>
    <row r="4720" spans="10:13" hidden="1" x14ac:dyDescent="0.25">
      <c r="J4720" s="165" t="str">
        <f t="shared" si="132"/>
        <v/>
      </c>
      <c r="M4720" s="155" t="str">
        <f t="shared" si="133"/>
        <v/>
      </c>
    </row>
    <row r="4721" spans="10:13" hidden="1" x14ac:dyDescent="0.25">
      <c r="J4721" s="165" t="str">
        <f t="shared" si="132"/>
        <v/>
      </c>
      <c r="M4721" s="155" t="str">
        <f t="shared" si="133"/>
        <v/>
      </c>
    </row>
    <row r="4722" spans="10:13" hidden="1" x14ac:dyDescent="0.25">
      <c r="J4722" s="165" t="str">
        <f t="shared" si="132"/>
        <v/>
      </c>
      <c r="M4722" s="155" t="str">
        <f t="shared" si="133"/>
        <v/>
      </c>
    </row>
    <row r="4723" spans="10:13" hidden="1" x14ac:dyDescent="0.25">
      <c r="J4723" s="165" t="str">
        <f t="shared" si="132"/>
        <v/>
      </c>
      <c r="M4723" s="155" t="str">
        <f t="shared" si="133"/>
        <v/>
      </c>
    </row>
    <row r="4724" spans="10:13" hidden="1" x14ac:dyDescent="0.25">
      <c r="J4724" s="165" t="str">
        <f t="shared" si="132"/>
        <v/>
      </c>
      <c r="M4724" s="155" t="str">
        <f t="shared" si="133"/>
        <v/>
      </c>
    </row>
    <row r="4725" spans="10:13" hidden="1" x14ac:dyDescent="0.25">
      <c r="J4725" s="165" t="str">
        <f t="shared" si="132"/>
        <v/>
      </c>
      <c r="M4725" s="155" t="str">
        <f t="shared" si="133"/>
        <v/>
      </c>
    </row>
    <row r="4726" spans="10:13" hidden="1" x14ac:dyDescent="0.25">
      <c r="J4726" s="165" t="str">
        <f t="shared" si="132"/>
        <v/>
      </c>
      <c r="M4726" s="155" t="str">
        <f t="shared" si="133"/>
        <v/>
      </c>
    </row>
    <row r="4727" spans="10:13" hidden="1" x14ac:dyDescent="0.25">
      <c r="J4727" s="165" t="str">
        <f t="shared" si="132"/>
        <v/>
      </c>
      <c r="M4727" s="155" t="str">
        <f t="shared" si="133"/>
        <v/>
      </c>
    </row>
    <row r="4728" spans="10:13" hidden="1" x14ac:dyDescent="0.25">
      <c r="J4728" s="165" t="str">
        <f t="shared" si="132"/>
        <v/>
      </c>
      <c r="M4728" s="155" t="str">
        <f t="shared" si="133"/>
        <v/>
      </c>
    </row>
    <row r="4729" spans="10:13" hidden="1" x14ac:dyDescent="0.25">
      <c r="J4729" s="165" t="str">
        <f t="shared" si="132"/>
        <v/>
      </c>
      <c r="M4729" s="155" t="str">
        <f t="shared" si="133"/>
        <v/>
      </c>
    </row>
    <row r="4730" spans="10:13" hidden="1" x14ac:dyDescent="0.25">
      <c r="J4730" s="165" t="str">
        <f t="shared" si="132"/>
        <v/>
      </c>
      <c r="M4730" s="155" t="str">
        <f t="shared" si="133"/>
        <v/>
      </c>
    </row>
    <row r="4731" spans="10:13" hidden="1" x14ac:dyDescent="0.25">
      <c r="J4731" s="165" t="str">
        <f t="shared" si="132"/>
        <v/>
      </c>
      <c r="M4731" s="155" t="str">
        <f t="shared" si="133"/>
        <v/>
      </c>
    </row>
    <row r="4732" spans="10:13" hidden="1" x14ac:dyDescent="0.25">
      <c r="J4732" s="165" t="str">
        <f t="shared" si="132"/>
        <v/>
      </c>
      <c r="M4732" s="155" t="str">
        <f t="shared" si="133"/>
        <v/>
      </c>
    </row>
    <row r="4733" spans="10:13" hidden="1" x14ac:dyDescent="0.25">
      <c r="J4733" s="165" t="str">
        <f t="shared" si="132"/>
        <v/>
      </c>
      <c r="M4733" s="155" t="str">
        <f t="shared" si="133"/>
        <v/>
      </c>
    </row>
    <row r="4734" spans="10:13" hidden="1" x14ac:dyDescent="0.25">
      <c r="J4734" s="165" t="str">
        <f t="shared" si="132"/>
        <v/>
      </c>
      <c r="M4734" s="155" t="str">
        <f t="shared" si="133"/>
        <v/>
      </c>
    </row>
    <row r="4735" spans="10:13" hidden="1" x14ac:dyDescent="0.25">
      <c r="J4735" s="165" t="str">
        <f t="shared" si="132"/>
        <v/>
      </c>
      <c r="M4735" s="155" t="str">
        <f t="shared" si="133"/>
        <v/>
      </c>
    </row>
    <row r="4736" spans="10:13" hidden="1" x14ac:dyDescent="0.25">
      <c r="J4736" s="165" t="str">
        <f t="shared" si="132"/>
        <v/>
      </c>
      <c r="M4736" s="155" t="str">
        <f t="shared" si="133"/>
        <v/>
      </c>
    </row>
    <row r="4737" spans="10:13" hidden="1" x14ac:dyDescent="0.25">
      <c r="J4737" s="165" t="str">
        <f t="shared" si="132"/>
        <v/>
      </c>
      <c r="M4737" s="155" t="str">
        <f t="shared" si="133"/>
        <v/>
      </c>
    </row>
    <row r="4738" spans="10:13" hidden="1" x14ac:dyDescent="0.25">
      <c r="J4738" s="165" t="str">
        <f t="shared" si="132"/>
        <v/>
      </c>
      <c r="M4738" s="155" t="str">
        <f t="shared" si="133"/>
        <v/>
      </c>
    </row>
    <row r="4739" spans="10:13" hidden="1" x14ac:dyDescent="0.25">
      <c r="J4739" s="165" t="str">
        <f t="shared" si="132"/>
        <v/>
      </c>
      <c r="M4739" s="155" t="str">
        <f t="shared" si="133"/>
        <v/>
      </c>
    </row>
    <row r="4740" spans="10:13" hidden="1" x14ac:dyDescent="0.25">
      <c r="J4740" s="165" t="str">
        <f t="shared" ref="J4740:J4803" si="134">IF(SUM(E4740,F4740,-G4740,H4740,I4740)=0,"",SUM(E4740,F4740,-G4740,H4740,I4740))</f>
        <v/>
      </c>
      <c r="M4740" s="155" t="str">
        <f t="shared" ref="M4740:M4803" si="135">IF(ABS(SUM(-E4740,-F4740,G4740,-H4740,-I4740,J4740))&lt; ABS(1),"","x")</f>
        <v/>
      </c>
    </row>
    <row r="4741" spans="10:13" hidden="1" x14ac:dyDescent="0.25">
      <c r="J4741" s="165" t="str">
        <f t="shared" si="134"/>
        <v/>
      </c>
      <c r="M4741" s="155" t="str">
        <f t="shared" si="135"/>
        <v/>
      </c>
    </row>
    <row r="4742" spans="10:13" hidden="1" x14ac:dyDescent="0.25">
      <c r="J4742" s="165" t="str">
        <f t="shared" si="134"/>
        <v/>
      </c>
      <c r="M4742" s="155" t="str">
        <f t="shared" si="135"/>
        <v/>
      </c>
    </row>
    <row r="4743" spans="10:13" hidden="1" x14ac:dyDescent="0.25">
      <c r="J4743" s="165" t="str">
        <f t="shared" si="134"/>
        <v/>
      </c>
      <c r="M4743" s="155" t="str">
        <f t="shared" si="135"/>
        <v/>
      </c>
    </row>
    <row r="4744" spans="10:13" hidden="1" x14ac:dyDescent="0.25">
      <c r="J4744" s="165" t="str">
        <f t="shared" si="134"/>
        <v/>
      </c>
      <c r="M4744" s="155" t="str">
        <f t="shared" si="135"/>
        <v/>
      </c>
    </row>
    <row r="4745" spans="10:13" hidden="1" x14ac:dyDescent="0.25">
      <c r="J4745" s="165" t="str">
        <f t="shared" si="134"/>
        <v/>
      </c>
      <c r="M4745" s="155" t="str">
        <f t="shared" si="135"/>
        <v/>
      </c>
    </row>
    <row r="4746" spans="10:13" hidden="1" x14ac:dyDescent="0.25">
      <c r="J4746" s="165" t="str">
        <f t="shared" si="134"/>
        <v/>
      </c>
      <c r="M4746" s="155" t="str">
        <f t="shared" si="135"/>
        <v/>
      </c>
    </row>
    <row r="4747" spans="10:13" hidden="1" x14ac:dyDescent="0.25">
      <c r="J4747" s="165" t="str">
        <f t="shared" si="134"/>
        <v/>
      </c>
      <c r="M4747" s="155" t="str">
        <f t="shared" si="135"/>
        <v/>
      </c>
    </row>
    <row r="4748" spans="10:13" hidden="1" x14ac:dyDescent="0.25">
      <c r="J4748" s="165" t="str">
        <f t="shared" si="134"/>
        <v/>
      </c>
      <c r="M4748" s="155" t="str">
        <f t="shared" si="135"/>
        <v/>
      </c>
    </row>
    <row r="4749" spans="10:13" hidden="1" x14ac:dyDescent="0.25">
      <c r="J4749" s="165" t="str">
        <f t="shared" si="134"/>
        <v/>
      </c>
      <c r="M4749" s="155" t="str">
        <f t="shared" si="135"/>
        <v/>
      </c>
    </row>
    <row r="4750" spans="10:13" hidden="1" x14ac:dyDescent="0.25">
      <c r="J4750" s="165" t="str">
        <f t="shared" si="134"/>
        <v/>
      </c>
      <c r="M4750" s="155" t="str">
        <f t="shared" si="135"/>
        <v/>
      </c>
    </row>
    <row r="4751" spans="10:13" hidden="1" x14ac:dyDescent="0.25">
      <c r="J4751" s="165" t="str">
        <f t="shared" si="134"/>
        <v/>
      </c>
      <c r="M4751" s="155" t="str">
        <f t="shared" si="135"/>
        <v/>
      </c>
    </row>
    <row r="4752" spans="10:13" hidden="1" x14ac:dyDescent="0.25">
      <c r="J4752" s="165" t="str">
        <f t="shared" si="134"/>
        <v/>
      </c>
      <c r="M4752" s="155" t="str">
        <f t="shared" si="135"/>
        <v/>
      </c>
    </row>
    <row r="4753" spans="10:13" hidden="1" x14ac:dyDescent="0.25">
      <c r="J4753" s="165" t="str">
        <f t="shared" si="134"/>
        <v/>
      </c>
      <c r="M4753" s="155" t="str">
        <f t="shared" si="135"/>
        <v/>
      </c>
    </row>
    <row r="4754" spans="10:13" hidden="1" x14ac:dyDescent="0.25">
      <c r="J4754" s="165" t="str">
        <f t="shared" si="134"/>
        <v/>
      </c>
      <c r="M4754" s="155" t="str">
        <f t="shared" si="135"/>
        <v/>
      </c>
    </row>
    <row r="4755" spans="10:13" hidden="1" x14ac:dyDescent="0.25">
      <c r="J4755" s="165" t="str">
        <f t="shared" si="134"/>
        <v/>
      </c>
      <c r="M4755" s="155" t="str">
        <f t="shared" si="135"/>
        <v/>
      </c>
    </row>
    <row r="4756" spans="10:13" hidden="1" x14ac:dyDescent="0.25">
      <c r="J4756" s="165" t="str">
        <f t="shared" si="134"/>
        <v/>
      </c>
      <c r="M4756" s="155" t="str">
        <f t="shared" si="135"/>
        <v/>
      </c>
    </row>
    <row r="4757" spans="10:13" hidden="1" x14ac:dyDescent="0.25">
      <c r="J4757" s="165" t="str">
        <f t="shared" si="134"/>
        <v/>
      </c>
      <c r="M4757" s="155" t="str">
        <f t="shared" si="135"/>
        <v/>
      </c>
    </row>
    <row r="4758" spans="10:13" hidden="1" x14ac:dyDescent="0.25">
      <c r="J4758" s="165" t="str">
        <f t="shared" si="134"/>
        <v/>
      </c>
      <c r="M4758" s="155" t="str">
        <f t="shared" si="135"/>
        <v/>
      </c>
    </row>
    <row r="4759" spans="10:13" hidden="1" x14ac:dyDescent="0.25">
      <c r="J4759" s="165" t="str">
        <f t="shared" si="134"/>
        <v/>
      </c>
      <c r="M4759" s="155" t="str">
        <f t="shared" si="135"/>
        <v/>
      </c>
    </row>
    <row r="4760" spans="10:13" hidden="1" x14ac:dyDescent="0.25">
      <c r="J4760" s="165" t="str">
        <f t="shared" si="134"/>
        <v/>
      </c>
      <c r="M4760" s="155" t="str">
        <f t="shared" si="135"/>
        <v/>
      </c>
    </row>
    <row r="4761" spans="10:13" hidden="1" x14ac:dyDescent="0.25">
      <c r="J4761" s="165" t="str">
        <f t="shared" si="134"/>
        <v/>
      </c>
      <c r="M4761" s="155" t="str">
        <f t="shared" si="135"/>
        <v/>
      </c>
    </row>
    <row r="4762" spans="10:13" hidden="1" x14ac:dyDescent="0.25">
      <c r="J4762" s="165" t="str">
        <f t="shared" si="134"/>
        <v/>
      </c>
      <c r="M4762" s="155" t="str">
        <f t="shared" si="135"/>
        <v/>
      </c>
    </row>
    <row r="4763" spans="10:13" hidden="1" x14ac:dyDescent="0.25">
      <c r="J4763" s="165" t="str">
        <f t="shared" si="134"/>
        <v/>
      </c>
      <c r="M4763" s="155" t="str">
        <f t="shared" si="135"/>
        <v/>
      </c>
    </row>
    <row r="4764" spans="10:13" hidden="1" x14ac:dyDescent="0.25">
      <c r="J4764" s="165" t="str">
        <f t="shared" si="134"/>
        <v/>
      </c>
      <c r="M4764" s="155" t="str">
        <f t="shared" si="135"/>
        <v/>
      </c>
    </row>
    <row r="4765" spans="10:13" hidden="1" x14ac:dyDescent="0.25">
      <c r="J4765" s="165" t="str">
        <f t="shared" si="134"/>
        <v/>
      </c>
      <c r="M4765" s="155" t="str">
        <f t="shared" si="135"/>
        <v/>
      </c>
    </row>
    <row r="4766" spans="10:13" hidden="1" x14ac:dyDescent="0.25">
      <c r="J4766" s="165" t="str">
        <f t="shared" si="134"/>
        <v/>
      </c>
      <c r="M4766" s="155" t="str">
        <f t="shared" si="135"/>
        <v/>
      </c>
    </row>
    <row r="4767" spans="10:13" hidden="1" x14ac:dyDescent="0.25">
      <c r="J4767" s="165" t="str">
        <f t="shared" si="134"/>
        <v/>
      </c>
      <c r="M4767" s="155" t="str">
        <f t="shared" si="135"/>
        <v/>
      </c>
    </row>
    <row r="4768" spans="10:13" hidden="1" x14ac:dyDescent="0.25">
      <c r="J4768" s="165" t="str">
        <f t="shared" si="134"/>
        <v/>
      </c>
      <c r="M4768" s="155" t="str">
        <f t="shared" si="135"/>
        <v/>
      </c>
    </row>
    <row r="4769" spans="10:13" hidden="1" x14ac:dyDescent="0.25">
      <c r="J4769" s="165" t="str">
        <f t="shared" si="134"/>
        <v/>
      </c>
      <c r="M4769" s="155" t="str">
        <f t="shared" si="135"/>
        <v/>
      </c>
    </row>
    <row r="4770" spans="10:13" hidden="1" x14ac:dyDescent="0.25">
      <c r="J4770" s="165" t="str">
        <f t="shared" si="134"/>
        <v/>
      </c>
      <c r="M4770" s="155" t="str">
        <f t="shared" si="135"/>
        <v/>
      </c>
    </row>
    <row r="4771" spans="10:13" hidden="1" x14ac:dyDescent="0.25">
      <c r="J4771" s="165" t="str">
        <f t="shared" si="134"/>
        <v/>
      </c>
      <c r="M4771" s="155" t="str">
        <f t="shared" si="135"/>
        <v/>
      </c>
    </row>
    <row r="4772" spans="10:13" hidden="1" x14ac:dyDescent="0.25">
      <c r="J4772" s="165" t="str">
        <f t="shared" si="134"/>
        <v/>
      </c>
      <c r="M4772" s="155" t="str">
        <f t="shared" si="135"/>
        <v/>
      </c>
    </row>
    <row r="4773" spans="10:13" hidden="1" x14ac:dyDescent="0.25">
      <c r="J4773" s="165" t="str">
        <f t="shared" si="134"/>
        <v/>
      </c>
      <c r="M4773" s="155" t="str">
        <f t="shared" si="135"/>
        <v/>
      </c>
    </row>
    <row r="4774" spans="10:13" hidden="1" x14ac:dyDescent="0.25">
      <c r="J4774" s="165" t="str">
        <f t="shared" si="134"/>
        <v/>
      </c>
      <c r="M4774" s="155" t="str">
        <f t="shared" si="135"/>
        <v/>
      </c>
    </row>
    <row r="4775" spans="10:13" hidden="1" x14ac:dyDescent="0.25">
      <c r="J4775" s="165" t="str">
        <f t="shared" si="134"/>
        <v/>
      </c>
      <c r="M4775" s="155" t="str">
        <f t="shared" si="135"/>
        <v/>
      </c>
    </row>
    <row r="4776" spans="10:13" hidden="1" x14ac:dyDescent="0.25">
      <c r="J4776" s="165" t="str">
        <f t="shared" si="134"/>
        <v/>
      </c>
      <c r="M4776" s="155" t="str">
        <f t="shared" si="135"/>
        <v/>
      </c>
    </row>
    <row r="4777" spans="10:13" hidden="1" x14ac:dyDescent="0.25">
      <c r="J4777" s="165" t="str">
        <f t="shared" si="134"/>
        <v/>
      </c>
      <c r="M4777" s="155" t="str">
        <f t="shared" si="135"/>
        <v/>
      </c>
    </row>
    <row r="4778" spans="10:13" hidden="1" x14ac:dyDescent="0.25">
      <c r="J4778" s="165" t="str">
        <f t="shared" si="134"/>
        <v/>
      </c>
      <c r="M4778" s="155" t="str">
        <f t="shared" si="135"/>
        <v/>
      </c>
    </row>
    <row r="4779" spans="10:13" hidden="1" x14ac:dyDescent="0.25">
      <c r="J4779" s="165" t="str">
        <f t="shared" si="134"/>
        <v/>
      </c>
      <c r="M4779" s="155" t="str">
        <f t="shared" si="135"/>
        <v/>
      </c>
    </row>
    <row r="4780" spans="10:13" hidden="1" x14ac:dyDescent="0.25">
      <c r="J4780" s="165" t="str">
        <f t="shared" si="134"/>
        <v/>
      </c>
      <c r="M4780" s="155" t="str">
        <f t="shared" si="135"/>
        <v/>
      </c>
    </row>
    <row r="4781" spans="10:13" hidden="1" x14ac:dyDescent="0.25">
      <c r="J4781" s="165" t="str">
        <f t="shared" si="134"/>
        <v/>
      </c>
      <c r="M4781" s="155" t="str">
        <f t="shared" si="135"/>
        <v/>
      </c>
    </row>
    <row r="4782" spans="10:13" hidden="1" x14ac:dyDescent="0.25">
      <c r="J4782" s="165" t="str">
        <f t="shared" si="134"/>
        <v/>
      </c>
      <c r="M4782" s="155" t="str">
        <f t="shared" si="135"/>
        <v/>
      </c>
    </row>
    <row r="4783" spans="10:13" hidden="1" x14ac:dyDescent="0.25">
      <c r="J4783" s="165" t="str">
        <f t="shared" si="134"/>
        <v/>
      </c>
      <c r="M4783" s="155" t="str">
        <f t="shared" si="135"/>
        <v/>
      </c>
    </row>
    <row r="4784" spans="10:13" hidden="1" x14ac:dyDescent="0.25">
      <c r="J4784" s="165" t="str">
        <f t="shared" si="134"/>
        <v/>
      </c>
      <c r="M4784" s="155" t="str">
        <f t="shared" si="135"/>
        <v/>
      </c>
    </row>
    <row r="4785" spans="10:13" hidden="1" x14ac:dyDescent="0.25">
      <c r="J4785" s="165" t="str">
        <f t="shared" si="134"/>
        <v/>
      </c>
      <c r="M4785" s="155" t="str">
        <f t="shared" si="135"/>
        <v/>
      </c>
    </row>
    <row r="4786" spans="10:13" hidden="1" x14ac:dyDescent="0.25">
      <c r="J4786" s="165" t="str">
        <f t="shared" si="134"/>
        <v/>
      </c>
      <c r="M4786" s="155" t="str">
        <f t="shared" si="135"/>
        <v/>
      </c>
    </row>
    <row r="4787" spans="10:13" hidden="1" x14ac:dyDescent="0.25">
      <c r="J4787" s="165" t="str">
        <f t="shared" si="134"/>
        <v/>
      </c>
      <c r="M4787" s="155" t="str">
        <f t="shared" si="135"/>
        <v/>
      </c>
    </row>
    <row r="4788" spans="10:13" hidden="1" x14ac:dyDescent="0.25">
      <c r="J4788" s="165" t="str">
        <f t="shared" si="134"/>
        <v/>
      </c>
      <c r="M4788" s="155" t="str">
        <f t="shared" si="135"/>
        <v/>
      </c>
    </row>
    <row r="4789" spans="10:13" hidden="1" x14ac:dyDescent="0.25">
      <c r="J4789" s="165" t="str">
        <f t="shared" si="134"/>
        <v/>
      </c>
      <c r="M4789" s="155" t="str">
        <f t="shared" si="135"/>
        <v/>
      </c>
    </row>
    <row r="4790" spans="10:13" hidden="1" x14ac:dyDescent="0.25">
      <c r="J4790" s="165" t="str">
        <f t="shared" si="134"/>
        <v/>
      </c>
      <c r="M4790" s="155" t="str">
        <f t="shared" si="135"/>
        <v/>
      </c>
    </row>
    <row r="4791" spans="10:13" hidden="1" x14ac:dyDescent="0.25">
      <c r="J4791" s="165" t="str">
        <f t="shared" si="134"/>
        <v/>
      </c>
      <c r="M4791" s="155" t="str">
        <f t="shared" si="135"/>
        <v/>
      </c>
    </row>
    <row r="4792" spans="10:13" hidden="1" x14ac:dyDescent="0.25">
      <c r="J4792" s="165" t="str">
        <f t="shared" si="134"/>
        <v/>
      </c>
      <c r="M4792" s="155" t="str">
        <f t="shared" si="135"/>
        <v/>
      </c>
    </row>
    <row r="4793" spans="10:13" hidden="1" x14ac:dyDescent="0.25">
      <c r="J4793" s="165" t="str">
        <f t="shared" si="134"/>
        <v/>
      </c>
      <c r="M4793" s="155" t="str">
        <f t="shared" si="135"/>
        <v/>
      </c>
    </row>
    <row r="4794" spans="10:13" hidden="1" x14ac:dyDescent="0.25">
      <c r="J4794" s="165" t="str">
        <f t="shared" si="134"/>
        <v/>
      </c>
      <c r="M4794" s="155" t="str">
        <f t="shared" si="135"/>
        <v/>
      </c>
    </row>
    <row r="4795" spans="10:13" hidden="1" x14ac:dyDescent="0.25">
      <c r="J4795" s="165" t="str">
        <f t="shared" si="134"/>
        <v/>
      </c>
      <c r="M4795" s="155" t="str">
        <f t="shared" si="135"/>
        <v/>
      </c>
    </row>
    <row r="4796" spans="10:13" hidden="1" x14ac:dyDescent="0.25">
      <c r="J4796" s="165" t="str">
        <f t="shared" si="134"/>
        <v/>
      </c>
      <c r="M4796" s="155" t="str">
        <f t="shared" si="135"/>
        <v/>
      </c>
    </row>
    <row r="4797" spans="10:13" hidden="1" x14ac:dyDescent="0.25">
      <c r="J4797" s="165" t="str">
        <f t="shared" si="134"/>
        <v/>
      </c>
      <c r="M4797" s="155" t="str">
        <f t="shared" si="135"/>
        <v/>
      </c>
    </row>
    <row r="4798" spans="10:13" hidden="1" x14ac:dyDescent="0.25">
      <c r="J4798" s="165" t="str">
        <f t="shared" si="134"/>
        <v/>
      </c>
      <c r="M4798" s="155" t="str">
        <f t="shared" si="135"/>
        <v/>
      </c>
    </row>
    <row r="4799" spans="10:13" hidden="1" x14ac:dyDescent="0.25">
      <c r="J4799" s="165" t="str">
        <f t="shared" si="134"/>
        <v/>
      </c>
      <c r="M4799" s="155" t="str">
        <f t="shared" si="135"/>
        <v/>
      </c>
    </row>
    <row r="4800" spans="10:13" hidden="1" x14ac:dyDescent="0.25">
      <c r="J4800" s="165" t="str">
        <f t="shared" si="134"/>
        <v/>
      </c>
      <c r="M4800" s="155" t="str">
        <f t="shared" si="135"/>
        <v/>
      </c>
    </row>
    <row r="4801" spans="10:13" hidden="1" x14ac:dyDescent="0.25">
      <c r="J4801" s="165" t="str">
        <f t="shared" si="134"/>
        <v/>
      </c>
      <c r="M4801" s="155" t="str">
        <f t="shared" si="135"/>
        <v/>
      </c>
    </row>
    <row r="4802" spans="10:13" hidden="1" x14ac:dyDescent="0.25">
      <c r="J4802" s="165" t="str">
        <f t="shared" si="134"/>
        <v/>
      </c>
      <c r="M4802" s="155" t="str">
        <f t="shared" si="135"/>
        <v/>
      </c>
    </row>
    <row r="4803" spans="10:13" hidden="1" x14ac:dyDescent="0.25">
      <c r="J4803" s="165" t="str">
        <f t="shared" si="134"/>
        <v/>
      </c>
      <c r="M4803" s="155" t="str">
        <f t="shared" si="135"/>
        <v/>
      </c>
    </row>
    <row r="4804" spans="10:13" hidden="1" x14ac:dyDescent="0.25">
      <c r="J4804" s="165" t="str">
        <f t="shared" ref="J4804:J4867" si="136">IF(SUM(E4804,F4804,-G4804,H4804,I4804)=0,"",SUM(E4804,F4804,-G4804,H4804,I4804))</f>
        <v/>
      </c>
      <c r="M4804" s="155" t="str">
        <f t="shared" ref="M4804:M4867" si="137">IF(ABS(SUM(-E4804,-F4804,G4804,-H4804,-I4804,J4804))&lt; ABS(1),"","x")</f>
        <v/>
      </c>
    </row>
    <row r="4805" spans="10:13" hidden="1" x14ac:dyDescent="0.25">
      <c r="J4805" s="165" t="str">
        <f t="shared" si="136"/>
        <v/>
      </c>
      <c r="M4805" s="155" t="str">
        <f t="shared" si="137"/>
        <v/>
      </c>
    </row>
    <row r="4806" spans="10:13" hidden="1" x14ac:dyDescent="0.25">
      <c r="J4806" s="165" t="str">
        <f t="shared" si="136"/>
        <v/>
      </c>
      <c r="M4806" s="155" t="str">
        <f t="shared" si="137"/>
        <v/>
      </c>
    </row>
    <row r="4807" spans="10:13" hidden="1" x14ac:dyDescent="0.25">
      <c r="J4807" s="165" t="str">
        <f t="shared" si="136"/>
        <v/>
      </c>
      <c r="M4807" s="155" t="str">
        <f t="shared" si="137"/>
        <v/>
      </c>
    </row>
    <row r="4808" spans="10:13" hidden="1" x14ac:dyDescent="0.25">
      <c r="J4808" s="165" t="str">
        <f t="shared" si="136"/>
        <v/>
      </c>
      <c r="M4808" s="155" t="str">
        <f t="shared" si="137"/>
        <v/>
      </c>
    </row>
    <row r="4809" spans="10:13" hidden="1" x14ac:dyDescent="0.25">
      <c r="J4809" s="165" t="str">
        <f t="shared" si="136"/>
        <v/>
      </c>
      <c r="M4809" s="155" t="str">
        <f t="shared" si="137"/>
        <v/>
      </c>
    </row>
    <row r="4810" spans="10:13" hidden="1" x14ac:dyDescent="0.25">
      <c r="J4810" s="165" t="str">
        <f t="shared" si="136"/>
        <v/>
      </c>
      <c r="M4810" s="155" t="str">
        <f t="shared" si="137"/>
        <v/>
      </c>
    </row>
    <row r="4811" spans="10:13" hidden="1" x14ac:dyDescent="0.25">
      <c r="J4811" s="165" t="str">
        <f t="shared" si="136"/>
        <v/>
      </c>
      <c r="M4811" s="155" t="str">
        <f t="shared" si="137"/>
        <v/>
      </c>
    </row>
    <row r="4812" spans="10:13" hidden="1" x14ac:dyDescent="0.25">
      <c r="J4812" s="165" t="str">
        <f t="shared" si="136"/>
        <v/>
      </c>
      <c r="M4812" s="155" t="str">
        <f t="shared" si="137"/>
        <v/>
      </c>
    </row>
    <row r="4813" spans="10:13" hidden="1" x14ac:dyDescent="0.25">
      <c r="J4813" s="165" t="str">
        <f t="shared" si="136"/>
        <v/>
      </c>
      <c r="M4813" s="155" t="str">
        <f t="shared" si="137"/>
        <v/>
      </c>
    </row>
    <row r="4814" spans="10:13" hidden="1" x14ac:dyDescent="0.25">
      <c r="J4814" s="165" t="str">
        <f t="shared" si="136"/>
        <v/>
      </c>
      <c r="M4814" s="155" t="str">
        <f t="shared" si="137"/>
        <v/>
      </c>
    </row>
    <row r="4815" spans="10:13" hidden="1" x14ac:dyDescent="0.25">
      <c r="J4815" s="165" t="str">
        <f t="shared" si="136"/>
        <v/>
      </c>
      <c r="M4815" s="155" t="str">
        <f t="shared" si="137"/>
        <v/>
      </c>
    </row>
    <row r="4816" spans="10:13" hidden="1" x14ac:dyDescent="0.25">
      <c r="J4816" s="165" t="str">
        <f t="shared" si="136"/>
        <v/>
      </c>
      <c r="M4816" s="155" t="str">
        <f t="shared" si="137"/>
        <v/>
      </c>
    </row>
    <row r="4817" spans="10:13" hidden="1" x14ac:dyDescent="0.25">
      <c r="J4817" s="165" t="str">
        <f t="shared" si="136"/>
        <v/>
      </c>
      <c r="M4817" s="155" t="str">
        <f t="shared" si="137"/>
        <v/>
      </c>
    </row>
    <row r="4818" spans="10:13" hidden="1" x14ac:dyDescent="0.25">
      <c r="J4818" s="165" t="str">
        <f t="shared" si="136"/>
        <v/>
      </c>
      <c r="M4818" s="155" t="str">
        <f t="shared" si="137"/>
        <v/>
      </c>
    </row>
    <row r="4819" spans="10:13" hidden="1" x14ac:dyDescent="0.25">
      <c r="J4819" s="165" t="str">
        <f t="shared" si="136"/>
        <v/>
      </c>
      <c r="M4819" s="155" t="str">
        <f t="shared" si="137"/>
        <v/>
      </c>
    </row>
    <row r="4820" spans="10:13" hidden="1" x14ac:dyDescent="0.25">
      <c r="J4820" s="165" t="str">
        <f t="shared" si="136"/>
        <v/>
      </c>
      <c r="M4820" s="155" t="str">
        <f t="shared" si="137"/>
        <v/>
      </c>
    </row>
    <row r="4821" spans="10:13" hidden="1" x14ac:dyDescent="0.25">
      <c r="J4821" s="165" t="str">
        <f t="shared" si="136"/>
        <v/>
      </c>
      <c r="M4821" s="155" t="str">
        <f t="shared" si="137"/>
        <v/>
      </c>
    </row>
    <row r="4822" spans="10:13" hidden="1" x14ac:dyDescent="0.25">
      <c r="J4822" s="165" t="str">
        <f t="shared" si="136"/>
        <v/>
      </c>
      <c r="M4822" s="155" t="str">
        <f t="shared" si="137"/>
        <v/>
      </c>
    </row>
    <row r="4823" spans="10:13" hidden="1" x14ac:dyDescent="0.25">
      <c r="J4823" s="165" t="str">
        <f t="shared" si="136"/>
        <v/>
      </c>
      <c r="M4823" s="155" t="str">
        <f t="shared" si="137"/>
        <v/>
      </c>
    </row>
    <row r="4824" spans="10:13" hidden="1" x14ac:dyDescent="0.25">
      <c r="J4824" s="165" t="str">
        <f t="shared" si="136"/>
        <v/>
      </c>
      <c r="M4824" s="155" t="str">
        <f t="shared" si="137"/>
        <v/>
      </c>
    </row>
    <row r="4825" spans="10:13" hidden="1" x14ac:dyDescent="0.25">
      <c r="J4825" s="165" t="str">
        <f t="shared" si="136"/>
        <v/>
      </c>
      <c r="M4825" s="155" t="str">
        <f t="shared" si="137"/>
        <v/>
      </c>
    </row>
    <row r="4826" spans="10:13" hidden="1" x14ac:dyDescent="0.25">
      <c r="J4826" s="165" t="str">
        <f t="shared" si="136"/>
        <v/>
      </c>
      <c r="M4826" s="155" t="str">
        <f t="shared" si="137"/>
        <v/>
      </c>
    </row>
    <row r="4827" spans="10:13" hidden="1" x14ac:dyDescent="0.25">
      <c r="J4827" s="165" t="str">
        <f t="shared" si="136"/>
        <v/>
      </c>
      <c r="M4827" s="155" t="str">
        <f t="shared" si="137"/>
        <v/>
      </c>
    </row>
    <row r="4828" spans="10:13" hidden="1" x14ac:dyDescent="0.25">
      <c r="J4828" s="165" t="str">
        <f t="shared" si="136"/>
        <v/>
      </c>
      <c r="M4828" s="155" t="str">
        <f t="shared" si="137"/>
        <v/>
      </c>
    </row>
    <row r="4829" spans="10:13" hidden="1" x14ac:dyDescent="0.25">
      <c r="J4829" s="165" t="str">
        <f t="shared" si="136"/>
        <v/>
      </c>
      <c r="M4829" s="155" t="str">
        <f t="shared" si="137"/>
        <v/>
      </c>
    </row>
    <row r="4830" spans="10:13" hidden="1" x14ac:dyDescent="0.25">
      <c r="J4830" s="165" t="str">
        <f t="shared" si="136"/>
        <v/>
      </c>
      <c r="M4830" s="155" t="str">
        <f t="shared" si="137"/>
        <v/>
      </c>
    </row>
    <row r="4831" spans="10:13" hidden="1" x14ac:dyDescent="0.25">
      <c r="J4831" s="165" t="str">
        <f t="shared" si="136"/>
        <v/>
      </c>
      <c r="M4831" s="155" t="str">
        <f t="shared" si="137"/>
        <v/>
      </c>
    </row>
    <row r="4832" spans="10:13" hidden="1" x14ac:dyDescent="0.25">
      <c r="J4832" s="165" t="str">
        <f t="shared" si="136"/>
        <v/>
      </c>
      <c r="M4832" s="155" t="str">
        <f t="shared" si="137"/>
        <v/>
      </c>
    </row>
    <row r="4833" spans="10:13" hidden="1" x14ac:dyDescent="0.25">
      <c r="J4833" s="165" t="str">
        <f t="shared" si="136"/>
        <v/>
      </c>
      <c r="M4833" s="155" t="str">
        <f t="shared" si="137"/>
        <v/>
      </c>
    </row>
    <row r="4834" spans="10:13" hidden="1" x14ac:dyDescent="0.25">
      <c r="J4834" s="165" t="str">
        <f t="shared" si="136"/>
        <v/>
      </c>
      <c r="M4834" s="155" t="str">
        <f t="shared" si="137"/>
        <v/>
      </c>
    </row>
    <row r="4835" spans="10:13" hidden="1" x14ac:dyDescent="0.25">
      <c r="J4835" s="165" t="str">
        <f t="shared" si="136"/>
        <v/>
      </c>
      <c r="M4835" s="155" t="str">
        <f t="shared" si="137"/>
        <v/>
      </c>
    </row>
    <row r="4836" spans="10:13" hidden="1" x14ac:dyDescent="0.25">
      <c r="J4836" s="165" t="str">
        <f t="shared" si="136"/>
        <v/>
      </c>
      <c r="M4836" s="155" t="str">
        <f t="shared" si="137"/>
        <v/>
      </c>
    </row>
    <row r="4837" spans="10:13" hidden="1" x14ac:dyDescent="0.25">
      <c r="J4837" s="165" t="str">
        <f t="shared" si="136"/>
        <v/>
      </c>
      <c r="M4837" s="155" t="str">
        <f t="shared" si="137"/>
        <v/>
      </c>
    </row>
    <row r="4838" spans="10:13" hidden="1" x14ac:dyDescent="0.25">
      <c r="J4838" s="165" t="str">
        <f t="shared" si="136"/>
        <v/>
      </c>
      <c r="M4838" s="155" t="str">
        <f t="shared" si="137"/>
        <v/>
      </c>
    </row>
    <row r="4839" spans="10:13" hidden="1" x14ac:dyDescent="0.25">
      <c r="J4839" s="165" t="str">
        <f t="shared" si="136"/>
        <v/>
      </c>
      <c r="M4839" s="155" t="str">
        <f t="shared" si="137"/>
        <v/>
      </c>
    </row>
    <row r="4840" spans="10:13" hidden="1" x14ac:dyDescent="0.25">
      <c r="J4840" s="165" t="str">
        <f t="shared" si="136"/>
        <v/>
      </c>
      <c r="M4840" s="155" t="str">
        <f t="shared" si="137"/>
        <v/>
      </c>
    </row>
    <row r="4841" spans="10:13" hidden="1" x14ac:dyDescent="0.25">
      <c r="J4841" s="165" t="str">
        <f t="shared" si="136"/>
        <v/>
      </c>
      <c r="M4841" s="155" t="str">
        <f t="shared" si="137"/>
        <v/>
      </c>
    </row>
    <row r="4842" spans="10:13" hidden="1" x14ac:dyDescent="0.25">
      <c r="J4842" s="165" t="str">
        <f t="shared" si="136"/>
        <v/>
      </c>
      <c r="M4842" s="155" t="str">
        <f t="shared" si="137"/>
        <v/>
      </c>
    </row>
    <row r="4843" spans="10:13" hidden="1" x14ac:dyDescent="0.25">
      <c r="J4843" s="165" t="str">
        <f t="shared" si="136"/>
        <v/>
      </c>
      <c r="M4843" s="155" t="str">
        <f t="shared" si="137"/>
        <v/>
      </c>
    </row>
    <row r="4844" spans="10:13" hidden="1" x14ac:dyDescent="0.25">
      <c r="J4844" s="165" t="str">
        <f t="shared" si="136"/>
        <v/>
      </c>
      <c r="M4844" s="155" t="str">
        <f t="shared" si="137"/>
        <v/>
      </c>
    </row>
    <row r="4845" spans="10:13" hidden="1" x14ac:dyDescent="0.25">
      <c r="J4845" s="165" t="str">
        <f t="shared" si="136"/>
        <v/>
      </c>
      <c r="M4845" s="155" t="str">
        <f t="shared" si="137"/>
        <v/>
      </c>
    </row>
    <row r="4846" spans="10:13" hidden="1" x14ac:dyDescent="0.25">
      <c r="J4846" s="165" t="str">
        <f t="shared" si="136"/>
        <v/>
      </c>
      <c r="M4846" s="155" t="str">
        <f t="shared" si="137"/>
        <v/>
      </c>
    </row>
    <row r="4847" spans="10:13" hidden="1" x14ac:dyDescent="0.25">
      <c r="J4847" s="165" t="str">
        <f t="shared" si="136"/>
        <v/>
      </c>
      <c r="M4847" s="155" t="str">
        <f t="shared" si="137"/>
        <v/>
      </c>
    </row>
    <row r="4848" spans="10:13" hidden="1" x14ac:dyDescent="0.25">
      <c r="J4848" s="165" t="str">
        <f t="shared" si="136"/>
        <v/>
      </c>
      <c r="M4848" s="155" t="str">
        <f t="shared" si="137"/>
        <v/>
      </c>
    </row>
    <row r="4849" spans="10:13" hidden="1" x14ac:dyDescent="0.25">
      <c r="J4849" s="165" t="str">
        <f t="shared" si="136"/>
        <v/>
      </c>
      <c r="M4849" s="155" t="str">
        <f t="shared" si="137"/>
        <v/>
      </c>
    </row>
    <row r="4850" spans="10:13" hidden="1" x14ac:dyDescent="0.25">
      <c r="J4850" s="165" t="str">
        <f t="shared" si="136"/>
        <v/>
      </c>
      <c r="M4850" s="155" t="str">
        <f t="shared" si="137"/>
        <v/>
      </c>
    </row>
    <row r="4851" spans="10:13" hidden="1" x14ac:dyDescent="0.25">
      <c r="J4851" s="165" t="str">
        <f t="shared" si="136"/>
        <v/>
      </c>
      <c r="M4851" s="155" t="str">
        <f t="shared" si="137"/>
        <v/>
      </c>
    </row>
    <row r="4852" spans="10:13" hidden="1" x14ac:dyDescent="0.25">
      <c r="J4852" s="165" t="str">
        <f t="shared" si="136"/>
        <v/>
      </c>
      <c r="M4852" s="155" t="str">
        <f t="shared" si="137"/>
        <v/>
      </c>
    </row>
    <row r="4853" spans="10:13" hidden="1" x14ac:dyDescent="0.25">
      <c r="J4853" s="165" t="str">
        <f t="shared" si="136"/>
        <v/>
      </c>
      <c r="M4853" s="155" t="str">
        <f t="shared" si="137"/>
        <v/>
      </c>
    </row>
    <row r="4854" spans="10:13" hidden="1" x14ac:dyDescent="0.25">
      <c r="J4854" s="165" t="str">
        <f t="shared" si="136"/>
        <v/>
      </c>
      <c r="M4854" s="155" t="str">
        <f t="shared" si="137"/>
        <v/>
      </c>
    </row>
    <row r="4855" spans="10:13" hidden="1" x14ac:dyDescent="0.25">
      <c r="J4855" s="165" t="str">
        <f t="shared" si="136"/>
        <v/>
      </c>
      <c r="M4855" s="155" t="str">
        <f t="shared" si="137"/>
        <v/>
      </c>
    </row>
    <row r="4856" spans="10:13" hidden="1" x14ac:dyDescent="0.25">
      <c r="J4856" s="165" t="str">
        <f t="shared" si="136"/>
        <v/>
      </c>
      <c r="M4856" s="155" t="str">
        <f t="shared" si="137"/>
        <v/>
      </c>
    </row>
    <row r="4857" spans="10:13" hidden="1" x14ac:dyDescent="0.25">
      <c r="J4857" s="165" t="str">
        <f t="shared" si="136"/>
        <v/>
      </c>
      <c r="M4857" s="155" t="str">
        <f t="shared" si="137"/>
        <v/>
      </c>
    </row>
    <row r="4858" spans="10:13" hidden="1" x14ac:dyDescent="0.25">
      <c r="J4858" s="165" t="str">
        <f t="shared" si="136"/>
        <v/>
      </c>
      <c r="M4858" s="155" t="str">
        <f t="shared" si="137"/>
        <v/>
      </c>
    </row>
    <row r="4859" spans="10:13" hidden="1" x14ac:dyDescent="0.25">
      <c r="J4859" s="165" t="str">
        <f t="shared" si="136"/>
        <v/>
      </c>
      <c r="M4859" s="155" t="str">
        <f t="shared" si="137"/>
        <v/>
      </c>
    </row>
    <row r="4860" spans="10:13" hidden="1" x14ac:dyDescent="0.25">
      <c r="J4860" s="165" t="str">
        <f t="shared" si="136"/>
        <v/>
      </c>
      <c r="M4860" s="155" t="str">
        <f t="shared" si="137"/>
        <v/>
      </c>
    </row>
    <row r="4861" spans="10:13" hidden="1" x14ac:dyDescent="0.25">
      <c r="J4861" s="165" t="str">
        <f t="shared" si="136"/>
        <v/>
      </c>
      <c r="M4861" s="155" t="str">
        <f t="shared" si="137"/>
        <v/>
      </c>
    </row>
    <row r="4862" spans="10:13" hidden="1" x14ac:dyDescent="0.25">
      <c r="J4862" s="165" t="str">
        <f t="shared" si="136"/>
        <v/>
      </c>
      <c r="M4862" s="155" t="str">
        <f t="shared" si="137"/>
        <v/>
      </c>
    </row>
    <row r="4863" spans="10:13" hidden="1" x14ac:dyDescent="0.25">
      <c r="J4863" s="165" t="str">
        <f t="shared" si="136"/>
        <v/>
      </c>
      <c r="M4863" s="155" t="str">
        <f t="shared" si="137"/>
        <v/>
      </c>
    </row>
    <row r="4864" spans="10:13" hidden="1" x14ac:dyDescent="0.25">
      <c r="J4864" s="165" t="str">
        <f t="shared" si="136"/>
        <v/>
      </c>
      <c r="M4864" s="155" t="str">
        <f t="shared" si="137"/>
        <v/>
      </c>
    </row>
    <row r="4865" spans="10:13" hidden="1" x14ac:dyDescent="0.25">
      <c r="J4865" s="165" t="str">
        <f t="shared" si="136"/>
        <v/>
      </c>
      <c r="M4865" s="155" t="str">
        <f t="shared" si="137"/>
        <v/>
      </c>
    </row>
    <row r="4866" spans="10:13" hidden="1" x14ac:dyDescent="0.25">
      <c r="J4866" s="165" t="str">
        <f t="shared" si="136"/>
        <v/>
      </c>
      <c r="M4866" s="155" t="str">
        <f t="shared" si="137"/>
        <v/>
      </c>
    </row>
    <row r="4867" spans="10:13" hidden="1" x14ac:dyDescent="0.25">
      <c r="J4867" s="165" t="str">
        <f t="shared" si="136"/>
        <v/>
      </c>
      <c r="M4867" s="155" t="str">
        <f t="shared" si="137"/>
        <v/>
      </c>
    </row>
    <row r="4868" spans="10:13" hidden="1" x14ac:dyDescent="0.25">
      <c r="J4868" s="165" t="str">
        <f t="shared" ref="J4868:J4931" si="138">IF(SUM(E4868,F4868,-G4868,H4868,I4868)=0,"",SUM(E4868,F4868,-G4868,H4868,I4868))</f>
        <v/>
      </c>
      <c r="M4868" s="155" t="str">
        <f t="shared" ref="M4868:M4931" si="139">IF(ABS(SUM(-E4868,-F4868,G4868,-H4868,-I4868,J4868))&lt; ABS(1),"","x")</f>
        <v/>
      </c>
    </row>
    <row r="4869" spans="10:13" hidden="1" x14ac:dyDescent="0.25">
      <c r="J4869" s="165" t="str">
        <f t="shared" si="138"/>
        <v/>
      </c>
      <c r="M4869" s="155" t="str">
        <f t="shared" si="139"/>
        <v/>
      </c>
    </row>
    <row r="4870" spans="10:13" hidden="1" x14ac:dyDescent="0.25">
      <c r="J4870" s="165" t="str">
        <f t="shared" si="138"/>
        <v/>
      </c>
      <c r="M4870" s="155" t="str">
        <f t="shared" si="139"/>
        <v/>
      </c>
    </row>
    <row r="4871" spans="10:13" hidden="1" x14ac:dyDescent="0.25">
      <c r="J4871" s="165" t="str">
        <f t="shared" si="138"/>
        <v/>
      </c>
      <c r="M4871" s="155" t="str">
        <f t="shared" si="139"/>
        <v/>
      </c>
    </row>
    <row r="4872" spans="10:13" hidden="1" x14ac:dyDescent="0.25">
      <c r="J4872" s="165" t="str">
        <f t="shared" si="138"/>
        <v/>
      </c>
      <c r="M4872" s="155" t="str">
        <f t="shared" si="139"/>
        <v/>
      </c>
    </row>
    <row r="4873" spans="10:13" hidden="1" x14ac:dyDescent="0.25">
      <c r="J4873" s="165" t="str">
        <f t="shared" si="138"/>
        <v/>
      </c>
      <c r="M4873" s="155" t="str">
        <f t="shared" si="139"/>
        <v/>
      </c>
    </row>
    <row r="4874" spans="10:13" hidden="1" x14ac:dyDescent="0.25">
      <c r="J4874" s="165" t="str">
        <f t="shared" si="138"/>
        <v/>
      </c>
      <c r="M4874" s="155" t="str">
        <f t="shared" si="139"/>
        <v/>
      </c>
    </row>
    <row r="4875" spans="10:13" hidden="1" x14ac:dyDescent="0.25">
      <c r="J4875" s="165" t="str">
        <f t="shared" si="138"/>
        <v/>
      </c>
      <c r="M4875" s="155" t="str">
        <f t="shared" si="139"/>
        <v/>
      </c>
    </row>
    <row r="4876" spans="10:13" hidden="1" x14ac:dyDescent="0.25">
      <c r="J4876" s="165" t="str">
        <f t="shared" si="138"/>
        <v/>
      </c>
      <c r="M4876" s="155" t="str">
        <f t="shared" si="139"/>
        <v/>
      </c>
    </row>
    <row r="4877" spans="10:13" hidden="1" x14ac:dyDescent="0.25">
      <c r="J4877" s="165" t="str">
        <f t="shared" si="138"/>
        <v/>
      </c>
      <c r="M4877" s="155" t="str">
        <f t="shared" si="139"/>
        <v/>
      </c>
    </row>
    <row r="4878" spans="10:13" hidden="1" x14ac:dyDescent="0.25">
      <c r="J4878" s="165" t="str">
        <f t="shared" si="138"/>
        <v/>
      </c>
      <c r="M4878" s="155" t="str">
        <f t="shared" si="139"/>
        <v/>
      </c>
    </row>
    <row r="4879" spans="10:13" hidden="1" x14ac:dyDescent="0.25">
      <c r="J4879" s="165" t="str">
        <f t="shared" si="138"/>
        <v/>
      </c>
      <c r="M4879" s="155" t="str">
        <f t="shared" si="139"/>
        <v/>
      </c>
    </row>
    <row r="4880" spans="10:13" hidden="1" x14ac:dyDescent="0.25">
      <c r="J4880" s="165" t="str">
        <f t="shared" si="138"/>
        <v/>
      </c>
      <c r="M4880" s="155" t="str">
        <f t="shared" si="139"/>
        <v/>
      </c>
    </row>
    <row r="4881" spans="10:13" hidden="1" x14ac:dyDescent="0.25">
      <c r="J4881" s="165" t="str">
        <f t="shared" si="138"/>
        <v/>
      </c>
      <c r="M4881" s="155" t="str">
        <f t="shared" si="139"/>
        <v/>
      </c>
    </row>
    <row r="4882" spans="10:13" hidden="1" x14ac:dyDescent="0.25">
      <c r="J4882" s="165" t="str">
        <f t="shared" si="138"/>
        <v/>
      </c>
      <c r="M4882" s="155" t="str">
        <f t="shared" si="139"/>
        <v/>
      </c>
    </row>
    <row r="4883" spans="10:13" hidden="1" x14ac:dyDescent="0.25">
      <c r="J4883" s="165" t="str">
        <f t="shared" si="138"/>
        <v/>
      </c>
      <c r="M4883" s="155" t="str">
        <f t="shared" si="139"/>
        <v/>
      </c>
    </row>
    <row r="4884" spans="10:13" hidden="1" x14ac:dyDescent="0.25">
      <c r="J4884" s="165" t="str">
        <f t="shared" si="138"/>
        <v/>
      </c>
      <c r="M4884" s="155" t="str">
        <f t="shared" si="139"/>
        <v/>
      </c>
    </row>
    <row r="4885" spans="10:13" hidden="1" x14ac:dyDescent="0.25">
      <c r="J4885" s="165" t="str">
        <f t="shared" si="138"/>
        <v/>
      </c>
      <c r="M4885" s="155" t="str">
        <f t="shared" si="139"/>
        <v/>
      </c>
    </row>
    <row r="4886" spans="10:13" hidden="1" x14ac:dyDescent="0.25">
      <c r="J4886" s="165" t="str">
        <f t="shared" si="138"/>
        <v/>
      </c>
      <c r="M4886" s="155" t="str">
        <f t="shared" si="139"/>
        <v/>
      </c>
    </row>
    <row r="4887" spans="10:13" hidden="1" x14ac:dyDescent="0.25">
      <c r="J4887" s="165" t="str">
        <f t="shared" si="138"/>
        <v/>
      </c>
      <c r="M4887" s="155" t="str">
        <f t="shared" si="139"/>
        <v/>
      </c>
    </row>
    <row r="4888" spans="10:13" hidden="1" x14ac:dyDescent="0.25">
      <c r="J4888" s="165" t="str">
        <f t="shared" si="138"/>
        <v/>
      </c>
      <c r="M4888" s="155" t="str">
        <f t="shared" si="139"/>
        <v/>
      </c>
    </row>
    <row r="4889" spans="10:13" hidden="1" x14ac:dyDescent="0.25">
      <c r="J4889" s="165" t="str">
        <f t="shared" si="138"/>
        <v/>
      </c>
      <c r="M4889" s="155" t="str">
        <f t="shared" si="139"/>
        <v/>
      </c>
    </row>
    <row r="4890" spans="10:13" hidden="1" x14ac:dyDescent="0.25">
      <c r="J4890" s="165" t="str">
        <f t="shared" si="138"/>
        <v/>
      </c>
      <c r="M4890" s="155" t="str">
        <f t="shared" si="139"/>
        <v/>
      </c>
    </row>
    <row r="4891" spans="10:13" hidden="1" x14ac:dyDescent="0.25">
      <c r="J4891" s="165" t="str">
        <f t="shared" si="138"/>
        <v/>
      </c>
      <c r="M4891" s="155" t="str">
        <f t="shared" si="139"/>
        <v/>
      </c>
    </row>
    <row r="4892" spans="10:13" hidden="1" x14ac:dyDescent="0.25">
      <c r="J4892" s="165" t="str">
        <f t="shared" si="138"/>
        <v/>
      </c>
      <c r="M4892" s="155" t="str">
        <f t="shared" si="139"/>
        <v/>
      </c>
    </row>
    <row r="4893" spans="10:13" hidden="1" x14ac:dyDescent="0.25">
      <c r="J4893" s="165" t="str">
        <f t="shared" si="138"/>
        <v/>
      </c>
      <c r="M4893" s="155" t="str">
        <f t="shared" si="139"/>
        <v/>
      </c>
    </row>
    <row r="4894" spans="10:13" hidden="1" x14ac:dyDescent="0.25">
      <c r="J4894" s="165" t="str">
        <f t="shared" si="138"/>
        <v/>
      </c>
      <c r="M4894" s="155" t="str">
        <f t="shared" si="139"/>
        <v/>
      </c>
    </row>
    <row r="4895" spans="10:13" hidden="1" x14ac:dyDescent="0.25">
      <c r="J4895" s="165" t="str">
        <f t="shared" si="138"/>
        <v/>
      </c>
      <c r="M4895" s="155" t="str">
        <f t="shared" si="139"/>
        <v/>
      </c>
    </row>
    <row r="4896" spans="10:13" hidden="1" x14ac:dyDescent="0.25">
      <c r="J4896" s="165" t="str">
        <f t="shared" si="138"/>
        <v/>
      </c>
      <c r="M4896" s="155" t="str">
        <f t="shared" si="139"/>
        <v/>
      </c>
    </row>
    <row r="4897" spans="10:13" hidden="1" x14ac:dyDescent="0.25">
      <c r="J4897" s="165" t="str">
        <f t="shared" si="138"/>
        <v/>
      </c>
      <c r="M4897" s="155" t="str">
        <f t="shared" si="139"/>
        <v/>
      </c>
    </row>
    <row r="4898" spans="10:13" hidden="1" x14ac:dyDescent="0.25">
      <c r="J4898" s="165" t="str">
        <f t="shared" si="138"/>
        <v/>
      </c>
      <c r="M4898" s="155" t="str">
        <f t="shared" si="139"/>
        <v/>
      </c>
    </row>
    <row r="4899" spans="10:13" hidden="1" x14ac:dyDescent="0.25">
      <c r="J4899" s="165" t="str">
        <f t="shared" si="138"/>
        <v/>
      </c>
      <c r="M4899" s="155" t="str">
        <f t="shared" si="139"/>
        <v/>
      </c>
    </row>
    <row r="4900" spans="10:13" hidden="1" x14ac:dyDescent="0.25">
      <c r="J4900" s="165" t="str">
        <f t="shared" si="138"/>
        <v/>
      </c>
      <c r="M4900" s="155" t="str">
        <f t="shared" si="139"/>
        <v/>
      </c>
    </row>
    <row r="4901" spans="10:13" hidden="1" x14ac:dyDescent="0.25">
      <c r="J4901" s="165" t="str">
        <f t="shared" si="138"/>
        <v/>
      </c>
      <c r="M4901" s="155" t="str">
        <f t="shared" si="139"/>
        <v/>
      </c>
    </row>
    <row r="4902" spans="10:13" hidden="1" x14ac:dyDescent="0.25">
      <c r="J4902" s="165" t="str">
        <f t="shared" si="138"/>
        <v/>
      </c>
      <c r="M4902" s="155" t="str">
        <f t="shared" si="139"/>
        <v/>
      </c>
    </row>
    <row r="4903" spans="10:13" hidden="1" x14ac:dyDescent="0.25">
      <c r="J4903" s="165" t="str">
        <f t="shared" si="138"/>
        <v/>
      </c>
      <c r="M4903" s="155" t="str">
        <f t="shared" si="139"/>
        <v/>
      </c>
    </row>
    <row r="4904" spans="10:13" hidden="1" x14ac:dyDescent="0.25">
      <c r="J4904" s="165" t="str">
        <f t="shared" si="138"/>
        <v/>
      </c>
      <c r="M4904" s="155" t="str">
        <f t="shared" si="139"/>
        <v/>
      </c>
    </row>
    <row r="4905" spans="10:13" hidden="1" x14ac:dyDescent="0.25">
      <c r="J4905" s="165" t="str">
        <f t="shared" si="138"/>
        <v/>
      </c>
      <c r="M4905" s="155" t="str">
        <f t="shared" si="139"/>
        <v/>
      </c>
    </row>
    <row r="4906" spans="10:13" hidden="1" x14ac:dyDescent="0.25">
      <c r="J4906" s="165" t="str">
        <f t="shared" si="138"/>
        <v/>
      </c>
      <c r="M4906" s="155" t="str">
        <f t="shared" si="139"/>
        <v/>
      </c>
    </row>
    <row r="4907" spans="10:13" hidden="1" x14ac:dyDescent="0.25">
      <c r="J4907" s="165" t="str">
        <f t="shared" si="138"/>
        <v/>
      </c>
      <c r="M4907" s="155" t="str">
        <f t="shared" si="139"/>
        <v/>
      </c>
    </row>
    <row r="4908" spans="10:13" hidden="1" x14ac:dyDescent="0.25">
      <c r="J4908" s="165" t="str">
        <f t="shared" si="138"/>
        <v/>
      </c>
      <c r="M4908" s="155" t="str">
        <f t="shared" si="139"/>
        <v/>
      </c>
    </row>
    <row r="4909" spans="10:13" hidden="1" x14ac:dyDescent="0.25">
      <c r="J4909" s="165" t="str">
        <f t="shared" si="138"/>
        <v/>
      </c>
      <c r="M4909" s="155" t="str">
        <f t="shared" si="139"/>
        <v/>
      </c>
    </row>
    <row r="4910" spans="10:13" hidden="1" x14ac:dyDescent="0.25">
      <c r="J4910" s="165" t="str">
        <f t="shared" si="138"/>
        <v/>
      </c>
      <c r="M4910" s="155" t="str">
        <f t="shared" si="139"/>
        <v/>
      </c>
    </row>
    <row r="4911" spans="10:13" hidden="1" x14ac:dyDescent="0.25">
      <c r="J4911" s="165" t="str">
        <f t="shared" si="138"/>
        <v/>
      </c>
      <c r="M4911" s="155" t="str">
        <f t="shared" si="139"/>
        <v/>
      </c>
    </row>
    <row r="4912" spans="10:13" hidden="1" x14ac:dyDescent="0.25">
      <c r="J4912" s="165" t="str">
        <f t="shared" si="138"/>
        <v/>
      </c>
      <c r="M4912" s="155" t="str">
        <f t="shared" si="139"/>
        <v/>
      </c>
    </row>
    <row r="4913" spans="10:13" hidden="1" x14ac:dyDescent="0.25">
      <c r="J4913" s="165" t="str">
        <f t="shared" si="138"/>
        <v/>
      </c>
      <c r="M4913" s="155" t="str">
        <f t="shared" si="139"/>
        <v/>
      </c>
    </row>
    <row r="4914" spans="10:13" hidden="1" x14ac:dyDescent="0.25">
      <c r="J4914" s="165" t="str">
        <f t="shared" si="138"/>
        <v/>
      </c>
      <c r="M4914" s="155" t="str">
        <f t="shared" si="139"/>
        <v/>
      </c>
    </row>
    <row r="4915" spans="10:13" hidden="1" x14ac:dyDescent="0.25">
      <c r="J4915" s="165" t="str">
        <f t="shared" si="138"/>
        <v/>
      </c>
      <c r="M4915" s="155" t="str">
        <f t="shared" si="139"/>
        <v/>
      </c>
    </row>
    <row r="4916" spans="10:13" hidden="1" x14ac:dyDescent="0.25">
      <c r="J4916" s="165" t="str">
        <f t="shared" si="138"/>
        <v/>
      </c>
      <c r="M4916" s="155" t="str">
        <f t="shared" si="139"/>
        <v/>
      </c>
    </row>
    <row r="4917" spans="10:13" hidden="1" x14ac:dyDescent="0.25">
      <c r="J4917" s="165" t="str">
        <f t="shared" si="138"/>
        <v/>
      </c>
      <c r="M4917" s="155" t="str">
        <f t="shared" si="139"/>
        <v/>
      </c>
    </row>
    <row r="4918" spans="10:13" hidden="1" x14ac:dyDescent="0.25">
      <c r="J4918" s="165" t="str">
        <f t="shared" si="138"/>
        <v/>
      </c>
      <c r="M4918" s="155" t="str">
        <f t="shared" si="139"/>
        <v/>
      </c>
    </row>
    <row r="4919" spans="10:13" hidden="1" x14ac:dyDescent="0.25">
      <c r="J4919" s="165" t="str">
        <f t="shared" si="138"/>
        <v/>
      </c>
      <c r="M4919" s="155" t="str">
        <f t="shared" si="139"/>
        <v/>
      </c>
    </row>
    <row r="4920" spans="10:13" hidden="1" x14ac:dyDescent="0.25">
      <c r="J4920" s="165" t="str">
        <f t="shared" si="138"/>
        <v/>
      </c>
      <c r="M4920" s="155" t="str">
        <f t="shared" si="139"/>
        <v/>
      </c>
    </row>
    <row r="4921" spans="10:13" hidden="1" x14ac:dyDescent="0.25">
      <c r="J4921" s="165" t="str">
        <f t="shared" si="138"/>
        <v/>
      </c>
      <c r="M4921" s="155" t="str">
        <f t="shared" si="139"/>
        <v/>
      </c>
    </row>
    <row r="4922" spans="10:13" hidden="1" x14ac:dyDescent="0.25">
      <c r="J4922" s="165" t="str">
        <f t="shared" si="138"/>
        <v/>
      </c>
      <c r="M4922" s="155" t="str">
        <f t="shared" si="139"/>
        <v/>
      </c>
    </row>
    <row r="4923" spans="10:13" hidden="1" x14ac:dyDescent="0.25">
      <c r="J4923" s="165" t="str">
        <f t="shared" si="138"/>
        <v/>
      </c>
      <c r="M4923" s="155" t="str">
        <f t="shared" si="139"/>
        <v/>
      </c>
    </row>
    <row r="4924" spans="10:13" hidden="1" x14ac:dyDescent="0.25">
      <c r="J4924" s="165" t="str">
        <f t="shared" si="138"/>
        <v/>
      </c>
      <c r="M4924" s="155" t="str">
        <f t="shared" si="139"/>
        <v/>
      </c>
    </row>
    <row r="4925" spans="10:13" hidden="1" x14ac:dyDescent="0.25">
      <c r="J4925" s="165" t="str">
        <f t="shared" si="138"/>
        <v/>
      </c>
      <c r="M4925" s="155" t="str">
        <f t="shared" si="139"/>
        <v/>
      </c>
    </row>
    <row r="4926" spans="10:13" hidden="1" x14ac:dyDescent="0.25">
      <c r="J4926" s="165" t="str">
        <f t="shared" si="138"/>
        <v/>
      </c>
      <c r="M4926" s="155" t="str">
        <f t="shared" si="139"/>
        <v/>
      </c>
    </row>
    <row r="4927" spans="10:13" hidden="1" x14ac:dyDescent="0.25">
      <c r="J4927" s="165" t="str">
        <f t="shared" si="138"/>
        <v/>
      </c>
      <c r="M4927" s="155" t="str">
        <f t="shared" si="139"/>
        <v/>
      </c>
    </row>
    <row r="4928" spans="10:13" hidden="1" x14ac:dyDescent="0.25">
      <c r="J4928" s="165" t="str">
        <f t="shared" si="138"/>
        <v/>
      </c>
      <c r="M4928" s="155" t="str">
        <f t="shared" si="139"/>
        <v/>
      </c>
    </row>
    <row r="4929" spans="10:13" hidden="1" x14ac:dyDescent="0.25">
      <c r="J4929" s="165" t="str">
        <f t="shared" si="138"/>
        <v/>
      </c>
      <c r="M4929" s="155" t="str">
        <f t="shared" si="139"/>
        <v/>
      </c>
    </row>
    <row r="4930" spans="10:13" hidden="1" x14ac:dyDescent="0.25">
      <c r="J4930" s="165" t="str">
        <f t="shared" si="138"/>
        <v/>
      </c>
      <c r="M4930" s="155" t="str">
        <f t="shared" si="139"/>
        <v/>
      </c>
    </row>
    <row r="4931" spans="10:13" hidden="1" x14ac:dyDescent="0.25">
      <c r="J4931" s="165" t="str">
        <f t="shared" si="138"/>
        <v/>
      </c>
      <c r="M4931" s="155" t="str">
        <f t="shared" si="139"/>
        <v/>
      </c>
    </row>
    <row r="4932" spans="10:13" hidden="1" x14ac:dyDescent="0.25">
      <c r="J4932" s="165" t="str">
        <f t="shared" ref="J4932:J4995" si="140">IF(SUM(E4932,F4932,-G4932,H4932,I4932)=0,"",SUM(E4932,F4932,-G4932,H4932,I4932))</f>
        <v/>
      </c>
      <c r="M4932" s="155" t="str">
        <f t="shared" ref="M4932:M4995" si="141">IF(ABS(SUM(-E4932,-F4932,G4932,-H4932,-I4932,J4932))&lt; ABS(1),"","x")</f>
        <v/>
      </c>
    </row>
    <row r="4933" spans="10:13" hidden="1" x14ac:dyDescent="0.25">
      <c r="J4933" s="165" t="str">
        <f t="shared" si="140"/>
        <v/>
      </c>
      <c r="M4933" s="155" t="str">
        <f t="shared" si="141"/>
        <v/>
      </c>
    </row>
    <row r="4934" spans="10:13" hidden="1" x14ac:dyDescent="0.25">
      <c r="J4934" s="165" t="str">
        <f t="shared" si="140"/>
        <v/>
      </c>
      <c r="M4934" s="155" t="str">
        <f t="shared" si="141"/>
        <v/>
      </c>
    </row>
    <row r="4935" spans="10:13" hidden="1" x14ac:dyDescent="0.25">
      <c r="J4935" s="165" t="str">
        <f t="shared" si="140"/>
        <v/>
      </c>
      <c r="M4935" s="155" t="str">
        <f t="shared" si="141"/>
        <v/>
      </c>
    </row>
    <row r="4936" spans="10:13" hidden="1" x14ac:dyDescent="0.25">
      <c r="J4936" s="165" t="str">
        <f t="shared" si="140"/>
        <v/>
      </c>
      <c r="M4936" s="155" t="str">
        <f t="shared" si="141"/>
        <v/>
      </c>
    </row>
    <row r="4937" spans="10:13" hidden="1" x14ac:dyDescent="0.25">
      <c r="J4937" s="165" t="str">
        <f t="shared" si="140"/>
        <v/>
      </c>
      <c r="M4937" s="155" t="str">
        <f t="shared" si="141"/>
        <v/>
      </c>
    </row>
    <row r="4938" spans="10:13" hidden="1" x14ac:dyDescent="0.25">
      <c r="J4938" s="165" t="str">
        <f t="shared" si="140"/>
        <v/>
      </c>
      <c r="M4938" s="155" t="str">
        <f t="shared" si="141"/>
        <v/>
      </c>
    </row>
    <row r="4939" spans="10:13" hidden="1" x14ac:dyDescent="0.25">
      <c r="J4939" s="165" t="str">
        <f t="shared" si="140"/>
        <v/>
      </c>
      <c r="M4939" s="155" t="str">
        <f t="shared" si="141"/>
        <v/>
      </c>
    </row>
    <row r="4940" spans="10:13" hidden="1" x14ac:dyDescent="0.25">
      <c r="J4940" s="165" t="str">
        <f t="shared" si="140"/>
        <v/>
      </c>
      <c r="M4940" s="155" t="str">
        <f t="shared" si="141"/>
        <v/>
      </c>
    </row>
    <row r="4941" spans="10:13" hidden="1" x14ac:dyDescent="0.25">
      <c r="J4941" s="165" t="str">
        <f t="shared" si="140"/>
        <v/>
      </c>
      <c r="M4941" s="155" t="str">
        <f t="shared" si="141"/>
        <v/>
      </c>
    </row>
    <row r="4942" spans="10:13" hidden="1" x14ac:dyDescent="0.25">
      <c r="J4942" s="165" t="str">
        <f t="shared" si="140"/>
        <v/>
      </c>
      <c r="M4942" s="155" t="str">
        <f t="shared" si="141"/>
        <v/>
      </c>
    </row>
    <row r="4943" spans="10:13" hidden="1" x14ac:dyDescent="0.25">
      <c r="J4943" s="165" t="str">
        <f t="shared" si="140"/>
        <v/>
      </c>
      <c r="M4943" s="155" t="str">
        <f t="shared" si="141"/>
        <v/>
      </c>
    </row>
    <row r="4944" spans="10:13" hidden="1" x14ac:dyDescent="0.25">
      <c r="J4944" s="165" t="str">
        <f t="shared" si="140"/>
        <v/>
      </c>
      <c r="M4944" s="155" t="str">
        <f t="shared" si="141"/>
        <v/>
      </c>
    </row>
    <row r="4945" spans="10:13" hidden="1" x14ac:dyDescent="0.25">
      <c r="J4945" s="165" t="str">
        <f t="shared" si="140"/>
        <v/>
      </c>
      <c r="M4945" s="155" t="str">
        <f t="shared" si="141"/>
        <v/>
      </c>
    </row>
    <row r="4946" spans="10:13" hidden="1" x14ac:dyDescent="0.25">
      <c r="J4946" s="165" t="str">
        <f t="shared" si="140"/>
        <v/>
      </c>
      <c r="M4946" s="155" t="str">
        <f t="shared" si="141"/>
        <v/>
      </c>
    </row>
    <row r="4947" spans="10:13" hidden="1" x14ac:dyDescent="0.25">
      <c r="J4947" s="165" t="str">
        <f t="shared" si="140"/>
        <v/>
      </c>
      <c r="M4947" s="155" t="str">
        <f t="shared" si="141"/>
        <v/>
      </c>
    </row>
    <row r="4948" spans="10:13" hidden="1" x14ac:dyDescent="0.25">
      <c r="J4948" s="165" t="str">
        <f t="shared" si="140"/>
        <v/>
      </c>
      <c r="M4948" s="155" t="str">
        <f t="shared" si="141"/>
        <v/>
      </c>
    </row>
    <row r="4949" spans="10:13" hidden="1" x14ac:dyDescent="0.25">
      <c r="J4949" s="165" t="str">
        <f t="shared" si="140"/>
        <v/>
      </c>
      <c r="M4949" s="155" t="str">
        <f t="shared" si="141"/>
        <v/>
      </c>
    </row>
    <row r="4950" spans="10:13" hidden="1" x14ac:dyDescent="0.25">
      <c r="J4950" s="165" t="str">
        <f t="shared" si="140"/>
        <v/>
      </c>
      <c r="M4950" s="155" t="str">
        <f t="shared" si="141"/>
        <v/>
      </c>
    </row>
    <row r="4951" spans="10:13" hidden="1" x14ac:dyDescent="0.25">
      <c r="J4951" s="165" t="str">
        <f t="shared" si="140"/>
        <v/>
      </c>
      <c r="M4951" s="155" t="str">
        <f t="shared" si="141"/>
        <v/>
      </c>
    </row>
    <row r="4952" spans="10:13" hidden="1" x14ac:dyDescent="0.25">
      <c r="J4952" s="165" t="str">
        <f t="shared" si="140"/>
        <v/>
      </c>
      <c r="M4952" s="155" t="str">
        <f t="shared" si="141"/>
        <v/>
      </c>
    </row>
    <row r="4953" spans="10:13" hidden="1" x14ac:dyDescent="0.25">
      <c r="J4953" s="165" t="str">
        <f t="shared" si="140"/>
        <v/>
      </c>
      <c r="M4953" s="155" t="str">
        <f t="shared" si="141"/>
        <v/>
      </c>
    </row>
    <row r="4954" spans="10:13" hidden="1" x14ac:dyDescent="0.25">
      <c r="J4954" s="165" t="str">
        <f t="shared" si="140"/>
        <v/>
      </c>
      <c r="M4954" s="155" t="str">
        <f t="shared" si="141"/>
        <v/>
      </c>
    </row>
    <row r="4955" spans="10:13" hidden="1" x14ac:dyDescent="0.25">
      <c r="J4955" s="165" t="str">
        <f t="shared" si="140"/>
        <v/>
      </c>
      <c r="M4955" s="155" t="str">
        <f t="shared" si="141"/>
        <v/>
      </c>
    </row>
    <row r="4956" spans="10:13" hidden="1" x14ac:dyDescent="0.25">
      <c r="J4956" s="165" t="str">
        <f t="shared" si="140"/>
        <v/>
      </c>
      <c r="M4956" s="155" t="str">
        <f t="shared" si="141"/>
        <v/>
      </c>
    </row>
    <row r="4957" spans="10:13" hidden="1" x14ac:dyDescent="0.25">
      <c r="J4957" s="165" t="str">
        <f t="shared" si="140"/>
        <v/>
      </c>
      <c r="M4957" s="155" t="str">
        <f t="shared" si="141"/>
        <v/>
      </c>
    </row>
    <row r="4958" spans="10:13" hidden="1" x14ac:dyDescent="0.25">
      <c r="J4958" s="165" t="str">
        <f t="shared" si="140"/>
        <v/>
      </c>
      <c r="M4958" s="155" t="str">
        <f t="shared" si="141"/>
        <v/>
      </c>
    </row>
    <row r="4959" spans="10:13" hidden="1" x14ac:dyDescent="0.25">
      <c r="J4959" s="165" t="str">
        <f t="shared" si="140"/>
        <v/>
      </c>
      <c r="M4959" s="155" t="str">
        <f t="shared" si="141"/>
        <v/>
      </c>
    </row>
    <row r="4960" spans="10:13" hidden="1" x14ac:dyDescent="0.25">
      <c r="J4960" s="165" t="str">
        <f t="shared" si="140"/>
        <v/>
      </c>
      <c r="M4960" s="155" t="str">
        <f t="shared" si="141"/>
        <v/>
      </c>
    </row>
    <row r="4961" spans="10:13" hidden="1" x14ac:dyDescent="0.25">
      <c r="J4961" s="165" t="str">
        <f t="shared" si="140"/>
        <v/>
      </c>
      <c r="M4961" s="155" t="str">
        <f t="shared" si="141"/>
        <v/>
      </c>
    </row>
    <row r="4962" spans="10:13" hidden="1" x14ac:dyDescent="0.25">
      <c r="J4962" s="165" t="str">
        <f t="shared" si="140"/>
        <v/>
      </c>
      <c r="M4962" s="155" t="str">
        <f t="shared" si="141"/>
        <v/>
      </c>
    </row>
    <row r="4963" spans="10:13" hidden="1" x14ac:dyDescent="0.25">
      <c r="J4963" s="165" t="str">
        <f t="shared" si="140"/>
        <v/>
      </c>
      <c r="M4963" s="155" t="str">
        <f t="shared" si="141"/>
        <v/>
      </c>
    </row>
    <row r="4964" spans="10:13" hidden="1" x14ac:dyDescent="0.25">
      <c r="J4964" s="165" t="str">
        <f t="shared" si="140"/>
        <v/>
      </c>
      <c r="M4964" s="155" t="str">
        <f t="shared" si="141"/>
        <v/>
      </c>
    </row>
    <row r="4965" spans="10:13" hidden="1" x14ac:dyDescent="0.25">
      <c r="J4965" s="165" t="str">
        <f t="shared" si="140"/>
        <v/>
      </c>
      <c r="M4965" s="155" t="str">
        <f t="shared" si="141"/>
        <v/>
      </c>
    </row>
    <row r="4966" spans="10:13" hidden="1" x14ac:dyDescent="0.25">
      <c r="J4966" s="165" t="str">
        <f t="shared" si="140"/>
        <v/>
      </c>
      <c r="M4966" s="155" t="str">
        <f t="shared" si="141"/>
        <v/>
      </c>
    </row>
    <row r="4967" spans="10:13" hidden="1" x14ac:dyDescent="0.25">
      <c r="J4967" s="165" t="str">
        <f t="shared" si="140"/>
        <v/>
      </c>
      <c r="M4967" s="155" t="str">
        <f t="shared" si="141"/>
        <v/>
      </c>
    </row>
    <row r="4968" spans="10:13" hidden="1" x14ac:dyDescent="0.25">
      <c r="J4968" s="165" t="str">
        <f t="shared" si="140"/>
        <v/>
      </c>
      <c r="M4968" s="155" t="str">
        <f t="shared" si="141"/>
        <v/>
      </c>
    </row>
    <row r="4969" spans="10:13" hidden="1" x14ac:dyDescent="0.25">
      <c r="J4969" s="165" t="str">
        <f t="shared" si="140"/>
        <v/>
      </c>
      <c r="M4969" s="155" t="str">
        <f t="shared" si="141"/>
        <v/>
      </c>
    </row>
    <row r="4970" spans="10:13" hidden="1" x14ac:dyDescent="0.25">
      <c r="J4970" s="165" t="str">
        <f t="shared" si="140"/>
        <v/>
      </c>
      <c r="M4970" s="155" t="str">
        <f t="shared" si="141"/>
        <v/>
      </c>
    </row>
    <row r="4971" spans="10:13" hidden="1" x14ac:dyDescent="0.25">
      <c r="J4971" s="165" t="str">
        <f t="shared" si="140"/>
        <v/>
      </c>
      <c r="M4971" s="155" t="str">
        <f t="shared" si="141"/>
        <v/>
      </c>
    </row>
    <row r="4972" spans="10:13" hidden="1" x14ac:dyDescent="0.25">
      <c r="J4972" s="165" t="str">
        <f t="shared" si="140"/>
        <v/>
      </c>
      <c r="M4972" s="155" t="str">
        <f t="shared" si="141"/>
        <v/>
      </c>
    </row>
    <row r="4973" spans="10:13" hidden="1" x14ac:dyDescent="0.25">
      <c r="J4973" s="165" t="str">
        <f t="shared" si="140"/>
        <v/>
      </c>
      <c r="M4973" s="155" t="str">
        <f t="shared" si="141"/>
        <v/>
      </c>
    </row>
    <row r="4974" spans="10:13" hidden="1" x14ac:dyDescent="0.25">
      <c r="J4974" s="165" t="str">
        <f t="shared" si="140"/>
        <v/>
      </c>
      <c r="M4974" s="155" t="str">
        <f t="shared" si="141"/>
        <v/>
      </c>
    </row>
    <row r="4975" spans="10:13" hidden="1" x14ac:dyDescent="0.25">
      <c r="J4975" s="165" t="str">
        <f t="shared" si="140"/>
        <v/>
      </c>
      <c r="M4975" s="155" t="str">
        <f t="shared" si="141"/>
        <v/>
      </c>
    </row>
    <row r="4976" spans="10:13" hidden="1" x14ac:dyDescent="0.25">
      <c r="J4976" s="165" t="str">
        <f t="shared" si="140"/>
        <v/>
      </c>
      <c r="M4976" s="155" t="str">
        <f t="shared" si="141"/>
        <v/>
      </c>
    </row>
    <row r="4977" spans="10:13" hidden="1" x14ac:dyDescent="0.25">
      <c r="J4977" s="165" t="str">
        <f t="shared" si="140"/>
        <v/>
      </c>
      <c r="M4977" s="155" t="str">
        <f t="shared" si="141"/>
        <v/>
      </c>
    </row>
    <row r="4978" spans="10:13" hidden="1" x14ac:dyDescent="0.25">
      <c r="J4978" s="165" t="str">
        <f t="shared" si="140"/>
        <v/>
      </c>
      <c r="M4978" s="155" t="str">
        <f t="shared" si="141"/>
        <v/>
      </c>
    </row>
    <row r="4979" spans="10:13" hidden="1" x14ac:dyDescent="0.25">
      <c r="J4979" s="165" t="str">
        <f t="shared" si="140"/>
        <v/>
      </c>
      <c r="M4979" s="155" t="str">
        <f t="shared" si="141"/>
        <v/>
      </c>
    </row>
    <row r="4980" spans="10:13" hidden="1" x14ac:dyDescent="0.25">
      <c r="J4980" s="165" t="str">
        <f t="shared" si="140"/>
        <v/>
      </c>
      <c r="M4980" s="155" t="str">
        <f t="shared" si="141"/>
        <v/>
      </c>
    </row>
    <row r="4981" spans="10:13" hidden="1" x14ac:dyDescent="0.25">
      <c r="J4981" s="165" t="str">
        <f t="shared" si="140"/>
        <v/>
      </c>
      <c r="M4981" s="155" t="str">
        <f t="shared" si="141"/>
        <v/>
      </c>
    </row>
    <row r="4982" spans="10:13" hidden="1" x14ac:dyDescent="0.25">
      <c r="J4982" s="165" t="str">
        <f t="shared" si="140"/>
        <v/>
      </c>
      <c r="M4982" s="155" t="str">
        <f t="shared" si="141"/>
        <v/>
      </c>
    </row>
    <row r="4983" spans="10:13" hidden="1" x14ac:dyDescent="0.25">
      <c r="J4983" s="165" t="str">
        <f t="shared" si="140"/>
        <v/>
      </c>
      <c r="M4983" s="155" t="str">
        <f t="shared" si="141"/>
        <v/>
      </c>
    </row>
    <row r="4984" spans="10:13" hidden="1" x14ac:dyDescent="0.25">
      <c r="J4984" s="165" t="str">
        <f t="shared" si="140"/>
        <v/>
      </c>
      <c r="M4984" s="155" t="str">
        <f t="shared" si="141"/>
        <v/>
      </c>
    </row>
    <row r="4985" spans="10:13" hidden="1" x14ac:dyDescent="0.25">
      <c r="J4985" s="165" t="str">
        <f t="shared" si="140"/>
        <v/>
      </c>
      <c r="M4985" s="155" t="str">
        <f t="shared" si="141"/>
        <v/>
      </c>
    </row>
    <row r="4986" spans="10:13" hidden="1" x14ac:dyDescent="0.25">
      <c r="J4986" s="165" t="str">
        <f t="shared" si="140"/>
        <v/>
      </c>
      <c r="M4986" s="155" t="str">
        <f t="shared" si="141"/>
        <v/>
      </c>
    </row>
    <row r="4987" spans="10:13" hidden="1" x14ac:dyDescent="0.25">
      <c r="J4987" s="165" t="str">
        <f t="shared" si="140"/>
        <v/>
      </c>
      <c r="M4987" s="155" t="str">
        <f t="shared" si="141"/>
        <v/>
      </c>
    </row>
    <row r="4988" spans="10:13" hidden="1" x14ac:dyDescent="0.25">
      <c r="J4988" s="165" t="str">
        <f t="shared" si="140"/>
        <v/>
      </c>
      <c r="M4988" s="155" t="str">
        <f t="shared" si="141"/>
        <v/>
      </c>
    </row>
    <row r="4989" spans="10:13" hidden="1" x14ac:dyDescent="0.25">
      <c r="J4989" s="165" t="str">
        <f t="shared" si="140"/>
        <v/>
      </c>
      <c r="M4989" s="155" t="str">
        <f t="shared" si="141"/>
        <v/>
      </c>
    </row>
    <row r="4990" spans="10:13" hidden="1" x14ac:dyDescent="0.25">
      <c r="J4990" s="165" t="str">
        <f t="shared" si="140"/>
        <v/>
      </c>
      <c r="M4990" s="155" t="str">
        <f t="shared" si="141"/>
        <v/>
      </c>
    </row>
    <row r="4991" spans="10:13" hidden="1" x14ac:dyDescent="0.25">
      <c r="J4991" s="165" t="str">
        <f t="shared" si="140"/>
        <v/>
      </c>
      <c r="M4991" s="155" t="str">
        <f t="shared" si="141"/>
        <v/>
      </c>
    </row>
    <row r="4992" spans="10:13" hidden="1" x14ac:dyDescent="0.25">
      <c r="J4992" s="165" t="str">
        <f t="shared" si="140"/>
        <v/>
      </c>
      <c r="M4992" s="155" t="str">
        <f t="shared" si="141"/>
        <v/>
      </c>
    </row>
    <row r="4993" spans="10:13" hidden="1" x14ac:dyDescent="0.25">
      <c r="J4993" s="165" t="str">
        <f t="shared" si="140"/>
        <v/>
      </c>
      <c r="M4993" s="155" t="str">
        <f t="shared" si="141"/>
        <v/>
      </c>
    </row>
    <row r="4994" spans="10:13" hidden="1" x14ac:dyDescent="0.25">
      <c r="J4994" s="165" t="str">
        <f t="shared" si="140"/>
        <v/>
      </c>
      <c r="M4994" s="155" t="str">
        <f t="shared" si="141"/>
        <v/>
      </c>
    </row>
    <row r="4995" spans="10:13" hidden="1" x14ac:dyDescent="0.25">
      <c r="J4995" s="165" t="str">
        <f t="shared" si="140"/>
        <v/>
      </c>
      <c r="M4995" s="155" t="str">
        <f t="shared" si="141"/>
        <v/>
      </c>
    </row>
    <row r="4996" spans="10:13" hidden="1" x14ac:dyDescent="0.25">
      <c r="J4996" s="165" t="str">
        <f t="shared" ref="J4996:J5059" si="142">IF(SUM(E4996,F4996,-G4996,H4996,I4996)=0,"",SUM(E4996,F4996,-G4996,H4996,I4996))</f>
        <v/>
      </c>
      <c r="M4996" s="155" t="str">
        <f t="shared" ref="M4996:M5059" si="143">IF(ABS(SUM(-E4996,-F4996,G4996,-H4996,-I4996,J4996))&lt; ABS(1),"","x")</f>
        <v/>
      </c>
    </row>
    <row r="4997" spans="10:13" hidden="1" x14ac:dyDescent="0.25">
      <c r="J4997" s="165" t="str">
        <f t="shared" si="142"/>
        <v/>
      </c>
      <c r="M4997" s="155" t="str">
        <f t="shared" si="143"/>
        <v/>
      </c>
    </row>
    <row r="4998" spans="10:13" hidden="1" x14ac:dyDescent="0.25">
      <c r="J4998" s="165" t="str">
        <f t="shared" si="142"/>
        <v/>
      </c>
      <c r="M4998" s="155" t="str">
        <f t="shared" si="143"/>
        <v/>
      </c>
    </row>
    <row r="4999" spans="10:13" hidden="1" x14ac:dyDescent="0.25">
      <c r="J4999" s="165" t="str">
        <f t="shared" si="142"/>
        <v/>
      </c>
      <c r="M4999" s="155" t="str">
        <f t="shared" si="143"/>
        <v/>
      </c>
    </row>
    <row r="5000" spans="10:13" hidden="1" x14ac:dyDescent="0.25">
      <c r="J5000" s="165" t="str">
        <f t="shared" si="142"/>
        <v/>
      </c>
      <c r="M5000" s="155" t="str">
        <f t="shared" si="143"/>
        <v/>
      </c>
    </row>
    <row r="5001" spans="10:13" hidden="1" x14ac:dyDescent="0.25">
      <c r="J5001" s="165" t="str">
        <f t="shared" si="142"/>
        <v/>
      </c>
      <c r="M5001" s="155" t="str">
        <f t="shared" si="143"/>
        <v/>
      </c>
    </row>
    <row r="5002" spans="10:13" hidden="1" x14ac:dyDescent="0.25">
      <c r="J5002" s="165" t="str">
        <f t="shared" si="142"/>
        <v/>
      </c>
      <c r="M5002" s="155" t="str">
        <f t="shared" si="143"/>
        <v/>
      </c>
    </row>
    <row r="5003" spans="10:13" hidden="1" x14ac:dyDescent="0.25">
      <c r="J5003" s="165" t="str">
        <f t="shared" si="142"/>
        <v/>
      </c>
      <c r="M5003" s="155" t="str">
        <f t="shared" si="143"/>
        <v/>
      </c>
    </row>
    <row r="5004" spans="10:13" hidden="1" x14ac:dyDescent="0.25">
      <c r="J5004" s="165" t="str">
        <f t="shared" si="142"/>
        <v/>
      </c>
      <c r="M5004" s="155" t="str">
        <f t="shared" si="143"/>
        <v/>
      </c>
    </row>
    <row r="5005" spans="10:13" hidden="1" x14ac:dyDescent="0.25">
      <c r="J5005" s="165" t="str">
        <f t="shared" si="142"/>
        <v/>
      </c>
      <c r="M5005" s="155" t="str">
        <f t="shared" si="143"/>
        <v/>
      </c>
    </row>
    <row r="5006" spans="10:13" hidden="1" x14ac:dyDescent="0.25">
      <c r="J5006" s="165" t="str">
        <f t="shared" si="142"/>
        <v/>
      </c>
      <c r="M5006" s="155" t="str">
        <f t="shared" si="143"/>
        <v/>
      </c>
    </row>
    <row r="5007" spans="10:13" hidden="1" x14ac:dyDescent="0.25">
      <c r="J5007" s="165" t="str">
        <f t="shared" si="142"/>
        <v/>
      </c>
      <c r="M5007" s="155" t="str">
        <f t="shared" si="143"/>
        <v/>
      </c>
    </row>
    <row r="5008" spans="10:13" hidden="1" x14ac:dyDescent="0.25">
      <c r="J5008" s="165" t="str">
        <f t="shared" si="142"/>
        <v/>
      </c>
      <c r="M5008" s="155" t="str">
        <f t="shared" si="143"/>
        <v/>
      </c>
    </row>
    <row r="5009" spans="10:13" hidden="1" x14ac:dyDescent="0.25">
      <c r="J5009" s="165" t="str">
        <f t="shared" si="142"/>
        <v/>
      </c>
      <c r="M5009" s="155" t="str">
        <f t="shared" si="143"/>
        <v/>
      </c>
    </row>
    <row r="5010" spans="10:13" hidden="1" x14ac:dyDescent="0.25">
      <c r="J5010" s="165" t="str">
        <f t="shared" si="142"/>
        <v/>
      </c>
      <c r="M5010" s="155" t="str">
        <f t="shared" si="143"/>
        <v/>
      </c>
    </row>
    <row r="5011" spans="10:13" hidden="1" x14ac:dyDescent="0.25">
      <c r="J5011" s="165" t="str">
        <f t="shared" si="142"/>
        <v/>
      </c>
      <c r="M5011" s="155" t="str">
        <f t="shared" si="143"/>
        <v/>
      </c>
    </row>
    <row r="5012" spans="10:13" hidden="1" x14ac:dyDescent="0.25">
      <c r="J5012" s="165" t="str">
        <f t="shared" si="142"/>
        <v/>
      </c>
      <c r="M5012" s="155" t="str">
        <f t="shared" si="143"/>
        <v/>
      </c>
    </row>
    <row r="5013" spans="10:13" hidden="1" x14ac:dyDescent="0.25">
      <c r="J5013" s="165" t="str">
        <f t="shared" si="142"/>
        <v/>
      </c>
      <c r="M5013" s="155" t="str">
        <f t="shared" si="143"/>
        <v/>
      </c>
    </row>
    <row r="5014" spans="10:13" hidden="1" x14ac:dyDescent="0.25">
      <c r="J5014" s="165" t="str">
        <f t="shared" si="142"/>
        <v/>
      </c>
      <c r="M5014" s="155" t="str">
        <f t="shared" si="143"/>
        <v/>
      </c>
    </row>
    <row r="5015" spans="10:13" hidden="1" x14ac:dyDescent="0.25">
      <c r="J5015" s="165" t="str">
        <f t="shared" si="142"/>
        <v/>
      </c>
      <c r="M5015" s="155" t="str">
        <f t="shared" si="143"/>
        <v/>
      </c>
    </row>
    <row r="5016" spans="10:13" hidden="1" x14ac:dyDescent="0.25">
      <c r="J5016" s="165" t="str">
        <f t="shared" si="142"/>
        <v/>
      </c>
      <c r="M5016" s="155" t="str">
        <f t="shared" si="143"/>
        <v/>
      </c>
    </row>
    <row r="5017" spans="10:13" hidden="1" x14ac:dyDescent="0.25">
      <c r="J5017" s="165" t="str">
        <f t="shared" si="142"/>
        <v/>
      </c>
      <c r="M5017" s="155" t="str">
        <f t="shared" si="143"/>
        <v/>
      </c>
    </row>
    <row r="5018" spans="10:13" hidden="1" x14ac:dyDescent="0.25">
      <c r="J5018" s="165" t="str">
        <f t="shared" si="142"/>
        <v/>
      </c>
      <c r="M5018" s="155" t="str">
        <f t="shared" si="143"/>
        <v/>
      </c>
    </row>
    <row r="5019" spans="10:13" hidden="1" x14ac:dyDescent="0.25">
      <c r="J5019" s="165" t="str">
        <f t="shared" si="142"/>
        <v/>
      </c>
      <c r="M5019" s="155" t="str">
        <f t="shared" si="143"/>
        <v/>
      </c>
    </row>
    <row r="5020" spans="10:13" hidden="1" x14ac:dyDescent="0.25">
      <c r="J5020" s="165" t="str">
        <f t="shared" si="142"/>
        <v/>
      </c>
      <c r="M5020" s="155" t="str">
        <f t="shared" si="143"/>
        <v/>
      </c>
    </row>
    <row r="5021" spans="10:13" hidden="1" x14ac:dyDescent="0.25">
      <c r="J5021" s="165" t="str">
        <f t="shared" si="142"/>
        <v/>
      </c>
      <c r="M5021" s="155" t="str">
        <f t="shared" si="143"/>
        <v/>
      </c>
    </row>
    <row r="5022" spans="10:13" hidden="1" x14ac:dyDescent="0.25">
      <c r="J5022" s="165" t="str">
        <f t="shared" si="142"/>
        <v/>
      </c>
      <c r="M5022" s="155" t="str">
        <f t="shared" si="143"/>
        <v/>
      </c>
    </row>
    <row r="5023" spans="10:13" hidden="1" x14ac:dyDescent="0.25">
      <c r="J5023" s="165" t="str">
        <f t="shared" si="142"/>
        <v/>
      </c>
      <c r="M5023" s="155" t="str">
        <f t="shared" si="143"/>
        <v/>
      </c>
    </row>
    <row r="5024" spans="10:13" hidden="1" x14ac:dyDescent="0.25">
      <c r="J5024" s="165" t="str">
        <f t="shared" si="142"/>
        <v/>
      </c>
      <c r="M5024" s="155" t="str">
        <f t="shared" si="143"/>
        <v/>
      </c>
    </row>
    <row r="5025" spans="10:13" hidden="1" x14ac:dyDescent="0.25">
      <c r="J5025" s="165" t="str">
        <f t="shared" si="142"/>
        <v/>
      </c>
      <c r="M5025" s="155" t="str">
        <f t="shared" si="143"/>
        <v/>
      </c>
    </row>
    <row r="5026" spans="10:13" hidden="1" x14ac:dyDescent="0.25">
      <c r="J5026" s="165" t="str">
        <f t="shared" si="142"/>
        <v/>
      </c>
      <c r="M5026" s="155" t="str">
        <f t="shared" si="143"/>
        <v/>
      </c>
    </row>
    <row r="5027" spans="10:13" hidden="1" x14ac:dyDescent="0.25">
      <c r="J5027" s="165" t="str">
        <f t="shared" si="142"/>
        <v/>
      </c>
      <c r="M5027" s="155" t="str">
        <f t="shared" si="143"/>
        <v/>
      </c>
    </row>
    <row r="5028" spans="10:13" hidden="1" x14ac:dyDescent="0.25">
      <c r="J5028" s="165" t="str">
        <f t="shared" si="142"/>
        <v/>
      </c>
      <c r="M5028" s="155" t="str">
        <f t="shared" si="143"/>
        <v/>
      </c>
    </row>
    <row r="5029" spans="10:13" hidden="1" x14ac:dyDescent="0.25">
      <c r="J5029" s="165" t="str">
        <f t="shared" si="142"/>
        <v/>
      </c>
      <c r="M5029" s="155" t="str">
        <f t="shared" si="143"/>
        <v/>
      </c>
    </row>
    <row r="5030" spans="10:13" hidden="1" x14ac:dyDescent="0.25">
      <c r="J5030" s="165" t="str">
        <f t="shared" si="142"/>
        <v/>
      </c>
      <c r="M5030" s="155" t="str">
        <f t="shared" si="143"/>
        <v/>
      </c>
    </row>
    <row r="5031" spans="10:13" hidden="1" x14ac:dyDescent="0.25">
      <c r="J5031" s="165" t="str">
        <f t="shared" si="142"/>
        <v/>
      </c>
      <c r="M5031" s="155" t="str">
        <f t="shared" si="143"/>
        <v/>
      </c>
    </row>
    <row r="5032" spans="10:13" hidden="1" x14ac:dyDescent="0.25">
      <c r="J5032" s="165" t="str">
        <f t="shared" si="142"/>
        <v/>
      </c>
      <c r="M5032" s="155" t="str">
        <f t="shared" si="143"/>
        <v/>
      </c>
    </row>
    <row r="5033" spans="10:13" hidden="1" x14ac:dyDescent="0.25">
      <c r="J5033" s="165" t="str">
        <f t="shared" si="142"/>
        <v/>
      </c>
      <c r="M5033" s="155" t="str">
        <f t="shared" si="143"/>
        <v/>
      </c>
    </row>
    <row r="5034" spans="10:13" hidden="1" x14ac:dyDescent="0.25">
      <c r="J5034" s="165" t="str">
        <f t="shared" si="142"/>
        <v/>
      </c>
      <c r="M5034" s="155" t="str">
        <f t="shared" si="143"/>
        <v/>
      </c>
    </row>
    <row r="5035" spans="10:13" hidden="1" x14ac:dyDescent="0.25">
      <c r="J5035" s="165" t="str">
        <f t="shared" si="142"/>
        <v/>
      </c>
      <c r="M5035" s="155" t="str">
        <f t="shared" si="143"/>
        <v/>
      </c>
    </row>
    <row r="5036" spans="10:13" hidden="1" x14ac:dyDescent="0.25">
      <c r="J5036" s="165" t="str">
        <f t="shared" si="142"/>
        <v/>
      </c>
      <c r="M5036" s="155" t="str">
        <f t="shared" si="143"/>
        <v/>
      </c>
    </row>
    <row r="5037" spans="10:13" hidden="1" x14ac:dyDescent="0.25">
      <c r="J5037" s="165" t="str">
        <f t="shared" si="142"/>
        <v/>
      </c>
      <c r="M5037" s="155" t="str">
        <f t="shared" si="143"/>
        <v/>
      </c>
    </row>
    <row r="5038" spans="10:13" hidden="1" x14ac:dyDescent="0.25">
      <c r="J5038" s="165" t="str">
        <f t="shared" si="142"/>
        <v/>
      </c>
      <c r="M5038" s="155" t="str">
        <f t="shared" si="143"/>
        <v/>
      </c>
    </row>
    <row r="5039" spans="10:13" hidden="1" x14ac:dyDescent="0.25">
      <c r="J5039" s="165" t="str">
        <f t="shared" si="142"/>
        <v/>
      </c>
      <c r="M5039" s="155" t="str">
        <f t="shared" si="143"/>
        <v/>
      </c>
    </row>
    <row r="5040" spans="10:13" hidden="1" x14ac:dyDescent="0.25">
      <c r="J5040" s="165" t="str">
        <f t="shared" si="142"/>
        <v/>
      </c>
      <c r="M5040" s="155" t="str">
        <f t="shared" si="143"/>
        <v/>
      </c>
    </row>
    <row r="5041" spans="10:13" hidden="1" x14ac:dyDescent="0.25">
      <c r="J5041" s="165" t="str">
        <f t="shared" si="142"/>
        <v/>
      </c>
      <c r="M5041" s="155" t="str">
        <f t="shared" si="143"/>
        <v/>
      </c>
    </row>
    <row r="5042" spans="10:13" hidden="1" x14ac:dyDescent="0.25">
      <c r="J5042" s="165" t="str">
        <f t="shared" si="142"/>
        <v/>
      </c>
      <c r="M5042" s="155" t="str">
        <f t="shared" si="143"/>
        <v/>
      </c>
    </row>
    <row r="5043" spans="10:13" hidden="1" x14ac:dyDescent="0.25">
      <c r="J5043" s="165" t="str">
        <f t="shared" si="142"/>
        <v/>
      </c>
      <c r="M5043" s="155" t="str">
        <f t="shared" si="143"/>
        <v/>
      </c>
    </row>
    <row r="5044" spans="10:13" hidden="1" x14ac:dyDescent="0.25">
      <c r="J5044" s="165" t="str">
        <f t="shared" si="142"/>
        <v/>
      </c>
      <c r="M5044" s="155" t="str">
        <f t="shared" si="143"/>
        <v/>
      </c>
    </row>
    <row r="5045" spans="10:13" hidden="1" x14ac:dyDescent="0.25">
      <c r="J5045" s="165" t="str">
        <f t="shared" si="142"/>
        <v/>
      </c>
      <c r="M5045" s="155" t="str">
        <f t="shared" si="143"/>
        <v/>
      </c>
    </row>
    <row r="5046" spans="10:13" hidden="1" x14ac:dyDescent="0.25">
      <c r="J5046" s="165" t="str">
        <f t="shared" si="142"/>
        <v/>
      </c>
      <c r="M5046" s="155" t="str">
        <f t="shared" si="143"/>
        <v/>
      </c>
    </row>
    <row r="5047" spans="10:13" hidden="1" x14ac:dyDescent="0.25">
      <c r="J5047" s="165" t="str">
        <f t="shared" si="142"/>
        <v/>
      </c>
      <c r="M5047" s="155" t="str">
        <f t="shared" si="143"/>
        <v/>
      </c>
    </row>
    <row r="5048" spans="10:13" hidden="1" x14ac:dyDescent="0.25">
      <c r="J5048" s="165" t="str">
        <f t="shared" si="142"/>
        <v/>
      </c>
      <c r="M5048" s="155" t="str">
        <f t="shared" si="143"/>
        <v/>
      </c>
    </row>
    <row r="5049" spans="10:13" hidden="1" x14ac:dyDescent="0.25">
      <c r="J5049" s="165" t="str">
        <f t="shared" si="142"/>
        <v/>
      </c>
      <c r="M5049" s="155" t="str">
        <f t="shared" si="143"/>
        <v/>
      </c>
    </row>
    <row r="5050" spans="10:13" hidden="1" x14ac:dyDescent="0.25">
      <c r="J5050" s="165" t="str">
        <f t="shared" si="142"/>
        <v/>
      </c>
      <c r="M5050" s="155" t="str">
        <f t="shared" si="143"/>
        <v/>
      </c>
    </row>
    <row r="5051" spans="10:13" hidden="1" x14ac:dyDescent="0.25">
      <c r="J5051" s="165" t="str">
        <f t="shared" si="142"/>
        <v/>
      </c>
      <c r="M5051" s="155" t="str">
        <f t="shared" si="143"/>
        <v/>
      </c>
    </row>
    <row r="5052" spans="10:13" hidden="1" x14ac:dyDescent="0.25">
      <c r="J5052" s="165" t="str">
        <f t="shared" si="142"/>
        <v/>
      </c>
      <c r="M5052" s="155" t="str">
        <f t="shared" si="143"/>
        <v/>
      </c>
    </row>
    <row r="5053" spans="10:13" hidden="1" x14ac:dyDescent="0.25">
      <c r="J5053" s="165" t="str">
        <f t="shared" si="142"/>
        <v/>
      </c>
      <c r="M5053" s="155" t="str">
        <f t="shared" si="143"/>
        <v/>
      </c>
    </row>
    <row r="5054" spans="10:13" hidden="1" x14ac:dyDescent="0.25">
      <c r="J5054" s="165" t="str">
        <f t="shared" si="142"/>
        <v/>
      </c>
      <c r="M5054" s="155" t="str">
        <f t="shared" si="143"/>
        <v/>
      </c>
    </row>
    <row r="5055" spans="10:13" hidden="1" x14ac:dyDescent="0.25">
      <c r="J5055" s="165" t="str">
        <f t="shared" si="142"/>
        <v/>
      </c>
      <c r="M5055" s="155" t="str">
        <f t="shared" si="143"/>
        <v/>
      </c>
    </row>
    <row r="5056" spans="10:13" hidden="1" x14ac:dyDescent="0.25">
      <c r="J5056" s="165" t="str">
        <f t="shared" si="142"/>
        <v/>
      </c>
      <c r="M5056" s="155" t="str">
        <f t="shared" si="143"/>
        <v/>
      </c>
    </row>
    <row r="5057" spans="10:13" hidden="1" x14ac:dyDescent="0.25">
      <c r="J5057" s="165" t="str">
        <f t="shared" si="142"/>
        <v/>
      </c>
      <c r="M5057" s="155" t="str">
        <f t="shared" si="143"/>
        <v/>
      </c>
    </row>
    <row r="5058" spans="10:13" hidden="1" x14ac:dyDescent="0.25">
      <c r="J5058" s="165" t="str">
        <f t="shared" si="142"/>
        <v/>
      </c>
      <c r="M5058" s="155" t="str">
        <f t="shared" si="143"/>
        <v/>
      </c>
    </row>
    <row r="5059" spans="10:13" hidden="1" x14ac:dyDescent="0.25">
      <c r="J5059" s="165" t="str">
        <f t="shared" si="142"/>
        <v/>
      </c>
      <c r="M5059" s="155" t="str">
        <f t="shared" si="143"/>
        <v/>
      </c>
    </row>
    <row r="5060" spans="10:13" hidden="1" x14ac:dyDescent="0.25">
      <c r="J5060" s="165" t="str">
        <f t="shared" ref="J5060:J5123" si="144">IF(SUM(E5060,F5060,-G5060,H5060,I5060)=0,"",SUM(E5060,F5060,-G5060,H5060,I5060))</f>
        <v/>
      </c>
      <c r="M5060" s="155" t="str">
        <f t="shared" ref="M5060:M5123" si="145">IF(ABS(SUM(-E5060,-F5060,G5060,-H5060,-I5060,J5060))&lt; ABS(1),"","x")</f>
        <v/>
      </c>
    </row>
    <row r="5061" spans="10:13" hidden="1" x14ac:dyDescent="0.25">
      <c r="J5061" s="165" t="str">
        <f t="shared" si="144"/>
        <v/>
      </c>
      <c r="M5061" s="155" t="str">
        <f t="shared" si="145"/>
        <v/>
      </c>
    </row>
    <row r="5062" spans="10:13" hidden="1" x14ac:dyDescent="0.25">
      <c r="J5062" s="165" t="str">
        <f t="shared" si="144"/>
        <v/>
      </c>
      <c r="M5062" s="155" t="str">
        <f t="shared" si="145"/>
        <v/>
      </c>
    </row>
    <row r="5063" spans="10:13" hidden="1" x14ac:dyDescent="0.25">
      <c r="J5063" s="165" t="str">
        <f t="shared" si="144"/>
        <v/>
      </c>
      <c r="M5063" s="155" t="str">
        <f t="shared" si="145"/>
        <v/>
      </c>
    </row>
    <row r="5064" spans="10:13" hidden="1" x14ac:dyDescent="0.25">
      <c r="J5064" s="165" t="str">
        <f t="shared" si="144"/>
        <v/>
      </c>
      <c r="M5064" s="155" t="str">
        <f t="shared" si="145"/>
        <v/>
      </c>
    </row>
    <row r="5065" spans="10:13" hidden="1" x14ac:dyDescent="0.25">
      <c r="J5065" s="165" t="str">
        <f t="shared" si="144"/>
        <v/>
      </c>
      <c r="M5065" s="155" t="str">
        <f t="shared" si="145"/>
        <v/>
      </c>
    </row>
    <row r="5066" spans="10:13" hidden="1" x14ac:dyDescent="0.25">
      <c r="J5066" s="165" t="str">
        <f t="shared" si="144"/>
        <v/>
      </c>
      <c r="M5066" s="155" t="str">
        <f t="shared" si="145"/>
        <v/>
      </c>
    </row>
    <row r="5067" spans="10:13" hidden="1" x14ac:dyDescent="0.25">
      <c r="J5067" s="165" t="str">
        <f t="shared" si="144"/>
        <v/>
      </c>
      <c r="M5067" s="155" t="str">
        <f t="shared" si="145"/>
        <v/>
      </c>
    </row>
    <row r="5068" spans="10:13" hidden="1" x14ac:dyDescent="0.25">
      <c r="J5068" s="165" t="str">
        <f t="shared" si="144"/>
        <v/>
      </c>
      <c r="M5068" s="155" t="str">
        <f t="shared" si="145"/>
        <v/>
      </c>
    </row>
    <row r="5069" spans="10:13" hidden="1" x14ac:dyDescent="0.25">
      <c r="J5069" s="165" t="str">
        <f t="shared" si="144"/>
        <v/>
      </c>
      <c r="M5069" s="155" t="str">
        <f t="shared" si="145"/>
        <v/>
      </c>
    </row>
    <row r="5070" spans="10:13" hidden="1" x14ac:dyDescent="0.25">
      <c r="J5070" s="165" t="str">
        <f t="shared" si="144"/>
        <v/>
      </c>
      <c r="M5070" s="155" t="str">
        <f t="shared" si="145"/>
        <v/>
      </c>
    </row>
    <row r="5071" spans="10:13" hidden="1" x14ac:dyDescent="0.25">
      <c r="J5071" s="165" t="str">
        <f t="shared" si="144"/>
        <v/>
      </c>
      <c r="M5071" s="155" t="str">
        <f t="shared" si="145"/>
        <v/>
      </c>
    </row>
    <row r="5072" spans="10:13" hidden="1" x14ac:dyDescent="0.25">
      <c r="J5072" s="165" t="str">
        <f t="shared" si="144"/>
        <v/>
      </c>
      <c r="M5072" s="155" t="str">
        <f t="shared" si="145"/>
        <v/>
      </c>
    </row>
    <row r="5073" spans="10:13" hidden="1" x14ac:dyDescent="0.25">
      <c r="J5073" s="165" t="str">
        <f t="shared" si="144"/>
        <v/>
      </c>
      <c r="M5073" s="155" t="str">
        <f t="shared" si="145"/>
        <v/>
      </c>
    </row>
    <row r="5074" spans="10:13" hidden="1" x14ac:dyDescent="0.25">
      <c r="J5074" s="165" t="str">
        <f t="shared" si="144"/>
        <v/>
      </c>
      <c r="M5074" s="155" t="str">
        <f t="shared" si="145"/>
        <v/>
      </c>
    </row>
    <row r="5075" spans="10:13" hidden="1" x14ac:dyDescent="0.25">
      <c r="J5075" s="165" t="str">
        <f t="shared" si="144"/>
        <v/>
      </c>
      <c r="M5075" s="155" t="str">
        <f t="shared" si="145"/>
        <v/>
      </c>
    </row>
    <row r="5076" spans="10:13" hidden="1" x14ac:dyDescent="0.25">
      <c r="J5076" s="165" t="str">
        <f t="shared" si="144"/>
        <v/>
      </c>
      <c r="M5076" s="155" t="str">
        <f t="shared" si="145"/>
        <v/>
      </c>
    </row>
    <row r="5077" spans="10:13" hidden="1" x14ac:dyDescent="0.25">
      <c r="J5077" s="165" t="str">
        <f t="shared" si="144"/>
        <v/>
      </c>
      <c r="M5077" s="155" t="str">
        <f t="shared" si="145"/>
        <v/>
      </c>
    </row>
    <row r="5078" spans="10:13" hidden="1" x14ac:dyDescent="0.25">
      <c r="J5078" s="165" t="str">
        <f t="shared" si="144"/>
        <v/>
      </c>
      <c r="M5078" s="155" t="str">
        <f t="shared" si="145"/>
        <v/>
      </c>
    </row>
    <row r="5079" spans="10:13" hidden="1" x14ac:dyDescent="0.25">
      <c r="J5079" s="165" t="str">
        <f t="shared" si="144"/>
        <v/>
      </c>
      <c r="M5079" s="155" t="str">
        <f t="shared" si="145"/>
        <v/>
      </c>
    </row>
    <row r="5080" spans="10:13" hidden="1" x14ac:dyDescent="0.25">
      <c r="J5080" s="165" t="str">
        <f t="shared" si="144"/>
        <v/>
      </c>
      <c r="M5080" s="155" t="str">
        <f t="shared" si="145"/>
        <v/>
      </c>
    </row>
    <row r="5081" spans="10:13" hidden="1" x14ac:dyDescent="0.25">
      <c r="J5081" s="165" t="str">
        <f t="shared" si="144"/>
        <v/>
      </c>
      <c r="M5081" s="155" t="str">
        <f t="shared" si="145"/>
        <v/>
      </c>
    </row>
    <row r="5082" spans="10:13" hidden="1" x14ac:dyDescent="0.25">
      <c r="J5082" s="165" t="str">
        <f t="shared" si="144"/>
        <v/>
      </c>
      <c r="M5082" s="155" t="str">
        <f t="shared" si="145"/>
        <v/>
      </c>
    </row>
    <row r="5083" spans="10:13" hidden="1" x14ac:dyDescent="0.25">
      <c r="J5083" s="165" t="str">
        <f t="shared" si="144"/>
        <v/>
      </c>
      <c r="M5083" s="155" t="str">
        <f t="shared" si="145"/>
        <v/>
      </c>
    </row>
    <row r="5084" spans="10:13" hidden="1" x14ac:dyDescent="0.25">
      <c r="J5084" s="165" t="str">
        <f t="shared" si="144"/>
        <v/>
      </c>
      <c r="M5084" s="155" t="str">
        <f t="shared" si="145"/>
        <v/>
      </c>
    </row>
    <row r="5085" spans="10:13" hidden="1" x14ac:dyDescent="0.25">
      <c r="J5085" s="165" t="str">
        <f t="shared" si="144"/>
        <v/>
      </c>
      <c r="M5085" s="155" t="str">
        <f t="shared" si="145"/>
        <v/>
      </c>
    </row>
    <row r="5086" spans="10:13" hidden="1" x14ac:dyDescent="0.25">
      <c r="J5086" s="165" t="str">
        <f t="shared" si="144"/>
        <v/>
      </c>
      <c r="M5086" s="155" t="str">
        <f t="shared" si="145"/>
        <v/>
      </c>
    </row>
    <row r="5087" spans="10:13" hidden="1" x14ac:dyDescent="0.25">
      <c r="J5087" s="165" t="str">
        <f t="shared" si="144"/>
        <v/>
      </c>
      <c r="M5087" s="155" t="str">
        <f t="shared" si="145"/>
        <v/>
      </c>
    </row>
    <row r="5088" spans="10:13" hidden="1" x14ac:dyDescent="0.25">
      <c r="J5088" s="165" t="str">
        <f t="shared" si="144"/>
        <v/>
      </c>
      <c r="M5088" s="155" t="str">
        <f t="shared" si="145"/>
        <v/>
      </c>
    </row>
    <row r="5089" spans="10:13" hidden="1" x14ac:dyDescent="0.25">
      <c r="J5089" s="165" t="str">
        <f t="shared" si="144"/>
        <v/>
      </c>
      <c r="M5089" s="155" t="str">
        <f t="shared" si="145"/>
        <v/>
      </c>
    </row>
    <row r="5090" spans="10:13" hidden="1" x14ac:dyDescent="0.25">
      <c r="J5090" s="165" t="str">
        <f t="shared" si="144"/>
        <v/>
      </c>
      <c r="M5090" s="155" t="str">
        <f t="shared" si="145"/>
        <v/>
      </c>
    </row>
    <row r="5091" spans="10:13" hidden="1" x14ac:dyDescent="0.25">
      <c r="J5091" s="165" t="str">
        <f t="shared" si="144"/>
        <v/>
      </c>
      <c r="M5091" s="155" t="str">
        <f t="shared" si="145"/>
        <v/>
      </c>
    </row>
    <row r="5092" spans="10:13" hidden="1" x14ac:dyDescent="0.25">
      <c r="J5092" s="165" t="str">
        <f t="shared" si="144"/>
        <v/>
      </c>
      <c r="M5092" s="155" t="str">
        <f t="shared" si="145"/>
        <v/>
      </c>
    </row>
    <row r="5093" spans="10:13" hidden="1" x14ac:dyDescent="0.25">
      <c r="J5093" s="165" t="str">
        <f t="shared" si="144"/>
        <v/>
      </c>
      <c r="M5093" s="155" t="str">
        <f t="shared" si="145"/>
        <v/>
      </c>
    </row>
    <row r="5094" spans="10:13" hidden="1" x14ac:dyDescent="0.25">
      <c r="J5094" s="165" t="str">
        <f t="shared" si="144"/>
        <v/>
      </c>
      <c r="M5094" s="155" t="str">
        <f t="shared" si="145"/>
        <v/>
      </c>
    </row>
    <row r="5095" spans="10:13" hidden="1" x14ac:dyDescent="0.25">
      <c r="J5095" s="165" t="str">
        <f t="shared" si="144"/>
        <v/>
      </c>
      <c r="M5095" s="155" t="str">
        <f t="shared" si="145"/>
        <v/>
      </c>
    </row>
    <row r="5096" spans="10:13" hidden="1" x14ac:dyDescent="0.25">
      <c r="J5096" s="165" t="str">
        <f t="shared" si="144"/>
        <v/>
      </c>
      <c r="M5096" s="155" t="str">
        <f t="shared" si="145"/>
        <v/>
      </c>
    </row>
    <row r="5097" spans="10:13" hidden="1" x14ac:dyDescent="0.25">
      <c r="J5097" s="165" t="str">
        <f t="shared" si="144"/>
        <v/>
      </c>
      <c r="M5097" s="155" t="str">
        <f t="shared" si="145"/>
        <v/>
      </c>
    </row>
    <row r="5098" spans="10:13" hidden="1" x14ac:dyDescent="0.25">
      <c r="J5098" s="165" t="str">
        <f t="shared" si="144"/>
        <v/>
      </c>
      <c r="M5098" s="155" t="str">
        <f t="shared" si="145"/>
        <v/>
      </c>
    </row>
    <row r="5099" spans="10:13" hidden="1" x14ac:dyDescent="0.25">
      <c r="J5099" s="165" t="str">
        <f t="shared" si="144"/>
        <v/>
      </c>
      <c r="M5099" s="155" t="str">
        <f t="shared" si="145"/>
        <v/>
      </c>
    </row>
    <row r="5100" spans="10:13" hidden="1" x14ac:dyDescent="0.25">
      <c r="J5100" s="165" t="str">
        <f t="shared" si="144"/>
        <v/>
      </c>
      <c r="M5100" s="155" t="str">
        <f t="shared" si="145"/>
        <v/>
      </c>
    </row>
    <row r="5101" spans="10:13" hidden="1" x14ac:dyDescent="0.25">
      <c r="J5101" s="165" t="str">
        <f t="shared" si="144"/>
        <v/>
      </c>
      <c r="M5101" s="155" t="str">
        <f t="shared" si="145"/>
        <v/>
      </c>
    </row>
    <row r="5102" spans="10:13" hidden="1" x14ac:dyDescent="0.25">
      <c r="J5102" s="165" t="str">
        <f t="shared" si="144"/>
        <v/>
      </c>
      <c r="M5102" s="155" t="str">
        <f t="shared" si="145"/>
        <v/>
      </c>
    </row>
    <row r="5103" spans="10:13" hidden="1" x14ac:dyDescent="0.25">
      <c r="J5103" s="165" t="str">
        <f t="shared" si="144"/>
        <v/>
      </c>
      <c r="M5103" s="155" t="str">
        <f t="shared" si="145"/>
        <v/>
      </c>
    </row>
    <row r="5104" spans="10:13" hidden="1" x14ac:dyDescent="0.25">
      <c r="J5104" s="165" t="str">
        <f t="shared" si="144"/>
        <v/>
      </c>
      <c r="M5104" s="155" t="str">
        <f t="shared" si="145"/>
        <v/>
      </c>
    </row>
    <row r="5105" spans="10:13" hidden="1" x14ac:dyDescent="0.25">
      <c r="J5105" s="165" t="str">
        <f t="shared" si="144"/>
        <v/>
      </c>
      <c r="M5105" s="155" t="str">
        <f t="shared" si="145"/>
        <v/>
      </c>
    </row>
    <row r="5106" spans="10:13" hidden="1" x14ac:dyDescent="0.25">
      <c r="J5106" s="165" t="str">
        <f t="shared" si="144"/>
        <v/>
      </c>
      <c r="M5106" s="155" t="str">
        <f t="shared" si="145"/>
        <v/>
      </c>
    </row>
    <row r="5107" spans="10:13" hidden="1" x14ac:dyDescent="0.25">
      <c r="J5107" s="165" t="str">
        <f t="shared" si="144"/>
        <v/>
      </c>
      <c r="M5107" s="155" t="str">
        <f t="shared" si="145"/>
        <v/>
      </c>
    </row>
    <row r="5108" spans="10:13" hidden="1" x14ac:dyDescent="0.25">
      <c r="J5108" s="165" t="str">
        <f t="shared" si="144"/>
        <v/>
      </c>
      <c r="M5108" s="155" t="str">
        <f t="shared" si="145"/>
        <v/>
      </c>
    </row>
    <row r="5109" spans="10:13" hidden="1" x14ac:dyDescent="0.25">
      <c r="J5109" s="165" t="str">
        <f t="shared" si="144"/>
        <v/>
      </c>
      <c r="M5109" s="155" t="str">
        <f t="shared" si="145"/>
        <v/>
      </c>
    </row>
    <row r="5110" spans="10:13" hidden="1" x14ac:dyDescent="0.25">
      <c r="J5110" s="165" t="str">
        <f t="shared" si="144"/>
        <v/>
      </c>
      <c r="M5110" s="155" t="str">
        <f t="shared" si="145"/>
        <v/>
      </c>
    </row>
    <row r="5111" spans="10:13" hidden="1" x14ac:dyDescent="0.25">
      <c r="J5111" s="165" t="str">
        <f t="shared" si="144"/>
        <v/>
      </c>
      <c r="M5111" s="155" t="str">
        <f t="shared" si="145"/>
        <v/>
      </c>
    </row>
    <row r="5112" spans="10:13" hidden="1" x14ac:dyDescent="0.25">
      <c r="J5112" s="165" t="str">
        <f t="shared" si="144"/>
        <v/>
      </c>
      <c r="M5112" s="155" t="str">
        <f t="shared" si="145"/>
        <v/>
      </c>
    </row>
    <row r="5113" spans="10:13" hidden="1" x14ac:dyDescent="0.25">
      <c r="J5113" s="165" t="str">
        <f t="shared" si="144"/>
        <v/>
      </c>
      <c r="M5113" s="155" t="str">
        <f t="shared" si="145"/>
        <v/>
      </c>
    </row>
    <row r="5114" spans="10:13" hidden="1" x14ac:dyDescent="0.25">
      <c r="J5114" s="165" t="str">
        <f t="shared" si="144"/>
        <v/>
      </c>
      <c r="M5114" s="155" t="str">
        <f t="shared" si="145"/>
        <v/>
      </c>
    </row>
    <row r="5115" spans="10:13" hidden="1" x14ac:dyDescent="0.25">
      <c r="J5115" s="165" t="str">
        <f t="shared" si="144"/>
        <v/>
      </c>
      <c r="M5115" s="155" t="str">
        <f t="shared" si="145"/>
        <v/>
      </c>
    </row>
    <row r="5116" spans="10:13" hidden="1" x14ac:dyDescent="0.25">
      <c r="J5116" s="165" t="str">
        <f t="shared" si="144"/>
        <v/>
      </c>
      <c r="M5116" s="155" t="str">
        <f t="shared" si="145"/>
        <v/>
      </c>
    </row>
    <row r="5117" spans="10:13" hidden="1" x14ac:dyDescent="0.25">
      <c r="J5117" s="165" t="str">
        <f t="shared" si="144"/>
        <v/>
      </c>
      <c r="M5117" s="155" t="str">
        <f t="shared" si="145"/>
        <v/>
      </c>
    </row>
    <row r="5118" spans="10:13" hidden="1" x14ac:dyDescent="0.25">
      <c r="J5118" s="165" t="str">
        <f t="shared" si="144"/>
        <v/>
      </c>
      <c r="M5118" s="155" t="str">
        <f t="shared" si="145"/>
        <v/>
      </c>
    </row>
    <row r="5119" spans="10:13" hidden="1" x14ac:dyDescent="0.25">
      <c r="J5119" s="165" t="str">
        <f t="shared" si="144"/>
        <v/>
      </c>
      <c r="M5119" s="155" t="str">
        <f t="shared" si="145"/>
        <v/>
      </c>
    </row>
    <row r="5120" spans="10:13" hidden="1" x14ac:dyDescent="0.25">
      <c r="J5120" s="165" t="str">
        <f t="shared" si="144"/>
        <v/>
      </c>
      <c r="M5120" s="155" t="str">
        <f t="shared" si="145"/>
        <v/>
      </c>
    </row>
    <row r="5121" spans="10:13" hidden="1" x14ac:dyDescent="0.25">
      <c r="J5121" s="165" t="str">
        <f t="shared" si="144"/>
        <v/>
      </c>
      <c r="M5121" s="155" t="str">
        <f t="shared" si="145"/>
        <v/>
      </c>
    </row>
    <row r="5122" spans="10:13" hidden="1" x14ac:dyDescent="0.25">
      <c r="J5122" s="165" t="str">
        <f t="shared" si="144"/>
        <v/>
      </c>
      <c r="M5122" s="155" t="str">
        <f t="shared" si="145"/>
        <v/>
      </c>
    </row>
    <row r="5123" spans="10:13" hidden="1" x14ac:dyDescent="0.25">
      <c r="J5123" s="165" t="str">
        <f t="shared" si="144"/>
        <v/>
      </c>
      <c r="M5123" s="155" t="str">
        <f t="shared" si="145"/>
        <v/>
      </c>
    </row>
    <row r="5124" spans="10:13" hidden="1" x14ac:dyDescent="0.25">
      <c r="J5124" s="165" t="str">
        <f t="shared" ref="J5124:J5187" si="146">IF(SUM(E5124,F5124,-G5124,H5124,I5124)=0,"",SUM(E5124,F5124,-G5124,H5124,I5124))</f>
        <v/>
      </c>
      <c r="M5124" s="155" t="str">
        <f t="shared" ref="M5124:M5187" si="147">IF(ABS(SUM(-E5124,-F5124,G5124,-H5124,-I5124,J5124))&lt; ABS(1),"","x")</f>
        <v/>
      </c>
    </row>
    <row r="5125" spans="10:13" hidden="1" x14ac:dyDescent="0.25">
      <c r="J5125" s="165" t="str">
        <f t="shared" si="146"/>
        <v/>
      </c>
      <c r="M5125" s="155" t="str">
        <f t="shared" si="147"/>
        <v/>
      </c>
    </row>
    <row r="5126" spans="10:13" hidden="1" x14ac:dyDescent="0.25">
      <c r="J5126" s="165" t="str">
        <f t="shared" si="146"/>
        <v/>
      </c>
      <c r="M5126" s="155" t="str">
        <f t="shared" si="147"/>
        <v/>
      </c>
    </row>
    <row r="5127" spans="10:13" hidden="1" x14ac:dyDescent="0.25">
      <c r="J5127" s="165" t="str">
        <f t="shared" si="146"/>
        <v/>
      </c>
      <c r="M5127" s="155" t="str">
        <f t="shared" si="147"/>
        <v/>
      </c>
    </row>
    <row r="5128" spans="10:13" hidden="1" x14ac:dyDescent="0.25">
      <c r="J5128" s="165" t="str">
        <f t="shared" si="146"/>
        <v/>
      </c>
      <c r="M5128" s="155" t="str">
        <f t="shared" si="147"/>
        <v/>
      </c>
    </row>
    <row r="5129" spans="10:13" hidden="1" x14ac:dyDescent="0.25">
      <c r="J5129" s="165" t="str">
        <f t="shared" si="146"/>
        <v/>
      </c>
      <c r="M5129" s="155" t="str">
        <f t="shared" si="147"/>
        <v/>
      </c>
    </row>
    <row r="5130" spans="10:13" hidden="1" x14ac:dyDescent="0.25">
      <c r="J5130" s="165" t="str">
        <f t="shared" si="146"/>
        <v/>
      </c>
      <c r="M5130" s="155" t="str">
        <f t="shared" si="147"/>
        <v/>
      </c>
    </row>
    <row r="5131" spans="10:13" hidden="1" x14ac:dyDescent="0.25">
      <c r="J5131" s="165" t="str">
        <f t="shared" si="146"/>
        <v/>
      </c>
      <c r="M5131" s="155" t="str">
        <f t="shared" si="147"/>
        <v/>
      </c>
    </row>
    <row r="5132" spans="10:13" hidden="1" x14ac:dyDescent="0.25">
      <c r="J5132" s="165" t="str">
        <f t="shared" si="146"/>
        <v/>
      </c>
      <c r="M5132" s="155" t="str">
        <f t="shared" si="147"/>
        <v/>
      </c>
    </row>
    <row r="5133" spans="10:13" hidden="1" x14ac:dyDescent="0.25">
      <c r="J5133" s="165" t="str">
        <f t="shared" si="146"/>
        <v/>
      </c>
      <c r="M5133" s="155" t="str">
        <f t="shared" si="147"/>
        <v/>
      </c>
    </row>
    <row r="5134" spans="10:13" hidden="1" x14ac:dyDescent="0.25">
      <c r="J5134" s="165" t="str">
        <f t="shared" si="146"/>
        <v/>
      </c>
      <c r="M5134" s="155" t="str">
        <f t="shared" si="147"/>
        <v/>
      </c>
    </row>
    <row r="5135" spans="10:13" hidden="1" x14ac:dyDescent="0.25">
      <c r="J5135" s="165" t="str">
        <f t="shared" si="146"/>
        <v/>
      </c>
      <c r="M5135" s="155" t="str">
        <f t="shared" si="147"/>
        <v/>
      </c>
    </row>
    <row r="5136" spans="10:13" hidden="1" x14ac:dyDescent="0.25">
      <c r="J5136" s="165" t="str">
        <f t="shared" si="146"/>
        <v/>
      </c>
      <c r="M5136" s="155" t="str">
        <f t="shared" si="147"/>
        <v/>
      </c>
    </row>
    <row r="5137" spans="10:13" hidden="1" x14ac:dyDescent="0.25">
      <c r="J5137" s="165" t="str">
        <f t="shared" si="146"/>
        <v/>
      </c>
      <c r="M5137" s="155" t="str">
        <f t="shared" si="147"/>
        <v/>
      </c>
    </row>
    <row r="5138" spans="10:13" hidden="1" x14ac:dyDescent="0.25">
      <c r="J5138" s="165" t="str">
        <f t="shared" si="146"/>
        <v/>
      </c>
      <c r="M5138" s="155" t="str">
        <f t="shared" si="147"/>
        <v/>
      </c>
    </row>
    <row r="5139" spans="10:13" hidden="1" x14ac:dyDescent="0.25">
      <c r="J5139" s="165" t="str">
        <f t="shared" si="146"/>
        <v/>
      </c>
      <c r="M5139" s="155" t="str">
        <f t="shared" si="147"/>
        <v/>
      </c>
    </row>
    <row r="5140" spans="10:13" hidden="1" x14ac:dyDescent="0.25">
      <c r="J5140" s="165" t="str">
        <f t="shared" si="146"/>
        <v/>
      </c>
      <c r="M5140" s="155" t="str">
        <f t="shared" si="147"/>
        <v/>
      </c>
    </row>
    <row r="5141" spans="10:13" hidden="1" x14ac:dyDescent="0.25">
      <c r="J5141" s="165" t="str">
        <f t="shared" si="146"/>
        <v/>
      </c>
      <c r="M5141" s="155" t="str">
        <f t="shared" si="147"/>
        <v/>
      </c>
    </row>
    <row r="5142" spans="10:13" hidden="1" x14ac:dyDescent="0.25">
      <c r="J5142" s="165" t="str">
        <f t="shared" si="146"/>
        <v/>
      </c>
      <c r="M5142" s="155" t="str">
        <f t="shared" si="147"/>
        <v/>
      </c>
    </row>
    <row r="5143" spans="10:13" hidden="1" x14ac:dyDescent="0.25">
      <c r="J5143" s="165" t="str">
        <f t="shared" si="146"/>
        <v/>
      </c>
      <c r="M5143" s="155" t="str">
        <f t="shared" si="147"/>
        <v/>
      </c>
    </row>
    <row r="5144" spans="10:13" hidden="1" x14ac:dyDescent="0.25">
      <c r="J5144" s="165" t="str">
        <f t="shared" si="146"/>
        <v/>
      </c>
      <c r="M5144" s="155" t="str">
        <f t="shared" si="147"/>
        <v/>
      </c>
    </row>
    <row r="5145" spans="10:13" hidden="1" x14ac:dyDescent="0.25">
      <c r="J5145" s="165" t="str">
        <f t="shared" si="146"/>
        <v/>
      </c>
      <c r="M5145" s="155" t="str">
        <f t="shared" si="147"/>
        <v/>
      </c>
    </row>
    <row r="5146" spans="10:13" hidden="1" x14ac:dyDescent="0.25">
      <c r="J5146" s="165" t="str">
        <f t="shared" si="146"/>
        <v/>
      </c>
      <c r="M5146" s="155" t="str">
        <f t="shared" si="147"/>
        <v/>
      </c>
    </row>
    <row r="5147" spans="10:13" hidden="1" x14ac:dyDescent="0.25">
      <c r="J5147" s="165" t="str">
        <f t="shared" si="146"/>
        <v/>
      </c>
      <c r="M5147" s="155" t="str">
        <f t="shared" si="147"/>
        <v/>
      </c>
    </row>
    <row r="5148" spans="10:13" hidden="1" x14ac:dyDescent="0.25">
      <c r="J5148" s="165" t="str">
        <f t="shared" si="146"/>
        <v/>
      </c>
      <c r="M5148" s="155" t="str">
        <f t="shared" si="147"/>
        <v/>
      </c>
    </row>
    <row r="5149" spans="10:13" hidden="1" x14ac:dyDescent="0.25">
      <c r="J5149" s="165" t="str">
        <f t="shared" si="146"/>
        <v/>
      </c>
      <c r="M5149" s="155" t="str">
        <f t="shared" si="147"/>
        <v/>
      </c>
    </row>
    <row r="5150" spans="10:13" hidden="1" x14ac:dyDescent="0.25">
      <c r="J5150" s="165" t="str">
        <f t="shared" si="146"/>
        <v/>
      </c>
      <c r="M5150" s="155" t="str">
        <f t="shared" si="147"/>
        <v/>
      </c>
    </row>
    <row r="5151" spans="10:13" hidden="1" x14ac:dyDescent="0.25">
      <c r="J5151" s="165" t="str">
        <f t="shared" si="146"/>
        <v/>
      </c>
      <c r="M5151" s="155" t="str">
        <f t="shared" si="147"/>
        <v/>
      </c>
    </row>
    <row r="5152" spans="10:13" hidden="1" x14ac:dyDescent="0.25">
      <c r="J5152" s="165" t="str">
        <f t="shared" si="146"/>
        <v/>
      </c>
      <c r="M5152" s="155" t="str">
        <f t="shared" si="147"/>
        <v/>
      </c>
    </row>
    <row r="5153" spans="10:13" hidden="1" x14ac:dyDescent="0.25">
      <c r="J5153" s="165" t="str">
        <f t="shared" si="146"/>
        <v/>
      </c>
      <c r="M5153" s="155" t="str">
        <f t="shared" si="147"/>
        <v/>
      </c>
    </row>
    <row r="5154" spans="10:13" hidden="1" x14ac:dyDescent="0.25">
      <c r="J5154" s="165" t="str">
        <f t="shared" si="146"/>
        <v/>
      </c>
      <c r="M5154" s="155" t="str">
        <f t="shared" si="147"/>
        <v/>
      </c>
    </row>
    <row r="5155" spans="10:13" hidden="1" x14ac:dyDescent="0.25">
      <c r="J5155" s="165" t="str">
        <f t="shared" si="146"/>
        <v/>
      </c>
      <c r="M5155" s="155" t="str">
        <f t="shared" si="147"/>
        <v/>
      </c>
    </row>
    <row r="5156" spans="10:13" hidden="1" x14ac:dyDescent="0.25">
      <c r="J5156" s="165" t="str">
        <f t="shared" si="146"/>
        <v/>
      </c>
      <c r="M5156" s="155" t="str">
        <f t="shared" si="147"/>
        <v/>
      </c>
    </row>
    <row r="5157" spans="10:13" hidden="1" x14ac:dyDescent="0.25">
      <c r="J5157" s="165" t="str">
        <f t="shared" si="146"/>
        <v/>
      </c>
      <c r="M5157" s="155" t="str">
        <f t="shared" si="147"/>
        <v/>
      </c>
    </row>
    <row r="5158" spans="10:13" hidden="1" x14ac:dyDescent="0.25">
      <c r="J5158" s="165" t="str">
        <f t="shared" si="146"/>
        <v/>
      </c>
      <c r="M5158" s="155" t="str">
        <f t="shared" si="147"/>
        <v/>
      </c>
    </row>
    <row r="5159" spans="10:13" hidden="1" x14ac:dyDescent="0.25">
      <c r="J5159" s="165" t="str">
        <f t="shared" si="146"/>
        <v/>
      </c>
      <c r="M5159" s="155" t="str">
        <f t="shared" si="147"/>
        <v/>
      </c>
    </row>
    <row r="5160" spans="10:13" hidden="1" x14ac:dyDescent="0.25">
      <c r="J5160" s="165" t="str">
        <f t="shared" si="146"/>
        <v/>
      </c>
      <c r="M5160" s="155" t="str">
        <f t="shared" si="147"/>
        <v/>
      </c>
    </row>
    <row r="5161" spans="10:13" hidden="1" x14ac:dyDescent="0.25">
      <c r="J5161" s="165" t="str">
        <f t="shared" si="146"/>
        <v/>
      </c>
      <c r="M5161" s="155" t="str">
        <f t="shared" si="147"/>
        <v/>
      </c>
    </row>
    <row r="5162" spans="10:13" hidden="1" x14ac:dyDescent="0.25">
      <c r="J5162" s="165" t="str">
        <f t="shared" si="146"/>
        <v/>
      </c>
      <c r="M5162" s="155" t="str">
        <f t="shared" si="147"/>
        <v/>
      </c>
    </row>
    <row r="5163" spans="10:13" hidden="1" x14ac:dyDescent="0.25">
      <c r="J5163" s="165" t="str">
        <f t="shared" si="146"/>
        <v/>
      </c>
      <c r="M5163" s="155" t="str">
        <f t="shared" si="147"/>
        <v/>
      </c>
    </row>
    <row r="5164" spans="10:13" hidden="1" x14ac:dyDescent="0.25">
      <c r="J5164" s="165" t="str">
        <f t="shared" si="146"/>
        <v/>
      </c>
      <c r="M5164" s="155" t="str">
        <f t="shared" si="147"/>
        <v/>
      </c>
    </row>
    <row r="5165" spans="10:13" hidden="1" x14ac:dyDescent="0.25">
      <c r="J5165" s="165" t="str">
        <f t="shared" si="146"/>
        <v/>
      </c>
      <c r="M5165" s="155" t="str">
        <f t="shared" si="147"/>
        <v/>
      </c>
    </row>
    <row r="5166" spans="10:13" hidden="1" x14ac:dyDescent="0.25">
      <c r="J5166" s="165" t="str">
        <f t="shared" si="146"/>
        <v/>
      </c>
      <c r="M5166" s="155" t="str">
        <f t="shared" si="147"/>
        <v/>
      </c>
    </row>
    <row r="5167" spans="10:13" hidden="1" x14ac:dyDescent="0.25">
      <c r="J5167" s="165" t="str">
        <f t="shared" si="146"/>
        <v/>
      </c>
      <c r="M5167" s="155" t="str">
        <f t="shared" si="147"/>
        <v/>
      </c>
    </row>
    <row r="5168" spans="10:13" hidden="1" x14ac:dyDescent="0.25">
      <c r="J5168" s="165" t="str">
        <f t="shared" si="146"/>
        <v/>
      </c>
      <c r="M5168" s="155" t="str">
        <f t="shared" si="147"/>
        <v/>
      </c>
    </row>
    <row r="5169" spans="10:13" hidden="1" x14ac:dyDescent="0.25">
      <c r="J5169" s="165" t="str">
        <f t="shared" si="146"/>
        <v/>
      </c>
      <c r="M5169" s="155" t="str">
        <f t="shared" si="147"/>
        <v/>
      </c>
    </row>
    <row r="5170" spans="10:13" hidden="1" x14ac:dyDescent="0.25">
      <c r="J5170" s="165" t="str">
        <f t="shared" si="146"/>
        <v/>
      </c>
      <c r="M5170" s="155" t="str">
        <f t="shared" si="147"/>
        <v/>
      </c>
    </row>
    <row r="5171" spans="10:13" hidden="1" x14ac:dyDescent="0.25">
      <c r="J5171" s="165" t="str">
        <f t="shared" si="146"/>
        <v/>
      </c>
      <c r="M5171" s="155" t="str">
        <f t="shared" si="147"/>
        <v/>
      </c>
    </row>
    <row r="5172" spans="10:13" hidden="1" x14ac:dyDescent="0.25">
      <c r="J5172" s="165" t="str">
        <f t="shared" si="146"/>
        <v/>
      </c>
      <c r="M5172" s="155" t="str">
        <f t="shared" si="147"/>
        <v/>
      </c>
    </row>
    <row r="5173" spans="10:13" hidden="1" x14ac:dyDescent="0.25">
      <c r="J5173" s="165" t="str">
        <f t="shared" si="146"/>
        <v/>
      </c>
      <c r="M5173" s="155" t="str">
        <f t="shared" si="147"/>
        <v/>
      </c>
    </row>
    <row r="5174" spans="10:13" hidden="1" x14ac:dyDescent="0.25">
      <c r="J5174" s="165" t="str">
        <f t="shared" si="146"/>
        <v/>
      </c>
      <c r="M5174" s="155" t="str">
        <f t="shared" si="147"/>
        <v/>
      </c>
    </row>
    <row r="5175" spans="10:13" hidden="1" x14ac:dyDescent="0.25">
      <c r="J5175" s="165" t="str">
        <f t="shared" si="146"/>
        <v/>
      </c>
      <c r="M5175" s="155" t="str">
        <f t="shared" si="147"/>
        <v/>
      </c>
    </row>
    <row r="5176" spans="10:13" hidden="1" x14ac:dyDescent="0.25">
      <c r="J5176" s="165" t="str">
        <f t="shared" si="146"/>
        <v/>
      </c>
      <c r="M5176" s="155" t="str">
        <f t="shared" si="147"/>
        <v/>
      </c>
    </row>
    <row r="5177" spans="10:13" hidden="1" x14ac:dyDescent="0.25">
      <c r="J5177" s="165" t="str">
        <f t="shared" si="146"/>
        <v/>
      </c>
      <c r="M5177" s="155" t="str">
        <f t="shared" si="147"/>
        <v/>
      </c>
    </row>
    <row r="5178" spans="10:13" hidden="1" x14ac:dyDescent="0.25">
      <c r="J5178" s="165" t="str">
        <f t="shared" si="146"/>
        <v/>
      </c>
      <c r="M5178" s="155" t="str">
        <f t="shared" si="147"/>
        <v/>
      </c>
    </row>
    <row r="5179" spans="10:13" hidden="1" x14ac:dyDescent="0.25">
      <c r="J5179" s="165" t="str">
        <f t="shared" si="146"/>
        <v/>
      </c>
      <c r="M5179" s="155" t="str">
        <f t="shared" si="147"/>
        <v/>
      </c>
    </row>
    <row r="5180" spans="10:13" hidden="1" x14ac:dyDescent="0.25">
      <c r="J5180" s="165" t="str">
        <f t="shared" si="146"/>
        <v/>
      </c>
      <c r="M5180" s="155" t="str">
        <f t="shared" si="147"/>
        <v/>
      </c>
    </row>
    <row r="5181" spans="10:13" hidden="1" x14ac:dyDescent="0.25">
      <c r="J5181" s="165" t="str">
        <f t="shared" si="146"/>
        <v/>
      </c>
      <c r="M5181" s="155" t="str">
        <f t="shared" si="147"/>
        <v/>
      </c>
    </row>
    <row r="5182" spans="10:13" hidden="1" x14ac:dyDescent="0.25">
      <c r="J5182" s="165" t="str">
        <f t="shared" si="146"/>
        <v/>
      </c>
      <c r="M5182" s="155" t="str">
        <f t="shared" si="147"/>
        <v/>
      </c>
    </row>
    <row r="5183" spans="10:13" hidden="1" x14ac:dyDescent="0.25">
      <c r="J5183" s="165" t="str">
        <f t="shared" si="146"/>
        <v/>
      </c>
      <c r="M5183" s="155" t="str">
        <f t="shared" si="147"/>
        <v/>
      </c>
    </row>
    <row r="5184" spans="10:13" hidden="1" x14ac:dyDescent="0.25">
      <c r="J5184" s="165" t="str">
        <f t="shared" si="146"/>
        <v/>
      </c>
      <c r="M5184" s="155" t="str">
        <f t="shared" si="147"/>
        <v/>
      </c>
    </row>
    <row r="5185" spans="10:13" hidden="1" x14ac:dyDescent="0.25">
      <c r="J5185" s="165" t="str">
        <f t="shared" si="146"/>
        <v/>
      </c>
      <c r="M5185" s="155" t="str">
        <f t="shared" si="147"/>
        <v/>
      </c>
    </row>
    <row r="5186" spans="10:13" hidden="1" x14ac:dyDescent="0.25">
      <c r="J5186" s="165" t="str">
        <f t="shared" si="146"/>
        <v/>
      </c>
      <c r="M5186" s="155" t="str">
        <f t="shared" si="147"/>
        <v/>
      </c>
    </row>
    <row r="5187" spans="10:13" hidden="1" x14ac:dyDescent="0.25">
      <c r="J5187" s="165" t="str">
        <f t="shared" si="146"/>
        <v/>
      </c>
      <c r="M5187" s="155" t="str">
        <f t="shared" si="147"/>
        <v/>
      </c>
    </row>
    <row r="5188" spans="10:13" hidden="1" x14ac:dyDescent="0.25">
      <c r="J5188" s="165" t="str">
        <f t="shared" ref="J5188:J5198" si="148">IF(SUM(E5188,F5188,-G5188,H5188,I5188)=0,"",SUM(E5188,F5188,-G5188,H5188,I5188))</f>
        <v/>
      </c>
      <c r="M5188" s="155" t="str">
        <f t="shared" ref="M5188:M5198" si="149">IF(ABS(SUM(-E5188,-F5188,G5188,-H5188,-I5188,J5188))&lt; ABS(1),"","x")</f>
        <v/>
      </c>
    </row>
    <row r="5189" spans="10:13" hidden="1" x14ac:dyDescent="0.25">
      <c r="J5189" s="165" t="str">
        <f t="shared" si="148"/>
        <v/>
      </c>
      <c r="M5189" s="155" t="str">
        <f t="shared" si="149"/>
        <v/>
      </c>
    </row>
    <row r="5190" spans="10:13" hidden="1" x14ac:dyDescent="0.25">
      <c r="J5190" s="165" t="str">
        <f t="shared" si="148"/>
        <v/>
      </c>
      <c r="M5190" s="155" t="str">
        <f t="shared" si="149"/>
        <v/>
      </c>
    </row>
    <row r="5191" spans="10:13" hidden="1" x14ac:dyDescent="0.25">
      <c r="J5191" s="165" t="str">
        <f t="shared" si="148"/>
        <v/>
      </c>
      <c r="M5191" s="155" t="str">
        <f t="shared" si="149"/>
        <v/>
      </c>
    </row>
    <row r="5192" spans="10:13" hidden="1" x14ac:dyDescent="0.25">
      <c r="J5192" s="165" t="str">
        <f t="shared" si="148"/>
        <v/>
      </c>
      <c r="M5192" s="155" t="str">
        <f t="shared" si="149"/>
        <v/>
      </c>
    </row>
    <row r="5193" spans="10:13" hidden="1" x14ac:dyDescent="0.25">
      <c r="J5193" s="165" t="str">
        <f t="shared" si="148"/>
        <v/>
      </c>
      <c r="M5193" s="155" t="str">
        <f t="shared" si="149"/>
        <v/>
      </c>
    </row>
    <row r="5194" spans="10:13" hidden="1" x14ac:dyDescent="0.25">
      <c r="J5194" s="165" t="str">
        <f t="shared" si="148"/>
        <v/>
      </c>
      <c r="M5194" s="155" t="str">
        <f t="shared" si="149"/>
        <v/>
      </c>
    </row>
    <row r="5195" spans="10:13" hidden="1" x14ac:dyDescent="0.25">
      <c r="J5195" s="165" t="str">
        <f t="shared" si="148"/>
        <v/>
      </c>
      <c r="M5195" s="155" t="str">
        <f t="shared" si="149"/>
        <v/>
      </c>
    </row>
    <row r="5196" spans="10:13" hidden="1" x14ac:dyDescent="0.25">
      <c r="J5196" s="165" t="str">
        <f t="shared" si="148"/>
        <v/>
      </c>
      <c r="M5196" s="155" t="str">
        <f t="shared" si="149"/>
        <v/>
      </c>
    </row>
    <row r="5197" spans="10:13" hidden="1" x14ac:dyDescent="0.25">
      <c r="J5197" s="165" t="str">
        <f t="shared" si="148"/>
        <v/>
      </c>
      <c r="M5197" s="155" t="str">
        <f t="shared" si="149"/>
        <v/>
      </c>
    </row>
    <row r="5198" spans="10:13" hidden="1" x14ac:dyDescent="0.25">
      <c r="J5198" s="165" t="str">
        <f t="shared" si="148"/>
        <v/>
      </c>
      <c r="M5198" s="155" t="str">
        <f t="shared" si="149"/>
        <v/>
      </c>
    </row>
  </sheetData>
  <sheetProtection algorithmName="SHA-512" hashValue="5deT1pmg7/RYJ4TZIR4D/xre1jTE1qEmCjJS+mHgH0OwFV4z7m8D+aCdTwlOJmO0SOBAElwK6pIi6jRHWF8wig==" saltValue="ql3hqfQFns8fkSNkITjvnA==" spinCount="100000" sheet="1" objects="1" scenarios="1"/>
  <dataValidations count="1">
    <dataValidation allowBlank="1" showInputMessage="1" showErrorMessage="1" prompt="Opening value should equal the closing value of the previous quarter" sqref="E3:E500" xr:uid="{00000000-0002-0000-07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1000000}">
          <x14:formula1>
            <xm:f>Codes!$F$2:$F$12</xm:f>
          </x14:formula1>
          <xm:sqref>A3:A1000</xm:sqref>
        </x14:dataValidation>
        <x14:dataValidation type="list" allowBlank="1" showInputMessage="1" showErrorMessage="1" xr:uid="{00000000-0002-0000-0700-000002000000}">
          <x14:formula1>
            <xm:f>Codes!$J$2:$J$7</xm:f>
          </x14:formula1>
          <xm:sqref>B3:B1000</xm:sqref>
        </x14:dataValidation>
        <x14:dataValidation type="list" allowBlank="1" showInputMessage="1" showErrorMessage="1" prompt="If different from reporting currency" xr:uid="{00000000-0002-0000-0700-000003000000}">
          <x14:formula1>
            <xm:f>Codes!$H$20:$H$24</xm:f>
          </x14:formula1>
          <xm:sqref>L3:L1000</xm:sqref>
        </x14:dataValidation>
        <x14:dataValidation type="list" allowBlank="1" showInputMessage="1" showErrorMessage="1" prompt="A list of ISO country codes with corresponding country name can be found in columns A &amp; B of the Codes worksheet." xr:uid="{00000000-0002-0000-0700-000004000000}">
          <x14:formula1>
            <xm:f>Codes!$A$2:$A$361</xm:f>
          </x14:formula1>
          <xm:sqref>C3:C1000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Information</vt:lpstr>
      <vt:lpstr>Register</vt:lpstr>
      <vt:lpstr>Income</vt:lpstr>
      <vt:lpstr>Expenditure</vt:lpstr>
      <vt:lpstr>PnL</vt:lpstr>
      <vt:lpstr>A-Equity Investment</vt:lpstr>
      <vt:lpstr>L-Shareholder Funds</vt:lpstr>
      <vt:lpstr>Assets</vt:lpstr>
      <vt:lpstr>Liabilities</vt:lpstr>
      <vt:lpstr>Balance Sheet Summary</vt:lpstr>
      <vt:lpstr>Codes</vt:lpstr>
      <vt:lpstr>A_Equity</vt:lpstr>
      <vt:lpstr>Assets</vt:lpstr>
      <vt:lpstr>BS_Check</vt:lpstr>
      <vt:lpstr>BS_Comment</vt:lpstr>
      <vt:lpstr>Expenditure</vt:lpstr>
      <vt:lpstr>GroupEntities</vt:lpstr>
      <vt:lpstr>Income</vt:lpstr>
      <vt:lpstr>L_Shareholder</vt:lpstr>
      <vt:lpstr>Liabilities</vt:lpstr>
      <vt:lpstr>Parent</vt:lpstr>
      <vt:lpstr>PL</vt:lpstr>
      <vt:lpstr>PL_Comment</vt:lpstr>
      <vt:lpstr>Register</vt:lpstr>
      <vt:lpstr>Shareholders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Conall Scollard</dc:creator>
  <cp:lastModifiedBy>Ann-Marie Heffernan</cp:lastModifiedBy>
  <dcterms:created xsi:type="dcterms:W3CDTF">2021-09-17T14:16:55Z</dcterms:created>
  <dcterms:modified xsi:type="dcterms:W3CDTF">2025-04-02T11:37:05Z</dcterms:modified>
</cp:coreProperties>
</file>