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T:\Outcomes\Projects\Health\Final Covid statistical tables 5 June 2020\FORMATTED TABLES FOR PUBLISHING\"/>
    </mc:Choice>
  </mc:AlternateContent>
  <xr:revisionPtr revIDLastSave="0" documentId="13_ncr:1_{B4440F29-028F-4352-BC15-804FC11A8D01}" xr6:coauthVersionLast="37" xr6:coauthVersionMax="37" xr10:uidLastSave="{00000000-0000-0000-0000-000000000000}"/>
  <bookViews>
    <workbookView xWindow="0" yWindow="0" windowWidth="11940" windowHeight="3495" xr2:uid="{E8DD7B77-E3AC-4190-A17C-647845CB35F1}"/>
  </bookViews>
  <sheets>
    <sheet name="P-CDCBULLETIN4TBL6" sheetId="1" r:id="rId1"/>
  </sheets>
  <externalReferences>
    <externalReference r:id="rId2"/>
  </externalReferences>
  <calcPr calcId="179021" iterate="1" iterateCount="1" iterateDelta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16" i="1" l="1"/>
  <c r="B15" i="1"/>
  <c r="B14" i="1"/>
  <c r="B13" i="1"/>
  <c r="C13" i="1" l="1"/>
</calcChain>
</file>

<file path=xl/sharedStrings.xml><?xml version="1.0" encoding="utf-8"?>
<sst xmlns="http://schemas.openxmlformats.org/spreadsheetml/2006/main" count="211" uniqueCount="39">
  <si>
    <t>Total</t>
  </si>
  <si>
    <t>Hospitalised</t>
  </si>
  <si>
    <t>Gender</t>
  </si>
  <si>
    <t>Female</t>
  </si>
  <si>
    <t>Male</t>
  </si>
  <si>
    <t>Not Specified</t>
  </si>
  <si>
    <t>Age Group</t>
  </si>
  <si>
    <t>0-24</t>
  </si>
  <si>
    <t>25-44</t>
  </si>
  <si>
    <t>45-64</t>
  </si>
  <si>
    <t>65-79</t>
  </si>
  <si>
    <t>80+</t>
  </si>
  <si>
    <t>Underlying clinical conditions</t>
  </si>
  <si>
    <t>Yes</t>
  </si>
  <si>
    <t>No</t>
  </si>
  <si>
    <t>of which Admitted to ICU</t>
  </si>
  <si>
    <t>06/03</t>
  </si>
  <si>
    <t>13/03</t>
  </si>
  <si>
    <t>27/03</t>
  </si>
  <si>
    <t>03/04</t>
  </si>
  <si>
    <t>10/04</t>
  </si>
  <si>
    <t>17/04</t>
  </si>
  <si>
    <t>24/04</t>
  </si>
  <si>
    <t>01/05</t>
  </si>
  <si>
    <t>20/03</t>
  </si>
  <si>
    <t>08/05</t>
  </si>
  <si>
    <t>15/05</t>
  </si>
  <si>
    <t>22/05</t>
  </si>
  <si>
    <t>29/05</t>
  </si>
  <si>
    <t>05/06</t>
  </si>
  <si>
    <t>..</t>
  </si>
  <si>
    <t>05/06*</t>
  </si>
  <si>
    <t>* latest week is preliminary</t>
  </si>
  <si>
    <r>
      <rPr>
        <vertAlign val="superscript"/>
        <sz val="8"/>
        <color theme="1"/>
        <rFont val="Arial"/>
        <family val="2"/>
      </rPr>
      <t xml:space="preserve">1 </t>
    </r>
    <r>
      <rPr>
        <sz val="8"/>
        <color theme="1"/>
        <rFont val="Arial"/>
        <family val="2"/>
      </rPr>
      <t>Table includes data as of 10th June 2020 for events created on CIDR (Computerised Infectious Disease Reporting) up to midnight Friday 5th June 2020 and is subject to revision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</si>
  <si>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'..' Indicates a cell number &lt; 5 or a cell number &lt; 5 can be identified</t>
    </r>
  </si>
  <si>
    <r>
      <rPr>
        <vertAlign val="superscript"/>
        <sz val="8"/>
        <color theme="1"/>
        <rFont val="Arial"/>
        <family val="2"/>
      </rPr>
      <t xml:space="preserve">3 </t>
    </r>
    <r>
      <rPr>
        <sz val="8"/>
        <color theme="1"/>
        <rFont val="Arial"/>
        <family val="2"/>
      </rPr>
      <t>Week ending 06/03/2020 includes all cases up to that date, including previous weeks.</t>
    </r>
  </si>
  <si>
    <r>
      <t xml:space="preserve">Table 6A Weekly Profile of Hospitalisations of Cumulative Confirmed COVID-19 Cases (%) </t>
    </r>
    <r>
      <rPr>
        <b/>
        <vertAlign val="superscript"/>
        <sz val="8"/>
        <color theme="1"/>
        <rFont val="Arial"/>
        <family val="2"/>
      </rPr>
      <t>1,2,3</t>
    </r>
  </si>
  <si>
    <r>
      <rPr>
        <vertAlign val="superscript"/>
        <sz val="8"/>
        <color theme="1"/>
        <rFont val="Arial"/>
        <family val="2"/>
      </rPr>
      <t>4</t>
    </r>
    <r>
      <rPr>
        <sz val="8"/>
        <color theme="1"/>
        <rFont val="Arial"/>
        <family val="2"/>
      </rPr>
      <t xml:space="preserve"> Data is defined by epidemiological date which is the earliest of onset date, date of diagnosis, laboratory specimen collection date, laboratory received date, laboratory reported date and event creation/notification date</t>
    </r>
  </si>
  <si>
    <r>
      <t xml:space="preserve">Table 6: Weekly Profile of New COVID-19 Cases who are subsequently Hospitalised </t>
    </r>
    <r>
      <rPr>
        <b/>
        <vertAlign val="superscript"/>
        <sz val="8"/>
        <color theme="1"/>
        <rFont val="Arial"/>
        <family val="2"/>
      </rPr>
      <t>1,2,3,4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</si>
</sst>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10"/>
      <name val="Switzerland"/>
    </font>
    <font>
      <b/>
      <i/>
      <sz val="8"/>
      <color theme="1"/>
      <name val="Arial"/>
      <family val="2"/>
    </font>
    <font>
      <vertAlign val="superscript"/>
      <sz val="8"/>
      <color theme="1"/>
      <name val="Arial"/>
      <family val="2"/>
    </font>
    <font>
      <b/>
      <vertAlign val="superscript"/>
      <sz val="8"/>
      <color theme="1"/>
      <name val="Arial"/>
      <family val="2"/>
    </font>
    <font>
      <i/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43">
    <xf numFmtId="0" fontId="0" fillId="0" borderId="0" xfId="0"/>
    <xf numFmtId="0" fontId="3" fillId="0" borderId="0" xfId="0" applyFont="1"/>
    <xf numFmtId="14" fontId="2" fillId="0" borderId="1" xfId="3" applyNumberFormat="1" applyFont="1" applyFill="1" applyBorder="1" applyAlignment="1" applyProtection="1">
      <alignment horizontal="right"/>
      <protection hidden="1"/>
    </xf>
    <xf numFmtId="14" fontId="3" fillId="0" borderId="0" xfId="0" applyNumberFormat="1" applyFont="1"/>
    <xf numFmtId="0" fontId="2" fillId="0" borderId="0" xfId="0" applyNumberFormat="1" applyFont="1" applyBorder="1" applyAlignment="1">
      <alignment horizontal="left" vertical="top"/>
    </xf>
    <xf numFmtId="0" fontId="3" fillId="0" borderId="0" xfId="0" applyFont="1" applyBorder="1"/>
    <xf numFmtId="0" fontId="2" fillId="0" borderId="0" xfId="0" applyNumberFormat="1" applyFont="1" applyBorder="1" applyAlignment="1">
      <alignment vertical="top"/>
    </xf>
    <xf numFmtId="0" fontId="2" fillId="0" borderId="0" xfId="0" applyNumberFormat="1" applyFont="1" applyBorder="1" applyAlignment="1"/>
    <xf numFmtId="0" fontId="2" fillId="0" borderId="0" xfId="0" applyFont="1"/>
    <xf numFmtId="0" fontId="3" fillId="0" borderId="0" xfId="0" applyNumberFormat="1" applyFont="1" applyBorder="1" applyAlignment="1">
      <alignment vertical="top"/>
    </xf>
    <xf numFmtId="0" fontId="3" fillId="0" borderId="0" xfId="0" applyNumberFormat="1" applyFont="1" applyBorder="1" applyAlignment="1"/>
    <xf numFmtId="0" fontId="2" fillId="0" borderId="0" xfId="0" applyFont="1" applyBorder="1"/>
    <xf numFmtId="0" fontId="3" fillId="0" borderId="0" xfId="0" applyNumberFormat="1" applyFont="1" applyBorder="1" applyAlignment="1">
      <alignment horizontal="right"/>
    </xf>
    <xf numFmtId="0" fontId="2" fillId="0" borderId="0" xfId="0" applyNumberFormat="1" applyFont="1" applyBorder="1" applyAlignment="1">
      <alignment horizontal="right"/>
    </xf>
    <xf numFmtId="0" fontId="3" fillId="0" borderId="0" xfId="0" applyNumberFormat="1" applyFont="1" applyBorder="1" applyAlignment="1">
      <alignment horizontal="left" vertical="top"/>
    </xf>
    <xf numFmtId="0" fontId="3" fillId="0" borderId="2" xfId="0" applyNumberFormat="1" applyFont="1" applyBorder="1" applyAlignment="1">
      <alignment vertical="top"/>
    </xf>
    <xf numFmtId="0" fontId="3" fillId="0" borderId="2" xfId="0" applyNumberFormat="1" applyFont="1" applyBorder="1" applyAlignment="1">
      <alignment horizontal="right"/>
    </xf>
    <xf numFmtId="0" fontId="3" fillId="0" borderId="0" xfId="0" applyFont="1" applyAlignment="1"/>
    <xf numFmtId="9" fontId="3" fillId="0" borderId="0" xfId="2" applyFont="1"/>
    <xf numFmtId="0" fontId="2" fillId="0" borderId="0" xfId="0" applyFont="1" applyFill="1"/>
    <xf numFmtId="164" fontId="2" fillId="0" borderId="0" xfId="1" applyNumberFormat="1" applyFont="1" applyFill="1" applyAlignment="1">
      <alignment horizontal="right"/>
    </xf>
    <xf numFmtId="164" fontId="5" fillId="0" borderId="0" xfId="1" applyNumberFormat="1" applyFont="1" applyFill="1" applyAlignment="1">
      <alignment horizontal="right"/>
    </xf>
    <xf numFmtId="0" fontId="3" fillId="0" borderId="2" xfId="0" applyFont="1" applyBorder="1" applyAlignment="1"/>
    <xf numFmtId="9" fontId="3" fillId="0" borderId="2" xfId="2" applyFont="1" applyBorder="1"/>
    <xf numFmtId="49" fontId="2" fillId="0" borderId="1" xfId="3" applyNumberFormat="1" applyFont="1" applyFill="1" applyBorder="1" applyAlignment="1" applyProtection="1">
      <alignment horizontal="right"/>
      <protection hidden="1"/>
    </xf>
    <xf numFmtId="16" fontId="3" fillId="0" borderId="0" xfId="0" applyNumberFormat="1" applyFont="1"/>
    <xf numFmtId="9" fontId="3" fillId="0" borderId="0" xfId="2" applyFont="1" applyAlignment="1">
      <alignment horizontal="right"/>
    </xf>
    <xf numFmtId="0" fontId="5" fillId="0" borderId="0" xfId="0" applyNumberFormat="1" applyFont="1" applyBorder="1" applyAlignment="1"/>
    <xf numFmtId="0" fontId="8" fillId="0" borderId="0" xfId="0" applyFont="1" applyBorder="1"/>
    <xf numFmtId="0" fontId="8" fillId="0" borderId="0" xfId="0" applyNumberFormat="1" applyFont="1" applyBorder="1" applyAlignment="1"/>
    <xf numFmtId="0" fontId="8" fillId="0" borderId="0" xfId="0" applyNumberFormat="1" applyFont="1" applyBorder="1" applyAlignment="1">
      <alignment horizontal="right"/>
    </xf>
    <xf numFmtId="0" fontId="5" fillId="0" borderId="0" xfId="0" applyFont="1" applyBorder="1"/>
    <xf numFmtId="0" fontId="5" fillId="0" borderId="0" xfId="0" applyNumberFormat="1" applyFont="1" applyBorder="1" applyAlignment="1">
      <alignment horizontal="right"/>
    </xf>
    <xf numFmtId="0" fontId="8" fillId="0" borderId="2" xfId="0" applyNumberFormat="1" applyFont="1" applyBorder="1" applyAlignment="1">
      <alignment horizontal="right"/>
    </xf>
    <xf numFmtId="9" fontId="8" fillId="0" borderId="0" xfId="2" applyFont="1"/>
    <xf numFmtId="0" fontId="8" fillId="0" borderId="0" xfId="0" applyFont="1"/>
    <xf numFmtId="9" fontId="8" fillId="0" borderId="2" xfId="2" applyFont="1" applyBorder="1"/>
    <xf numFmtId="9" fontId="8" fillId="0" borderId="0" xfId="2" applyFont="1" applyAlignment="1">
      <alignment horizontal="right"/>
    </xf>
    <xf numFmtId="0" fontId="3" fillId="0" borderId="0" xfId="0" applyFont="1" applyFill="1" applyAlignment="1">
      <alignment horizontal="left"/>
    </xf>
    <xf numFmtId="0" fontId="3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3" fillId="0" borderId="3" xfId="0" applyFont="1" applyFill="1" applyBorder="1" applyAlignment="1">
      <alignment horizontal="left"/>
    </xf>
  </cellXfs>
  <cellStyles count="4">
    <cellStyle name="Comma" xfId="1" builtinId="3"/>
    <cellStyle name="Normal" xfId="0" builtinId="0"/>
    <cellStyle name="Normal 2" xfId="3" xr:uid="{B8187655-BFAD-41D4-8E46-E67E1FD24256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utcomes/Projects/Health/Final%20Covid%20statistical%20tables%205%20June%202020/P-CDCTBL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 Table"/>
      <sheetName val="x"/>
    </sheetNames>
    <sheetDataSet>
      <sheetData sheetId="0">
        <row r="13">
          <cell r="C13">
            <v>0</v>
          </cell>
          <cell r="D13">
            <v>0</v>
          </cell>
          <cell r="E13">
            <v>1</v>
          </cell>
          <cell r="F13">
            <v>5</v>
          </cell>
          <cell r="G13">
            <v>11</v>
          </cell>
        </row>
        <row r="14">
          <cell r="C14">
            <v>0</v>
          </cell>
          <cell r="D14">
            <v>1</v>
          </cell>
          <cell r="E14">
            <v>4</v>
          </cell>
          <cell r="F14">
            <v>9</v>
          </cell>
        </row>
        <row r="15">
          <cell r="C15">
            <v>1</v>
          </cell>
          <cell r="D15">
            <v>0</v>
          </cell>
          <cell r="E15">
            <v>7</v>
          </cell>
          <cell r="F15">
            <v>16</v>
          </cell>
        </row>
        <row r="16">
          <cell r="C16">
            <v>0</v>
          </cell>
          <cell r="D16">
            <v>0</v>
          </cell>
          <cell r="E16">
            <v>3</v>
          </cell>
          <cell r="F16">
            <v>14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4B0B89-26E6-44BC-9725-9CD3DB59B533}">
  <dimension ref="A1:O91"/>
  <sheetViews>
    <sheetView tabSelected="1" zoomScaleNormal="100" workbookViewId="0">
      <selection sqref="A1:O1"/>
    </sheetView>
  </sheetViews>
  <sheetFormatPr defaultRowHeight="15" customHeight="1"/>
  <cols>
    <col min="1" max="1" width="29.140625" style="1" customWidth="1"/>
    <col min="2" max="4" width="8.7109375" style="1" customWidth="1"/>
    <col min="5" max="15" width="8.7109375" style="1" bestFit="1" customWidth="1"/>
    <col min="16" max="16384" width="9.140625" style="1"/>
  </cols>
  <sheetData>
    <row r="1" spans="1:15" ht="15" customHeight="1">
      <c r="A1" s="41" t="s">
        <v>38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</row>
    <row r="2" spans="1:15" ht="15" customHeight="1">
      <c r="A2" s="22"/>
      <c r="B2" s="40">
        <v>2020</v>
      </c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</row>
    <row r="3" spans="1:15" s="3" customFormat="1" ht="15" customHeight="1">
      <c r="A3" s="2"/>
      <c r="B3" s="24" t="s">
        <v>16</v>
      </c>
      <c r="C3" s="24" t="s">
        <v>17</v>
      </c>
      <c r="D3" s="24" t="s">
        <v>24</v>
      </c>
      <c r="E3" s="24" t="s">
        <v>18</v>
      </c>
      <c r="F3" s="24" t="s">
        <v>19</v>
      </c>
      <c r="G3" s="24" t="s">
        <v>20</v>
      </c>
      <c r="H3" s="24" t="s">
        <v>21</v>
      </c>
      <c r="I3" s="24" t="s">
        <v>22</v>
      </c>
      <c r="J3" s="24" t="s">
        <v>23</v>
      </c>
      <c r="K3" s="24" t="s">
        <v>25</v>
      </c>
      <c r="L3" s="24" t="s">
        <v>26</v>
      </c>
      <c r="M3" s="24" t="s">
        <v>27</v>
      </c>
      <c r="N3" s="24" t="s">
        <v>28</v>
      </c>
      <c r="O3" s="24" t="s">
        <v>31</v>
      </c>
    </row>
    <row r="4" spans="1:15" ht="15" customHeight="1">
      <c r="A4" s="4" t="s">
        <v>1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</row>
    <row r="5" spans="1:15" s="8" customFormat="1" ht="15" customHeight="1">
      <c r="A5" s="6" t="s">
        <v>0</v>
      </c>
      <c r="B5" s="7">
        <v>68</v>
      </c>
      <c r="C5" s="7">
        <v>192</v>
      </c>
      <c r="D5" s="7">
        <v>471</v>
      </c>
      <c r="E5" s="7">
        <v>656</v>
      </c>
      <c r="F5" s="7">
        <v>640</v>
      </c>
      <c r="G5" s="7">
        <v>566</v>
      </c>
      <c r="H5" s="7">
        <v>392</v>
      </c>
      <c r="I5" s="7">
        <v>325</v>
      </c>
      <c r="J5" s="7">
        <v>201</v>
      </c>
      <c r="K5" s="7">
        <v>146</v>
      </c>
      <c r="L5" s="7">
        <v>83</v>
      </c>
      <c r="M5" s="7">
        <v>76</v>
      </c>
      <c r="N5" s="7">
        <v>38</v>
      </c>
      <c r="O5" s="27">
        <v>18</v>
      </c>
    </row>
    <row r="6" spans="1:15" ht="15" customHeight="1">
      <c r="A6" s="9"/>
      <c r="B6" s="19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1"/>
    </row>
    <row r="7" spans="1:15" ht="15" customHeight="1">
      <c r="A7" s="6" t="s">
        <v>2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28"/>
    </row>
    <row r="8" spans="1:15" ht="15" customHeight="1">
      <c r="A8" s="9" t="s">
        <v>3</v>
      </c>
      <c r="B8" s="12" t="s">
        <v>30</v>
      </c>
      <c r="C8" s="12">
        <v>78</v>
      </c>
      <c r="D8" s="10">
        <v>183</v>
      </c>
      <c r="E8" s="10">
        <v>309</v>
      </c>
      <c r="F8" s="10">
        <v>329</v>
      </c>
      <c r="G8" s="10">
        <v>280</v>
      </c>
      <c r="H8" s="10">
        <v>194</v>
      </c>
      <c r="I8" s="10">
        <v>173</v>
      </c>
      <c r="J8" s="12">
        <v>102</v>
      </c>
      <c r="K8" s="12">
        <v>82</v>
      </c>
      <c r="L8" s="10">
        <v>52</v>
      </c>
      <c r="M8" s="10">
        <v>37</v>
      </c>
      <c r="N8" s="10">
        <v>20</v>
      </c>
      <c r="O8" s="29">
        <v>9</v>
      </c>
    </row>
    <row r="9" spans="1:15" ht="15" customHeight="1">
      <c r="A9" s="9" t="s">
        <v>4</v>
      </c>
      <c r="B9" s="12" t="s">
        <v>30</v>
      </c>
      <c r="C9" s="12">
        <v>114</v>
      </c>
      <c r="D9" s="12">
        <v>287</v>
      </c>
      <c r="E9" s="12">
        <v>346</v>
      </c>
      <c r="F9" s="12">
        <v>309</v>
      </c>
      <c r="G9" s="12">
        <v>285</v>
      </c>
      <c r="H9" s="12">
        <v>198</v>
      </c>
      <c r="I9" s="12">
        <v>152</v>
      </c>
      <c r="J9" s="12">
        <v>99</v>
      </c>
      <c r="K9" s="12">
        <v>64</v>
      </c>
      <c r="L9" s="12">
        <v>31</v>
      </c>
      <c r="M9" s="12">
        <v>39</v>
      </c>
      <c r="N9" s="12">
        <v>18</v>
      </c>
      <c r="O9" s="30">
        <v>9</v>
      </c>
    </row>
    <row r="10" spans="1:15" ht="15" customHeight="1">
      <c r="A10" s="9" t="s">
        <v>5</v>
      </c>
      <c r="B10" s="12">
        <v>0</v>
      </c>
      <c r="C10" s="12">
        <v>0</v>
      </c>
      <c r="D10" s="12" t="s">
        <v>30</v>
      </c>
      <c r="E10" s="12" t="s">
        <v>30</v>
      </c>
      <c r="F10" s="12" t="s">
        <v>30</v>
      </c>
      <c r="G10" s="12" t="s">
        <v>30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30">
        <v>0</v>
      </c>
    </row>
    <row r="11" spans="1:15" ht="15" customHeight="1">
      <c r="A11" s="9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30"/>
    </row>
    <row r="12" spans="1:15" s="8" customFormat="1" ht="15" customHeight="1">
      <c r="A12" s="6" t="s">
        <v>6</v>
      </c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31"/>
    </row>
    <row r="13" spans="1:15" ht="15" customHeight="1">
      <c r="A13" s="9" t="s">
        <v>7</v>
      </c>
      <c r="B13" s="10">
        <f>SUM('[1]Summary Table'!C13:F13)</f>
        <v>6</v>
      </c>
      <c r="C13" s="10">
        <f>'[1]Summary Table'!G13</f>
        <v>11</v>
      </c>
      <c r="D13" s="10">
        <v>18</v>
      </c>
      <c r="E13" s="10">
        <v>27</v>
      </c>
      <c r="F13" s="10">
        <v>17</v>
      </c>
      <c r="G13" s="10">
        <v>16</v>
      </c>
      <c r="H13" s="10">
        <v>19</v>
      </c>
      <c r="I13" s="12" t="s">
        <v>30</v>
      </c>
      <c r="J13" s="10">
        <v>14</v>
      </c>
      <c r="K13" s="10">
        <v>7</v>
      </c>
      <c r="L13" s="12" t="s">
        <v>30</v>
      </c>
      <c r="M13" s="10">
        <v>5</v>
      </c>
      <c r="N13" s="12" t="s">
        <v>30</v>
      </c>
      <c r="O13" s="29">
        <v>0</v>
      </c>
    </row>
    <row r="14" spans="1:15" ht="15" customHeight="1">
      <c r="A14" s="9" t="s">
        <v>8</v>
      </c>
      <c r="B14" s="12">
        <f>SUM('[1]Summary Table'!C14:F14)</f>
        <v>14</v>
      </c>
      <c r="C14" s="12">
        <v>57</v>
      </c>
      <c r="D14" s="12">
        <v>80</v>
      </c>
      <c r="E14" s="12">
        <v>131</v>
      </c>
      <c r="F14" s="12">
        <v>149</v>
      </c>
      <c r="G14" s="12">
        <v>117</v>
      </c>
      <c r="H14" s="12">
        <v>79</v>
      </c>
      <c r="I14" s="12">
        <v>55</v>
      </c>
      <c r="J14" s="12">
        <v>36</v>
      </c>
      <c r="K14" s="12">
        <v>37</v>
      </c>
      <c r="L14" s="12">
        <v>17</v>
      </c>
      <c r="M14" s="12">
        <v>11</v>
      </c>
      <c r="N14" s="12" t="s">
        <v>30</v>
      </c>
      <c r="O14" s="30" t="s">
        <v>30</v>
      </c>
    </row>
    <row r="15" spans="1:15" ht="15" customHeight="1">
      <c r="A15" s="9" t="s">
        <v>9</v>
      </c>
      <c r="B15" s="12">
        <f>SUM('[1]Summary Table'!C15:F15)</f>
        <v>24</v>
      </c>
      <c r="C15" s="12">
        <v>75</v>
      </c>
      <c r="D15" s="12">
        <v>185</v>
      </c>
      <c r="E15" s="12">
        <v>203</v>
      </c>
      <c r="F15" s="12">
        <v>171</v>
      </c>
      <c r="G15" s="12">
        <v>151</v>
      </c>
      <c r="H15" s="12">
        <v>92</v>
      </c>
      <c r="I15" s="12">
        <v>70</v>
      </c>
      <c r="J15" s="12">
        <v>47</v>
      </c>
      <c r="K15" s="12">
        <v>25</v>
      </c>
      <c r="L15" s="12">
        <v>22</v>
      </c>
      <c r="M15" s="12">
        <v>17</v>
      </c>
      <c r="N15" s="12">
        <v>12</v>
      </c>
      <c r="O15" s="30">
        <v>5</v>
      </c>
    </row>
    <row r="16" spans="1:15" ht="15" customHeight="1">
      <c r="A16" s="9" t="s">
        <v>10</v>
      </c>
      <c r="B16" s="12">
        <f>SUM('[1]Summary Table'!C16:F16)</f>
        <v>17</v>
      </c>
      <c r="C16" s="12">
        <v>36</v>
      </c>
      <c r="D16" s="12">
        <v>113</v>
      </c>
      <c r="E16" s="12">
        <v>178</v>
      </c>
      <c r="F16" s="12">
        <v>141</v>
      </c>
      <c r="G16" s="12">
        <v>141</v>
      </c>
      <c r="H16" s="12">
        <v>94</v>
      </c>
      <c r="I16" s="12">
        <v>87</v>
      </c>
      <c r="J16" s="12">
        <v>52</v>
      </c>
      <c r="K16" s="12">
        <v>38</v>
      </c>
      <c r="L16" s="12">
        <v>20</v>
      </c>
      <c r="M16" s="12">
        <v>18</v>
      </c>
      <c r="N16" s="12" t="s">
        <v>30</v>
      </c>
      <c r="O16" s="30" t="s">
        <v>30</v>
      </c>
    </row>
    <row r="17" spans="1:15" ht="15" customHeight="1">
      <c r="A17" s="9" t="s">
        <v>11</v>
      </c>
      <c r="B17" s="12" t="s">
        <v>30</v>
      </c>
      <c r="C17" s="12" t="s">
        <v>30</v>
      </c>
      <c r="D17" s="12">
        <v>75</v>
      </c>
      <c r="E17" s="12">
        <v>114</v>
      </c>
      <c r="F17" s="12">
        <v>162</v>
      </c>
      <c r="G17" s="12">
        <v>140</v>
      </c>
      <c r="H17" s="12">
        <v>108</v>
      </c>
      <c r="I17" s="12">
        <v>109</v>
      </c>
      <c r="J17" s="12">
        <v>52</v>
      </c>
      <c r="K17" s="12">
        <v>39</v>
      </c>
      <c r="L17" s="12">
        <v>22</v>
      </c>
      <c r="M17" s="12">
        <v>25</v>
      </c>
      <c r="N17" s="12">
        <v>8</v>
      </c>
      <c r="O17" s="30">
        <v>6</v>
      </c>
    </row>
    <row r="18" spans="1:15" ht="15" customHeight="1">
      <c r="A18" s="9" t="s">
        <v>5</v>
      </c>
      <c r="B18" s="12" t="s">
        <v>30</v>
      </c>
      <c r="C18" s="12" t="s">
        <v>30</v>
      </c>
      <c r="D18" s="12">
        <v>0</v>
      </c>
      <c r="E18" s="12">
        <v>3</v>
      </c>
      <c r="F18" s="12">
        <v>0</v>
      </c>
      <c r="G18" s="12" t="s">
        <v>30</v>
      </c>
      <c r="H18" s="12">
        <v>0</v>
      </c>
      <c r="I18" s="12" t="s">
        <v>30</v>
      </c>
      <c r="J18" s="12">
        <v>0</v>
      </c>
      <c r="K18" s="12">
        <v>0</v>
      </c>
      <c r="L18" s="12" t="s">
        <v>30</v>
      </c>
      <c r="M18" s="12">
        <v>0</v>
      </c>
      <c r="N18" s="12" t="s">
        <v>30</v>
      </c>
      <c r="O18" s="30">
        <v>0</v>
      </c>
    </row>
    <row r="19" spans="1:15" ht="15" customHeight="1">
      <c r="A19" s="9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30"/>
    </row>
    <row r="20" spans="1:15" s="8" customFormat="1" ht="15" customHeight="1">
      <c r="A20" s="6" t="s">
        <v>12</v>
      </c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31"/>
    </row>
    <row r="21" spans="1:15" ht="15" customHeight="1">
      <c r="A21" s="9" t="s">
        <v>13</v>
      </c>
      <c r="B21" s="12" t="s">
        <v>30</v>
      </c>
      <c r="C21" s="10">
        <v>125</v>
      </c>
      <c r="D21" s="10">
        <v>328</v>
      </c>
      <c r="E21" s="10">
        <v>437</v>
      </c>
      <c r="F21" s="10">
        <v>377</v>
      </c>
      <c r="G21" s="10">
        <v>339</v>
      </c>
      <c r="H21" s="10">
        <v>228</v>
      </c>
      <c r="I21" s="10">
        <v>173</v>
      </c>
      <c r="J21" s="10">
        <v>127</v>
      </c>
      <c r="K21" s="10">
        <v>89</v>
      </c>
      <c r="L21" s="10">
        <v>50</v>
      </c>
      <c r="M21" s="10">
        <v>45</v>
      </c>
      <c r="N21" s="10">
        <v>22</v>
      </c>
      <c r="O21" s="29">
        <v>7</v>
      </c>
    </row>
    <row r="22" spans="1:15" ht="15" customHeight="1">
      <c r="A22" s="9" t="s">
        <v>14</v>
      </c>
      <c r="B22" s="12" t="s">
        <v>30</v>
      </c>
      <c r="C22" s="12">
        <v>60</v>
      </c>
      <c r="D22" s="12">
        <v>117</v>
      </c>
      <c r="E22" s="12">
        <v>122</v>
      </c>
      <c r="F22" s="12">
        <v>97</v>
      </c>
      <c r="G22" s="12">
        <v>56</v>
      </c>
      <c r="H22" s="12">
        <v>39</v>
      </c>
      <c r="I22" s="12">
        <v>37</v>
      </c>
      <c r="J22" s="12">
        <v>30</v>
      </c>
      <c r="K22" s="12">
        <v>24</v>
      </c>
      <c r="L22" s="12">
        <v>14</v>
      </c>
      <c r="M22" s="12">
        <v>13</v>
      </c>
      <c r="N22" s="12" t="s">
        <v>30</v>
      </c>
      <c r="O22" s="30" t="s">
        <v>30</v>
      </c>
    </row>
    <row r="23" spans="1:15" ht="15" customHeight="1">
      <c r="A23" s="9" t="s">
        <v>5</v>
      </c>
      <c r="B23" s="12" t="s">
        <v>30</v>
      </c>
      <c r="C23" s="12">
        <v>7</v>
      </c>
      <c r="D23" s="12">
        <v>26</v>
      </c>
      <c r="E23" s="12">
        <v>97</v>
      </c>
      <c r="F23" s="12">
        <v>166</v>
      </c>
      <c r="G23" s="12">
        <v>171</v>
      </c>
      <c r="H23" s="12">
        <v>125</v>
      </c>
      <c r="I23" s="12">
        <v>115</v>
      </c>
      <c r="J23" s="12">
        <v>44</v>
      </c>
      <c r="K23" s="12">
        <v>33</v>
      </c>
      <c r="L23" s="12">
        <v>19</v>
      </c>
      <c r="M23" s="12">
        <v>18</v>
      </c>
      <c r="N23" s="12" t="s">
        <v>30</v>
      </c>
      <c r="O23" s="30" t="s">
        <v>30</v>
      </c>
    </row>
    <row r="24" spans="1:15" ht="15" customHeight="1">
      <c r="A24" s="9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30"/>
    </row>
    <row r="25" spans="1:15" s="11" customFormat="1" ht="15" customHeight="1">
      <c r="A25" s="6" t="s">
        <v>15</v>
      </c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32"/>
    </row>
    <row r="26" spans="1:15" s="8" customFormat="1" ht="15" customHeight="1">
      <c r="A26" s="4" t="s">
        <v>0</v>
      </c>
      <c r="B26" s="7">
        <v>8</v>
      </c>
      <c r="C26" s="7">
        <v>32</v>
      </c>
      <c r="D26" s="7">
        <v>85</v>
      </c>
      <c r="E26" s="7">
        <v>94</v>
      </c>
      <c r="F26" s="7">
        <v>60</v>
      </c>
      <c r="G26" s="7">
        <v>48</v>
      </c>
      <c r="H26" s="7">
        <v>29</v>
      </c>
      <c r="I26" s="7">
        <v>22</v>
      </c>
      <c r="J26" s="7">
        <v>13</v>
      </c>
      <c r="K26" s="7">
        <v>10</v>
      </c>
      <c r="L26" s="12" t="s">
        <v>30</v>
      </c>
      <c r="M26" s="7">
        <v>7</v>
      </c>
      <c r="N26" s="12" t="s">
        <v>30</v>
      </c>
      <c r="O26" s="27">
        <v>0</v>
      </c>
    </row>
    <row r="27" spans="1:15" ht="15" customHeight="1">
      <c r="A27" s="14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29"/>
    </row>
    <row r="28" spans="1:15" s="8" customFormat="1" ht="15" customHeight="1">
      <c r="A28" s="6" t="s">
        <v>2</v>
      </c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31"/>
    </row>
    <row r="29" spans="1:15" ht="15" customHeight="1">
      <c r="A29" s="9" t="s">
        <v>3</v>
      </c>
      <c r="B29" s="12" t="s">
        <v>30</v>
      </c>
      <c r="C29" s="10">
        <v>9</v>
      </c>
      <c r="D29" s="10">
        <v>26</v>
      </c>
      <c r="E29" s="10">
        <v>30</v>
      </c>
      <c r="F29" s="10">
        <v>17</v>
      </c>
      <c r="G29" s="10">
        <v>20</v>
      </c>
      <c r="H29" s="10">
        <v>7</v>
      </c>
      <c r="I29" s="10">
        <v>7</v>
      </c>
      <c r="J29" s="10">
        <v>5</v>
      </c>
      <c r="K29" s="12" t="s">
        <v>30</v>
      </c>
      <c r="L29" s="12" t="s">
        <v>30</v>
      </c>
      <c r="M29" s="12" t="s">
        <v>30</v>
      </c>
      <c r="N29" s="12" t="s">
        <v>30</v>
      </c>
      <c r="O29" s="29">
        <v>0</v>
      </c>
    </row>
    <row r="30" spans="1:15" ht="15" customHeight="1">
      <c r="A30" s="9" t="s">
        <v>4</v>
      </c>
      <c r="B30" s="12" t="s">
        <v>30</v>
      </c>
      <c r="C30" s="10">
        <v>13</v>
      </c>
      <c r="D30" s="12">
        <v>59</v>
      </c>
      <c r="E30" s="12">
        <v>64</v>
      </c>
      <c r="F30" s="12">
        <v>43</v>
      </c>
      <c r="G30" s="12">
        <v>28</v>
      </c>
      <c r="H30" s="12">
        <v>22</v>
      </c>
      <c r="I30" s="12">
        <v>15</v>
      </c>
      <c r="J30" s="12">
        <v>8</v>
      </c>
      <c r="K30" s="12">
        <v>6</v>
      </c>
      <c r="L30" s="12" t="s">
        <v>30</v>
      </c>
      <c r="M30" s="12">
        <v>5</v>
      </c>
      <c r="N30" s="12">
        <v>0</v>
      </c>
      <c r="O30" s="30">
        <v>0</v>
      </c>
    </row>
    <row r="31" spans="1:15" ht="15" customHeight="1">
      <c r="A31" s="9" t="s">
        <v>5</v>
      </c>
      <c r="B31" s="12">
        <v>0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 t="s">
        <v>30</v>
      </c>
      <c r="L31" s="12">
        <v>0</v>
      </c>
      <c r="M31" s="12" t="s">
        <v>30</v>
      </c>
      <c r="N31" s="12" t="s">
        <v>30</v>
      </c>
      <c r="O31" s="30">
        <v>0</v>
      </c>
    </row>
    <row r="32" spans="1:15" ht="15" customHeight="1">
      <c r="A32" s="9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30"/>
    </row>
    <row r="33" spans="1:15" s="8" customFormat="1" ht="15" customHeight="1">
      <c r="A33" s="6" t="s">
        <v>6</v>
      </c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31"/>
    </row>
    <row r="34" spans="1:15" ht="15" customHeight="1">
      <c r="A34" s="9" t="s">
        <v>7</v>
      </c>
      <c r="B34" s="10">
        <v>0</v>
      </c>
      <c r="C34" s="10">
        <v>0</v>
      </c>
      <c r="D34" s="12" t="s">
        <v>30</v>
      </c>
      <c r="E34" s="12" t="s">
        <v>30</v>
      </c>
      <c r="F34" s="12" t="s">
        <v>30</v>
      </c>
      <c r="G34" s="10">
        <v>0</v>
      </c>
      <c r="H34" s="12" t="s">
        <v>30</v>
      </c>
      <c r="I34" s="10">
        <v>0</v>
      </c>
      <c r="J34" s="12" t="s">
        <v>30</v>
      </c>
      <c r="K34" s="12" t="s">
        <v>30</v>
      </c>
      <c r="L34" s="10">
        <v>0</v>
      </c>
      <c r="M34" s="10">
        <v>0</v>
      </c>
      <c r="N34" s="10">
        <v>0</v>
      </c>
      <c r="O34" s="29">
        <v>0</v>
      </c>
    </row>
    <row r="35" spans="1:15" ht="15" customHeight="1">
      <c r="A35" s="9" t="s">
        <v>8</v>
      </c>
      <c r="B35" s="12" t="s">
        <v>30</v>
      </c>
      <c r="C35" s="12" t="s">
        <v>30</v>
      </c>
      <c r="D35" s="10">
        <v>8</v>
      </c>
      <c r="E35" s="10">
        <v>5</v>
      </c>
      <c r="F35" s="10">
        <v>11</v>
      </c>
      <c r="G35" s="10">
        <v>6</v>
      </c>
      <c r="H35" s="10">
        <v>6</v>
      </c>
      <c r="I35" s="12" t="s">
        <v>30</v>
      </c>
      <c r="J35" s="12" t="s">
        <v>30</v>
      </c>
      <c r="K35" s="12" t="s">
        <v>30</v>
      </c>
      <c r="L35" s="10">
        <v>0</v>
      </c>
      <c r="M35" s="12" t="s">
        <v>30</v>
      </c>
      <c r="N35" s="10">
        <v>0</v>
      </c>
      <c r="O35" s="29">
        <v>0</v>
      </c>
    </row>
    <row r="36" spans="1:15" ht="15" customHeight="1">
      <c r="A36" s="9" t="s">
        <v>9</v>
      </c>
      <c r="B36" s="12" t="s">
        <v>30</v>
      </c>
      <c r="C36" s="12">
        <v>17</v>
      </c>
      <c r="D36" s="10">
        <v>53</v>
      </c>
      <c r="E36" s="10">
        <v>40</v>
      </c>
      <c r="F36" s="10">
        <v>29</v>
      </c>
      <c r="G36" s="10">
        <v>22</v>
      </c>
      <c r="H36" s="10">
        <v>16</v>
      </c>
      <c r="I36" s="10">
        <v>11</v>
      </c>
      <c r="J36" s="10">
        <v>5</v>
      </c>
      <c r="K36" s="12" t="s">
        <v>30</v>
      </c>
      <c r="L36" s="12" t="s">
        <v>30</v>
      </c>
      <c r="M36" s="12" t="s">
        <v>30</v>
      </c>
      <c r="N36" s="10">
        <v>0</v>
      </c>
      <c r="O36" s="29">
        <v>0</v>
      </c>
    </row>
    <row r="37" spans="1:15" ht="15" customHeight="1">
      <c r="A37" s="9" t="s">
        <v>10</v>
      </c>
      <c r="B37" s="12" t="s">
        <v>30</v>
      </c>
      <c r="C37" s="12">
        <v>10</v>
      </c>
      <c r="D37" s="10">
        <v>19</v>
      </c>
      <c r="E37" s="10">
        <v>45</v>
      </c>
      <c r="F37" s="10">
        <v>14</v>
      </c>
      <c r="G37" s="10">
        <v>19</v>
      </c>
      <c r="H37" s="12" t="s">
        <v>30</v>
      </c>
      <c r="I37" s="10">
        <v>7</v>
      </c>
      <c r="J37" s="10">
        <v>5</v>
      </c>
      <c r="K37" s="10">
        <v>6</v>
      </c>
      <c r="L37" s="12" t="s">
        <v>30</v>
      </c>
      <c r="M37" s="12" t="s">
        <v>30</v>
      </c>
      <c r="N37" s="12" t="s">
        <v>30</v>
      </c>
      <c r="O37" s="29">
        <v>0</v>
      </c>
    </row>
    <row r="38" spans="1:15" ht="15" customHeight="1">
      <c r="A38" s="9" t="s">
        <v>11</v>
      </c>
      <c r="B38" s="12" t="s">
        <v>30</v>
      </c>
      <c r="C38" s="12" t="s">
        <v>30</v>
      </c>
      <c r="D38" s="12" t="s">
        <v>30</v>
      </c>
      <c r="E38" s="12" t="s">
        <v>30</v>
      </c>
      <c r="F38" s="12">
        <v>5</v>
      </c>
      <c r="G38" s="12" t="s">
        <v>30</v>
      </c>
      <c r="H38" s="12" t="s">
        <v>30</v>
      </c>
      <c r="I38" s="12" t="s">
        <v>30</v>
      </c>
      <c r="J38" s="12">
        <v>0</v>
      </c>
      <c r="K38" s="12">
        <v>0</v>
      </c>
      <c r="L38" s="12">
        <v>0</v>
      </c>
      <c r="M38" s="12" t="s">
        <v>30</v>
      </c>
      <c r="N38" s="12">
        <v>0</v>
      </c>
      <c r="O38" s="30">
        <v>0</v>
      </c>
    </row>
    <row r="39" spans="1:15" ht="15" customHeight="1">
      <c r="A39" s="9" t="s">
        <v>5</v>
      </c>
      <c r="B39" s="12">
        <v>0</v>
      </c>
      <c r="C39" s="12">
        <v>0</v>
      </c>
      <c r="D39" s="12">
        <v>0</v>
      </c>
      <c r="E39" s="12">
        <v>0</v>
      </c>
      <c r="F39" s="12" t="s">
        <v>30</v>
      </c>
      <c r="G39" s="12" t="s">
        <v>30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 t="s">
        <v>30</v>
      </c>
      <c r="O39" s="30">
        <v>0</v>
      </c>
    </row>
    <row r="40" spans="1:15" ht="15" customHeight="1">
      <c r="A40" s="9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30"/>
    </row>
    <row r="41" spans="1:15" s="8" customFormat="1" ht="15" customHeight="1">
      <c r="A41" s="6" t="s">
        <v>12</v>
      </c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31"/>
    </row>
    <row r="42" spans="1:15" ht="15" customHeight="1">
      <c r="A42" s="9" t="s">
        <v>13</v>
      </c>
      <c r="B42" s="12" t="s">
        <v>30</v>
      </c>
      <c r="C42" s="10">
        <v>25</v>
      </c>
      <c r="D42" s="10">
        <v>71</v>
      </c>
      <c r="E42" s="10">
        <v>86</v>
      </c>
      <c r="F42" s="10">
        <v>50</v>
      </c>
      <c r="G42" s="10">
        <v>43</v>
      </c>
      <c r="H42" s="10">
        <v>27</v>
      </c>
      <c r="I42" s="10">
        <v>19</v>
      </c>
      <c r="J42" s="10">
        <v>11</v>
      </c>
      <c r="K42" s="10">
        <v>9</v>
      </c>
      <c r="L42" s="12" t="s">
        <v>30</v>
      </c>
      <c r="M42" s="10">
        <v>6</v>
      </c>
      <c r="N42" s="12" t="s">
        <v>30</v>
      </c>
      <c r="O42" s="29">
        <v>0</v>
      </c>
    </row>
    <row r="43" spans="1:15" ht="15" customHeight="1">
      <c r="A43" s="9" t="s">
        <v>14</v>
      </c>
      <c r="B43" s="12" t="s">
        <v>30</v>
      </c>
      <c r="C43" s="12">
        <v>7</v>
      </c>
      <c r="D43" s="12">
        <v>14</v>
      </c>
      <c r="E43" s="12">
        <v>8</v>
      </c>
      <c r="F43" s="12">
        <v>10</v>
      </c>
      <c r="G43" s="12">
        <v>5</v>
      </c>
      <c r="H43" s="12" t="s">
        <v>30</v>
      </c>
      <c r="I43" s="12" t="s">
        <v>30</v>
      </c>
      <c r="J43" s="12" t="s">
        <v>30</v>
      </c>
      <c r="K43" s="12" t="s">
        <v>30</v>
      </c>
      <c r="L43" s="12">
        <v>0</v>
      </c>
      <c r="M43" s="12" t="s">
        <v>30</v>
      </c>
      <c r="N43" s="12">
        <v>0</v>
      </c>
      <c r="O43" s="30">
        <v>0</v>
      </c>
    </row>
    <row r="44" spans="1:15" ht="15" customHeight="1">
      <c r="A44" s="15" t="s">
        <v>5</v>
      </c>
      <c r="B44" s="16">
        <v>0</v>
      </c>
      <c r="C44" s="16">
        <v>0</v>
      </c>
      <c r="D44" s="16">
        <v>0</v>
      </c>
      <c r="E44" s="16">
        <v>0</v>
      </c>
      <c r="F44" s="16">
        <v>0</v>
      </c>
      <c r="G44" s="16">
        <v>0</v>
      </c>
      <c r="H44" s="16" t="s">
        <v>30</v>
      </c>
      <c r="I44" s="16" t="s">
        <v>30</v>
      </c>
      <c r="J44" s="16" t="s">
        <v>30</v>
      </c>
      <c r="K44" s="16" t="s">
        <v>30</v>
      </c>
      <c r="L44" s="16" t="s">
        <v>30</v>
      </c>
      <c r="M44" s="16" t="s">
        <v>30</v>
      </c>
      <c r="N44" s="16" t="s">
        <v>30</v>
      </c>
      <c r="O44" s="33">
        <v>0</v>
      </c>
    </row>
    <row r="45" spans="1:15" ht="15" customHeight="1">
      <c r="A45" s="17"/>
    </row>
    <row r="47" spans="1:15" ht="15" customHeight="1">
      <c r="A47" s="41" t="s">
        <v>36</v>
      </c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</row>
    <row r="48" spans="1:15" ht="15" customHeight="1">
      <c r="A48" s="22"/>
      <c r="B48" s="40">
        <v>2020</v>
      </c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</row>
    <row r="49" spans="1:15" ht="15" customHeight="1">
      <c r="A49" s="2"/>
      <c r="B49" s="24" t="s">
        <v>16</v>
      </c>
      <c r="C49" s="24" t="s">
        <v>17</v>
      </c>
      <c r="D49" s="24" t="s">
        <v>24</v>
      </c>
      <c r="E49" s="24" t="s">
        <v>18</v>
      </c>
      <c r="F49" s="24" t="s">
        <v>19</v>
      </c>
      <c r="G49" s="24" t="s">
        <v>20</v>
      </c>
      <c r="H49" s="24" t="s">
        <v>21</v>
      </c>
      <c r="I49" s="24" t="s">
        <v>22</v>
      </c>
      <c r="J49" s="24" t="s">
        <v>23</v>
      </c>
      <c r="K49" s="24" t="s">
        <v>25</v>
      </c>
      <c r="L49" s="24" t="s">
        <v>26</v>
      </c>
      <c r="M49" s="24" t="s">
        <v>27</v>
      </c>
      <c r="N49" s="24" t="s">
        <v>28</v>
      </c>
      <c r="O49" s="24" t="s">
        <v>29</v>
      </c>
    </row>
    <row r="50" spans="1:15" ht="15" customHeight="1">
      <c r="A50" s="6" t="s">
        <v>2</v>
      </c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</row>
    <row r="51" spans="1:15" ht="15" customHeight="1">
      <c r="A51" s="9" t="s">
        <v>3</v>
      </c>
      <c r="B51" s="26" t="s">
        <v>30</v>
      </c>
      <c r="C51" s="26">
        <v>0.42</v>
      </c>
      <c r="D51" s="26">
        <v>0.4</v>
      </c>
      <c r="E51" s="26">
        <v>0.43</v>
      </c>
      <c r="F51" s="26">
        <v>0.46</v>
      </c>
      <c r="G51" s="26">
        <v>0.47</v>
      </c>
      <c r="H51" s="26">
        <v>0.47</v>
      </c>
      <c r="I51" s="26">
        <v>0.48</v>
      </c>
      <c r="J51" s="26">
        <v>0.48</v>
      </c>
      <c r="K51" s="26">
        <v>0.48</v>
      </c>
      <c r="L51" s="26">
        <v>0.49</v>
      </c>
      <c r="M51" s="26">
        <v>0.49</v>
      </c>
      <c r="N51" s="26">
        <v>0.49</v>
      </c>
      <c r="O51" s="37">
        <v>0.49</v>
      </c>
    </row>
    <row r="52" spans="1:15" ht="15" customHeight="1">
      <c r="A52" s="9" t="s">
        <v>4</v>
      </c>
      <c r="B52" s="26" t="s">
        <v>30</v>
      </c>
      <c r="C52" s="26">
        <v>0.57999999999999996</v>
      </c>
      <c r="D52" s="26">
        <v>0.6</v>
      </c>
      <c r="E52" s="26">
        <v>0.56000000000000005</v>
      </c>
      <c r="F52" s="26">
        <v>0.54</v>
      </c>
      <c r="G52" s="26">
        <v>0.53</v>
      </c>
      <c r="H52" s="26">
        <v>0.53</v>
      </c>
      <c r="I52" s="26">
        <v>0.52</v>
      </c>
      <c r="J52" s="26">
        <v>0.52</v>
      </c>
      <c r="K52" s="26">
        <v>0.52</v>
      </c>
      <c r="L52" s="26">
        <v>0.51</v>
      </c>
      <c r="M52" s="26">
        <v>0.51</v>
      </c>
      <c r="N52" s="26">
        <v>0.51</v>
      </c>
      <c r="O52" s="37">
        <v>0.51</v>
      </c>
    </row>
    <row r="53" spans="1:15" ht="15" customHeight="1">
      <c r="A53" s="9" t="s">
        <v>5</v>
      </c>
      <c r="B53" s="18">
        <v>0</v>
      </c>
      <c r="C53" s="26">
        <v>0</v>
      </c>
      <c r="D53" s="26">
        <v>0</v>
      </c>
      <c r="E53" s="26">
        <v>0</v>
      </c>
      <c r="F53" s="26">
        <v>0</v>
      </c>
      <c r="G53" s="26">
        <v>0</v>
      </c>
      <c r="H53" s="26">
        <v>0</v>
      </c>
      <c r="I53" s="26">
        <v>0</v>
      </c>
      <c r="J53" s="26">
        <v>0</v>
      </c>
      <c r="K53" s="26">
        <v>0</v>
      </c>
      <c r="L53" s="26">
        <v>0</v>
      </c>
      <c r="M53" s="26">
        <v>0</v>
      </c>
      <c r="N53" s="26">
        <v>0</v>
      </c>
      <c r="O53" s="37">
        <v>0</v>
      </c>
    </row>
    <row r="54" spans="1:15" ht="15" customHeight="1">
      <c r="A54" s="9"/>
      <c r="O54" s="35"/>
    </row>
    <row r="55" spans="1:15" ht="15" customHeight="1">
      <c r="A55" s="6" t="s">
        <v>6</v>
      </c>
      <c r="O55" s="35"/>
    </row>
    <row r="56" spans="1:15" ht="15" customHeight="1">
      <c r="A56" s="9" t="s">
        <v>7</v>
      </c>
      <c r="B56" s="18">
        <v>0.09</v>
      </c>
      <c r="C56" s="18">
        <v>7.0000000000000007E-2</v>
      </c>
      <c r="D56" s="26">
        <v>0.05</v>
      </c>
      <c r="E56" s="26">
        <v>0.04</v>
      </c>
      <c r="F56" s="26">
        <v>0.04</v>
      </c>
      <c r="G56" s="26">
        <v>0.04</v>
      </c>
      <c r="H56" s="26">
        <v>0.04</v>
      </c>
      <c r="I56" s="26">
        <v>0.04</v>
      </c>
      <c r="J56" s="26">
        <v>0.04</v>
      </c>
      <c r="K56" s="26">
        <v>0.04</v>
      </c>
      <c r="L56" s="26">
        <v>0.04</v>
      </c>
      <c r="M56" s="26">
        <v>0.04</v>
      </c>
      <c r="N56" s="26">
        <v>0.04</v>
      </c>
      <c r="O56" s="37">
        <v>0.04</v>
      </c>
    </row>
    <row r="57" spans="1:15" ht="15" customHeight="1">
      <c r="A57" s="9" t="s">
        <v>8</v>
      </c>
      <c r="B57" s="26">
        <v>0.21</v>
      </c>
      <c r="C57" s="26">
        <v>0.27</v>
      </c>
      <c r="D57" s="26">
        <v>0.21</v>
      </c>
      <c r="E57" s="26">
        <v>0.2</v>
      </c>
      <c r="F57" s="26">
        <v>0.21</v>
      </c>
      <c r="G57" s="26">
        <v>0.21</v>
      </c>
      <c r="H57" s="26">
        <v>0.21</v>
      </c>
      <c r="I57" s="26">
        <v>0.21</v>
      </c>
      <c r="J57" s="26">
        <v>0.2</v>
      </c>
      <c r="K57" s="26">
        <v>0.21</v>
      </c>
      <c r="L57" s="26">
        <v>0.21</v>
      </c>
      <c r="M57" s="26">
        <v>0.21</v>
      </c>
      <c r="N57" s="26">
        <v>0.2</v>
      </c>
      <c r="O57" s="37">
        <v>0.2</v>
      </c>
    </row>
    <row r="58" spans="1:15" ht="15" customHeight="1">
      <c r="A58" s="9" t="s">
        <v>9</v>
      </c>
      <c r="B58" s="26">
        <v>0.35</v>
      </c>
      <c r="C58" s="26">
        <v>0.38</v>
      </c>
      <c r="D58" s="26">
        <v>0.39</v>
      </c>
      <c r="E58" s="26">
        <v>0.35</v>
      </c>
      <c r="F58" s="26">
        <v>0.32</v>
      </c>
      <c r="G58" s="26">
        <v>0.31</v>
      </c>
      <c r="H58" s="26">
        <v>0.3</v>
      </c>
      <c r="I58" s="26">
        <v>0.28999999999999998</v>
      </c>
      <c r="J58" s="26">
        <v>0.28999999999999998</v>
      </c>
      <c r="K58" s="26">
        <v>0.28999999999999998</v>
      </c>
      <c r="L58" s="26">
        <v>0.28000000000000003</v>
      </c>
      <c r="M58" s="26">
        <v>0.28000000000000003</v>
      </c>
      <c r="N58" s="26">
        <v>0.28000000000000003</v>
      </c>
      <c r="O58" s="37">
        <v>0.28000000000000003</v>
      </c>
    </row>
    <row r="59" spans="1:15" ht="15" customHeight="1">
      <c r="A59" s="9" t="s">
        <v>10</v>
      </c>
      <c r="B59" s="26">
        <v>0.25</v>
      </c>
      <c r="C59" s="26">
        <v>0.2</v>
      </c>
      <c r="D59" s="26">
        <v>0.23</v>
      </c>
      <c r="E59" s="26">
        <v>0.25</v>
      </c>
      <c r="F59" s="26">
        <v>0.24</v>
      </c>
      <c r="G59" s="26">
        <v>0.24</v>
      </c>
      <c r="H59" s="26">
        <v>0.24</v>
      </c>
      <c r="I59" s="26">
        <v>0.24</v>
      </c>
      <c r="J59" s="26">
        <v>0.24</v>
      </c>
      <c r="K59" s="26">
        <v>0.25</v>
      </c>
      <c r="L59" s="26">
        <v>0.25</v>
      </c>
      <c r="M59" s="26">
        <v>0.25</v>
      </c>
      <c r="N59" s="26">
        <v>0.25</v>
      </c>
      <c r="O59" s="37">
        <v>0.25</v>
      </c>
    </row>
    <row r="60" spans="1:15" ht="15" customHeight="1">
      <c r="A60" s="9" t="s">
        <v>11</v>
      </c>
      <c r="B60" s="26" t="s">
        <v>30</v>
      </c>
      <c r="C60" s="26" t="s">
        <v>30</v>
      </c>
      <c r="D60" s="26">
        <v>0.13</v>
      </c>
      <c r="E60" s="26">
        <v>0.15</v>
      </c>
      <c r="F60" s="26">
        <v>0.18</v>
      </c>
      <c r="G60" s="26">
        <v>0.2</v>
      </c>
      <c r="H60" s="26">
        <v>0.21</v>
      </c>
      <c r="I60" s="26">
        <v>0.22</v>
      </c>
      <c r="J60" s="26">
        <v>0.22</v>
      </c>
      <c r="K60" s="26">
        <v>0.22</v>
      </c>
      <c r="L60" s="26">
        <v>0.22</v>
      </c>
      <c r="M60" s="26">
        <v>0.23</v>
      </c>
      <c r="N60" s="26">
        <v>0.23</v>
      </c>
      <c r="O60" s="37">
        <v>0.23</v>
      </c>
    </row>
    <row r="61" spans="1:15" ht="15" customHeight="1">
      <c r="A61" s="9" t="s">
        <v>5</v>
      </c>
      <c r="B61" s="26" t="s">
        <v>30</v>
      </c>
      <c r="C61" s="26" t="s">
        <v>30</v>
      </c>
      <c r="D61" s="26">
        <v>0</v>
      </c>
      <c r="E61" s="26">
        <v>0</v>
      </c>
      <c r="F61" s="26">
        <v>0</v>
      </c>
      <c r="G61" s="26">
        <v>0</v>
      </c>
      <c r="H61" s="26">
        <v>0</v>
      </c>
      <c r="I61" s="26">
        <v>0</v>
      </c>
      <c r="J61" s="26">
        <v>0</v>
      </c>
      <c r="K61" s="26">
        <v>0</v>
      </c>
      <c r="L61" s="26">
        <v>0</v>
      </c>
      <c r="M61" s="26">
        <v>0</v>
      </c>
      <c r="N61" s="26">
        <v>0</v>
      </c>
      <c r="O61" s="37">
        <v>0</v>
      </c>
    </row>
    <row r="62" spans="1:15" ht="15" customHeight="1">
      <c r="A62" s="9"/>
      <c r="O62" s="35"/>
    </row>
    <row r="63" spans="1:15" ht="15" customHeight="1">
      <c r="A63" s="6" t="s">
        <v>12</v>
      </c>
      <c r="O63" s="35"/>
    </row>
    <row r="64" spans="1:15" ht="15" customHeight="1">
      <c r="A64" s="9" t="s">
        <v>13</v>
      </c>
      <c r="B64" s="26" t="s">
        <v>30</v>
      </c>
      <c r="C64" s="26">
        <v>0.63</v>
      </c>
      <c r="D64" s="26">
        <v>0.67</v>
      </c>
      <c r="E64" s="26">
        <v>0.67</v>
      </c>
      <c r="F64" s="26">
        <v>0.64</v>
      </c>
      <c r="G64" s="26">
        <v>0.63</v>
      </c>
      <c r="H64" s="26">
        <v>0.63</v>
      </c>
      <c r="I64" s="26">
        <v>0.62</v>
      </c>
      <c r="J64" s="26">
        <v>0.62</v>
      </c>
      <c r="K64" s="26">
        <v>0.62</v>
      </c>
      <c r="L64" s="26">
        <v>0.62</v>
      </c>
      <c r="M64" s="26">
        <v>0.62</v>
      </c>
      <c r="N64" s="26">
        <v>0.62</v>
      </c>
      <c r="O64" s="37">
        <v>0.62</v>
      </c>
    </row>
    <row r="65" spans="1:15" ht="15" customHeight="1">
      <c r="A65" s="9" t="s">
        <v>14</v>
      </c>
      <c r="B65" s="26" t="s">
        <v>30</v>
      </c>
      <c r="C65" s="26">
        <v>0.31</v>
      </c>
      <c r="D65" s="26">
        <v>0.27</v>
      </c>
      <c r="E65" s="26">
        <v>0.23</v>
      </c>
      <c r="F65" s="26">
        <v>0.21</v>
      </c>
      <c r="G65" s="26">
        <v>0.18</v>
      </c>
      <c r="H65" s="26">
        <v>0.17</v>
      </c>
      <c r="I65" s="26">
        <v>0.17</v>
      </c>
      <c r="J65" s="26">
        <v>0.16</v>
      </c>
      <c r="K65" s="26">
        <v>0.16</v>
      </c>
      <c r="L65" s="26">
        <v>0.16</v>
      </c>
      <c r="M65" s="26">
        <v>0.17</v>
      </c>
      <c r="N65" s="26">
        <v>0.16</v>
      </c>
      <c r="O65" s="37">
        <v>0.16</v>
      </c>
    </row>
    <row r="66" spans="1:15" ht="15" customHeight="1">
      <c r="A66" s="9" t="s">
        <v>5</v>
      </c>
      <c r="B66" s="26" t="s">
        <v>30</v>
      </c>
      <c r="C66" s="26" t="s">
        <v>30</v>
      </c>
      <c r="D66" s="26">
        <v>0.05</v>
      </c>
      <c r="E66" s="26">
        <v>0.1</v>
      </c>
      <c r="F66" s="26">
        <v>0.15</v>
      </c>
      <c r="G66" s="26">
        <v>0.18</v>
      </c>
      <c r="H66" s="26">
        <v>0.2</v>
      </c>
      <c r="I66" s="26">
        <v>0.22</v>
      </c>
      <c r="J66" s="26">
        <v>0.22</v>
      </c>
      <c r="K66" s="26">
        <v>0.22</v>
      </c>
      <c r="L66" s="26">
        <v>0.22</v>
      </c>
      <c r="M66" s="26">
        <v>0.22</v>
      </c>
      <c r="N66" s="26">
        <v>0.22</v>
      </c>
      <c r="O66" s="37">
        <v>0.22</v>
      </c>
    </row>
    <row r="67" spans="1:15" ht="15" customHeight="1">
      <c r="A67" s="9"/>
      <c r="O67" s="35"/>
    </row>
    <row r="68" spans="1:15" ht="15" customHeight="1">
      <c r="A68" s="6" t="s">
        <v>15</v>
      </c>
      <c r="O68" s="35"/>
    </row>
    <row r="69" spans="1:15" ht="15" customHeight="1">
      <c r="A69" s="4"/>
      <c r="O69" s="35"/>
    </row>
    <row r="70" spans="1:15" ht="15" customHeight="1">
      <c r="A70" s="6" t="s">
        <v>2</v>
      </c>
      <c r="O70" s="35"/>
    </row>
    <row r="71" spans="1:15" ht="15" customHeight="1">
      <c r="A71" s="9" t="s">
        <v>3</v>
      </c>
      <c r="B71" s="26" t="s">
        <v>30</v>
      </c>
      <c r="C71" s="26">
        <v>0.28000000000000003</v>
      </c>
      <c r="D71" s="26">
        <v>0.3</v>
      </c>
      <c r="E71" s="26">
        <v>0.31</v>
      </c>
      <c r="F71" s="26">
        <v>0.3</v>
      </c>
      <c r="G71" s="26">
        <v>0.32</v>
      </c>
      <c r="H71" s="26">
        <v>0.31</v>
      </c>
      <c r="I71" s="26">
        <v>0.31</v>
      </c>
      <c r="J71" s="26">
        <v>0.31</v>
      </c>
      <c r="K71" s="26">
        <v>0.32</v>
      </c>
      <c r="L71" s="26">
        <v>0.32</v>
      </c>
      <c r="M71" s="26">
        <v>0.32</v>
      </c>
      <c r="N71" s="26">
        <v>0.32</v>
      </c>
      <c r="O71" s="37">
        <v>0.32</v>
      </c>
    </row>
    <row r="72" spans="1:15" ht="15" customHeight="1">
      <c r="A72" s="9" t="s">
        <v>4</v>
      </c>
      <c r="B72" s="26" t="s">
        <v>30</v>
      </c>
      <c r="C72" s="26">
        <v>0.73</v>
      </c>
      <c r="D72" s="26">
        <v>0.7</v>
      </c>
      <c r="E72" s="26">
        <v>0.69</v>
      </c>
      <c r="F72" s="26">
        <v>0.7</v>
      </c>
      <c r="G72" s="26">
        <v>0.68</v>
      </c>
      <c r="H72" s="26">
        <v>0.69</v>
      </c>
      <c r="I72" s="26">
        <v>0.69</v>
      </c>
      <c r="J72" s="26">
        <v>0.69</v>
      </c>
      <c r="K72" s="26">
        <v>0.68</v>
      </c>
      <c r="L72" s="26">
        <v>0.68</v>
      </c>
      <c r="M72" s="26">
        <v>0.68</v>
      </c>
      <c r="N72" s="26">
        <v>0.68</v>
      </c>
      <c r="O72" s="37">
        <v>0.68</v>
      </c>
    </row>
    <row r="73" spans="1:15" ht="15" customHeight="1">
      <c r="A73" s="9" t="s">
        <v>5</v>
      </c>
      <c r="B73" s="18">
        <v>0</v>
      </c>
      <c r="C73" s="18">
        <v>0</v>
      </c>
      <c r="D73" s="26">
        <v>0</v>
      </c>
      <c r="E73" s="26">
        <v>0</v>
      </c>
      <c r="F73" s="26">
        <v>0</v>
      </c>
      <c r="G73" s="26">
        <v>0</v>
      </c>
      <c r="H73" s="26">
        <v>0</v>
      </c>
      <c r="I73" s="26">
        <v>0</v>
      </c>
      <c r="J73" s="26">
        <v>0</v>
      </c>
      <c r="K73" s="26">
        <v>0</v>
      </c>
      <c r="L73" s="26">
        <v>0</v>
      </c>
      <c r="M73" s="26">
        <v>0</v>
      </c>
      <c r="N73" s="26">
        <v>0</v>
      </c>
      <c r="O73" s="37">
        <v>0</v>
      </c>
    </row>
    <row r="74" spans="1:15" ht="15" customHeight="1">
      <c r="A74" s="9"/>
      <c r="O74" s="35"/>
    </row>
    <row r="75" spans="1:15" ht="15" customHeight="1">
      <c r="A75" s="6" t="s">
        <v>6</v>
      </c>
      <c r="O75" s="35"/>
    </row>
    <row r="76" spans="1:15" ht="15" customHeight="1">
      <c r="A76" s="9" t="s">
        <v>7</v>
      </c>
      <c r="B76" s="18">
        <v>0</v>
      </c>
      <c r="C76" s="18">
        <v>0</v>
      </c>
      <c r="D76" s="26" t="s">
        <v>30</v>
      </c>
      <c r="E76" s="26" t="s">
        <v>30</v>
      </c>
      <c r="F76" s="18">
        <v>0.01</v>
      </c>
      <c r="G76" s="18">
        <v>0.01</v>
      </c>
      <c r="H76" s="18">
        <v>0.02</v>
      </c>
      <c r="I76" s="18">
        <v>0.02</v>
      </c>
      <c r="J76" s="18">
        <v>0.02</v>
      </c>
      <c r="K76" s="18">
        <v>0.02</v>
      </c>
      <c r="L76" s="18">
        <v>0.02</v>
      </c>
      <c r="M76" s="18">
        <v>0.02</v>
      </c>
      <c r="N76" s="18">
        <v>0.02</v>
      </c>
      <c r="O76" s="34">
        <v>0.02</v>
      </c>
    </row>
    <row r="77" spans="1:15" ht="15" customHeight="1">
      <c r="A77" s="9" t="s">
        <v>8</v>
      </c>
      <c r="B77" s="26" t="s">
        <v>30</v>
      </c>
      <c r="C77" s="26" t="s">
        <v>30</v>
      </c>
      <c r="D77" s="26">
        <v>0.11</v>
      </c>
      <c r="E77" s="26">
        <v>0.09</v>
      </c>
      <c r="F77" s="26">
        <v>0.11</v>
      </c>
      <c r="G77" s="26">
        <v>0.11</v>
      </c>
      <c r="H77" s="26">
        <v>0.12</v>
      </c>
      <c r="I77" s="26">
        <v>0.12</v>
      </c>
      <c r="J77" s="26">
        <v>0.12</v>
      </c>
      <c r="K77" s="26">
        <v>0.12</v>
      </c>
      <c r="L77" s="26">
        <v>0.12</v>
      </c>
      <c r="M77" s="26">
        <v>0.12</v>
      </c>
      <c r="N77" s="26">
        <v>0.12</v>
      </c>
      <c r="O77" s="37">
        <v>0.12</v>
      </c>
    </row>
    <row r="78" spans="1:15" ht="15" customHeight="1">
      <c r="A78" s="9" t="s">
        <v>9</v>
      </c>
      <c r="B78" s="26" t="s">
        <v>30</v>
      </c>
      <c r="C78" s="26">
        <v>0.5</v>
      </c>
      <c r="D78" s="26">
        <v>0.57999999999999996</v>
      </c>
      <c r="E78" s="26">
        <v>0.52</v>
      </c>
      <c r="F78" s="26">
        <v>0.51</v>
      </c>
      <c r="G78" s="26">
        <v>0.5</v>
      </c>
      <c r="H78" s="26">
        <v>0.51</v>
      </c>
      <c r="I78" s="26">
        <v>0.51</v>
      </c>
      <c r="J78" s="26">
        <v>0.5</v>
      </c>
      <c r="K78" s="26">
        <v>0.49</v>
      </c>
      <c r="L78" s="26">
        <v>0.49</v>
      </c>
      <c r="M78" s="26">
        <v>0.5</v>
      </c>
      <c r="N78" s="26">
        <v>0.49</v>
      </c>
      <c r="O78" s="37">
        <v>0.49</v>
      </c>
    </row>
    <row r="79" spans="1:15" ht="15" customHeight="1">
      <c r="A79" s="9" t="s">
        <v>10</v>
      </c>
      <c r="B79" s="26" t="s">
        <v>30</v>
      </c>
      <c r="C79" s="26">
        <v>0.3</v>
      </c>
      <c r="D79" s="26">
        <v>0.25</v>
      </c>
      <c r="E79" s="26">
        <v>0.35</v>
      </c>
      <c r="F79" s="26">
        <v>0.32</v>
      </c>
      <c r="G79" s="26">
        <v>0.33</v>
      </c>
      <c r="H79" s="26">
        <v>0.32</v>
      </c>
      <c r="I79" s="26">
        <v>0.32</v>
      </c>
      <c r="J79" s="26">
        <v>0.32</v>
      </c>
      <c r="K79" s="26">
        <v>0.33</v>
      </c>
      <c r="L79" s="26">
        <v>0.33</v>
      </c>
      <c r="M79" s="26">
        <v>0.33</v>
      </c>
      <c r="N79" s="26">
        <v>0.33</v>
      </c>
      <c r="O79" s="37">
        <v>0.33</v>
      </c>
    </row>
    <row r="80" spans="1:15" ht="15" customHeight="1">
      <c r="A80" s="9" t="s">
        <v>11</v>
      </c>
      <c r="B80" s="26" t="s">
        <v>30</v>
      </c>
      <c r="C80" s="26" t="s">
        <v>30</v>
      </c>
      <c r="D80" s="26" t="s">
        <v>30</v>
      </c>
      <c r="E80" s="18">
        <v>0.04</v>
      </c>
      <c r="F80" s="18">
        <v>0.05</v>
      </c>
      <c r="G80" s="18">
        <v>0.04</v>
      </c>
      <c r="H80" s="18">
        <v>0.04</v>
      </c>
      <c r="I80" s="18">
        <v>0.04</v>
      </c>
      <c r="J80" s="18">
        <v>0.04</v>
      </c>
      <c r="K80" s="18">
        <v>0.04</v>
      </c>
      <c r="L80" s="18">
        <v>0.04</v>
      </c>
      <c r="M80" s="18">
        <v>0.04</v>
      </c>
      <c r="N80" s="18">
        <v>0.04</v>
      </c>
      <c r="O80" s="34">
        <v>0.04</v>
      </c>
    </row>
    <row r="81" spans="1:15" ht="15" customHeight="1">
      <c r="A81" s="9" t="s">
        <v>5</v>
      </c>
      <c r="B81" s="18">
        <v>0</v>
      </c>
      <c r="C81" s="18">
        <v>0</v>
      </c>
      <c r="D81" s="26">
        <v>0</v>
      </c>
      <c r="E81" s="26">
        <v>0</v>
      </c>
      <c r="F81" s="26">
        <v>0</v>
      </c>
      <c r="G81" s="26">
        <v>0</v>
      </c>
      <c r="H81" s="26">
        <v>0</v>
      </c>
      <c r="I81" s="26">
        <v>0</v>
      </c>
      <c r="J81" s="26">
        <v>0</v>
      </c>
      <c r="K81" s="26">
        <v>0</v>
      </c>
      <c r="L81" s="26">
        <v>0</v>
      </c>
      <c r="M81" s="26">
        <v>0</v>
      </c>
      <c r="N81" s="26">
        <v>0</v>
      </c>
      <c r="O81" s="37">
        <v>0</v>
      </c>
    </row>
    <row r="82" spans="1:15" ht="15" customHeight="1">
      <c r="A82" s="9"/>
      <c r="O82" s="35"/>
    </row>
    <row r="83" spans="1:15" ht="15" customHeight="1">
      <c r="A83" s="6" t="s">
        <v>12</v>
      </c>
      <c r="O83" s="35"/>
    </row>
    <row r="84" spans="1:15" ht="15" customHeight="1">
      <c r="A84" s="9" t="s">
        <v>13</v>
      </c>
      <c r="B84" s="26" t="s">
        <v>30</v>
      </c>
      <c r="C84" s="18">
        <v>0.8</v>
      </c>
      <c r="D84" s="26">
        <v>0.82</v>
      </c>
      <c r="E84" s="26">
        <v>0.86</v>
      </c>
      <c r="F84" s="26">
        <v>0.86</v>
      </c>
      <c r="G84" s="26">
        <v>0.86</v>
      </c>
      <c r="H84" s="26">
        <v>0.87</v>
      </c>
      <c r="I84" s="26">
        <v>0.87</v>
      </c>
      <c r="J84" s="26">
        <v>0.87</v>
      </c>
      <c r="K84" s="26">
        <v>0.87</v>
      </c>
      <c r="L84" s="26">
        <v>0.87</v>
      </c>
      <c r="M84" s="26">
        <v>0.87</v>
      </c>
      <c r="N84" s="26">
        <v>0.87</v>
      </c>
      <c r="O84" s="37">
        <v>0.87</v>
      </c>
    </row>
    <row r="85" spans="1:15" ht="15" customHeight="1">
      <c r="A85" s="9" t="s">
        <v>14</v>
      </c>
      <c r="B85" s="26" t="s">
        <v>30</v>
      </c>
      <c r="C85" s="26">
        <v>0.2</v>
      </c>
      <c r="D85" s="26">
        <v>0.18</v>
      </c>
      <c r="E85" s="26">
        <v>0.14000000000000001</v>
      </c>
      <c r="F85" s="26">
        <v>0.14000000000000001</v>
      </c>
      <c r="G85" s="26">
        <v>0.14000000000000001</v>
      </c>
      <c r="H85" s="26">
        <v>0.13</v>
      </c>
      <c r="I85" s="26">
        <v>0.13</v>
      </c>
      <c r="J85" s="26">
        <v>0.13</v>
      </c>
      <c r="K85" s="26">
        <v>0.13</v>
      </c>
      <c r="L85" s="26">
        <v>0.13</v>
      </c>
      <c r="M85" s="26">
        <v>0.13</v>
      </c>
      <c r="N85" s="26">
        <v>0.13</v>
      </c>
      <c r="O85" s="37">
        <v>0.13</v>
      </c>
    </row>
    <row r="86" spans="1:15" ht="15" customHeight="1">
      <c r="A86" s="15" t="s">
        <v>5</v>
      </c>
      <c r="B86" s="23">
        <v>0</v>
      </c>
      <c r="C86" s="23">
        <v>0</v>
      </c>
      <c r="D86" s="23">
        <v>0</v>
      </c>
      <c r="E86" s="23">
        <v>0</v>
      </c>
      <c r="F86" s="23">
        <v>0</v>
      </c>
      <c r="G86" s="23">
        <v>0</v>
      </c>
      <c r="H86" s="23">
        <v>0</v>
      </c>
      <c r="I86" s="23">
        <v>0</v>
      </c>
      <c r="J86" s="23">
        <v>0</v>
      </c>
      <c r="K86" s="23">
        <v>0</v>
      </c>
      <c r="L86" s="23">
        <v>0</v>
      </c>
      <c r="M86" s="23">
        <v>0</v>
      </c>
      <c r="N86" s="23">
        <v>0</v>
      </c>
      <c r="O86" s="36">
        <v>0</v>
      </c>
    </row>
    <row r="87" spans="1:15" ht="15" customHeight="1">
      <c r="A87" s="42" t="s">
        <v>32</v>
      </c>
      <c r="B87" s="42"/>
      <c r="C87" s="42"/>
      <c r="D87" s="42"/>
      <c r="E87" s="42"/>
      <c r="F87" s="42"/>
      <c r="G87" s="42"/>
      <c r="H87" s="42"/>
      <c r="I87" s="42"/>
      <c r="J87" s="42"/>
      <c r="K87" s="42"/>
      <c r="L87" s="42"/>
      <c r="M87" s="42"/>
      <c r="N87" s="42"/>
      <c r="O87" s="42"/>
    </row>
    <row r="88" spans="1:15" ht="15" customHeight="1">
      <c r="A88" s="38" t="s">
        <v>33</v>
      </c>
      <c r="B88" s="38"/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</row>
    <row r="89" spans="1:15" ht="15" customHeight="1">
      <c r="A89" s="38" t="s">
        <v>34</v>
      </c>
      <c r="B89" s="38"/>
      <c r="C89" s="38"/>
      <c r="D89" s="38"/>
      <c r="E89" s="38"/>
      <c r="F89" s="38"/>
      <c r="G89" s="38"/>
      <c r="H89" s="38"/>
      <c r="I89" s="38"/>
      <c r="J89" s="38"/>
      <c r="K89" s="38"/>
      <c r="L89" s="38"/>
      <c r="M89" s="38"/>
      <c r="N89" s="38"/>
      <c r="O89" s="38"/>
    </row>
    <row r="90" spans="1:15" ht="15" customHeight="1">
      <c r="A90" s="39" t="s">
        <v>35</v>
      </c>
      <c r="B90" s="39"/>
      <c r="C90" s="39"/>
      <c r="D90" s="39"/>
      <c r="E90" s="39"/>
      <c r="F90" s="39"/>
      <c r="G90" s="39"/>
      <c r="H90" s="39"/>
      <c r="I90" s="39"/>
      <c r="J90" s="39"/>
      <c r="K90" s="39"/>
      <c r="L90" s="39"/>
      <c r="M90" s="39"/>
      <c r="N90" s="39"/>
      <c r="O90" s="39"/>
    </row>
    <row r="91" spans="1:15" ht="15" customHeight="1">
      <c r="A91" s="39" t="s">
        <v>37</v>
      </c>
      <c r="B91" s="39"/>
      <c r="C91" s="39"/>
      <c r="D91" s="39"/>
      <c r="E91" s="39"/>
      <c r="F91" s="39"/>
      <c r="G91" s="39"/>
      <c r="H91" s="39"/>
      <c r="I91" s="39"/>
      <c r="J91" s="39"/>
      <c r="K91" s="39"/>
      <c r="L91" s="39"/>
      <c r="M91" s="39"/>
      <c r="N91" s="39"/>
      <c r="O91" s="39"/>
    </row>
  </sheetData>
  <mergeCells count="9">
    <mergeCell ref="A91:O91"/>
    <mergeCell ref="A88:O88"/>
    <mergeCell ref="A89:O89"/>
    <mergeCell ref="A90:O90"/>
    <mergeCell ref="B2:O2"/>
    <mergeCell ref="A1:O1"/>
    <mergeCell ref="A47:O47"/>
    <mergeCell ref="B48:O48"/>
    <mergeCell ref="A87:O8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P-CDCBULLETIN4TBL6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Kieran Culhane</dc:creator>
  <cp:lastModifiedBy>Steven Conroy</cp:lastModifiedBy>
  <dcterms:created xsi:type="dcterms:W3CDTF">2020-06-10T11:03:11Z</dcterms:created>
  <dcterms:modified xsi:type="dcterms:W3CDTF">2020-06-12T08:48:55Z</dcterms:modified>
</cp:coreProperties>
</file>