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85" yWindow="-195" windowWidth="19440" windowHeight="12585"/>
  </bookViews>
  <sheets>
    <sheet name="P-BIUN2016TBL3.3" sheetId="1" r:id="rId1"/>
  </sheets>
  <calcPr calcId="145621"/>
</workbook>
</file>

<file path=xl/calcChain.xml><?xml version="1.0" encoding="utf-8"?>
<calcChain xmlns="http://schemas.openxmlformats.org/spreadsheetml/2006/main">
  <c r="K7" i="1" l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L6" i="1"/>
  <c r="K6" i="1"/>
  <c r="I7" i="1"/>
  <c r="I8" i="1"/>
  <c r="I9" i="1"/>
  <c r="I10" i="1"/>
  <c r="I11" i="1"/>
  <c r="I12" i="1"/>
  <c r="I13" i="1"/>
  <c r="I14" i="1"/>
  <c r="I15" i="1"/>
  <c r="I16" i="1"/>
  <c r="I6" i="1"/>
</calcChain>
</file>

<file path=xl/sharedStrings.xml><?xml version="1.0" encoding="utf-8"?>
<sst xmlns="http://schemas.openxmlformats.org/spreadsheetml/2006/main" count="30" uniqueCount="24">
  <si>
    <t>€000</t>
  </si>
  <si>
    <t>Exports</t>
  </si>
  <si>
    <t xml:space="preserve">  </t>
  </si>
  <si>
    <t>Imports</t>
  </si>
  <si>
    <t>Net exports less imports</t>
  </si>
  <si>
    <t>Great Britain</t>
  </si>
  <si>
    <t>Northern Ireland</t>
  </si>
  <si>
    <t>Great Britain &amp; Northern Ireland</t>
  </si>
  <si>
    <t xml:space="preserve"> </t>
  </si>
  <si>
    <t>Food and live animals</t>
  </si>
  <si>
    <t>Beverages and tobacco</t>
  </si>
  <si>
    <t>Crude materials, inedible, except fuels</t>
  </si>
  <si>
    <t>Mineral fuels, lubricants and related materials</t>
  </si>
  <si>
    <t>Animal and vegetables oils, fats and waxes</t>
  </si>
  <si>
    <t>Chemicals and related products</t>
  </si>
  <si>
    <t>Manufactured goods classified chiefly by material</t>
  </si>
  <si>
    <t>Machinery and transport equipment</t>
  </si>
  <si>
    <t>Miscellaneous manufactured articles</t>
  </si>
  <si>
    <t>Commodities and transactions not classified elsewhere</t>
  </si>
  <si>
    <t>Total</t>
  </si>
  <si>
    <t>Source: Goods exports and imports, CSO</t>
  </si>
  <si>
    <r>
      <t>SITC level 1</t>
    </r>
    <r>
      <rPr>
        <b/>
        <vertAlign val="superscript"/>
        <sz val="8"/>
        <rFont val="Arial"/>
        <family val="2"/>
      </rPr>
      <t>1</t>
    </r>
  </si>
  <si>
    <t>3.3 Net goods exports and imports 2015 with the UK classified by commodity (summary level)</t>
  </si>
  <si>
    <r>
      <rPr>
        <vertAlign val="superscript"/>
        <sz val="8"/>
        <color theme="1"/>
        <rFont val="Arial"/>
        <family val="2"/>
      </rPr>
      <t xml:space="preserve"> 1</t>
    </r>
    <r>
      <rPr>
        <sz val="8"/>
        <color theme="1"/>
        <rFont val="Arial"/>
        <family val="2"/>
      </rPr>
      <t>SITC is the Standard International Trade Classification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</si>
</sst>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vertAlign val="superscript"/>
      <sz val="8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49" fontId="3" fillId="0" borderId="0" xfId="0" applyNumberFormat="1" applyFont="1" applyAlignment="1">
      <alignment horizontal="right"/>
    </xf>
    <xf numFmtId="0" fontId="2" fillId="2" borderId="1" xfId="0" applyFont="1" applyFill="1" applyBorder="1" applyAlignment="1">
      <alignment horizontal="right" vertical="top" wrapText="1"/>
    </xf>
    <xf numFmtId="0" fontId="2" fillId="2" borderId="3" xfId="0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right" vertical="top" wrapText="1"/>
    </xf>
    <xf numFmtId="3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wrapText="1"/>
    </xf>
    <xf numFmtId="3" fontId="2" fillId="0" borderId="3" xfId="0" applyNumberFormat="1" applyFont="1" applyBorder="1"/>
    <xf numFmtId="0" fontId="2" fillId="0" borderId="3" xfId="0" applyFont="1" applyBorder="1"/>
    <xf numFmtId="0" fontId="2" fillId="2" borderId="2" xfId="0" applyFont="1" applyFill="1" applyBorder="1" applyAlignment="1">
      <alignment horizontal="center"/>
    </xf>
    <xf numFmtId="3" fontId="8" fillId="0" borderId="0" xfId="0" applyNumberFormat="1" applyFont="1" applyBorder="1"/>
    <xf numFmtId="3" fontId="2" fillId="0" borderId="0" xfId="0" applyNumberFormat="1" applyFont="1" applyBorder="1"/>
    <xf numFmtId="0" fontId="4" fillId="0" borderId="0" xfId="0" applyFont="1" applyBorder="1"/>
    <xf numFmtId="3" fontId="4" fillId="0" borderId="0" xfId="0" applyNumberFormat="1" applyFont="1" applyBorder="1"/>
    <xf numFmtId="3" fontId="8" fillId="0" borderId="2" xfId="0" applyNumberFormat="1" applyFont="1" applyBorder="1"/>
    <xf numFmtId="3" fontId="2" fillId="0" borderId="2" xfId="0" applyNumberFormat="1" applyFont="1" applyBorder="1"/>
    <xf numFmtId="0" fontId="4" fillId="0" borderId="2" xfId="0" applyFont="1" applyBorder="1"/>
    <xf numFmtId="3" fontId="4" fillId="0" borderId="2" xfId="0" applyNumberFormat="1" applyFont="1" applyBorder="1"/>
    <xf numFmtId="3" fontId="9" fillId="0" borderId="3" xfId="0" applyNumberFormat="1" applyFont="1" applyBorder="1"/>
    <xf numFmtId="0" fontId="2" fillId="2" borderId="2" xfId="0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5" fillId="0" borderId="2" xfId="0" applyFont="1" applyBorder="1" applyAlignment="1">
      <alignment horizontal="right" wrapText="1"/>
    </xf>
    <xf numFmtId="0" fontId="2" fillId="2" borderId="3" xfId="0" applyFont="1" applyFill="1" applyBorder="1" applyAlignment="1">
      <alignment wrapText="1"/>
    </xf>
    <xf numFmtId="0" fontId="1" fillId="0" borderId="3" xfId="0" applyFont="1" applyBorder="1" applyAlignment="1"/>
    <xf numFmtId="0" fontId="2" fillId="2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sqref="A1:M1"/>
    </sheetView>
  </sheetViews>
  <sheetFormatPr defaultRowHeight="15" x14ac:dyDescent="0.25"/>
  <cols>
    <col min="1" max="1" width="2.5703125" customWidth="1"/>
    <col min="2" max="2" width="36.140625" customWidth="1"/>
    <col min="3" max="5" width="8.7109375" customWidth="1"/>
    <col min="6" max="6" width="0.7109375" customWidth="1"/>
    <col min="7" max="9" width="8.7109375" customWidth="1"/>
    <col min="10" max="10" width="0.7109375" customWidth="1"/>
    <col min="11" max="13" width="8.7109375" customWidth="1"/>
  </cols>
  <sheetData>
    <row r="1" spans="1:13" ht="15" customHeight="1" x14ac:dyDescent="0.3">
      <c r="A1" s="28" t="s">
        <v>22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11.1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1.1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 t="s">
        <v>0</v>
      </c>
    </row>
    <row r="4" spans="1:13" x14ac:dyDescent="0.25">
      <c r="A4" s="25" t="s">
        <v>21</v>
      </c>
      <c r="B4" s="26"/>
      <c r="C4" s="29" t="s">
        <v>1</v>
      </c>
      <c r="D4" s="29"/>
      <c r="E4" s="30"/>
      <c r="F4" s="10" t="s">
        <v>2</v>
      </c>
      <c r="G4" s="31" t="s">
        <v>3</v>
      </c>
      <c r="H4" s="31"/>
      <c r="I4" s="32"/>
      <c r="J4" s="20"/>
      <c r="K4" s="29" t="s">
        <v>4</v>
      </c>
      <c r="L4" s="33"/>
      <c r="M4" s="33"/>
    </row>
    <row r="5" spans="1:13" ht="45" x14ac:dyDescent="0.25">
      <c r="A5" s="27"/>
      <c r="B5" s="27"/>
      <c r="C5" s="3" t="s">
        <v>5</v>
      </c>
      <c r="D5" s="3" t="s">
        <v>6</v>
      </c>
      <c r="E5" s="3" t="s">
        <v>7</v>
      </c>
      <c r="F5" s="4" t="s">
        <v>8</v>
      </c>
      <c r="G5" s="3" t="s">
        <v>5</v>
      </c>
      <c r="H5" s="3" t="s">
        <v>6</v>
      </c>
      <c r="I5" s="3" t="s">
        <v>7</v>
      </c>
      <c r="J5" s="5"/>
      <c r="K5" s="3" t="s">
        <v>5</v>
      </c>
      <c r="L5" s="3" t="s">
        <v>6</v>
      </c>
      <c r="M5" s="3" t="s">
        <v>7</v>
      </c>
    </row>
    <row r="6" spans="1:13" ht="10.9" customHeight="1" x14ac:dyDescent="0.25">
      <c r="A6" s="6">
        <v>0</v>
      </c>
      <c r="B6" s="7" t="s">
        <v>9</v>
      </c>
      <c r="C6" s="15">
        <v>3914146.7246015272</v>
      </c>
      <c r="D6" s="15">
        <v>594844.27891344938</v>
      </c>
      <c r="E6" s="16">
        <v>4508991.0035149762</v>
      </c>
      <c r="F6" s="17"/>
      <c r="G6" s="15">
        <v>2842473.4187329756</v>
      </c>
      <c r="H6" s="15">
        <v>483907.32539525093</v>
      </c>
      <c r="I6" s="16">
        <f>H6+G6</f>
        <v>3326380.7441282263</v>
      </c>
      <c r="J6" s="18"/>
      <c r="K6" s="18">
        <f>C6-G6</f>
        <v>1071673.3058685516</v>
      </c>
      <c r="L6" s="18">
        <f>D6-H6</f>
        <v>110936.95351819845</v>
      </c>
      <c r="M6" s="16">
        <v>1182610.2593867499</v>
      </c>
    </row>
    <row r="7" spans="1:13" ht="10.9" customHeight="1" x14ac:dyDescent="0.25">
      <c r="A7" s="6">
        <v>1</v>
      </c>
      <c r="B7" s="7" t="s">
        <v>10</v>
      </c>
      <c r="C7" s="11">
        <v>243999.20406126796</v>
      </c>
      <c r="D7" s="11">
        <v>89355.084163364008</v>
      </c>
      <c r="E7" s="12">
        <v>333354.28822463198</v>
      </c>
      <c r="F7" s="13"/>
      <c r="G7" s="11">
        <v>305119.14930564503</v>
      </c>
      <c r="H7" s="11">
        <v>32451.658423842</v>
      </c>
      <c r="I7" s="12">
        <f t="shared" ref="I7:I16" si="0">H7+G7</f>
        <v>337570.80772948702</v>
      </c>
      <c r="J7" s="14"/>
      <c r="K7" s="14">
        <f t="shared" ref="K7:K16" si="1">C7-G7</f>
        <v>-61119.945244377072</v>
      </c>
      <c r="L7" s="14">
        <f t="shared" ref="L7:L16" si="2">D7-H7</f>
        <v>56903.425739522005</v>
      </c>
      <c r="M7" s="12">
        <v>-4216.5195048550377</v>
      </c>
    </row>
    <row r="8" spans="1:13" ht="10.9" customHeight="1" x14ac:dyDescent="0.25">
      <c r="A8" s="6">
        <v>2</v>
      </c>
      <c r="B8" s="7" t="s">
        <v>11</v>
      </c>
      <c r="C8" s="11">
        <v>393743.67273560795</v>
      </c>
      <c r="D8" s="11">
        <v>74370.135129419999</v>
      </c>
      <c r="E8" s="12">
        <v>468113.80786502792</v>
      </c>
      <c r="F8" s="13"/>
      <c r="G8" s="11">
        <v>162862.7313864539</v>
      </c>
      <c r="H8" s="11">
        <v>59947.788345131987</v>
      </c>
      <c r="I8" s="12">
        <f t="shared" si="0"/>
        <v>222810.5197315859</v>
      </c>
      <c r="J8" s="14"/>
      <c r="K8" s="14">
        <f t="shared" si="1"/>
        <v>230880.94134915405</v>
      </c>
      <c r="L8" s="14">
        <f t="shared" si="2"/>
        <v>14422.346784288013</v>
      </c>
      <c r="M8" s="12">
        <v>245303.28813344202</v>
      </c>
    </row>
    <row r="9" spans="1:13" ht="10.9" customHeight="1" x14ac:dyDescent="0.25">
      <c r="A9" s="6">
        <v>3</v>
      </c>
      <c r="B9" s="7" t="s">
        <v>12</v>
      </c>
      <c r="C9" s="11">
        <v>418288.71038039302</v>
      </c>
      <c r="D9" s="11">
        <v>27119.469890275996</v>
      </c>
      <c r="E9" s="12">
        <v>445408.18027066899</v>
      </c>
      <c r="F9" s="13"/>
      <c r="G9" s="11">
        <v>3140699.7972266818</v>
      </c>
      <c r="H9" s="11">
        <v>33295.533152629003</v>
      </c>
      <c r="I9" s="12">
        <f t="shared" si="0"/>
        <v>3173995.330379311</v>
      </c>
      <c r="J9" s="14"/>
      <c r="K9" s="14">
        <f t="shared" si="1"/>
        <v>-2722411.0868462888</v>
      </c>
      <c r="L9" s="14">
        <f t="shared" si="2"/>
        <v>-6176.0632623530073</v>
      </c>
      <c r="M9" s="12">
        <v>-2728587.1501086419</v>
      </c>
    </row>
    <row r="10" spans="1:13" ht="10.9" customHeight="1" x14ac:dyDescent="0.25">
      <c r="A10" s="6">
        <v>4</v>
      </c>
      <c r="B10" s="7" t="s">
        <v>13</v>
      </c>
      <c r="C10" s="11">
        <v>11681.489600065001</v>
      </c>
      <c r="D10" s="11">
        <v>6041.7687358859994</v>
      </c>
      <c r="E10" s="12">
        <v>17723.258335950999</v>
      </c>
      <c r="F10" s="13"/>
      <c r="G10" s="11">
        <v>45462.740475433988</v>
      </c>
      <c r="H10" s="11">
        <v>17374.565118408998</v>
      </c>
      <c r="I10" s="12">
        <f t="shared" si="0"/>
        <v>62837.30559384299</v>
      </c>
      <c r="J10" s="14"/>
      <c r="K10" s="14">
        <f t="shared" si="1"/>
        <v>-33781.250875368991</v>
      </c>
      <c r="L10" s="14">
        <f t="shared" si="2"/>
        <v>-11332.796382523</v>
      </c>
      <c r="M10" s="12">
        <v>-45114.047257891987</v>
      </c>
    </row>
    <row r="11" spans="1:13" ht="10.9" customHeight="1" x14ac:dyDescent="0.25">
      <c r="A11" s="6">
        <v>5</v>
      </c>
      <c r="B11" s="7" t="s">
        <v>14</v>
      </c>
      <c r="C11" s="11">
        <v>3900022.3893849547</v>
      </c>
      <c r="D11" s="11">
        <v>193989.65187975104</v>
      </c>
      <c r="E11" s="12">
        <v>4094012.0412647058</v>
      </c>
      <c r="F11" s="13"/>
      <c r="G11" s="11">
        <v>2391243.8026008001</v>
      </c>
      <c r="H11" s="11">
        <v>64522.968753390051</v>
      </c>
      <c r="I11" s="12">
        <f t="shared" si="0"/>
        <v>2455766.7713541901</v>
      </c>
      <c r="J11" s="14"/>
      <c r="K11" s="14">
        <f t="shared" si="1"/>
        <v>1508778.5867841546</v>
      </c>
      <c r="L11" s="14">
        <f t="shared" si="2"/>
        <v>129466.68312636099</v>
      </c>
      <c r="M11" s="12">
        <v>1638245.2699105158</v>
      </c>
    </row>
    <row r="12" spans="1:13" ht="10.9" customHeight="1" x14ac:dyDescent="0.25">
      <c r="A12" s="6">
        <v>6</v>
      </c>
      <c r="B12" s="7" t="s">
        <v>15</v>
      </c>
      <c r="C12" s="11">
        <v>915357.25322321604</v>
      </c>
      <c r="D12" s="11">
        <v>233006.12219694501</v>
      </c>
      <c r="E12" s="12">
        <v>1148363.3754201611</v>
      </c>
      <c r="F12" s="13"/>
      <c r="G12" s="11">
        <v>1796843.1646646592</v>
      </c>
      <c r="H12" s="11">
        <v>127536.20346487514</v>
      </c>
      <c r="I12" s="12">
        <f t="shared" si="0"/>
        <v>1924379.3681295344</v>
      </c>
      <c r="J12" s="14"/>
      <c r="K12" s="14">
        <f t="shared" si="1"/>
        <v>-881485.91144144314</v>
      </c>
      <c r="L12" s="14">
        <f t="shared" si="2"/>
        <v>105469.91873206987</v>
      </c>
      <c r="M12" s="12">
        <v>-776015.99270937336</v>
      </c>
    </row>
    <row r="13" spans="1:13" ht="10.9" customHeight="1" x14ac:dyDescent="0.25">
      <c r="A13" s="6">
        <v>7</v>
      </c>
      <c r="B13" s="7" t="s">
        <v>16</v>
      </c>
      <c r="C13" s="11">
        <v>2557527.1212445772</v>
      </c>
      <c r="D13" s="11">
        <v>154936.77877884606</v>
      </c>
      <c r="E13" s="12">
        <v>2712463.9000234231</v>
      </c>
      <c r="F13" s="13"/>
      <c r="G13" s="11">
        <v>2963996.2397216302</v>
      </c>
      <c r="H13" s="11">
        <v>89698.398193804911</v>
      </c>
      <c r="I13" s="12">
        <f t="shared" si="0"/>
        <v>3053694.6379154352</v>
      </c>
      <c r="J13" s="14"/>
      <c r="K13" s="14">
        <f t="shared" si="1"/>
        <v>-406469.11847705301</v>
      </c>
      <c r="L13" s="14">
        <f t="shared" si="2"/>
        <v>65238.380585041145</v>
      </c>
      <c r="M13" s="12">
        <v>-341230.73789201211</v>
      </c>
    </row>
    <row r="14" spans="1:13" ht="10.9" customHeight="1" x14ac:dyDescent="0.25">
      <c r="A14" s="6">
        <v>8</v>
      </c>
      <c r="B14" s="7" t="s">
        <v>17</v>
      </c>
      <c r="C14" s="11">
        <v>1120212.3002221591</v>
      </c>
      <c r="D14" s="11">
        <v>200810.57843400072</v>
      </c>
      <c r="E14" s="12">
        <v>1321022.8786561599</v>
      </c>
      <c r="F14" s="13"/>
      <c r="G14" s="11">
        <v>2443560.2073348518</v>
      </c>
      <c r="H14" s="11">
        <v>75986.162019361058</v>
      </c>
      <c r="I14" s="12">
        <f t="shared" si="0"/>
        <v>2519546.3693542131</v>
      </c>
      <c r="J14" s="14"/>
      <c r="K14" s="14">
        <f t="shared" si="1"/>
        <v>-1323347.9071126927</v>
      </c>
      <c r="L14" s="14">
        <f t="shared" si="2"/>
        <v>124824.41641463967</v>
      </c>
      <c r="M14" s="12">
        <v>-1198523.4906980533</v>
      </c>
    </row>
    <row r="15" spans="1:13" ht="10.9" customHeight="1" x14ac:dyDescent="0.25">
      <c r="A15" s="6">
        <v>9</v>
      </c>
      <c r="B15" s="7" t="s">
        <v>18</v>
      </c>
      <c r="C15" s="11">
        <v>335168.22949358704</v>
      </c>
      <c r="D15" s="11">
        <v>169650.81522496301</v>
      </c>
      <c r="E15" s="12">
        <v>504819.04471855005</v>
      </c>
      <c r="F15" s="13"/>
      <c r="G15" s="11">
        <v>810743.57761306292</v>
      </c>
      <c r="H15" s="11">
        <v>106622.27210323499</v>
      </c>
      <c r="I15" s="12">
        <f t="shared" si="0"/>
        <v>917365.84971629793</v>
      </c>
      <c r="J15" s="14"/>
      <c r="K15" s="14">
        <f t="shared" si="1"/>
        <v>-475575.34811947588</v>
      </c>
      <c r="L15" s="14">
        <f t="shared" si="2"/>
        <v>63028.543121728013</v>
      </c>
      <c r="M15" s="12">
        <v>-412546.80499774788</v>
      </c>
    </row>
    <row r="16" spans="1:13" ht="10.9" customHeight="1" x14ac:dyDescent="0.25">
      <c r="A16" s="23" t="s">
        <v>19</v>
      </c>
      <c r="B16" s="24"/>
      <c r="C16" s="19">
        <v>13810147.094947355</v>
      </c>
      <c r="D16" s="19">
        <v>1744124.6833469011</v>
      </c>
      <c r="E16" s="8">
        <v>15554271.778294256</v>
      </c>
      <c r="F16" s="9"/>
      <c r="G16" s="19">
        <v>16903004.829062194</v>
      </c>
      <c r="H16" s="19">
        <v>1091342.874969929</v>
      </c>
      <c r="I16" s="8">
        <f t="shared" si="0"/>
        <v>17994347.704032123</v>
      </c>
      <c r="J16" s="8"/>
      <c r="K16" s="8">
        <f t="shared" si="1"/>
        <v>-3092857.7341148388</v>
      </c>
      <c r="L16" s="8">
        <f t="shared" si="2"/>
        <v>652781.8083769721</v>
      </c>
      <c r="M16" s="8">
        <v>-2440075.9257378671</v>
      </c>
    </row>
    <row r="17" spans="1:13" ht="10.9" customHeight="1" x14ac:dyDescent="0.25">
      <c r="A17" s="22" t="s">
        <v>20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1:13" ht="11.1" customHeight="1" x14ac:dyDescent="0.25">
      <c r="A18" s="21" t="s">
        <v>23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</row>
  </sheetData>
  <mergeCells count="8">
    <mergeCell ref="A18:M18"/>
    <mergeCell ref="A17:M17"/>
    <mergeCell ref="A16:B16"/>
    <mergeCell ref="A4:B5"/>
    <mergeCell ref="A1:M1"/>
    <mergeCell ref="C4:E4"/>
    <mergeCell ref="G4:I4"/>
    <mergeCell ref="K4:M4"/>
  </mergeCells>
  <pageMargins left="0.7" right="0.7" top="0.75" bottom="0.75" header="0.3" footer="0.3"/>
  <pageSetup paperSize="9" orientation="landscape" r:id="rId1"/>
  <ignoredErrors>
    <ignoredError sqref="M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P-BIUN2016TBL3.3</vt:lpstr>
    </vt:vector>
  </TitlesOfParts>
  <Company>CSO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Lucey</dc:creator>
  <cp:lastModifiedBy>Rosaleen White</cp:lastModifiedBy>
  <cp:lastPrinted>2016-10-18T07:51:50Z</cp:lastPrinted>
  <dcterms:created xsi:type="dcterms:W3CDTF">2016-09-30T14:10:01Z</dcterms:created>
  <dcterms:modified xsi:type="dcterms:W3CDTF">2016-12-07T12:03:40Z</dcterms:modified>
</cp:coreProperties>
</file>