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8CF3CC3D-3366-4C67-BFC2-6EF8850884A0}" xr6:coauthVersionLast="46" xr6:coauthVersionMax="46" xr10:uidLastSave="{00000000-0000-0000-0000-000000000000}"/>
  <bookViews>
    <workbookView xWindow="-120" yWindow="-120" windowWidth="23280" windowHeight="12600" xr2:uid="{5F8D49B8-1D99-4585-A618-D71C62C85067}"/>
  </bookViews>
  <sheets>
    <sheet name="P-IA2022Q1TBL1.3" sheetId="3"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97" i="3" l="1"/>
</calcChain>
</file>

<file path=xl/sharedStrings.xml><?xml version="1.0" encoding="utf-8"?>
<sst xmlns="http://schemas.openxmlformats.org/spreadsheetml/2006/main" count="171" uniqueCount="66">
  <si>
    <r>
      <rPr>
        <vertAlign val="superscript"/>
        <sz val="8"/>
        <rFont val="Arial"/>
        <family val="2"/>
      </rPr>
      <t>4</t>
    </r>
    <r>
      <rPr>
        <sz val="8"/>
        <rFont val="Arial"/>
        <family val="2"/>
      </rPr>
      <t>Covers mainly advertising and inter-affiliate management charges.</t>
    </r>
  </si>
  <si>
    <r>
      <rPr>
        <vertAlign val="superscript"/>
        <sz val="8"/>
        <rFont val="Arial"/>
        <family val="2"/>
      </rPr>
      <t>2</t>
    </r>
    <r>
      <rPr>
        <sz val="8"/>
        <rFont val="Arial"/>
        <family val="2"/>
      </rPr>
      <t>Under the credit item, passenger fare receipts of resident carriers from foreign visitors are excluded; such receipts are included under transport credits - see Background Notes.</t>
    </r>
  </si>
  <si>
    <r>
      <rPr>
        <vertAlign val="superscript"/>
        <sz val="8"/>
        <rFont val="Arial"/>
        <family val="2"/>
      </rPr>
      <t>1</t>
    </r>
    <r>
      <rPr>
        <sz val="8"/>
        <rFont val="Arial"/>
        <family val="2"/>
      </rPr>
      <t>Adjusted for balance of payments purposes.</t>
    </r>
  </si>
  <si>
    <t>Outflows</t>
  </si>
  <si>
    <t>Inflows</t>
  </si>
  <si>
    <t xml:space="preserve"> Government Income</t>
  </si>
  <si>
    <t>Memorandum Item:</t>
  </si>
  <si>
    <t>Net</t>
  </si>
  <si>
    <t>Capital Account Balance</t>
  </si>
  <si>
    <t>Current Account Balance</t>
  </si>
  <si>
    <t>Current Account - Total</t>
  </si>
  <si>
    <t xml:space="preserve"> Income Balance</t>
  </si>
  <si>
    <t>Secondary Income</t>
  </si>
  <si>
    <t>Other primary income</t>
  </si>
  <si>
    <t xml:space="preserve">      Other investment income</t>
  </si>
  <si>
    <t xml:space="preserve">         Income on debt</t>
  </si>
  <si>
    <t xml:space="preserve">          Income on equity</t>
  </si>
  <si>
    <t xml:space="preserve">      Portfolio investment income</t>
  </si>
  <si>
    <t>*</t>
  </si>
  <si>
    <t xml:space="preserve">              Reinvested earnings</t>
  </si>
  <si>
    <t xml:space="preserve">                  branch profits</t>
  </si>
  <si>
    <t xml:space="preserve">              Dividends &amp; distributed </t>
  </si>
  <si>
    <t xml:space="preserve">  Investment Income</t>
  </si>
  <si>
    <t xml:space="preserve">  Compensation of Employees</t>
  </si>
  <si>
    <t>Primary Income</t>
  </si>
  <si>
    <t>Trade Balance</t>
  </si>
  <si>
    <t>Imports</t>
  </si>
  <si>
    <t>Exports</t>
  </si>
  <si>
    <t>Merchandise and Services  - Total</t>
  </si>
  <si>
    <t xml:space="preserve">  Other services n.e.s.</t>
  </si>
  <si>
    <t xml:space="preserve">     Operational leasing</t>
  </si>
  <si>
    <t xml:space="preserve">  of which: IP related</t>
  </si>
  <si>
    <t xml:space="preserve">  Business services</t>
  </si>
  <si>
    <t xml:space="preserve">  Communications</t>
  </si>
  <si>
    <t xml:space="preserve">  Royalties/Licences</t>
  </si>
  <si>
    <t xml:space="preserve">  Financial services</t>
  </si>
  <si>
    <t xml:space="preserve">  Insurance</t>
  </si>
  <si>
    <t xml:space="preserve">  Transport</t>
  </si>
  <si>
    <t xml:space="preserve">  Repairs and Processing</t>
  </si>
  <si>
    <t>Services</t>
  </si>
  <si>
    <t>Current Account</t>
  </si>
  <si>
    <t>Quarter 1</t>
  </si>
  <si>
    <t>Quarter 4</t>
  </si>
  <si>
    <t>Quarter 3</t>
  </si>
  <si>
    <t>Quarter 2</t>
  </si>
  <si>
    <t>Item</t>
  </si>
  <si>
    <t>€ million</t>
  </si>
  <si>
    <r>
      <rPr>
        <vertAlign val="superscript"/>
        <sz val="8"/>
        <rFont val="Arial"/>
        <family val="2"/>
      </rPr>
      <t>3</t>
    </r>
    <r>
      <rPr>
        <sz val="8"/>
        <rFont val="Arial"/>
        <family val="2"/>
      </rPr>
      <t>Covers exports and imports of software that were not incorporated as part of computer hardware or physical media but separately transmitted by electronic means. The value of sales and purchases of additional software licences is also included.</t>
    </r>
  </si>
  <si>
    <t>of which: Manufacturing</t>
  </si>
  <si>
    <t>Table 1.3 Current and Capital Accounts</t>
  </si>
  <si>
    <r>
      <t>Merchandise</t>
    </r>
    <r>
      <rPr>
        <b/>
        <vertAlign val="superscript"/>
        <sz val="8"/>
        <rFont val="Arial"/>
        <family val="2"/>
      </rPr>
      <t>1</t>
    </r>
  </si>
  <si>
    <r>
      <t xml:space="preserve">  Tourism and Travel </t>
    </r>
    <r>
      <rPr>
        <vertAlign val="superscript"/>
        <sz val="8"/>
        <rFont val="Arial"/>
        <family val="2"/>
      </rPr>
      <t>2</t>
    </r>
  </si>
  <si>
    <r>
      <t xml:space="preserve">  Computer services</t>
    </r>
    <r>
      <rPr>
        <vertAlign val="superscript"/>
        <sz val="8"/>
        <rFont val="Arial"/>
        <family val="2"/>
      </rPr>
      <t>3</t>
    </r>
  </si>
  <si>
    <r>
      <t xml:space="preserve">     Misc. business services</t>
    </r>
    <r>
      <rPr>
        <vertAlign val="superscript"/>
        <sz val="8"/>
        <rFont val="Arial"/>
        <family val="2"/>
      </rPr>
      <t>4</t>
    </r>
  </si>
  <si>
    <t xml:space="preserve">        Other conceptual adjustments</t>
  </si>
  <si>
    <t xml:space="preserve">  Direct investment income</t>
  </si>
  <si>
    <t xml:space="preserve">        International trade</t>
  </si>
  <si>
    <t xml:space="preserve">        Goods for processing</t>
  </si>
  <si>
    <t xml:space="preserve">         Merchanting (net export)</t>
  </si>
  <si>
    <t xml:space="preserve">   Research and development</t>
  </si>
  <si>
    <t xml:space="preserve">   Information and communication</t>
  </si>
  <si>
    <t xml:space="preserve">      Information and communication
</t>
  </si>
  <si>
    <t xml:space="preserve">       Income on equity</t>
  </si>
  <si>
    <t xml:space="preserve">       Income on debt</t>
  </si>
  <si>
    <t>Year</t>
  </si>
  <si>
    <t>of which: Pharmaceutical products
and preparations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</si>
</sst>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10"/>
      <name val="Arial"/>
      <family val="2"/>
    </font>
    <font>
      <sz val="8"/>
      <name val="Arial"/>
      <family val="2"/>
    </font>
    <font>
      <vertAlign val="superscript"/>
      <sz val="8"/>
      <name val="Arial"/>
      <family val="2"/>
    </font>
    <font>
      <i/>
      <sz val="8"/>
      <name val="Arial"/>
      <family val="2"/>
    </font>
    <font>
      <b/>
      <i/>
      <sz val="8"/>
      <name val="Arial"/>
      <family val="2"/>
    </font>
    <font>
      <b/>
      <sz val="8"/>
      <name val="Arial"/>
      <family val="2"/>
    </font>
    <font>
      <b/>
      <vertAlign val="superscript"/>
      <sz val="8"/>
      <name val="Arial"/>
      <family val="2"/>
    </font>
    <font>
      <sz val="8"/>
      <name val="Arial"/>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59">
    <xf numFmtId="0" fontId="0" fillId="0" borderId="0" xfId="0"/>
    <xf numFmtId="0" fontId="2" fillId="0" borderId="0" xfId="1" applyFont="1" applyFill="1" applyBorder="1" applyAlignment="1"/>
    <xf numFmtId="0" fontId="2" fillId="0" borderId="1" xfId="1" applyFont="1" applyFill="1" applyBorder="1" applyAlignment="1">
      <alignment horizontal="left"/>
    </xf>
    <xf numFmtId="49" fontId="2" fillId="0" borderId="1" xfId="1" applyNumberFormat="1" applyFont="1" applyFill="1" applyBorder="1" applyAlignment="1">
      <alignment horizontal="right"/>
    </xf>
    <xf numFmtId="0" fontId="2" fillId="0" borderId="2" xfId="1" applyFont="1" applyFill="1" applyBorder="1" applyAlignment="1">
      <alignment horizontal="right"/>
    </xf>
    <xf numFmtId="0" fontId="6" fillId="0" borderId="0" xfId="1" applyFont="1" applyFill="1" applyAlignment="1">
      <alignment horizontal="left"/>
    </xf>
    <xf numFmtId="0" fontId="6" fillId="0" borderId="0" xfId="1" applyFont="1" applyFill="1" applyAlignment="1"/>
    <xf numFmtId="0" fontId="2" fillId="0" borderId="0" xfId="0" applyFont="1" applyFill="1" applyAlignment="1"/>
    <xf numFmtId="0" fontId="2" fillId="0" borderId="0" xfId="0" applyFont="1" applyFill="1" applyAlignment="1">
      <alignment horizontal="left"/>
    </xf>
    <xf numFmtId="3" fontId="2" fillId="0" borderId="0" xfId="0" applyNumberFormat="1" applyFont="1" applyFill="1" applyAlignment="1">
      <alignment horizontal="right"/>
    </xf>
    <xf numFmtId="3" fontId="2" fillId="0" borderId="0" xfId="1" applyNumberFormat="1" applyFont="1" applyFill="1" applyAlignment="1">
      <alignment horizontal="right"/>
    </xf>
    <xf numFmtId="0" fontId="6" fillId="0" borderId="0" xfId="0" applyFont="1" applyFill="1" applyBorder="1" applyAlignment="1"/>
    <xf numFmtId="0" fontId="6" fillId="0" borderId="0" xfId="0" applyFont="1" applyFill="1" applyAlignment="1">
      <alignment horizontal="left"/>
    </xf>
    <xf numFmtId="0" fontId="4" fillId="0" borderId="0" xfId="1" applyFont="1" applyFill="1" applyAlignment="1">
      <alignment horizontal="left" wrapText="1"/>
    </xf>
    <xf numFmtId="0" fontId="4" fillId="0" borderId="0" xfId="1" applyFont="1" applyFill="1" applyAlignment="1">
      <alignment horizontal="left"/>
    </xf>
    <xf numFmtId="0" fontId="6" fillId="0" borderId="0" xfId="0" applyFont="1" applyFill="1" applyAlignment="1"/>
    <xf numFmtId="0" fontId="6" fillId="0" borderId="0" xfId="1" applyFont="1" applyFill="1" applyBorder="1" applyAlignment="1">
      <alignment horizontal="left"/>
    </xf>
    <xf numFmtId="0" fontId="2" fillId="0" borderId="1" xfId="1" applyFont="1" applyFill="1" applyBorder="1" applyAlignment="1"/>
    <xf numFmtId="0" fontId="2" fillId="0" borderId="0" xfId="1" applyFont="1" applyFill="1" applyBorder="1" applyAlignment="1">
      <alignment horizontal="left"/>
    </xf>
    <xf numFmtId="0" fontId="2" fillId="0" borderId="1" xfId="1" applyFont="1" applyFill="1" applyBorder="1" applyAlignment="1">
      <alignment horizontal="right"/>
    </xf>
    <xf numFmtId="3" fontId="2" fillId="0" borderId="0" xfId="0" applyNumberFormat="1" applyFont="1" applyFill="1" applyBorder="1" applyAlignment="1">
      <alignment horizontal="right"/>
    </xf>
    <xf numFmtId="0" fontId="6" fillId="0" borderId="1" xfId="1" applyFont="1" applyFill="1" applyBorder="1" applyAlignment="1">
      <alignment horizontal="right"/>
    </xf>
    <xf numFmtId="3" fontId="2" fillId="0" borderId="0" xfId="1" applyNumberFormat="1" applyFont="1" applyFill="1" applyAlignment="1"/>
    <xf numFmtId="0" fontId="4" fillId="0" borderId="0" xfId="1" applyFont="1" applyFill="1" applyAlignment="1"/>
    <xf numFmtId="0" fontId="2" fillId="0" borderId="0" xfId="0" applyFont="1" applyFill="1" applyBorder="1" applyAlignment="1"/>
    <xf numFmtId="3" fontId="4" fillId="0" borderId="0" xfId="1" applyNumberFormat="1" applyFont="1" applyFill="1" applyAlignment="1"/>
    <xf numFmtId="3" fontId="4" fillId="0" borderId="1" xfId="1" applyNumberFormat="1" applyFont="1" applyFill="1" applyBorder="1" applyAlignment="1"/>
    <xf numFmtId="0" fontId="2" fillId="0" borderId="0" xfId="0" applyFont="1" applyFill="1" applyAlignment="1">
      <alignment wrapText="1"/>
    </xf>
    <xf numFmtId="0" fontId="2" fillId="0" borderId="0" xfId="1" applyFont="1" applyFill="1" applyAlignment="1">
      <alignment wrapText="1"/>
    </xf>
    <xf numFmtId="0" fontId="2" fillId="0" borderId="0" xfId="1" applyFont="1" applyFill="1" applyAlignment="1"/>
    <xf numFmtId="0" fontId="2" fillId="0" borderId="0" xfId="1" applyFont="1" applyFill="1" applyAlignment="1">
      <alignment horizontal="left"/>
    </xf>
    <xf numFmtId="3" fontId="6" fillId="0" borderId="0" xfId="1" applyNumberFormat="1" applyFont="1" applyFill="1" applyAlignment="1">
      <alignment horizontal="right"/>
    </xf>
    <xf numFmtId="3" fontId="6" fillId="0" borderId="0" xfId="0" applyNumberFormat="1" applyFont="1" applyFill="1" applyAlignment="1">
      <alignment horizontal="right"/>
    </xf>
    <xf numFmtId="0" fontId="2" fillId="0" borderId="0" xfId="1" applyFont="1" applyFill="1" applyAlignment="1">
      <alignment horizontal="right"/>
    </xf>
    <xf numFmtId="3" fontId="2" fillId="0" borderId="0" xfId="1" applyNumberFormat="1" applyFont="1" applyFill="1" applyBorder="1" applyAlignment="1">
      <alignment horizontal="right"/>
    </xf>
    <xf numFmtId="3" fontId="2" fillId="0" borderId="0" xfId="0" applyNumberFormat="1" applyFont="1" applyFill="1" applyAlignment="1">
      <alignment horizontal="right" vertical="center"/>
    </xf>
    <xf numFmtId="0" fontId="2" fillId="0" borderId="0" xfId="1" applyFont="1" applyFill="1" applyBorder="1" applyAlignment="1">
      <alignment horizontal="right"/>
    </xf>
    <xf numFmtId="3" fontId="6" fillId="0" borderId="0" xfId="1" applyNumberFormat="1" applyFont="1" applyFill="1" applyBorder="1" applyAlignment="1">
      <alignment horizontal="right"/>
    </xf>
    <xf numFmtId="0" fontId="2" fillId="0" borderId="0" xfId="0" applyFont="1" applyFill="1" applyAlignment="1">
      <alignment horizontal="right"/>
    </xf>
    <xf numFmtId="3" fontId="2" fillId="0" borderId="1" xfId="1" applyNumberFormat="1" applyFont="1" applyFill="1" applyBorder="1" applyAlignment="1">
      <alignment horizontal="right"/>
    </xf>
    <xf numFmtId="0" fontId="2" fillId="0" borderId="0" xfId="1" applyFont="1" applyFill="1" applyAlignment="1"/>
    <xf numFmtId="0" fontId="6" fillId="0" borderId="0" xfId="1" applyFont="1" applyFill="1" applyBorder="1" applyAlignment="1">
      <alignment horizontal="right"/>
    </xf>
    <xf numFmtId="0" fontId="6" fillId="0" borderId="0" xfId="1" applyFont="1" applyFill="1" applyBorder="1" applyAlignment="1">
      <alignment horizontal="center"/>
    </xf>
    <xf numFmtId="0" fontId="5" fillId="0" borderId="0" xfId="1" applyFont="1" applyFill="1" applyBorder="1" applyAlignment="1"/>
    <xf numFmtId="3" fontId="6" fillId="0" borderId="0" xfId="1" applyNumberFormat="1" applyFont="1" applyAlignment="1">
      <alignment vertical="center"/>
    </xf>
    <xf numFmtId="0" fontId="6" fillId="0" borderId="1" xfId="1" applyFont="1" applyFill="1" applyBorder="1" applyAlignment="1"/>
    <xf numFmtId="0" fontId="2" fillId="0" borderId="0" xfId="1" applyFont="1" applyFill="1" applyAlignment="1"/>
    <xf numFmtId="0" fontId="2" fillId="0" borderId="0" xfId="1" applyFont="1" applyFill="1" applyAlignment="1">
      <alignment wrapText="1"/>
    </xf>
    <xf numFmtId="0" fontId="2" fillId="0" borderId="0" xfId="1" applyFont="1" applyFill="1" applyAlignment="1">
      <alignment horizontal="center"/>
    </xf>
    <xf numFmtId="0" fontId="6" fillId="0" borderId="0" xfId="1" applyFont="1" applyFill="1" applyAlignment="1">
      <alignment horizontal="center"/>
    </xf>
    <xf numFmtId="0" fontId="6" fillId="0" borderId="1" xfId="1" applyFont="1" applyFill="1" applyBorder="1" applyAlignment="1">
      <alignment horizontal="center"/>
    </xf>
    <xf numFmtId="0" fontId="5" fillId="0" borderId="3" xfId="1" applyFont="1" applyFill="1" applyBorder="1" applyAlignment="1"/>
    <xf numFmtId="0" fontId="2" fillId="0" borderId="3" xfId="1" applyFont="1" applyFill="1" applyBorder="1" applyAlignment="1"/>
    <xf numFmtId="3" fontId="2" fillId="0" borderId="0" xfId="1" applyNumberFormat="1" applyFont="1" applyFill="1" applyAlignment="1">
      <alignment horizontal="center"/>
    </xf>
    <xf numFmtId="0" fontId="2" fillId="0" borderId="0" xfId="1" applyFont="1" applyFill="1" applyBorder="1" applyAlignment="1">
      <alignment horizontal="center"/>
    </xf>
    <xf numFmtId="0" fontId="6" fillId="0" borderId="0" xfId="0" applyFont="1" applyFill="1" applyBorder="1" applyAlignment="1">
      <alignment horizontal="center"/>
    </xf>
    <xf numFmtId="0" fontId="6" fillId="0" borderId="2" xfId="1" applyFont="1" applyFill="1" applyBorder="1" applyAlignment="1">
      <alignment horizontal="center"/>
    </xf>
    <xf numFmtId="0" fontId="2" fillId="0" borderId="0" xfId="0" applyFont="1" applyFill="1" applyAlignment="1">
      <alignment horizontal="center"/>
    </xf>
    <xf numFmtId="0" fontId="6" fillId="0" borderId="0" xfId="1" applyFont="1" applyFill="1" applyBorder="1" applyAlignment="1"/>
  </cellXfs>
  <cellStyles count="2">
    <cellStyle name="Normal" xfId="0" builtinId="0"/>
    <cellStyle name="Normal 2" xfId="1" xr:uid="{B8C6EB47-8C9D-47C0-BE47-59845B4C54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ublic/Common/Bop_Share/Results_All/National_Release_Data/Q12022%20-%20Revisions/Table%202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2022TBL2(a)"/>
      <sheetName val="Q12022TBL2.1"/>
      <sheetName val="Q12022TBL2.2"/>
      <sheetName val="2a 1st half comp"/>
      <sheetName val="2a 2nd half comp"/>
      <sheetName val="Validation 1"/>
      <sheetName val="Validation2"/>
    </sheetNames>
    <sheetDataSet>
      <sheetData sheetId="0"/>
      <sheetData sheetId="1"/>
      <sheetData sheetId="2"/>
      <sheetData sheetId="3"/>
      <sheetData sheetId="4">
        <row r="61">
          <cell r="P61">
            <v>217</v>
          </cell>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5902C-29A4-401E-83F6-4C9735119F7D}">
  <dimension ref="A1:P105"/>
  <sheetViews>
    <sheetView tabSelected="1" workbookViewId="0">
      <selection sqref="A1:O1"/>
    </sheetView>
  </sheetViews>
  <sheetFormatPr defaultRowHeight="15" customHeight="1" x14ac:dyDescent="0.2"/>
  <cols>
    <col min="1" max="1" width="38.85546875" style="29" customWidth="1"/>
    <col min="2" max="2" width="10.5703125" style="29" customWidth="1"/>
    <col min="3" max="4" width="9.7109375" style="29" customWidth="1"/>
    <col min="5" max="5" width="1.7109375" style="29" customWidth="1"/>
    <col min="6" max="9" width="9.7109375" style="29" customWidth="1"/>
    <col min="10" max="10" width="1.7109375" style="29" customWidth="1"/>
    <col min="11" max="14" width="9.7109375" style="29" customWidth="1"/>
    <col min="15" max="15" width="1.7109375" style="40" customWidth="1"/>
    <col min="16" max="16384" width="9.140625" style="29"/>
  </cols>
  <sheetData>
    <row r="1" spans="1:16" ht="15" customHeight="1" x14ac:dyDescent="0.2">
      <c r="A1" s="45" t="s">
        <v>49</v>
      </c>
      <c r="B1" s="45"/>
      <c r="C1" s="45"/>
      <c r="D1" s="45"/>
      <c r="E1" s="45"/>
      <c r="F1" s="45"/>
      <c r="G1" s="45"/>
      <c r="H1" s="45"/>
      <c r="I1" s="45"/>
      <c r="J1" s="45"/>
      <c r="K1" s="45"/>
      <c r="L1" s="45"/>
      <c r="M1" s="45"/>
      <c r="N1" s="45"/>
      <c r="O1" s="45"/>
      <c r="P1" s="19" t="s">
        <v>46</v>
      </c>
    </row>
    <row r="2" spans="1:16" s="1" customFormat="1" ht="15" customHeight="1" x14ac:dyDescent="0.2">
      <c r="C2" s="21">
        <v>2020</v>
      </c>
      <c r="D2" s="21">
        <v>2021</v>
      </c>
      <c r="F2" s="56">
        <v>2020</v>
      </c>
      <c r="G2" s="56"/>
      <c r="H2" s="56"/>
      <c r="I2" s="56"/>
      <c r="K2" s="56">
        <v>2021</v>
      </c>
      <c r="L2" s="56"/>
      <c r="M2" s="56"/>
      <c r="N2" s="56"/>
      <c r="O2" s="42"/>
      <c r="P2" s="41">
        <v>2022</v>
      </c>
    </row>
    <row r="3" spans="1:16" s="1" customFormat="1" ht="15" customHeight="1" x14ac:dyDescent="0.2">
      <c r="A3" s="2" t="s">
        <v>45</v>
      </c>
      <c r="B3" s="17"/>
      <c r="C3" s="4" t="s">
        <v>64</v>
      </c>
      <c r="D3" s="4" t="s">
        <v>64</v>
      </c>
      <c r="E3" s="3"/>
      <c r="F3" s="4" t="s">
        <v>41</v>
      </c>
      <c r="G3" s="4" t="s">
        <v>44</v>
      </c>
      <c r="H3" s="4" t="s">
        <v>43</v>
      </c>
      <c r="I3" s="4" t="s">
        <v>42</v>
      </c>
      <c r="K3" s="4" t="s">
        <v>41</v>
      </c>
      <c r="L3" s="4" t="s">
        <v>44</v>
      </c>
      <c r="M3" s="4" t="s">
        <v>43</v>
      </c>
      <c r="N3" s="4" t="s">
        <v>42</v>
      </c>
      <c r="O3" s="4"/>
      <c r="P3" s="4" t="s">
        <v>41</v>
      </c>
    </row>
    <row r="4" spans="1:16" s="30" customFormat="1" ht="15" customHeight="1" x14ac:dyDescent="0.2">
      <c r="A4" s="58" t="s">
        <v>40</v>
      </c>
      <c r="B4" s="58"/>
      <c r="C4" s="58"/>
      <c r="D4" s="58"/>
      <c r="E4" s="58"/>
      <c r="F4" s="58"/>
      <c r="G4" s="58"/>
      <c r="H4" s="58"/>
      <c r="I4" s="58"/>
      <c r="J4" s="58"/>
      <c r="K4" s="58"/>
      <c r="L4" s="58"/>
      <c r="M4" s="58"/>
      <c r="N4" s="58"/>
      <c r="O4" s="58"/>
      <c r="P4" s="58"/>
    </row>
    <row r="5" spans="1:16" ht="15" customHeight="1" x14ac:dyDescent="0.2">
      <c r="A5" s="6" t="s">
        <v>50</v>
      </c>
      <c r="B5" s="6" t="s">
        <v>27</v>
      </c>
      <c r="C5" s="31">
        <v>242379</v>
      </c>
      <c r="D5" s="31">
        <v>279360</v>
      </c>
      <c r="E5" s="10"/>
      <c r="F5" s="32">
        <v>60990</v>
      </c>
      <c r="G5" s="32">
        <v>56753</v>
      </c>
      <c r="H5" s="32">
        <v>61252</v>
      </c>
      <c r="I5" s="32">
        <v>63384</v>
      </c>
      <c r="J5" s="32"/>
      <c r="K5" s="32">
        <v>67641</v>
      </c>
      <c r="L5" s="32">
        <v>67679</v>
      </c>
      <c r="M5" s="32">
        <v>71697</v>
      </c>
      <c r="N5" s="32">
        <v>72343</v>
      </c>
      <c r="O5" s="32"/>
      <c r="P5" s="32">
        <v>78473</v>
      </c>
    </row>
    <row r="6" spans="1:16" ht="15" customHeight="1" x14ac:dyDescent="0.2">
      <c r="A6" s="22"/>
      <c r="B6" s="6" t="s">
        <v>26</v>
      </c>
      <c r="C6" s="31">
        <v>100166</v>
      </c>
      <c r="D6" s="31">
        <v>112050</v>
      </c>
      <c r="E6" s="10"/>
      <c r="F6" s="32">
        <v>24851</v>
      </c>
      <c r="G6" s="32">
        <v>22487</v>
      </c>
      <c r="H6" s="32">
        <v>23787</v>
      </c>
      <c r="I6" s="32">
        <v>29041</v>
      </c>
      <c r="J6" s="32"/>
      <c r="K6" s="32">
        <v>25583</v>
      </c>
      <c r="L6" s="32">
        <v>27542</v>
      </c>
      <c r="M6" s="32">
        <v>26874</v>
      </c>
      <c r="N6" s="32">
        <v>32051</v>
      </c>
      <c r="O6" s="32"/>
      <c r="P6" s="32">
        <v>30688</v>
      </c>
    </row>
    <row r="7" spans="1:16" ht="15" customHeight="1" x14ac:dyDescent="0.2">
      <c r="A7" s="53"/>
      <c r="B7" s="53"/>
      <c r="C7" s="53"/>
      <c r="D7" s="53"/>
      <c r="E7" s="53"/>
      <c r="F7" s="53"/>
      <c r="G7" s="53"/>
      <c r="H7" s="53"/>
      <c r="I7" s="53"/>
      <c r="J7" s="53"/>
      <c r="K7" s="53"/>
      <c r="L7" s="53"/>
      <c r="M7" s="53"/>
      <c r="N7" s="53"/>
      <c r="O7" s="53"/>
      <c r="P7" s="53"/>
    </row>
    <row r="8" spans="1:16" ht="15" customHeight="1" x14ac:dyDescent="0.2">
      <c r="A8" s="7" t="s">
        <v>56</v>
      </c>
      <c r="B8" s="7" t="s">
        <v>27</v>
      </c>
      <c r="C8" s="10">
        <v>162131</v>
      </c>
      <c r="D8" s="10">
        <v>165254</v>
      </c>
      <c r="E8" s="10"/>
      <c r="F8" s="10">
        <v>44224</v>
      </c>
      <c r="G8" s="10">
        <v>37865</v>
      </c>
      <c r="H8" s="10">
        <v>40543</v>
      </c>
      <c r="I8" s="10">
        <v>39499</v>
      </c>
      <c r="J8" s="33"/>
      <c r="K8" s="10">
        <v>40353</v>
      </c>
      <c r="L8" s="10">
        <v>40586</v>
      </c>
      <c r="M8" s="10">
        <v>41079</v>
      </c>
      <c r="N8" s="10">
        <v>43236</v>
      </c>
      <c r="O8" s="10"/>
      <c r="P8" s="10">
        <v>52257</v>
      </c>
    </row>
    <row r="9" spans="1:16" ht="15" customHeight="1" x14ac:dyDescent="0.2">
      <c r="A9" s="7"/>
      <c r="B9" s="7" t="s">
        <v>26</v>
      </c>
      <c r="C9" s="10">
        <v>83628</v>
      </c>
      <c r="D9" s="10">
        <v>98674</v>
      </c>
      <c r="E9" s="10"/>
      <c r="F9" s="10">
        <v>20894</v>
      </c>
      <c r="G9" s="10">
        <v>17714</v>
      </c>
      <c r="H9" s="10">
        <v>20028</v>
      </c>
      <c r="I9" s="10">
        <v>24992</v>
      </c>
      <c r="J9" s="33"/>
      <c r="K9" s="10">
        <v>21397</v>
      </c>
      <c r="L9" s="10">
        <v>25839</v>
      </c>
      <c r="M9" s="10">
        <v>22962</v>
      </c>
      <c r="N9" s="10">
        <v>28476</v>
      </c>
      <c r="O9" s="10"/>
      <c r="P9" s="10">
        <v>27941</v>
      </c>
    </row>
    <row r="10" spans="1:16" ht="15" customHeight="1" x14ac:dyDescent="0.2">
      <c r="A10" s="7" t="s">
        <v>57</v>
      </c>
      <c r="B10" s="7" t="s">
        <v>27</v>
      </c>
      <c r="C10" s="10">
        <v>69852</v>
      </c>
      <c r="D10" s="10">
        <v>100928</v>
      </c>
      <c r="E10" s="10"/>
      <c r="F10" s="10">
        <v>14434</v>
      </c>
      <c r="G10" s="10">
        <v>16235</v>
      </c>
      <c r="H10" s="10">
        <v>17556</v>
      </c>
      <c r="I10" s="10">
        <v>21627</v>
      </c>
      <c r="J10" s="33"/>
      <c r="K10" s="10">
        <v>23144</v>
      </c>
      <c r="L10" s="10">
        <v>22174</v>
      </c>
      <c r="M10" s="10">
        <v>25080</v>
      </c>
      <c r="N10" s="10">
        <v>30530</v>
      </c>
      <c r="O10" s="10"/>
      <c r="P10" s="10">
        <v>18619</v>
      </c>
    </row>
    <row r="11" spans="1:16" ht="15" customHeight="1" x14ac:dyDescent="0.2">
      <c r="A11" s="7"/>
      <c r="B11" s="7" t="s">
        <v>26</v>
      </c>
      <c r="C11" s="10">
        <v>9191</v>
      </c>
      <c r="D11" s="10">
        <v>9597</v>
      </c>
      <c r="E11" s="10"/>
      <c r="F11" s="10">
        <v>2163</v>
      </c>
      <c r="G11" s="10">
        <v>3271</v>
      </c>
      <c r="H11" s="10">
        <v>1949</v>
      </c>
      <c r="I11" s="10">
        <v>1808</v>
      </c>
      <c r="J11" s="33"/>
      <c r="K11" s="10">
        <v>2205</v>
      </c>
      <c r="L11" s="10">
        <v>1777</v>
      </c>
      <c r="M11" s="10">
        <v>3116</v>
      </c>
      <c r="N11" s="10">
        <v>2499</v>
      </c>
      <c r="O11" s="10"/>
      <c r="P11" s="10">
        <v>1703</v>
      </c>
    </row>
    <row r="12" spans="1:16" ht="15" customHeight="1" x14ac:dyDescent="0.2">
      <c r="A12" s="27" t="s">
        <v>54</v>
      </c>
      <c r="B12" s="7" t="s">
        <v>27</v>
      </c>
      <c r="C12" s="10">
        <v>-3092</v>
      </c>
      <c r="D12" s="10">
        <v>-10293</v>
      </c>
      <c r="E12" s="10"/>
      <c r="F12" s="10">
        <v>-793</v>
      </c>
      <c r="G12" s="10">
        <v>-438</v>
      </c>
      <c r="H12" s="10">
        <v>-143</v>
      </c>
      <c r="I12" s="10">
        <v>-1718</v>
      </c>
      <c r="J12" s="33"/>
      <c r="K12" s="33">
        <v>-235</v>
      </c>
      <c r="L12" s="33">
        <v>-2652</v>
      </c>
      <c r="M12" s="33">
        <v>-1591</v>
      </c>
      <c r="N12" s="33">
        <v>-5815</v>
      </c>
      <c r="O12" s="33"/>
      <c r="P12" s="33">
        <v>-1276</v>
      </c>
    </row>
    <row r="13" spans="1:16" ht="15" customHeight="1" x14ac:dyDescent="0.2">
      <c r="A13" s="7"/>
      <c r="B13" s="7" t="s">
        <v>26</v>
      </c>
      <c r="C13" s="10">
        <v>7347</v>
      </c>
      <c r="D13" s="10">
        <v>3778</v>
      </c>
      <c r="E13" s="10"/>
      <c r="F13" s="10">
        <v>1793</v>
      </c>
      <c r="G13" s="10">
        <v>1502</v>
      </c>
      <c r="H13" s="10">
        <v>1811</v>
      </c>
      <c r="I13" s="10">
        <v>2241</v>
      </c>
      <c r="J13" s="33"/>
      <c r="K13" s="33">
        <v>1981</v>
      </c>
      <c r="L13" s="33">
        <v>-75</v>
      </c>
      <c r="M13" s="33">
        <v>796</v>
      </c>
      <c r="N13" s="33">
        <v>1076</v>
      </c>
      <c r="O13" s="33"/>
      <c r="P13" s="33">
        <v>1045</v>
      </c>
    </row>
    <row r="14" spans="1:16" ht="15" customHeight="1" x14ac:dyDescent="0.2">
      <c r="A14" s="8" t="s">
        <v>58</v>
      </c>
      <c r="B14" s="7" t="s">
        <v>27</v>
      </c>
      <c r="C14" s="10">
        <v>13489</v>
      </c>
      <c r="D14" s="10">
        <v>23472</v>
      </c>
      <c r="E14" s="10"/>
      <c r="F14" s="9">
        <v>3125</v>
      </c>
      <c r="G14" s="9">
        <v>3091</v>
      </c>
      <c r="H14" s="9">
        <v>3296</v>
      </c>
      <c r="I14" s="9">
        <v>3977</v>
      </c>
      <c r="J14" s="33"/>
      <c r="K14" s="9">
        <v>4380</v>
      </c>
      <c r="L14" s="9">
        <v>7571</v>
      </c>
      <c r="M14" s="9">
        <v>7129</v>
      </c>
      <c r="N14" s="9">
        <v>4392</v>
      </c>
      <c r="O14" s="9"/>
      <c r="P14" s="9">
        <v>8874</v>
      </c>
    </row>
    <row r="15" spans="1:16" ht="15" customHeight="1" x14ac:dyDescent="0.2">
      <c r="A15" s="48"/>
      <c r="B15" s="48"/>
      <c r="C15" s="48"/>
      <c r="D15" s="48"/>
      <c r="E15" s="48"/>
      <c r="F15" s="48"/>
      <c r="G15" s="48"/>
      <c r="H15" s="48"/>
      <c r="I15" s="48"/>
      <c r="J15" s="48"/>
      <c r="K15" s="48"/>
      <c r="L15" s="48"/>
      <c r="M15" s="48"/>
      <c r="N15" s="48"/>
      <c r="O15" s="48"/>
      <c r="P15" s="48"/>
    </row>
    <row r="16" spans="1:16" ht="15" customHeight="1" x14ac:dyDescent="0.2">
      <c r="A16" s="5" t="s">
        <v>39</v>
      </c>
      <c r="B16" s="6" t="s">
        <v>27</v>
      </c>
      <c r="C16" s="31">
        <v>254749</v>
      </c>
      <c r="D16" s="31">
        <v>293629</v>
      </c>
      <c r="E16" s="31"/>
      <c r="F16" s="32">
        <v>57484</v>
      </c>
      <c r="G16" s="32">
        <v>56676</v>
      </c>
      <c r="H16" s="32">
        <v>59696</v>
      </c>
      <c r="I16" s="32">
        <v>80893</v>
      </c>
      <c r="J16" s="33"/>
      <c r="K16" s="32">
        <v>63385</v>
      </c>
      <c r="L16" s="32">
        <v>70835</v>
      </c>
      <c r="M16" s="32">
        <v>74001</v>
      </c>
      <c r="N16" s="32">
        <v>85408</v>
      </c>
      <c r="O16" s="32"/>
      <c r="P16" s="32">
        <v>77956</v>
      </c>
    </row>
    <row r="17" spans="1:16" ht="15" customHeight="1" x14ac:dyDescent="0.2">
      <c r="B17" s="6" t="s">
        <v>26</v>
      </c>
      <c r="C17" s="31">
        <v>326465</v>
      </c>
      <c r="D17" s="31">
        <v>293053</v>
      </c>
      <c r="E17" s="31"/>
      <c r="F17" s="32">
        <v>117360</v>
      </c>
      <c r="G17" s="32">
        <v>56287</v>
      </c>
      <c r="H17" s="32">
        <v>57194</v>
      </c>
      <c r="I17" s="32">
        <v>95624</v>
      </c>
      <c r="J17" s="33"/>
      <c r="K17" s="32">
        <v>57895</v>
      </c>
      <c r="L17" s="32">
        <v>65632</v>
      </c>
      <c r="M17" s="32">
        <v>68855</v>
      </c>
      <c r="N17" s="32">
        <v>100671</v>
      </c>
      <c r="O17" s="32"/>
      <c r="P17" s="32">
        <v>72514</v>
      </c>
    </row>
    <row r="18" spans="1:16" ht="15" customHeight="1" x14ac:dyDescent="0.2">
      <c r="A18" s="30" t="s">
        <v>38</v>
      </c>
      <c r="B18" s="7" t="s">
        <v>27</v>
      </c>
      <c r="C18" s="10">
        <v>1991</v>
      </c>
      <c r="D18" s="10">
        <v>1718</v>
      </c>
      <c r="E18" s="10"/>
      <c r="F18" s="9">
        <v>469</v>
      </c>
      <c r="G18" s="9">
        <v>524</v>
      </c>
      <c r="H18" s="10">
        <v>502</v>
      </c>
      <c r="I18" s="10">
        <v>496</v>
      </c>
      <c r="J18" s="33"/>
      <c r="K18" s="10">
        <v>364</v>
      </c>
      <c r="L18" s="10">
        <v>373</v>
      </c>
      <c r="M18" s="10">
        <v>404</v>
      </c>
      <c r="N18" s="10">
        <v>577</v>
      </c>
      <c r="O18" s="10"/>
      <c r="P18" s="10">
        <v>534</v>
      </c>
    </row>
    <row r="19" spans="1:16" ht="15" customHeight="1" x14ac:dyDescent="0.2">
      <c r="A19" s="7"/>
      <c r="B19" s="7" t="s">
        <v>26</v>
      </c>
      <c r="C19" s="10">
        <v>7361</v>
      </c>
      <c r="D19" s="10">
        <v>8189</v>
      </c>
      <c r="E19" s="10"/>
      <c r="F19" s="9">
        <v>1526</v>
      </c>
      <c r="G19" s="9">
        <v>1870</v>
      </c>
      <c r="H19" s="10">
        <v>1582</v>
      </c>
      <c r="I19" s="10">
        <v>2383</v>
      </c>
      <c r="J19" s="33"/>
      <c r="K19" s="10">
        <v>1978</v>
      </c>
      <c r="L19" s="10">
        <v>1824</v>
      </c>
      <c r="M19" s="10">
        <v>1836</v>
      </c>
      <c r="N19" s="10">
        <v>2551</v>
      </c>
      <c r="O19" s="10"/>
      <c r="P19" s="10">
        <v>2158</v>
      </c>
    </row>
    <row r="20" spans="1:16" ht="15" customHeight="1" x14ac:dyDescent="0.2">
      <c r="A20" s="30" t="s">
        <v>37</v>
      </c>
      <c r="B20" s="29" t="s">
        <v>27</v>
      </c>
      <c r="C20" s="10">
        <v>2607</v>
      </c>
      <c r="D20" s="10">
        <v>2656</v>
      </c>
      <c r="E20" s="10"/>
      <c r="F20" s="9">
        <v>1103</v>
      </c>
      <c r="G20" s="9">
        <v>317</v>
      </c>
      <c r="H20" s="10">
        <v>813</v>
      </c>
      <c r="I20" s="10">
        <v>374</v>
      </c>
      <c r="J20" s="33"/>
      <c r="K20" s="10">
        <v>167</v>
      </c>
      <c r="L20" s="10">
        <v>305</v>
      </c>
      <c r="M20" s="10">
        <v>1234</v>
      </c>
      <c r="N20" s="10">
        <v>950</v>
      </c>
      <c r="O20" s="10"/>
      <c r="P20" s="10">
        <v>810</v>
      </c>
    </row>
    <row r="21" spans="1:16" ht="15" customHeight="1" x14ac:dyDescent="0.2">
      <c r="B21" s="29" t="s">
        <v>26</v>
      </c>
      <c r="C21" s="10">
        <v>4088</v>
      </c>
      <c r="D21" s="10">
        <v>4756</v>
      </c>
      <c r="E21" s="10"/>
      <c r="F21" s="9">
        <v>995</v>
      </c>
      <c r="G21" s="9">
        <v>984</v>
      </c>
      <c r="H21" s="10">
        <v>944</v>
      </c>
      <c r="I21" s="10">
        <v>1165</v>
      </c>
      <c r="J21" s="33"/>
      <c r="K21" s="10">
        <v>1090</v>
      </c>
      <c r="L21" s="10">
        <v>1098</v>
      </c>
      <c r="M21" s="10">
        <v>1180</v>
      </c>
      <c r="N21" s="10">
        <v>1388</v>
      </c>
      <c r="O21" s="10"/>
      <c r="P21" s="10">
        <v>1235</v>
      </c>
    </row>
    <row r="22" spans="1:16" ht="15" customHeight="1" x14ac:dyDescent="0.2">
      <c r="A22" s="30" t="s">
        <v>51</v>
      </c>
      <c r="B22" s="29" t="s">
        <v>27</v>
      </c>
      <c r="C22" s="10">
        <v>2095</v>
      </c>
      <c r="D22" s="10">
        <v>2272</v>
      </c>
      <c r="E22" s="10"/>
      <c r="F22" s="9">
        <v>1068</v>
      </c>
      <c r="G22" s="9">
        <v>224</v>
      </c>
      <c r="H22" s="10">
        <v>376</v>
      </c>
      <c r="I22" s="10">
        <v>427</v>
      </c>
      <c r="J22" s="33"/>
      <c r="K22" s="10">
        <v>350</v>
      </c>
      <c r="L22" s="10">
        <v>297</v>
      </c>
      <c r="M22" s="10">
        <v>715</v>
      </c>
      <c r="N22" s="10">
        <v>910</v>
      </c>
      <c r="O22" s="10"/>
      <c r="P22" s="10">
        <v>806</v>
      </c>
    </row>
    <row r="23" spans="1:16" ht="15" customHeight="1" x14ac:dyDescent="0.2">
      <c r="B23" s="29" t="s">
        <v>26</v>
      </c>
      <c r="C23" s="10">
        <v>2263</v>
      </c>
      <c r="D23" s="10">
        <v>2166</v>
      </c>
      <c r="E23" s="10"/>
      <c r="F23" s="9">
        <v>1470</v>
      </c>
      <c r="G23" s="9">
        <v>90</v>
      </c>
      <c r="H23" s="10">
        <v>447</v>
      </c>
      <c r="I23" s="10">
        <v>256</v>
      </c>
      <c r="J23" s="33"/>
      <c r="K23" s="10">
        <v>131</v>
      </c>
      <c r="L23" s="10">
        <v>182</v>
      </c>
      <c r="M23" s="10">
        <v>860</v>
      </c>
      <c r="N23" s="10">
        <v>993</v>
      </c>
      <c r="O23" s="10"/>
      <c r="P23" s="10">
        <v>1001</v>
      </c>
    </row>
    <row r="24" spans="1:16" ht="15" customHeight="1" x14ac:dyDescent="0.2">
      <c r="A24" s="30" t="s">
        <v>36</v>
      </c>
      <c r="B24" s="29" t="s">
        <v>27</v>
      </c>
      <c r="C24" s="10">
        <v>11415</v>
      </c>
      <c r="D24" s="10">
        <v>13681</v>
      </c>
      <c r="E24" s="10"/>
      <c r="F24" s="9">
        <v>2808</v>
      </c>
      <c r="G24" s="9">
        <v>2685</v>
      </c>
      <c r="H24" s="10">
        <v>2756</v>
      </c>
      <c r="I24" s="10">
        <v>3166</v>
      </c>
      <c r="J24" s="33"/>
      <c r="K24" s="10">
        <v>3251</v>
      </c>
      <c r="L24" s="10">
        <v>3261</v>
      </c>
      <c r="M24" s="10">
        <v>3439</v>
      </c>
      <c r="N24" s="10">
        <v>3730</v>
      </c>
      <c r="O24" s="10"/>
      <c r="P24" s="10">
        <v>3558</v>
      </c>
    </row>
    <row r="25" spans="1:16" ht="15" customHeight="1" x14ac:dyDescent="0.2">
      <c r="B25" s="29" t="s">
        <v>26</v>
      </c>
      <c r="C25" s="10">
        <v>9401</v>
      </c>
      <c r="D25" s="10">
        <v>10568</v>
      </c>
      <c r="E25" s="10"/>
      <c r="F25" s="9">
        <v>2497</v>
      </c>
      <c r="G25" s="9">
        <v>2317</v>
      </c>
      <c r="H25" s="10">
        <v>2091</v>
      </c>
      <c r="I25" s="10">
        <v>2496</v>
      </c>
      <c r="J25" s="33"/>
      <c r="K25" s="10">
        <v>2593</v>
      </c>
      <c r="L25" s="10">
        <v>2797</v>
      </c>
      <c r="M25" s="10">
        <v>2526</v>
      </c>
      <c r="N25" s="10">
        <v>2652</v>
      </c>
      <c r="O25" s="10"/>
      <c r="P25" s="10">
        <v>3375</v>
      </c>
    </row>
    <row r="26" spans="1:16" ht="15" customHeight="1" x14ac:dyDescent="0.2">
      <c r="A26" s="30" t="s">
        <v>35</v>
      </c>
      <c r="B26" s="29" t="s">
        <v>27</v>
      </c>
      <c r="C26" s="10">
        <v>19437</v>
      </c>
      <c r="D26" s="10">
        <v>22153</v>
      </c>
      <c r="E26" s="10"/>
      <c r="F26" s="9">
        <v>3959</v>
      </c>
      <c r="G26" s="9">
        <v>4440</v>
      </c>
      <c r="H26" s="10">
        <v>5054</v>
      </c>
      <c r="I26" s="10">
        <v>5984</v>
      </c>
      <c r="J26" s="33"/>
      <c r="K26" s="10">
        <v>5507</v>
      </c>
      <c r="L26" s="10">
        <v>5713</v>
      </c>
      <c r="M26" s="10">
        <v>5681</v>
      </c>
      <c r="N26" s="10">
        <v>5252</v>
      </c>
      <c r="O26" s="10"/>
      <c r="P26" s="10">
        <v>4981</v>
      </c>
    </row>
    <row r="27" spans="1:16" ht="15" customHeight="1" x14ac:dyDescent="0.2">
      <c r="B27" s="29" t="s">
        <v>26</v>
      </c>
      <c r="C27" s="10">
        <v>17235</v>
      </c>
      <c r="D27" s="10">
        <v>19040</v>
      </c>
      <c r="E27" s="10"/>
      <c r="F27" s="9">
        <v>3690</v>
      </c>
      <c r="G27" s="9">
        <v>4080</v>
      </c>
      <c r="H27" s="10">
        <v>4340</v>
      </c>
      <c r="I27" s="10">
        <v>5125</v>
      </c>
      <c r="J27" s="33"/>
      <c r="K27" s="10">
        <v>4620</v>
      </c>
      <c r="L27" s="10">
        <v>4853</v>
      </c>
      <c r="M27" s="10">
        <v>4816</v>
      </c>
      <c r="N27" s="10">
        <v>4751</v>
      </c>
      <c r="O27" s="10"/>
      <c r="P27" s="10">
        <v>4647</v>
      </c>
    </row>
    <row r="28" spans="1:16" ht="15" customHeight="1" x14ac:dyDescent="0.2">
      <c r="A28" s="30" t="s">
        <v>34</v>
      </c>
      <c r="B28" s="29" t="s">
        <v>27</v>
      </c>
      <c r="C28" s="10">
        <v>12720</v>
      </c>
      <c r="D28" s="10">
        <v>15444</v>
      </c>
      <c r="E28" s="10"/>
      <c r="F28" s="9">
        <v>2631</v>
      </c>
      <c r="G28" s="9">
        <v>2753</v>
      </c>
      <c r="H28" s="10">
        <v>2913</v>
      </c>
      <c r="I28" s="10">
        <v>4423</v>
      </c>
      <c r="J28" s="33"/>
      <c r="K28" s="10">
        <v>3223</v>
      </c>
      <c r="L28" s="10">
        <v>3515</v>
      </c>
      <c r="M28" s="10">
        <v>3677</v>
      </c>
      <c r="N28" s="10">
        <v>5029</v>
      </c>
      <c r="O28" s="10"/>
      <c r="P28" s="10">
        <v>3882</v>
      </c>
    </row>
    <row r="29" spans="1:16" ht="15" customHeight="1" x14ac:dyDescent="0.2">
      <c r="B29" s="29" t="s">
        <v>26</v>
      </c>
      <c r="C29" s="10">
        <v>84341</v>
      </c>
      <c r="D29" s="10">
        <v>112818</v>
      </c>
      <c r="E29" s="10"/>
      <c r="F29" s="9">
        <v>18863</v>
      </c>
      <c r="G29" s="9">
        <v>18517</v>
      </c>
      <c r="H29" s="10">
        <v>16216</v>
      </c>
      <c r="I29" s="10">
        <v>30745</v>
      </c>
      <c r="J29" s="33"/>
      <c r="K29" s="10">
        <v>22529</v>
      </c>
      <c r="L29" s="10">
        <v>26420</v>
      </c>
      <c r="M29" s="10">
        <v>27664</v>
      </c>
      <c r="N29" s="10">
        <v>36205</v>
      </c>
      <c r="O29" s="10"/>
      <c r="P29" s="10">
        <v>28857</v>
      </c>
    </row>
    <row r="30" spans="1:16" ht="27" customHeight="1" x14ac:dyDescent="0.2">
      <c r="A30" s="27" t="s">
        <v>65</v>
      </c>
      <c r="B30" s="29" t="s">
        <v>27</v>
      </c>
      <c r="C30" s="10">
        <v>134</v>
      </c>
      <c r="D30" s="10">
        <v>157</v>
      </c>
      <c r="E30" s="10"/>
      <c r="F30" s="20">
        <v>17</v>
      </c>
      <c r="G30" s="20">
        <v>37</v>
      </c>
      <c r="H30" s="33">
        <v>28</v>
      </c>
      <c r="I30" s="33">
        <v>52</v>
      </c>
      <c r="J30" s="33"/>
      <c r="K30" s="33">
        <v>32</v>
      </c>
      <c r="L30" s="33">
        <v>38</v>
      </c>
      <c r="M30" s="33">
        <v>30</v>
      </c>
      <c r="N30" s="33">
        <v>57</v>
      </c>
      <c r="O30" s="33"/>
      <c r="P30" s="33">
        <v>36</v>
      </c>
    </row>
    <row r="31" spans="1:16" ht="15" customHeight="1" x14ac:dyDescent="0.2">
      <c r="B31" s="29" t="s">
        <v>26</v>
      </c>
      <c r="C31" s="10">
        <v>14401</v>
      </c>
      <c r="D31" s="10">
        <v>18252</v>
      </c>
      <c r="E31" s="10"/>
      <c r="F31" s="10">
        <v>2829</v>
      </c>
      <c r="G31" s="10">
        <v>3749</v>
      </c>
      <c r="H31" s="10">
        <v>2930</v>
      </c>
      <c r="I31" s="10">
        <v>4893</v>
      </c>
      <c r="J31" s="33"/>
      <c r="K31" s="10">
        <v>2919</v>
      </c>
      <c r="L31" s="10">
        <v>4824</v>
      </c>
      <c r="M31" s="10">
        <v>3654</v>
      </c>
      <c r="N31" s="10">
        <v>6855</v>
      </c>
      <c r="O31" s="10"/>
      <c r="P31" s="10">
        <v>4008</v>
      </c>
    </row>
    <row r="32" spans="1:16" ht="15" customHeight="1" x14ac:dyDescent="0.2">
      <c r="A32" s="28" t="s">
        <v>60</v>
      </c>
      <c r="B32" s="29" t="s">
        <v>27</v>
      </c>
      <c r="C32" s="10">
        <v>7884</v>
      </c>
      <c r="D32" s="10">
        <v>9655</v>
      </c>
      <c r="E32" s="10"/>
      <c r="F32" s="10">
        <v>1655</v>
      </c>
      <c r="G32" s="10">
        <v>1614</v>
      </c>
      <c r="H32" s="10">
        <v>1662</v>
      </c>
      <c r="I32" s="10">
        <v>2953</v>
      </c>
      <c r="J32" s="33"/>
      <c r="K32" s="10">
        <v>1980</v>
      </c>
      <c r="L32" s="10">
        <v>2227</v>
      </c>
      <c r="M32" s="10">
        <v>2244</v>
      </c>
      <c r="N32" s="10">
        <v>3204</v>
      </c>
      <c r="O32" s="10"/>
      <c r="P32" s="10">
        <v>2351</v>
      </c>
    </row>
    <row r="33" spans="1:16" ht="15" customHeight="1" x14ac:dyDescent="0.2">
      <c r="B33" s="29" t="s">
        <v>26</v>
      </c>
      <c r="C33" s="10">
        <v>57320</v>
      </c>
      <c r="D33" s="10">
        <v>80386</v>
      </c>
      <c r="E33" s="10"/>
      <c r="F33" s="20" t="s">
        <v>18</v>
      </c>
      <c r="G33" s="20">
        <v>12489</v>
      </c>
      <c r="H33" s="20">
        <v>10931</v>
      </c>
      <c r="I33" s="20" t="s">
        <v>18</v>
      </c>
      <c r="J33" s="33"/>
      <c r="K33" s="20" t="s">
        <v>18</v>
      </c>
      <c r="L33" s="20" t="s">
        <v>18</v>
      </c>
      <c r="M33" s="20" t="s">
        <v>18</v>
      </c>
      <c r="N33" s="20" t="s">
        <v>18</v>
      </c>
      <c r="O33" s="20"/>
      <c r="P33" s="20" t="s">
        <v>18</v>
      </c>
    </row>
    <row r="34" spans="1:16" ht="15" customHeight="1" x14ac:dyDescent="0.2">
      <c r="A34" s="30" t="s">
        <v>33</v>
      </c>
      <c r="B34" s="29" t="s">
        <v>27</v>
      </c>
      <c r="C34" s="10">
        <v>247</v>
      </c>
      <c r="D34" s="10">
        <v>237</v>
      </c>
      <c r="E34" s="10"/>
      <c r="F34" s="9">
        <v>68</v>
      </c>
      <c r="G34" s="9">
        <v>60</v>
      </c>
      <c r="H34" s="10">
        <v>60</v>
      </c>
      <c r="I34" s="10">
        <v>59</v>
      </c>
      <c r="J34" s="33"/>
      <c r="K34" s="10">
        <v>58</v>
      </c>
      <c r="L34" s="10">
        <v>60</v>
      </c>
      <c r="M34" s="10">
        <v>60</v>
      </c>
      <c r="N34" s="10">
        <v>59</v>
      </c>
      <c r="O34" s="10"/>
      <c r="P34" s="10">
        <v>59</v>
      </c>
    </row>
    <row r="35" spans="1:16" ht="15" customHeight="1" x14ac:dyDescent="0.2">
      <c r="B35" s="29" t="s">
        <v>26</v>
      </c>
      <c r="C35" s="10">
        <v>680</v>
      </c>
      <c r="D35" s="10">
        <v>750</v>
      </c>
      <c r="E35" s="10"/>
      <c r="F35" s="9">
        <v>167</v>
      </c>
      <c r="G35" s="9">
        <v>175</v>
      </c>
      <c r="H35" s="10">
        <v>166</v>
      </c>
      <c r="I35" s="10">
        <v>172</v>
      </c>
      <c r="J35" s="33"/>
      <c r="K35" s="10">
        <v>179</v>
      </c>
      <c r="L35" s="10">
        <v>188</v>
      </c>
      <c r="M35" s="10">
        <v>193</v>
      </c>
      <c r="N35" s="10">
        <v>190</v>
      </c>
      <c r="O35" s="10"/>
      <c r="P35" s="10">
        <v>196</v>
      </c>
    </row>
    <row r="36" spans="1:16" ht="15" customHeight="1" x14ac:dyDescent="0.2">
      <c r="A36" s="29" t="s">
        <v>52</v>
      </c>
      <c r="B36" s="29" t="s">
        <v>27</v>
      </c>
      <c r="C36" s="10">
        <v>137415</v>
      </c>
      <c r="D36" s="10">
        <v>172856</v>
      </c>
      <c r="E36" s="10"/>
      <c r="F36" s="9">
        <v>31441</v>
      </c>
      <c r="G36" s="9">
        <v>31374</v>
      </c>
      <c r="H36" s="10">
        <v>32667</v>
      </c>
      <c r="I36" s="10">
        <v>41933</v>
      </c>
      <c r="J36" s="33"/>
      <c r="K36" s="10">
        <v>37464</v>
      </c>
      <c r="L36" s="10">
        <v>42044</v>
      </c>
      <c r="M36" s="10">
        <v>42611</v>
      </c>
      <c r="N36" s="10">
        <v>50737</v>
      </c>
      <c r="O36" s="10"/>
      <c r="P36" s="10">
        <v>45818</v>
      </c>
    </row>
    <row r="37" spans="1:16" ht="15" customHeight="1" x14ac:dyDescent="0.2">
      <c r="B37" s="29" t="s">
        <v>26</v>
      </c>
      <c r="C37" s="10">
        <v>8342</v>
      </c>
      <c r="D37" s="10">
        <v>8342</v>
      </c>
      <c r="E37" s="10"/>
      <c r="F37" s="9">
        <v>1978</v>
      </c>
      <c r="G37" s="9">
        <v>2152</v>
      </c>
      <c r="H37" s="10">
        <v>2048</v>
      </c>
      <c r="I37" s="10">
        <v>2164</v>
      </c>
      <c r="J37" s="33"/>
      <c r="K37" s="10">
        <v>1788</v>
      </c>
      <c r="L37" s="10">
        <v>2113</v>
      </c>
      <c r="M37" s="10">
        <v>2118</v>
      </c>
      <c r="N37" s="10">
        <v>2323</v>
      </c>
      <c r="O37" s="10"/>
      <c r="P37" s="10">
        <v>2387</v>
      </c>
    </row>
    <row r="38" spans="1:16" ht="15" customHeight="1" x14ac:dyDescent="0.2">
      <c r="A38" s="30" t="s">
        <v>32</v>
      </c>
      <c r="B38" s="29" t="s">
        <v>27</v>
      </c>
      <c r="C38" s="10">
        <v>56768</v>
      </c>
      <c r="D38" s="10">
        <v>49858</v>
      </c>
      <c r="E38" s="10"/>
      <c r="F38" s="9">
        <v>12697</v>
      </c>
      <c r="G38" s="9">
        <v>11615</v>
      </c>
      <c r="H38" s="10">
        <v>12227</v>
      </c>
      <c r="I38" s="10">
        <v>20229</v>
      </c>
      <c r="J38" s="33"/>
      <c r="K38" s="10">
        <v>10404</v>
      </c>
      <c r="L38" s="10">
        <v>12071</v>
      </c>
      <c r="M38" s="10">
        <v>13304</v>
      </c>
      <c r="N38" s="10">
        <v>14079</v>
      </c>
      <c r="O38" s="10"/>
      <c r="P38" s="10">
        <v>14719</v>
      </c>
    </row>
    <row r="39" spans="1:16" ht="15" customHeight="1" x14ac:dyDescent="0.2">
      <c r="B39" s="29" t="s">
        <v>26</v>
      </c>
      <c r="C39" s="10">
        <v>191063</v>
      </c>
      <c r="D39" s="10">
        <v>124506</v>
      </c>
      <c r="E39" s="10"/>
      <c r="F39" s="9">
        <v>85743</v>
      </c>
      <c r="G39" s="9">
        <v>25739</v>
      </c>
      <c r="H39" s="10">
        <v>28921</v>
      </c>
      <c r="I39" s="10">
        <v>50660</v>
      </c>
      <c r="J39" s="33"/>
      <c r="K39" s="10">
        <v>22571</v>
      </c>
      <c r="L39" s="10">
        <v>25691</v>
      </c>
      <c r="M39" s="10">
        <v>27169</v>
      </c>
      <c r="N39" s="10">
        <v>49075</v>
      </c>
      <c r="O39" s="10"/>
      <c r="P39" s="10">
        <v>28167</v>
      </c>
    </row>
    <row r="40" spans="1:16" ht="15" customHeight="1" x14ac:dyDescent="0.2">
      <c r="A40" s="7" t="s">
        <v>59</v>
      </c>
      <c r="B40" s="29" t="s">
        <v>27</v>
      </c>
      <c r="C40" s="10">
        <v>17665</v>
      </c>
      <c r="D40" s="10">
        <v>6300</v>
      </c>
      <c r="E40" s="10"/>
      <c r="F40" s="9">
        <v>2365</v>
      </c>
      <c r="G40" s="9">
        <v>2182</v>
      </c>
      <c r="H40" s="10">
        <v>2482</v>
      </c>
      <c r="I40" s="10">
        <v>10636</v>
      </c>
      <c r="J40" s="33"/>
      <c r="K40" s="10">
        <v>1157</v>
      </c>
      <c r="L40" s="10">
        <v>1435</v>
      </c>
      <c r="M40" s="10">
        <v>1695</v>
      </c>
      <c r="N40" s="10">
        <v>2013</v>
      </c>
      <c r="O40" s="10"/>
      <c r="P40" s="10">
        <v>1166</v>
      </c>
    </row>
    <row r="41" spans="1:16" ht="15" customHeight="1" x14ac:dyDescent="0.2">
      <c r="A41" s="30"/>
      <c r="B41" s="29" t="s">
        <v>26</v>
      </c>
      <c r="C41" s="10">
        <v>122478</v>
      </c>
      <c r="D41" s="10">
        <v>45993</v>
      </c>
      <c r="E41" s="10"/>
      <c r="F41" s="20" t="s">
        <v>18</v>
      </c>
      <c r="G41" s="9">
        <v>9391</v>
      </c>
      <c r="H41" s="10">
        <v>12412</v>
      </c>
      <c r="I41" s="20" t="s">
        <v>18</v>
      </c>
      <c r="J41" s="33"/>
      <c r="K41" s="20">
        <v>6419</v>
      </c>
      <c r="L41" s="20">
        <v>7167</v>
      </c>
      <c r="M41" s="20">
        <v>8099</v>
      </c>
      <c r="N41" s="20">
        <v>24308</v>
      </c>
      <c r="O41" s="20"/>
      <c r="P41" s="20">
        <v>8392</v>
      </c>
    </row>
    <row r="42" spans="1:16" ht="15" customHeight="1" x14ac:dyDescent="0.2">
      <c r="A42" s="8" t="s">
        <v>31</v>
      </c>
      <c r="B42" s="29" t="s">
        <v>27</v>
      </c>
      <c r="C42" s="10">
        <v>13109</v>
      </c>
      <c r="D42" s="10">
        <v>1297</v>
      </c>
      <c r="E42" s="10"/>
      <c r="F42" s="20" t="s">
        <v>18</v>
      </c>
      <c r="G42" s="9" t="s">
        <v>18</v>
      </c>
      <c r="H42" s="10">
        <v>1459</v>
      </c>
      <c r="I42" s="20">
        <v>8957</v>
      </c>
      <c r="J42" s="33"/>
      <c r="K42" s="20">
        <v>216</v>
      </c>
      <c r="L42" s="20">
        <v>337</v>
      </c>
      <c r="M42" s="20">
        <v>535</v>
      </c>
      <c r="N42" s="20">
        <v>209</v>
      </c>
      <c r="O42" s="20"/>
      <c r="P42" s="20">
        <v>101</v>
      </c>
    </row>
    <row r="43" spans="1:16" ht="15" customHeight="1" x14ac:dyDescent="0.2">
      <c r="A43" s="30"/>
      <c r="B43" s="29" t="s">
        <v>26</v>
      </c>
      <c r="C43" s="10">
        <v>97690</v>
      </c>
      <c r="D43" s="10">
        <v>18286</v>
      </c>
      <c r="E43" s="10"/>
      <c r="F43" s="20" t="s">
        <v>18</v>
      </c>
      <c r="G43" s="9">
        <v>2577</v>
      </c>
      <c r="H43" s="10" t="s">
        <v>18</v>
      </c>
      <c r="I43" s="20" t="s">
        <v>18</v>
      </c>
      <c r="J43" s="33"/>
      <c r="K43" s="20">
        <v>758</v>
      </c>
      <c r="L43" s="20">
        <v>644</v>
      </c>
      <c r="M43" s="20" t="s">
        <v>18</v>
      </c>
      <c r="N43" s="20" t="s">
        <v>18</v>
      </c>
      <c r="O43" s="20"/>
      <c r="P43" s="20">
        <v>881</v>
      </c>
    </row>
    <row r="44" spans="1:16" ht="15" customHeight="1" x14ac:dyDescent="0.2">
      <c r="A44" s="30" t="s">
        <v>30</v>
      </c>
      <c r="B44" s="29" t="s">
        <v>27</v>
      </c>
      <c r="C44" s="10">
        <v>17638</v>
      </c>
      <c r="D44" s="10">
        <v>16888</v>
      </c>
      <c r="E44" s="10"/>
      <c r="F44" s="9">
        <v>4870</v>
      </c>
      <c r="G44" s="9">
        <v>4607</v>
      </c>
      <c r="H44" s="10">
        <v>4149</v>
      </c>
      <c r="I44" s="10">
        <v>4012</v>
      </c>
      <c r="J44" s="33"/>
      <c r="K44" s="10">
        <v>4056</v>
      </c>
      <c r="L44" s="10">
        <v>4206</v>
      </c>
      <c r="M44" s="10">
        <v>4285</v>
      </c>
      <c r="N44" s="10">
        <v>4341</v>
      </c>
      <c r="O44" s="10"/>
      <c r="P44" s="10">
        <v>4360</v>
      </c>
    </row>
    <row r="45" spans="1:16" ht="15" customHeight="1" x14ac:dyDescent="0.2">
      <c r="A45" s="30"/>
      <c r="B45" s="29" t="s">
        <v>26</v>
      </c>
      <c r="C45" s="10">
        <v>1061</v>
      </c>
      <c r="D45" s="10">
        <v>1687</v>
      </c>
      <c r="E45" s="10"/>
      <c r="F45" s="9">
        <v>260</v>
      </c>
      <c r="G45" s="9">
        <v>261</v>
      </c>
      <c r="H45" s="10">
        <v>266</v>
      </c>
      <c r="I45" s="10">
        <v>274</v>
      </c>
      <c r="J45" s="33"/>
      <c r="K45" s="10">
        <v>375</v>
      </c>
      <c r="L45" s="10">
        <v>410</v>
      </c>
      <c r="M45" s="10">
        <v>419</v>
      </c>
      <c r="N45" s="10">
        <v>483</v>
      </c>
      <c r="O45" s="10"/>
      <c r="P45" s="10">
        <v>429</v>
      </c>
    </row>
    <row r="46" spans="1:16" ht="15" customHeight="1" x14ac:dyDescent="0.2">
      <c r="A46" s="29" t="s">
        <v>53</v>
      </c>
      <c r="B46" s="29" t="s">
        <v>27</v>
      </c>
      <c r="C46" s="10">
        <v>21464</v>
      </c>
      <c r="D46" s="10">
        <v>26670</v>
      </c>
      <c r="E46" s="10"/>
      <c r="F46" s="9">
        <v>5461</v>
      </c>
      <c r="G46" s="9">
        <v>4826</v>
      </c>
      <c r="H46" s="10">
        <v>5596</v>
      </c>
      <c r="I46" s="10">
        <v>5581</v>
      </c>
      <c r="J46" s="33"/>
      <c r="K46" s="10">
        <v>5191</v>
      </c>
      <c r="L46" s="10">
        <v>6429</v>
      </c>
      <c r="M46" s="10">
        <v>7325</v>
      </c>
      <c r="N46" s="10">
        <v>7725</v>
      </c>
      <c r="O46" s="10"/>
      <c r="P46" s="10">
        <v>9193</v>
      </c>
    </row>
    <row r="47" spans="1:16" ht="15" customHeight="1" x14ac:dyDescent="0.2">
      <c r="A47" s="30"/>
      <c r="B47" s="29" t="s">
        <v>26</v>
      </c>
      <c r="C47" s="10">
        <v>67523</v>
      </c>
      <c r="D47" s="10">
        <v>76826</v>
      </c>
      <c r="E47" s="10"/>
      <c r="F47" s="10" t="s">
        <v>18</v>
      </c>
      <c r="G47" s="9">
        <v>16087</v>
      </c>
      <c r="H47" s="10">
        <v>16242</v>
      </c>
      <c r="I47" s="20" t="s">
        <v>18</v>
      </c>
      <c r="J47" s="33"/>
      <c r="K47" s="20">
        <v>15777</v>
      </c>
      <c r="L47" s="20">
        <v>18114</v>
      </c>
      <c r="M47" s="20">
        <v>18650</v>
      </c>
      <c r="N47" s="20">
        <v>24285</v>
      </c>
      <c r="O47" s="20"/>
      <c r="P47" s="20">
        <v>19346</v>
      </c>
    </row>
    <row r="48" spans="1:16" s="1" customFormat="1" ht="15" customHeight="1" x14ac:dyDescent="0.2">
      <c r="A48" s="18" t="s">
        <v>29</v>
      </c>
      <c r="B48" s="29" t="s">
        <v>27</v>
      </c>
      <c r="C48" s="10">
        <v>10055</v>
      </c>
      <c r="D48" s="10">
        <v>12754</v>
      </c>
      <c r="E48" s="10"/>
      <c r="F48" s="9">
        <v>1241</v>
      </c>
      <c r="G48" s="9">
        <v>2684</v>
      </c>
      <c r="H48" s="34">
        <v>2328</v>
      </c>
      <c r="I48" s="35">
        <v>3802</v>
      </c>
      <c r="J48" s="36"/>
      <c r="K48" s="35">
        <v>2597</v>
      </c>
      <c r="L48" s="35">
        <v>3196</v>
      </c>
      <c r="M48" s="35">
        <v>2875</v>
      </c>
      <c r="N48" s="35">
        <v>4086</v>
      </c>
      <c r="O48" s="35"/>
      <c r="P48" s="35">
        <v>2789</v>
      </c>
    </row>
    <row r="49" spans="1:16" s="1" customFormat="1" ht="15" customHeight="1" x14ac:dyDescent="0.2">
      <c r="B49" s="1" t="s">
        <v>26</v>
      </c>
      <c r="C49" s="10">
        <v>1692</v>
      </c>
      <c r="D49" s="10">
        <v>1919</v>
      </c>
      <c r="E49" s="10"/>
      <c r="F49" s="9">
        <v>432</v>
      </c>
      <c r="G49" s="9">
        <v>362</v>
      </c>
      <c r="H49" s="34">
        <v>439</v>
      </c>
      <c r="I49" s="35">
        <v>459</v>
      </c>
      <c r="J49" s="36"/>
      <c r="K49" s="35">
        <v>416</v>
      </c>
      <c r="L49" s="35">
        <v>466</v>
      </c>
      <c r="M49" s="35">
        <v>493</v>
      </c>
      <c r="N49" s="35">
        <v>544</v>
      </c>
      <c r="O49" s="35"/>
      <c r="P49" s="35">
        <v>491</v>
      </c>
    </row>
    <row r="50" spans="1:16" s="1" customFormat="1" ht="15" customHeight="1" x14ac:dyDescent="0.2">
      <c r="A50" s="54"/>
      <c r="B50" s="54"/>
      <c r="C50" s="54"/>
      <c r="D50" s="54"/>
      <c r="E50" s="54"/>
      <c r="F50" s="54"/>
      <c r="G50" s="54"/>
      <c r="H50" s="54"/>
      <c r="I50" s="54"/>
      <c r="J50" s="54"/>
      <c r="K50" s="54"/>
      <c r="L50" s="54"/>
      <c r="M50" s="54"/>
      <c r="N50" s="54"/>
      <c r="O50" s="54"/>
      <c r="P50" s="54"/>
    </row>
    <row r="51" spans="1:16" s="1" customFormat="1" ht="15" customHeight="1" x14ac:dyDescent="0.2">
      <c r="A51" s="5" t="s">
        <v>28</v>
      </c>
      <c r="B51" s="6" t="s">
        <v>27</v>
      </c>
      <c r="C51" s="31">
        <v>497130</v>
      </c>
      <c r="D51" s="31">
        <v>572988</v>
      </c>
      <c r="E51" s="31"/>
      <c r="F51" s="32">
        <v>118474</v>
      </c>
      <c r="G51" s="32">
        <v>113429</v>
      </c>
      <c r="H51" s="32">
        <v>120949</v>
      </c>
      <c r="I51" s="32">
        <v>144278</v>
      </c>
      <c r="J51" s="36"/>
      <c r="K51" s="32">
        <v>131026</v>
      </c>
      <c r="L51" s="32">
        <v>138514</v>
      </c>
      <c r="M51" s="32">
        <v>145697</v>
      </c>
      <c r="N51" s="32">
        <v>157751</v>
      </c>
      <c r="O51" s="32"/>
      <c r="P51" s="32">
        <v>156429</v>
      </c>
    </row>
    <row r="52" spans="1:16" s="1" customFormat="1" ht="15" customHeight="1" x14ac:dyDescent="0.2">
      <c r="A52" s="11"/>
      <c r="B52" s="6" t="s">
        <v>26</v>
      </c>
      <c r="C52" s="31">
        <v>426630</v>
      </c>
      <c r="D52" s="31">
        <v>405102</v>
      </c>
      <c r="E52" s="31"/>
      <c r="F52" s="32">
        <v>142211</v>
      </c>
      <c r="G52" s="32">
        <v>78773</v>
      </c>
      <c r="H52" s="32">
        <v>80981</v>
      </c>
      <c r="I52" s="32">
        <v>124665</v>
      </c>
      <c r="J52" s="36"/>
      <c r="K52" s="32">
        <v>83478</v>
      </c>
      <c r="L52" s="32">
        <v>93173</v>
      </c>
      <c r="M52" s="32">
        <v>95729</v>
      </c>
      <c r="N52" s="32">
        <v>132722</v>
      </c>
      <c r="O52" s="32"/>
      <c r="P52" s="32">
        <v>103202</v>
      </c>
    </row>
    <row r="53" spans="1:16" s="1" customFormat="1" ht="15" customHeight="1" x14ac:dyDescent="0.2">
      <c r="A53" s="55"/>
      <c r="B53" s="55"/>
      <c r="C53" s="55"/>
      <c r="D53" s="55"/>
      <c r="E53" s="55"/>
      <c r="F53" s="55"/>
      <c r="G53" s="55"/>
      <c r="H53" s="55"/>
      <c r="I53" s="55"/>
      <c r="J53" s="55"/>
      <c r="K53" s="55"/>
      <c r="L53" s="55"/>
      <c r="M53" s="55"/>
      <c r="N53" s="55"/>
      <c r="O53" s="55"/>
      <c r="P53" s="55"/>
    </row>
    <row r="54" spans="1:16" s="1" customFormat="1" ht="15" customHeight="1" x14ac:dyDescent="0.2">
      <c r="A54" s="5" t="s">
        <v>25</v>
      </c>
      <c r="B54" s="6" t="s">
        <v>7</v>
      </c>
      <c r="C54" s="31">
        <v>70498</v>
      </c>
      <c r="D54" s="31">
        <v>167884</v>
      </c>
      <c r="E54" s="31"/>
      <c r="F54" s="32">
        <v>-23737</v>
      </c>
      <c r="G54" s="32">
        <v>34656</v>
      </c>
      <c r="H54" s="37">
        <v>39967</v>
      </c>
      <c r="I54" s="37">
        <v>19612</v>
      </c>
      <c r="J54" s="36"/>
      <c r="K54" s="37">
        <v>47548</v>
      </c>
      <c r="L54" s="37">
        <v>45340</v>
      </c>
      <c r="M54" s="37">
        <v>49968</v>
      </c>
      <c r="N54" s="37">
        <v>25028</v>
      </c>
      <c r="O54" s="37"/>
      <c r="P54" s="37">
        <v>53227</v>
      </c>
    </row>
    <row r="55" spans="1:16" s="1" customFormat="1" ht="15" customHeight="1" x14ac:dyDescent="0.2">
      <c r="A55" s="54"/>
      <c r="B55" s="54"/>
      <c r="C55" s="54"/>
      <c r="D55" s="54"/>
      <c r="E55" s="54"/>
      <c r="F55" s="54"/>
      <c r="G55" s="54"/>
      <c r="H55" s="54"/>
      <c r="I55" s="54"/>
      <c r="J55" s="54"/>
      <c r="K55" s="54"/>
      <c r="L55" s="54"/>
      <c r="M55" s="54"/>
      <c r="N55" s="54"/>
      <c r="O55" s="54"/>
      <c r="P55" s="54"/>
    </row>
    <row r="56" spans="1:16" ht="15" customHeight="1" x14ac:dyDescent="0.2">
      <c r="A56" s="12" t="s">
        <v>24</v>
      </c>
      <c r="B56" s="6" t="s">
        <v>4</v>
      </c>
      <c r="C56" s="31">
        <v>100717</v>
      </c>
      <c r="D56" s="31">
        <v>121332</v>
      </c>
      <c r="E56" s="31"/>
      <c r="F56" s="31">
        <v>26514</v>
      </c>
      <c r="G56" s="31">
        <v>22824</v>
      </c>
      <c r="H56" s="31">
        <v>23805</v>
      </c>
      <c r="I56" s="31">
        <v>27574</v>
      </c>
      <c r="J56" s="33"/>
      <c r="K56" s="31">
        <v>30406</v>
      </c>
      <c r="L56" s="31">
        <v>30614</v>
      </c>
      <c r="M56" s="31">
        <v>26449</v>
      </c>
      <c r="N56" s="31">
        <v>33863</v>
      </c>
      <c r="O56" s="31"/>
      <c r="P56" s="31">
        <v>31664</v>
      </c>
    </row>
    <row r="57" spans="1:16" ht="15" customHeight="1" x14ac:dyDescent="0.2">
      <c r="A57" s="6"/>
      <c r="B57" s="6" t="s">
        <v>3</v>
      </c>
      <c r="C57" s="31">
        <v>192940</v>
      </c>
      <c r="D57" s="31">
        <v>224180</v>
      </c>
      <c r="E57" s="31"/>
      <c r="F57" s="31">
        <v>49223</v>
      </c>
      <c r="G57" s="31">
        <v>45267</v>
      </c>
      <c r="H57" s="31">
        <v>53058</v>
      </c>
      <c r="I57" s="31">
        <v>45392</v>
      </c>
      <c r="J57" s="33"/>
      <c r="K57" s="31">
        <v>59627</v>
      </c>
      <c r="L57" s="31">
        <v>58601</v>
      </c>
      <c r="M57" s="31">
        <v>53071</v>
      </c>
      <c r="N57" s="31">
        <v>52881</v>
      </c>
      <c r="O57" s="31"/>
      <c r="P57" s="31">
        <v>66649</v>
      </c>
    </row>
    <row r="58" spans="1:16" ht="15" customHeight="1" x14ac:dyDescent="0.2">
      <c r="A58" s="29" t="s">
        <v>23</v>
      </c>
      <c r="B58" s="29" t="s">
        <v>4</v>
      </c>
      <c r="C58" s="10">
        <v>245</v>
      </c>
      <c r="D58" s="10">
        <v>152</v>
      </c>
      <c r="E58" s="10"/>
      <c r="F58" s="10">
        <v>131</v>
      </c>
      <c r="G58" s="10">
        <v>38</v>
      </c>
      <c r="H58" s="10">
        <v>38</v>
      </c>
      <c r="I58" s="10">
        <v>38</v>
      </c>
      <c r="J58" s="33"/>
      <c r="K58" s="10">
        <v>38</v>
      </c>
      <c r="L58" s="10">
        <v>38</v>
      </c>
      <c r="M58" s="10">
        <v>38</v>
      </c>
      <c r="N58" s="10">
        <v>38</v>
      </c>
      <c r="O58" s="10"/>
      <c r="P58" s="10">
        <v>105</v>
      </c>
    </row>
    <row r="59" spans="1:16" ht="15" customHeight="1" x14ac:dyDescent="0.2">
      <c r="B59" s="29" t="s">
        <v>3</v>
      </c>
      <c r="C59" s="10">
        <v>548</v>
      </c>
      <c r="D59" s="10">
        <v>460</v>
      </c>
      <c r="E59" s="10"/>
      <c r="F59" s="10">
        <v>183</v>
      </c>
      <c r="G59" s="10">
        <v>116</v>
      </c>
      <c r="H59" s="10">
        <v>117</v>
      </c>
      <c r="I59" s="10">
        <v>132</v>
      </c>
      <c r="J59" s="33"/>
      <c r="K59" s="10">
        <v>130</v>
      </c>
      <c r="L59" s="10">
        <v>96</v>
      </c>
      <c r="M59" s="10">
        <v>115</v>
      </c>
      <c r="N59" s="10">
        <v>119</v>
      </c>
      <c r="O59" s="10"/>
      <c r="P59" s="10">
        <v>153</v>
      </c>
    </row>
    <row r="60" spans="1:16" ht="15" customHeight="1" x14ac:dyDescent="0.2">
      <c r="A60" s="30" t="s">
        <v>22</v>
      </c>
      <c r="B60" s="29" t="s">
        <v>4</v>
      </c>
      <c r="C60" s="10">
        <v>98959</v>
      </c>
      <c r="D60" s="10">
        <v>119648</v>
      </c>
      <c r="E60" s="10"/>
      <c r="F60" s="10">
        <v>26005</v>
      </c>
      <c r="G60" s="10">
        <v>22422</v>
      </c>
      <c r="H60" s="10">
        <v>23367</v>
      </c>
      <c r="I60" s="10">
        <v>27165</v>
      </c>
      <c r="J60" s="33"/>
      <c r="K60" s="10">
        <v>29991</v>
      </c>
      <c r="L60" s="10">
        <v>30206</v>
      </c>
      <c r="M60" s="10">
        <v>26004</v>
      </c>
      <c r="N60" s="10">
        <v>33447</v>
      </c>
      <c r="O60" s="10"/>
      <c r="P60" s="10">
        <v>31182</v>
      </c>
    </row>
    <row r="61" spans="1:16" ht="15" customHeight="1" x14ac:dyDescent="0.2">
      <c r="B61" s="29" t="s">
        <v>3</v>
      </c>
      <c r="C61" s="10">
        <v>191924</v>
      </c>
      <c r="D61" s="10">
        <v>222936</v>
      </c>
      <c r="E61" s="10"/>
      <c r="F61" s="10">
        <v>48950</v>
      </c>
      <c r="G61" s="10">
        <v>44933</v>
      </c>
      <c r="H61" s="10">
        <v>52875</v>
      </c>
      <c r="I61" s="10">
        <v>45166</v>
      </c>
      <c r="J61" s="33"/>
      <c r="K61" s="10">
        <v>59376</v>
      </c>
      <c r="L61" s="10">
        <v>58143</v>
      </c>
      <c r="M61" s="10">
        <v>52832</v>
      </c>
      <c r="N61" s="10">
        <v>52585</v>
      </c>
      <c r="O61" s="10"/>
      <c r="P61" s="10">
        <v>66337</v>
      </c>
    </row>
    <row r="62" spans="1:16" ht="15" customHeight="1" x14ac:dyDescent="0.2">
      <c r="A62" s="30" t="s">
        <v>55</v>
      </c>
      <c r="B62" s="29" t="s">
        <v>4</v>
      </c>
      <c r="C62" s="10">
        <v>22321</v>
      </c>
      <c r="D62" s="10">
        <v>34786</v>
      </c>
      <c r="E62" s="10"/>
      <c r="F62" s="10">
        <v>5575</v>
      </c>
      <c r="G62" s="10">
        <v>2558</v>
      </c>
      <c r="H62" s="10">
        <v>5233</v>
      </c>
      <c r="I62" s="10">
        <v>8955</v>
      </c>
      <c r="J62" s="33"/>
      <c r="K62" s="10">
        <v>9972</v>
      </c>
      <c r="L62" s="10">
        <v>8172</v>
      </c>
      <c r="M62" s="10">
        <v>4306</v>
      </c>
      <c r="N62" s="10">
        <v>12336</v>
      </c>
      <c r="O62" s="10"/>
      <c r="P62" s="10">
        <v>8655</v>
      </c>
    </row>
    <row r="63" spans="1:16" ht="15" customHeight="1" x14ac:dyDescent="0.2">
      <c r="B63" s="29" t="s">
        <v>3</v>
      </c>
      <c r="C63" s="10">
        <v>102690</v>
      </c>
      <c r="D63" s="10">
        <v>128904</v>
      </c>
      <c r="E63" s="10"/>
      <c r="F63" s="10">
        <v>25687</v>
      </c>
      <c r="G63" s="10">
        <v>21994</v>
      </c>
      <c r="H63" s="10">
        <v>31143</v>
      </c>
      <c r="I63" s="10">
        <v>23866</v>
      </c>
      <c r="J63" s="33"/>
      <c r="K63" s="10">
        <v>36746</v>
      </c>
      <c r="L63" s="10">
        <v>34090</v>
      </c>
      <c r="M63" s="10">
        <v>28748</v>
      </c>
      <c r="N63" s="10">
        <v>29320</v>
      </c>
      <c r="O63" s="10"/>
      <c r="P63" s="10">
        <v>42320</v>
      </c>
    </row>
    <row r="64" spans="1:16" ht="15" customHeight="1" x14ac:dyDescent="0.2">
      <c r="A64" s="48"/>
      <c r="B64" s="48"/>
      <c r="C64" s="48"/>
      <c r="D64" s="48"/>
      <c r="E64" s="48"/>
      <c r="F64" s="48"/>
      <c r="G64" s="48"/>
      <c r="H64" s="48"/>
      <c r="I64" s="48"/>
      <c r="J64" s="48"/>
      <c r="K64" s="48"/>
      <c r="L64" s="48"/>
      <c r="M64" s="48"/>
      <c r="N64" s="48"/>
      <c r="O64" s="48"/>
      <c r="P64" s="48"/>
    </row>
    <row r="65" spans="1:16" ht="15" customHeight="1" x14ac:dyDescent="0.2">
      <c r="A65" s="7" t="s">
        <v>48</v>
      </c>
      <c r="B65" s="29" t="s">
        <v>3</v>
      </c>
      <c r="C65" s="10">
        <v>61622</v>
      </c>
      <c r="D65" s="10">
        <v>85405</v>
      </c>
      <c r="E65" s="10"/>
      <c r="F65" s="10">
        <v>14786</v>
      </c>
      <c r="G65" s="10">
        <v>13379</v>
      </c>
      <c r="H65" s="10">
        <v>18851</v>
      </c>
      <c r="I65" s="10">
        <v>14606</v>
      </c>
      <c r="J65" s="33"/>
      <c r="K65" s="10">
        <v>25697</v>
      </c>
      <c r="L65" s="10">
        <v>20957</v>
      </c>
      <c r="M65" s="10">
        <v>19673</v>
      </c>
      <c r="N65" s="10">
        <v>19078</v>
      </c>
      <c r="O65" s="10"/>
      <c r="P65" s="10">
        <v>31050</v>
      </c>
    </row>
    <row r="66" spans="1:16" ht="15" customHeight="1" x14ac:dyDescent="0.2">
      <c r="A66" s="7" t="s">
        <v>61</v>
      </c>
      <c r="B66" s="29" t="s">
        <v>3</v>
      </c>
      <c r="C66" s="10">
        <v>27955</v>
      </c>
      <c r="D66" s="10">
        <v>26694</v>
      </c>
      <c r="E66" s="10"/>
      <c r="F66" s="10">
        <v>6829</v>
      </c>
      <c r="G66" s="10">
        <v>6340</v>
      </c>
      <c r="H66" s="10">
        <v>8716</v>
      </c>
      <c r="I66" s="10">
        <v>6070</v>
      </c>
      <c r="J66" s="33"/>
      <c r="K66" s="10">
        <v>7856</v>
      </c>
      <c r="L66" s="10">
        <v>7857</v>
      </c>
      <c r="M66" s="10">
        <v>4474</v>
      </c>
      <c r="N66" s="10">
        <v>6507</v>
      </c>
      <c r="O66" s="10"/>
      <c r="P66" s="10">
        <v>7078</v>
      </c>
    </row>
    <row r="67" spans="1:16" ht="15" customHeight="1" x14ac:dyDescent="0.2">
      <c r="A67" s="57"/>
      <c r="B67" s="57"/>
      <c r="C67" s="57"/>
      <c r="D67" s="57"/>
      <c r="E67" s="57"/>
      <c r="F67" s="57"/>
      <c r="G67" s="57"/>
      <c r="H67" s="57"/>
      <c r="I67" s="57"/>
      <c r="J67" s="57"/>
      <c r="K67" s="57"/>
      <c r="L67" s="57"/>
      <c r="M67" s="57"/>
      <c r="N67" s="57"/>
      <c r="O67" s="57"/>
      <c r="P67" s="57"/>
    </row>
    <row r="68" spans="1:16" ht="15" customHeight="1" x14ac:dyDescent="0.2">
      <c r="A68" s="30" t="s">
        <v>16</v>
      </c>
      <c r="B68" s="29" t="s">
        <v>4</v>
      </c>
      <c r="C68" s="10">
        <v>19476</v>
      </c>
      <c r="D68" s="10">
        <v>33012</v>
      </c>
      <c r="E68" s="10"/>
      <c r="F68" s="10">
        <v>4668</v>
      </c>
      <c r="G68" s="10">
        <v>1816</v>
      </c>
      <c r="H68" s="10">
        <v>4603</v>
      </c>
      <c r="I68" s="10">
        <v>8389</v>
      </c>
      <c r="J68" s="33"/>
      <c r="K68" s="10">
        <v>9534</v>
      </c>
      <c r="L68" s="10">
        <v>7814</v>
      </c>
      <c r="M68" s="10">
        <v>3838</v>
      </c>
      <c r="N68" s="10">
        <v>11826</v>
      </c>
      <c r="O68" s="10"/>
      <c r="P68" s="10">
        <v>8105</v>
      </c>
    </row>
    <row r="69" spans="1:16" ht="15" customHeight="1" x14ac:dyDescent="0.2">
      <c r="B69" s="29" t="s">
        <v>3</v>
      </c>
      <c r="C69" s="10">
        <v>91869</v>
      </c>
      <c r="D69" s="10">
        <v>119571</v>
      </c>
      <c r="E69" s="10"/>
      <c r="F69" s="10">
        <v>23022</v>
      </c>
      <c r="G69" s="10">
        <v>19197</v>
      </c>
      <c r="H69" s="10">
        <v>28276</v>
      </c>
      <c r="I69" s="10">
        <v>21374</v>
      </c>
      <c r="J69" s="33"/>
      <c r="K69" s="10">
        <v>34177</v>
      </c>
      <c r="L69" s="10">
        <v>31774</v>
      </c>
      <c r="M69" s="10">
        <v>26395</v>
      </c>
      <c r="N69" s="10">
        <v>27225</v>
      </c>
      <c r="O69" s="10"/>
      <c r="P69" s="10">
        <v>39819</v>
      </c>
    </row>
    <row r="70" spans="1:16" ht="15" customHeight="1" x14ac:dyDescent="0.2">
      <c r="A70" s="13" t="s">
        <v>21</v>
      </c>
      <c r="B70" s="23" t="s">
        <v>4</v>
      </c>
      <c r="C70" s="10">
        <v>3447</v>
      </c>
      <c r="D70" s="10">
        <v>14151</v>
      </c>
      <c r="E70" s="10"/>
      <c r="F70" s="10">
        <v>324</v>
      </c>
      <c r="G70" s="10">
        <v>314</v>
      </c>
      <c r="H70" s="10">
        <v>687</v>
      </c>
      <c r="I70" s="10">
        <v>2122</v>
      </c>
      <c r="J70" s="33"/>
      <c r="K70" s="10">
        <v>8008</v>
      </c>
      <c r="L70" s="10">
        <v>1111</v>
      </c>
      <c r="M70" s="10" t="s">
        <v>18</v>
      </c>
      <c r="N70" s="10" t="s">
        <v>18</v>
      </c>
      <c r="O70" s="10"/>
      <c r="P70" s="10">
        <v>1171</v>
      </c>
    </row>
    <row r="71" spans="1:16" ht="15" customHeight="1" x14ac:dyDescent="0.2">
      <c r="A71" s="14" t="s">
        <v>20</v>
      </c>
      <c r="B71" s="23" t="s">
        <v>3</v>
      </c>
      <c r="C71" s="10">
        <v>21521</v>
      </c>
      <c r="D71" s="10">
        <v>72543</v>
      </c>
      <c r="E71" s="10"/>
      <c r="F71" s="10">
        <v>11791</v>
      </c>
      <c r="G71" s="10">
        <v>2010</v>
      </c>
      <c r="H71" s="10">
        <v>3769</v>
      </c>
      <c r="I71" s="10">
        <v>3951</v>
      </c>
      <c r="J71" s="33"/>
      <c r="K71" s="10">
        <v>35860</v>
      </c>
      <c r="L71" s="10">
        <v>6409</v>
      </c>
      <c r="M71" s="10">
        <v>13661</v>
      </c>
      <c r="N71" s="10">
        <v>16613</v>
      </c>
      <c r="O71" s="10"/>
      <c r="P71" s="10">
        <v>28791</v>
      </c>
    </row>
    <row r="72" spans="1:16" ht="15" customHeight="1" x14ac:dyDescent="0.2">
      <c r="A72" s="14" t="s">
        <v>19</v>
      </c>
      <c r="B72" s="23" t="s">
        <v>4</v>
      </c>
      <c r="C72" s="10">
        <v>16029</v>
      </c>
      <c r="D72" s="10">
        <v>18861</v>
      </c>
      <c r="E72" s="10"/>
      <c r="F72" s="10">
        <v>4344</v>
      </c>
      <c r="G72" s="10">
        <v>1502</v>
      </c>
      <c r="H72" s="10">
        <v>3917</v>
      </c>
      <c r="I72" s="10">
        <v>6266</v>
      </c>
      <c r="J72" s="33"/>
      <c r="K72" s="10">
        <v>1526</v>
      </c>
      <c r="L72" s="10">
        <v>6703</v>
      </c>
      <c r="M72" s="10" t="s">
        <v>18</v>
      </c>
      <c r="N72" s="10" t="s">
        <v>18</v>
      </c>
      <c r="O72" s="10"/>
      <c r="P72" s="10">
        <v>6934</v>
      </c>
    </row>
    <row r="73" spans="1:16" ht="15" customHeight="1" x14ac:dyDescent="0.2">
      <c r="B73" s="23" t="s">
        <v>3</v>
      </c>
      <c r="C73" s="10">
        <v>70348</v>
      </c>
      <c r="D73" s="10">
        <v>47029</v>
      </c>
      <c r="E73" s="10"/>
      <c r="F73" s="10">
        <v>11231</v>
      </c>
      <c r="G73" s="10">
        <v>17188</v>
      </c>
      <c r="H73" s="10">
        <v>24507</v>
      </c>
      <c r="I73" s="10">
        <v>17422</v>
      </c>
      <c r="J73" s="33"/>
      <c r="K73" s="10">
        <v>-1683</v>
      </c>
      <c r="L73" s="10">
        <v>25365</v>
      </c>
      <c r="M73" s="10">
        <v>12734</v>
      </c>
      <c r="N73" s="10">
        <v>10613</v>
      </c>
      <c r="O73" s="10"/>
      <c r="P73" s="10">
        <v>11028</v>
      </c>
    </row>
    <row r="74" spans="1:16" ht="15" customHeight="1" x14ac:dyDescent="0.2">
      <c r="A74" s="30" t="s">
        <v>15</v>
      </c>
      <c r="B74" s="29" t="s">
        <v>4</v>
      </c>
      <c r="C74" s="10">
        <v>2846</v>
      </c>
      <c r="D74" s="10">
        <v>1774</v>
      </c>
      <c r="E74" s="10"/>
      <c r="F74" s="10">
        <v>907</v>
      </c>
      <c r="G74" s="10">
        <v>742</v>
      </c>
      <c r="H74" s="10">
        <v>630</v>
      </c>
      <c r="I74" s="10">
        <v>567</v>
      </c>
      <c r="J74" s="33"/>
      <c r="K74" s="10">
        <v>437</v>
      </c>
      <c r="L74" s="10">
        <v>358</v>
      </c>
      <c r="M74" s="10">
        <v>468</v>
      </c>
      <c r="N74" s="10">
        <v>511</v>
      </c>
      <c r="O74" s="10"/>
      <c r="P74" s="10">
        <v>550</v>
      </c>
    </row>
    <row r="75" spans="1:16" ht="15" customHeight="1" x14ac:dyDescent="0.2">
      <c r="B75" s="29" t="s">
        <v>3</v>
      </c>
      <c r="C75" s="10">
        <v>10820</v>
      </c>
      <c r="D75" s="10">
        <v>9333</v>
      </c>
      <c r="E75" s="10"/>
      <c r="F75" s="10">
        <v>2665</v>
      </c>
      <c r="G75" s="10">
        <v>2797</v>
      </c>
      <c r="H75" s="10">
        <v>2866</v>
      </c>
      <c r="I75" s="10">
        <v>2492</v>
      </c>
      <c r="J75" s="33"/>
      <c r="K75" s="10">
        <v>2569</v>
      </c>
      <c r="L75" s="10">
        <v>2316</v>
      </c>
      <c r="M75" s="10">
        <v>2353</v>
      </c>
      <c r="N75" s="10">
        <v>2095</v>
      </c>
      <c r="O75" s="10"/>
      <c r="P75" s="10">
        <v>2500</v>
      </c>
    </row>
    <row r="76" spans="1:16" ht="15" customHeight="1" x14ac:dyDescent="0.2">
      <c r="A76" s="30" t="s">
        <v>17</v>
      </c>
      <c r="B76" s="29" t="s">
        <v>4</v>
      </c>
      <c r="C76" s="10">
        <v>60516</v>
      </c>
      <c r="D76" s="10">
        <v>68461</v>
      </c>
      <c r="E76" s="10"/>
      <c r="F76" s="10">
        <v>15981</v>
      </c>
      <c r="G76" s="10">
        <v>15448</v>
      </c>
      <c r="H76" s="10">
        <v>14640</v>
      </c>
      <c r="I76" s="10">
        <v>14447</v>
      </c>
      <c r="J76" s="33"/>
      <c r="K76" s="10">
        <v>16117</v>
      </c>
      <c r="L76" s="10">
        <v>18004</v>
      </c>
      <c r="M76" s="10">
        <v>17711</v>
      </c>
      <c r="N76" s="10">
        <v>16629</v>
      </c>
      <c r="O76" s="10"/>
      <c r="P76" s="10">
        <v>17361</v>
      </c>
    </row>
    <row r="77" spans="1:16" ht="15" customHeight="1" x14ac:dyDescent="0.2">
      <c r="B77" s="29" t="s">
        <v>3</v>
      </c>
      <c r="C77" s="10">
        <v>75725</v>
      </c>
      <c r="D77" s="10">
        <v>80915</v>
      </c>
      <c r="E77" s="10"/>
      <c r="F77" s="10">
        <v>19850</v>
      </c>
      <c r="G77" s="10">
        <v>19292</v>
      </c>
      <c r="H77" s="10">
        <v>18619</v>
      </c>
      <c r="I77" s="10">
        <v>17964</v>
      </c>
      <c r="J77" s="33"/>
      <c r="K77" s="10">
        <v>19338</v>
      </c>
      <c r="L77" s="10">
        <v>20462</v>
      </c>
      <c r="M77" s="10">
        <v>21080</v>
      </c>
      <c r="N77" s="10">
        <v>20035</v>
      </c>
      <c r="O77" s="10"/>
      <c r="P77" s="10">
        <v>20840</v>
      </c>
    </row>
    <row r="78" spans="1:16" ht="15" customHeight="1" x14ac:dyDescent="0.2">
      <c r="A78" s="30" t="s">
        <v>62</v>
      </c>
      <c r="B78" s="29" t="s">
        <v>4</v>
      </c>
      <c r="C78" s="10">
        <v>19900</v>
      </c>
      <c r="D78" s="10">
        <v>28082</v>
      </c>
      <c r="E78" s="10"/>
      <c r="F78" s="10">
        <v>4841</v>
      </c>
      <c r="G78" s="10">
        <v>5377</v>
      </c>
      <c r="H78" s="10">
        <v>4906</v>
      </c>
      <c r="I78" s="10">
        <v>4776</v>
      </c>
      <c r="J78" s="33"/>
      <c r="K78" s="10">
        <v>6208</v>
      </c>
      <c r="L78" s="10">
        <v>8007</v>
      </c>
      <c r="M78" s="10">
        <v>7476</v>
      </c>
      <c r="N78" s="10">
        <v>6391</v>
      </c>
      <c r="O78" s="10"/>
      <c r="P78" s="10">
        <v>7087</v>
      </c>
    </row>
    <row r="79" spans="1:16" ht="15" customHeight="1" x14ac:dyDescent="0.2">
      <c r="A79" s="30"/>
      <c r="B79" s="29" t="s">
        <v>3</v>
      </c>
      <c r="C79" s="10">
        <v>58926</v>
      </c>
      <c r="D79" s="10">
        <v>63967</v>
      </c>
      <c r="E79" s="10"/>
      <c r="F79" s="10">
        <v>15471</v>
      </c>
      <c r="G79" s="10">
        <v>15080</v>
      </c>
      <c r="H79" s="10">
        <v>14494</v>
      </c>
      <c r="I79" s="10">
        <v>13881</v>
      </c>
      <c r="J79" s="33"/>
      <c r="K79" s="10">
        <v>15215</v>
      </c>
      <c r="L79" s="10">
        <v>16343</v>
      </c>
      <c r="M79" s="10">
        <v>16838</v>
      </c>
      <c r="N79" s="10">
        <v>15571</v>
      </c>
      <c r="O79" s="10"/>
      <c r="P79" s="10">
        <v>16707</v>
      </c>
    </row>
    <row r="80" spans="1:16" ht="15" customHeight="1" x14ac:dyDescent="0.2">
      <c r="A80" s="30" t="s">
        <v>63</v>
      </c>
      <c r="B80" s="29" t="s">
        <v>4</v>
      </c>
      <c r="C80" s="10">
        <v>40614</v>
      </c>
      <c r="D80" s="10">
        <v>40379</v>
      </c>
      <c r="E80" s="10"/>
      <c r="F80" s="10">
        <v>11139</v>
      </c>
      <c r="G80" s="10">
        <v>10071</v>
      </c>
      <c r="H80" s="10">
        <v>9734</v>
      </c>
      <c r="I80" s="10">
        <v>9670</v>
      </c>
      <c r="J80" s="33"/>
      <c r="K80" s="10">
        <v>9909</v>
      </c>
      <c r="L80" s="10">
        <v>9997</v>
      </c>
      <c r="M80" s="10">
        <v>10235</v>
      </c>
      <c r="N80" s="10">
        <v>10238</v>
      </c>
      <c r="O80" s="10"/>
      <c r="P80" s="10">
        <v>10274</v>
      </c>
    </row>
    <row r="81" spans="1:16" ht="15" customHeight="1" x14ac:dyDescent="0.2">
      <c r="B81" s="29" t="s">
        <v>3</v>
      </c>
      <c r="C81" s="10">
        <v>16798</v>
      </c>
      <c r="D81" s="10">
        <v>16948</v>
      </c>
      <c r="E81" s="10"/>
      <c r="F81" s="10">
        <v>4379</v>
      </c>
      <c r="G81" s="10">
        <v>4212</v>
      </c>
      <c r="H81" s="10">
        <v>4124</v>
      </c>
      <c r="I81" s="10">
        <v>4083</v>
      </c>
      <c r="J81" s="33"/>
      <c r="K81" s="10">
        <v>4122</v>
      </c>
      <c r="L81" s="10">
        <v>4119</v>
      </c>
      <c r="M81" s="10">
        <v>4242</v>
      </c>
      <c r="N81" s="10">
        <v>4465</v>
      </c>
      <c r="O81" s="10"/>
      <c r="P81" s="10">
        <v>4133</v>
      </c>
    </row>
    <row r="82" spans="1:16" ht="15" customHeight="1" x14ac:dyDescent="0.2">
      <c r="A82" s="30" t="s">
        <v>14</v>
      </c>
      <c r="B82" s="1" t="s">
        <v>4</v>
      </c>
      <c r="C82" s="10">
        <v>16123</v>
      </c>
      <c r="D82" s="10">
        <v>16403</v>
      </c>
      <c r="E82" s="10"/>
      <c r="F82" s="10">
        <v>4450</v>
      </c>
      <c r="G82" s="10">
        <v>4416</v>
      </c>
      <c r="H82" s="10">
        <v>3494</v>
      </c>
      <c r="I82" s="10">
        <v>3763</v>
      </c>
      <c r="J82" s="33"/>
      <c r="K82" s="10">
        <v>3903</v>
      </c>
      <c r="L82" s="10">
        <v>4030</v>
      </c>
      <c r="M82" s="10">
        <v>3988</v>
      </c>
      <c r="N82" s="10">
        <v>4482</v>
      </c>
      <c r="O82" s="10"/>
      <c r="P82" s="10">
        <v>5166</v>
      </c>
    </row>
    <row r="83" spans="1:16" ht="15" customHeight="1" x14ac:dyDescent="0.2">
      <c r="B83" s="29" t="s">
        <v>3</v>
      </c>
      <c r="C83" s="10">
        <v>13511</v>
      </c>
      <c r="D83" s="10">
        <v>13118</v>
      </c>
      <c r="E83" s="10"/>
      <c r="F83" s="10">
        <v>3414</v>
      </c>
      <c r="G83" s="10">
        <v>3647</v>
      </c>
      <c r="H83" s="10">
        <v>3114</v>
      </c>
      <c r="I83" s="10">
        <v>3336</v>
      </c>
      <c r="J83" s="33"/>
      <c r="K83" s="10">
        <v>3293</v>
      </c>
      <c r="L83" s="10">
        <v>3591</v>
      </c>
      <c r="M83" s="10">
        <v>3004</v>
      </c>
      <c r="N83" s="10">
        <v>3230</v>
      </c>
      <c r="O83" s="10"/>
      <c r="P83" s="10">
        <v>3178</v>
      </c>
    </row>
    <row r="84" spans="1:16" s="7" customFormat="1" ht="15" customHeight="1" x14ac:dyDescent="0.2">
      <c r="A84" s="8" t="s">
        <v>13</v>
      </c>
      <c r="B84" s="24" t="s">
        <v>4</v>
      </c>
      <c r="C84" s="10">
        <v>1512</v>
      </c>
      <c r="D84" s="10">
        <v>1529</v>
      </c>
      <c r="E84" s="10"/>
      <c r="F84" s="10">
        <v>377</v>
      </c>
      <c r="G84" s="10">
        <v>364</v>
      </c>
      <c r="H84" s="9">
        <v>400</v>
      </c>
      <c r="I84" s="9">
        <v>371</v>
      </c>
      <c r="J84" s="38"/>
      <c r="K84" s="9">
        <v>376</v>
      </c>
      <c r="L84" s="9">
        <v>370</v>
      </c>
      <c r="M84" s="9">
        <v>406</v>
      </c>
      <c r="N84" s="9">
        <v>377</v>
      </c>
      <c r="O84" s="9"/>
      <c r="P84" s="9">
        <v>377</v>
      </c>
    </row>
    <row r="85" spans="1:16" s="7" customFormat="1" ht="15" customHeight="1" x14ac:dyDescent="0.2">
      <c r="B85" s="7" t="s">
        <v>3</v>
      </c>
      <c r="C85" s="10">
        <v>469</v>
      </c>
      <c r="D85" s="10">
        <v>783</v>
      </c>
      <c r="E85" s="10"/>
      <c r="F85" s="10">
        <v>90</v>
      </c>
      <c r="G85" s="10">
        <v>217</v>
      </c>
      <c r="H85" s="9">
        <v>67</v>
      </c>
      <c r="I85" s="9">
        <v>95</v>
      </c>
      <c r="J85" s="38"/>
      <c r="K85" s="9">
        <v>121</v>
      </c>
      <c r="L85" s="9">
        <v>362</v>
      </c>
      <c r="M85" s="9">
        <v>123</v>
      </c>
      <c r="N85" s="9">
        <v>177</v>
      </c>
      <c r="O85" s="9"/>
      <c r="P85" s="9">
        <v>159</v>
      </c>
    </row>
    <row r="86" spans="1:16" ht="15" customHeight="1" x14ac:dyDescent="0.2">
      <c r="A86" s="48"/>
      <c r="B86" s="48"/>
      <c r="C86" s="48"/>
      <c r="D86" s="48"/>
      <c r="E86" s="48"/>
      <c r="F86" s="48"/>
      <c r="G86" s="48"/>
      <c r="H86" s="48"/>
      <c r="I86" s="48"/>
      <c r="J86" s="48"/>
      <c r="K86" s="48"/>
      <c r="L86" s="48"/>
      <c r="M86" s="48"/>
      <c r="N86" s="48"/>
      <c r="O86" s="48"/>
      <c r="P86" s="48"/>
    </row>
    <row r="87" spans="1:16" ht="15" customHeight="1" x14ac:dyDescent="0.2">
      <c r="A87" s="12" t="s">
        <v>12</v>
      </c>
      <c r="B87" s="6" t="s">
        <v>4</v>
      </c>
      <c r="C87" s="31">
        <v>6009</v>
      </c>
      <c r="D87" s="31">
        <v>6632</v>
      </c>
      <c r="E87" s="31"/>
      <c r="F87" s="31">
        <v>1570</v>
      </c>
      <c r="G87" s="31">
        <v>1443</v>
      </c>
      <c r="H87" s="31">
        <v>1472</v>
      </c>
      <c r="I87" s="31">
        <v>1524</v>
      </c>
      <c r="J87" s="33"/>
      <c r="K87" s="31">
        <v>1311</v>
      </c>
      <c r="L87" s="31">
        <v>1399</v>
      </c>
      <c r="M87" s="31">
        <v>1924</v>
      </c>
      <c r="N87" s="31">
        <v>1998</v>
      </c>
      <c r="O87" s="31"/>
      <c r="P87" s="31">
        <v>1807</v>
      </c>
    </row>
    <row r="88" spans="1:16" ht="15" customHeight="1" x14ac:dyDescent="0.2">
      <c r="A88" s="6"/>
      <c r="B88" s="6" t="s">
        <v>3</v>
      </c>
      <c r="C88" s="31">
        <v>9793</v>
      </c>
      <c r="D88" s="31">
        <v>11009</v>
      </c>
      <c r="E88" s="31"/>
      <c r="F88" s="31">
        <v>2620</v>
      </c>
      <c r="G88" s="31">
        <v>2416</v>
      </c>
      <c r="H88" s="31">
        <v>2200</v>
      </c>
      <c r="I88" s="31">
        <v>2557</v>
      </c>
      <c r="J88" s="33"/>
      <c r="K88" s="31">
        <v>2584</v>
      </c>
      <c r="L88" s="31">
        <v>2393</v>
      </c>
      <c r="M88" s="31">
        <v>2604</v>
      </c>
      <c r="N88" s="31">
        <v>3428</v>
      </c>
      <c r="O88" s="31"/>
      <c r="P88" s="31">
        <v>3005</v>
      </c>
    </row>
    <row r="89" spans="1:16" ht="15" customHeight="1" x14ac:dyDescent="0.2">
      <c r="A89" s="49"/>
      <c r="B89" s="49"/>
      <c r="C89" s="49"/>
      <c r="D89" s="49"/>
      <c r="E89" s="49"/>
      <c r="F89" s="49"/>
      <c r="G89" s="49"/>
      <c r="H89" s="49"/>
      <c r="I89" s="49"/>
      <c r="J89" s="49"/>
      <c r="K89" s="49"/>
      <c r="L89" s="49"/>
      <c r="M89" s="49"/>
      <c r="N89" s="49"/>
      <c r="O89" s="49"/>
      <c r="P89" s="49"/>
    </row>
    <row r="90" spans="1:16" ht="15" customHeight="1" x14ac:dyDescent="0.2">
      <c r="A90" s="15" t="s">
        <v>11</v>
      </c>
      <c r="B90" s="15" t="s">
        <v>7</v>
      </c>
      <c r="C90" s="31">
        <v>-96010</v>
      </c>
      <c r="D90" s="31">
        <v>-107225</v>
      </c>
      <c r="E90" s="31"/>
      <c r="F90" s="31">
        <v>-23759</v>
      </c>
      <c r="G90" s="31">
        <v>-23417</v>
      </c>
      <c r="H90" s="31">
        <v>-29981</v>
      </c>
      <c r="I90" s="31">
        <v>-18853</v>
      </c>
      <c r="J90" s="33"/>
      <c r="K90" s="31">
        <v>-30494</v>
      </c>
      <c r="L90" s="31">
        <v>-28981</v>
      </c>
      <c r="M90" s="31">
        <v>-27302</v>
      </c>
      <c r="N90" s="31">
        <v>-20448</v>
      </c>
      <c r="O90" s="31"/>
      <c r="P90" s="31">
        <v>-36184</v>
      </c>
    </row>
    <row r="91" spans="1:16" ht="15" customHeight="1" x14ac:dyDescent="0.2">
      <c r="A91" s="49"/>
      <c r="B91" s="49"/>
      <c r="C91" s="49"/>
      <c r="D91" s="49"/>
      <c r="E91" s="49"/>
      <c r="F91" s="49"/>
      <c r="G91" s="49"/>
      <c r="H91" s="49"/>
      <c r="I91" s="49"/>
      <c r="J91" s="49"/>
      <c r="K91" s="49"/>
      <c r="L91" s="49"/>
      <c r="M91" s="49"/>
      <c r="N91" s="49"/>
      <c r="O91" s="49"/>
      <c r="P91" s="49"/>
    </row>
    <row r="92" spans="1:16" ht="15" customHeight="1" x14ac:dyDescent="0.2">
      <c r="A92" s="5" t="s">
        <v>10</v>
      </c>
      <c r="B92" s="6" t="s">
        <v>4</v>
      </c>
      <c r="C92" s="31">
        <v>603855</v>
      </c>
      <c r="D92" s="31">
        <v>700951</v>
      </c>
      <c r="E92" s="31"/>
      <c r="F92" s="31">
        <v>146558</v>
      </c>
      <c r="G92" s="31">
        <v>137696</v>
      </c>
      <c r="H92" s="31">
        <v>146226</v>
      </c>
      <c r="I92" s="31">
        <v>173375</v>
      </c>
      <c r="J92" s="33"/>
      <c r="K92" s="31">
        <v>162743</v>
      </c>
      <c r="L92" s="31">
        <v>170527</v>
      </c>
      <c r="M92" s="31">
        <v>174070</v>
      </c>
      <c r="N92" s="31">
        <v>193611</v>
      </c>
      <c r="O92" s="31"/>
      <c r="P92" s="31">
        <v>189899</v>
      </c>
    </row>
    <row r="93" spans="1:16" ht="15" customHeight="1" x14ac:dyDescent="0.2">
      <c r="B93" s="6" t="s">
        <v>3</v>
      </c>
      <c r="C93" s="31">
        <v>629365</v>
      </c>
      <c r="D93" s="31">
        <v>640292</v>
      </c>
      <c r="E93" s="31"/>
      <c r="F93" s="31">
        <v>194054</v>
      </c>
      <c r="G93" s="31">
        <v>126456</v>
      </c>
      <c r="H93" s="31">
        <v>136240</v>
      </c>
      <c r="I93" s="31">
        <v>172615</v>
      </c>
      <c r="J93" s="33"/>
      <c r="K93" s="31">
        <v>145689</v>
      </c>
      <c r="L93" s="31">
        <v>154168</v>
      </c>
      <c r="M93" s="31">
        <v>151404</v>
      </c>
      <c r="N93" s="31">
        <v>189031</v>
      </c>
      <c r="O93" s="31"/>
      <c r="P93" s="31">
        <v>172856</v>
      </c>
    </row>
    <row r="94" spans="1:16" ht="15" customHeight="1" x14ac:dyDescent="0.2">
      <c r="A94" s="48"/>
      <c r="B94" s="48"/>
      <c r="C94" s="48"/>
      <c r="D94" s="48"/>
      <c r="E94" s="48"/>
      <c r="F94" s="48"/>
      <c r="G94" s="48"/>
      <c r="H94" s="48"/>
      <c r="I94" s="48"/>
      <c r="J94" s="48"/>
      <c r="K94" s="48"/>
      <c r="L94" s="48"/>
      <c r="M94" s="48"/>
      <c r="N94" s="48"/>
      <c r="O94" s="48"/>
      <c r="P94" s="48"/>
    </row>
    <row r="95" spans="1:16" ht="15" customHeight="1" x14ac:dyDescent="0.2">
      <c r="A95" s="5" t="s">
        <v>9</v>
      </c>
      <c r="B95" s="15" t="s">
        <v>7</v>
      </c>
      <c r="C95" s="31">
        <v>-25510</v>
      </c>
      <c r="D95" s="31">
        <v>60659</v>
      </c>
      <c r="E95" s="31"/>
      <c r="F95" s="31">
        <v>-47496</v>
      </c>
      <c r="G95" s="31">
        <v>11239</v>
      </c>
      <c r="H95" s="31">
        <v>9987</v>
      </c>
      <c r="I95" s="31">
        <v>760</v>
      </c>
      <c r="J95" s="33"/>
      <c r="K95" s="31">
        <v>17054</v>
      </c>
      <c r="L95" s="31">
        <v>16359</v>
      </c>
      <c r="M95" s="31">
        <v>22666</v>
      </c>
      <c r="N95" s="31">
        <v>4580</v>
      </c>
      <c r="O95" s="31"/>
      <c r="P95" s="31">
        <v>17043</v>
      </c>
    </row>
    <row r="96" spans="1:16" ht="15" customHeight="1" x14ac:dyDescent="0.2">
      <c r="A96" s="49"/>
      <c r="B96" s="49"/>
      <c r="C96" s="49"/>
      <c r="D96" s="49"/>
      <c r="E96" s="49"/>
      <c r="F96" s="49"/>
      <c r="G96" s="49"/>
      <c r="H96" s="49"/>
      <c r="I96" s="49"/>
      <c r="J96" s="49"/>
      <c r="K96" s="49"/>
      <c r="L96" s="49"/>
      <c r="M96" s="49"/>
      <c r="N96" s="49"/>
      <c r="O96" s="49"/>
      <c r="P96" s="49"/>
    </row>
    <row r="97" spans="1:16" s="1" customFormat="1" ht="15" customHeight="1" x14ac:dyDescent="0.2">
      <c r="A97" s="16" t="s">
        <v>8</v>
      </c>
      <c r="B97" s="15" t="s">
        <v>7</v>
      </c>
      <c r="C97" s="31">
        <v>-11877</v>
      </c>
      <c r="D97" s="31">
        <v>3712</v>
      </c>
      <c r="E97" s="31"/>
      <c r="F97" s="31">
        <v>-3061</v>
      </c>
      <c r="G97" s="31">
        <v>-7552</v>
      </c>
      <c r="H97" s="31">
        <v>-2080</v>
      </c>
      <c r="I97" s="31">
        <v>816</v>
      </c>
      <c r="J97" s="36"/>
      <c r="K97" s="31">
        <v>3016</v>
      </c>
      <c r="L97" s="31">
        <v>989</v>
      </c>
      <c r="M97" s="31">
        <v>-257</v>
      </c>
      <c r="N97" s="31">
        <v>-36</v>
      </c>
      <c r="O97" s="31"/>
      <c r="P97" s="44">
        <f>'[1]2a 2nd half comp'!P61</f>
        <v>217</v>
      </c>
    </row>
    <row r="98" spans="1:16" s="1" customFormat="1" ht="15" customHeight="1" x14ac:dyDescent="0.2">
      <c r="A98" s="50"/>
      <c r="B98" s="50"/>
      <c r="C98" s="50"/>
      <c r="D98" s="50"/>
      <c r="E98" s="50"/>
      <c r="F98" s="50"/>
      <c r="G98" s="50"/>
      <c r="H98" s="50"/>
      <c r="I98" s="50"/>
      <c r="J98" s="50"/>
      <c r="K98" s="50"/>
      <c r="L98" s="50"/>
      <c r="M98" s="50"/>
      <c r="N98" s="50"/>
      <c r="O98" s="50"/>
      <c r="P98" s="50"/>
    </row>
    <row r="99" spans="1:16" s="1" customFormat="1" ht="15" customHeight="1" x14ac:dyDescent="0.2">
      <c r="A99" s="51" t="s">
        <v>6</v>
      </c>
      <c r="B99" s="51"/>
      <c r="C99" s="51"/>
      <c r="D99" s="51"/>
      <c r="E99" s="51"/>
      <c r="F99" s="51"/>
      <c r="G99" s="51"/>
      <c r="H99" s="51"/>
      <c r="I99" s="51"/>
      <c r="J99" s="51"/>
      <c r="K99" s="51"/>
      <c r="L99" s="51"/>
      <c r="M99" s="51"/>
      <c r="N99" s="51"/>
      <c r="O99" s="43"/>
    </row>
    <row r="100" spans="1:16" s="1" customFormat="1" ht="15" customHeight="1" x14ac:dyDescent="0.2">
      <c r="A100" s="14" t="s">
        <v>5</v>
      </c>
      <c r="B100" s="25" t="s">
        <v>4</v>
      </c>
      <c r="C100" s="10">
        <v>61</v>
      </c>
      <c r="D100" s="10">
        <v>39</v>
      </c>
      <c r="E100" s="10"/>
      <c r="F100" s="10">
        <v>14</v>
      </c>
      <c r="G100" s="10">
        <v>16</v>
      </c>
      <c r="H100" s="34">
        <v>15</v>
      </c>
      <c r="I100" s="36">
        <v>16</v>
      </c>
      <c r="J100" s="36"/>
      <c r="K100" s="36">
        <v>10</v>
      </c>
      <c r="L100" s="36">
        <v>10</v>
      </c>
      <c r="M100" s="36">
        <v>13</v>
      </c>
      <c r="N100" s="36">
        <v>6</v>
      </c>
      <c r="O100" s="36"/>
      <c r="P100" s="36">
        <v>6</v>
      </c>
    </row>
    <row r="101" spans="1:16" s="1" customFormat="1" ht="15" customHeight="1" x14ac:dyDescent="0.2">
      <c r="A101" s="17"/>
      <c r="B101" s="26" t="s">
        <v>3</v>
      </c>
      <c r="C101" s="39">
        <v>2304</v>
      </c>
      <c r="D101" s="39">
        <v>2565</v>
      </c>
      <c r="E101" s="39"/>
      <c r="F101" s="39">
        <v>639</v>
      </c>
      <c r="G101" s="39">
        <v>584</v>
      </c>
      <c r="H101" s="39">
        <v>530</v>
      </c>
      <c r="I101" s="19">
        <v>551</v>
      </c>
      <c r="J101" s="19"/>
      <c r="K101" s="19">
        <v>789</v>
      </c>
      <c r="L101" s="19">
        <v>653</v>
      </c>
      <c r="M101" s="19">
        <v>526</v>
      </c>
      <c r="N101" s="19">
        <v>597</v>
      </c>
      <c r="O101" s="19"/>
      <c r="P101" s="19">
        <v>814</v>
      </c>
    </row>
    <row r="102" spans="1:16" s="30" customFormat="1" ht="15" customHeight="1" x14ac:dyDescent="0.2">
      <c r="A102" s="52" t="s">
        <v>2</v>
      </c>
      <c r="B102" s="52"/>
      <c r="C102" s="52"/>
      <c r="D102" s="52"/>
      <c r="E102" s="52"/>
      <c r="F102" s="52"/>
      <c r="G102" s="52"/>
      <c r="H102" s="52"/>
      <c r="I102" s="52"/>
      <c r="J102" s="52"/>
      <c r="K102" s="52"/>
      <c r="L102" s="52"/>
      <c r="M102" s="52"/>
      <c r="N102" s="52"/>
      <c r="O102" s="52"/>
      <c r="P102" s="52"/>
    </row>
    <row r="103" spans="1:16" s="30" customFormat="1" ht="15" customHeight="1" x14ac:dyDescent="0.2">
      <c r="A103" s="46" t="s">
        <v>1</v>
      </c>
      <c r="B103" s="46"/>
      <c r="C103" s="46"/>
      <c r="D103" s="46"/>
      <c r="E103" s="46"/>
      <c r="F103" s="46"/>
      <c r="G103" s="46"/>
      <c r="H103" s="46"/>
      <c r="I103" s="46"/>
      <c r="J103" s="46"/>
      <c r="K103" s="46"/>
      <c r="L103" s="46"/>
      <c r="M103" s="46"/>
      <c r="N103" s="46"/>
      <c r="O103" s="46"/>
      <c r="P103" s="46"/>
    </row>
    <row r="104" spans="1:16" s="30" customFormat="1" ht="27" customHeight="1" x14ac:dyDescent="0.2">
      <c r="A104" s="47" t="s">
        <v>47</v>
      </c>
      <c r="B104" s="47"/>
      <c r="C104" s="47"/>
      <c r="D104" s="47"/>
      <c r="E104" s="47"/>
      <c r="F104" s="47"/>
      <c r="G104" s="47"/>
      <c r="H104" s="47"/>
      <c r="I104" s="47"/>
      <c r="J104" s="47"/>
      <c r="K104" s="47"/>
      <c r="L104" s="47"/>
      <c r="M104" s="47"/>
      <c r="N104" s="47"/>
      <c r="O104" s="47"/>
      <c r="P104" s="47"/>
    </row>
    <row r="105" spans="1:16" s="30" customFormat="1" ht="15" customHeight="1" x14ac:dyDescent="0.2">
      <c r="A105" s="46" t="s">
        <v>0</v>
      </c>
      <c r="B105" s="46"/>
      <c r="C105" s="46"/>
      <c r="D105" s="46"/>
      <c r="E105" s="46"/>
      <c r="F105" s="46"/>
      <c r="G105" s="46"/>
      <c r="H105" s="46"/>
      <c r="I105" s="46"/>
      <c r="J105" s="46"/>
      <c r="K105" s="46"/>
      <c r="L105" s="46"/>
      <c r="M105" s="46"/>
      <c r="N105" s="46"/>
      <c r="O105" s="46"/>
      <c r="P105" s="46"/>
    </row>
  </sheetData>
  <mergeCells count="22">
    <mergeCell ref="A103:P103"/>
    <mergeCell ref="A104:P104"/>
    <mergeCell ref="A105:P105"/>
    <mergeCell ref="A91:P91"/>
    <mergeCell ref="A94:P94"/>
    <mergeCell ref="A96:P96"/>
    <mergeCell ref="A98:P98"/>
    <mergeCell ref="A102:P102"/>
    <mergeCell ref="K2:N2"/>
    <mergeCell ref="F2:I2"/>
    <mergeCell ref="A4:P4"/>
    <mergeCell ref="A7:P7"/>
    <mergeCell ref="A15:P15"/>
    <mergeCell ref="A50:P50"/>
    <mergeCell ref="A53:P53"/>
    <mergeCell ref="A55:P55"/>
    <mergeCell ref="A64:P64"/>
    <mergeCell ref="A67:P67"/>
    <mergeCell ref="A86:P86"/>
    <mergeCell ref="A89:P89"/>
    <mergeCell ref="A1:O1"/>
    <mergeCell ref="A99:N99"/>
  </mergeCells>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P-IA2022Q1TBL1.3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2019-06-19T13:17:47Z</dcterms:created>
  <dcterms:modified xsi:type="dcterms:W3CDTF">2022-06-14T11:18:20Z</dcterms:modified>
</cp:coreProperties>
</file>