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385" yWindow="-15" windowWidth="14430" windowHeight="11055"/>
  </bookViews>
  <sheets>
    <sheet name="P-SYI2017TBL7.3" sheetId="1" r:id="rId1"/>
  </sheets>
  <definedNames>
    <definedName name="_xlnm.Print_Area" localSheetId="0">'P-SYI2017TBL7.3'!$A$1:$D$15</definedName>
  </definedNames>
  <calcPr calcId="145621"/>
</workbook>
</file>

<file path=xl/calcChain.xml><?xml version="1.0" encoding="utf-8"?>
<calcChain xmlns="http://schemas.openxmlformats.org/spreadsheetml/2006/main">
  <c r="D6" i="1" l="1"/>
  <c r="D7" i="1"/>
  <c r="D8" i="1"/>
  <c r="D9" i="1"/>
  <c r="B11" i="1"/>
  <c r="C11" i="1"/>
  <c r="D11" i="1"/>
  <c r="D12" i="1"/>
  <c r="B13" i="1"/>
  <c r="C13" i="1"/>
  <c r="D13" i="1"/>
</calcChain>
</file>

<file path=xl/sharedStrings.xml><?xml version="1.0" encoding="utf-8"?>
<sst xmlns="http://schemas.openxmlformats.org/spreadsheetml/2006/main" count="16" uniqueCount="16">
  <si>
    <t>Sector</t>
  </si>
  <si>
    <t>Current</t>
  </si>
  <si>
    <t>Capital</t>
  </si>
  <si>
    <t>Total</t>
  </si>
  <si>
    <t>Gross expenditure</t>
  </si>
  <si>
    <t>€m</t>
  </si>
  <si>
    <t>Source: Department of Education and Skills</t>
  </si>
  <si>
    <t>Second level &amp; further education grants &amp; services</t>
  </si>
  <si>
    <t>Gross total</t>
  </si>
  <si>
    <t>Deduct total appropriations-in-aid</t>
  </si>
  <si>
    <t>Total net expenditure</t>
  </si>
  <si>
    <t>Higher Education</t>
  </si>
  <si>
    <t>Capital Services</t>
  </si>
  <si>
    <t>First, Second and Early Years' Education</t>
  </si>
  <si>
    <r>
      <t>7.3  Voted Expenditure</t>
    </r>
    <r>
      <rPr>
        <b/>
        <vertAlign val="superscript"/>
        <sz val="10"/>
        <rFont val="Arial"/>
        <family val="2"/>
      </rPr>
      <t>1</t>
    </r>
    <r>
      <rPr>
        <b/>
        <sz val="10"/>
        <rFont val="Arial"/>
        <family val="2"/>
      </rPr>
      <t xml:space="preserve"> by sector for financial year ended 31st December 2015</t>
    </r>
  </si>
  <si>
    <r>
      <rPr>
        <i/>
        <vertAlign val="superscript"/>
        <sz val="8"/>
        <rFont val="Arial"/>
        <family val="2"/>
      </rPr>
      <t>1</t>
    </r>
    <r>
      <rPr>
        <i/>
        <sz val="8"/>
        <rFont val="Arial"/>
        <family val="2"/>
      </rPr>
      <t>Voted Expenditure refers to the ordinary services of the Department of Education and Skills, the monies for which are voted by the Dáil and included under Vote 26 of the 2015 Revised Estimates for Public Services.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</si>
</sst>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0"/>
      <name val="Arial"/>
      <family val="2"/>
    </font>
    <font>
      <b/>
      <vertAlign val="superscript"/>
      <sz val="10"/>
      <name val="Arial"/>
      <family val="2"/>
    </font>
    <font>
      <b/>
      <sz val="8"/>
      <name val="Arial"/>
      <family val="2"/>
    </font>
    <font>
      <i/>
      <sz val="8"/>
      <name val="Arial"/>
      <family val="2"/>
    </font>
    <font>
      <sz val="8"/>
      <name val="Arial"/>
      <family val="2"/>
    </font>
    <font>
      <i/>
      <vertAlign val="superscript"/>
      <sz val="8"/>
      <name val="Arial"/>
      <family val="2"/>
    </font>
    <font>
      <i/>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3" fillId="0" borderId="0" xfId="0" applyFont="1" applyFill="1" applyAlignment="1"/>
    <xf numFmtId="0" fontId="1" fillId="0" borderId="0" xfId="0" applyFont="1" applyFill="1" applyBorder="1" applyAlignment="1">
      <alignment horizontal="left"/>
    </xf>
    <xf numFmtId="0" fontId="5" fillId="0" borderId="0" xfId="0" applyFont="1" applyFill="1" applyAlignment="1"/>
    <xf numFmtId="0" fontId="3" fillId="0" borderId="3" xfId="0" applyFont="1" applyFill="1" applyBorder="1" applyAlignment="1">
      <alignment horizontal="left"/>
    </xf>
    <xf numFmtId="0" fontId="3" fillId="0" borderId="1" xfId="0" applyFont="1" applyFill="1" applyBorder="1" applyAlignment="1">
      <alignment horizontal="right"/>
    </xf>
    <xf numFmtId="0" fontId="3" fillId="0" borderId="2"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5" fillId="0" borderId="0" xfId="0" applyFont="1" applyFill="1" applyBorder="1" applyAlignment="1">
      <alignment horizontal="left"/>
    </xf>
    <xf numFmtId="164"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0" xfId="0" applyNumberFormat="1" applyFont="1" applyFill="1" applyAlignment="1"/>
    <xf numFmtId="0" fontId="3" fillId="0" borderId="0" xfId="0" applyFont="1" applyFill="1" applyBorder="1" applyAlignment="1">
      <alignment horizontal="left"/>
    </xf>
    <xf numFmtId="0" fontId="3" fillId="0" borderId="1" xfId="0" applyFont="1" applyFill="1" applyBorder="1" applyAlignment="1">
      <alignment horizontal="left"/>
    </xf>
    <xf numFmtId="164" fontId="5" fillId="0" borderId="1" xfId="0" applyNumberFormat="1" applyFont="1" applyFill="1" applyBorder="1" applyAlignment="1"/>
    <xf numFmtId="0" fontId="1" fillId="0" borderId="0" xfId="0" applyFont="1" applyFill="1" applyBorder="1" applyAlignment="1">
      <alignment horizontal="left"/>
    </xf>
    <xf numFmtId="0" fontId="4" fillId="0" borderId="0" xfId="0" applyFont="1" applyFill="1" applyAlignment="1">
      <alignment horizontal="left"/>
    </xf>
    <xf numFmtId="0" fontId="4" fillId="0" borderId="1" xfId="0" applyFont="1" applyFill="1" applyBorder="1" applyAlignment="1">
      <alignment horizontal="right" wrapText="1"/>
    </xf>
    <xf numFmtId="0" fontId="5" fillId="0" borderId="1" xfId="0" applyFont="1" applyBorder="1" applyAlignment="1">
      <alignment wrapText="1"/>
    </xf>
    <xf numFmtId="0" fontId="4" fillId="0" borderId="2" xfId="0" applyFont="1" applyFill="1" applyBorder="1" applyAlignment="1">
      <alignment horizontal="left" wrapText="1"/>
    </xf>
    <xf numFmtId="0" fontId="7" fillId="0" borderId="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tabSelected="1" zoomScaleNormal="100" workbookViewId="0">
      <selection sqref="A1:D1"/>
    </sheetView>
  </sheetViews>
  <sheetFormatPr defaultRowHeight="11.25" x14ac:dyDescent="0.2"/>
  <cols>
    <col min="1" max="1" width="45.7109375" style="3" customWidth="1"/>
    <col min="2" max="4" width="15.28515625" style="3" customWidth="1"/>
    <col min="5" max="16384" width="9.140625" style="3"/>
  </cols>
  <sheetData>
    <row r="1" spans="1:4" s="1" customFormat="1" ht="15" customHeight="1" x14ac:dyDescent="0.2">
      <c r="A1" s="16" t="s">
        <v>14</v>
      </c>
      <c r="B1" s="16"/>
      <c r="C1" s="16"/>
      <c r="D1" s="16"/>
    </row>
    <row r="2" spans="1:4" s="1" customFormat="1" ht="15" customHeight="1" x14ac:dyDescent="0.2">
      <c r="A2" s="2"/>
      <c r="B2" s="2"/>
      <c r="C2" s="2"/>
      <c r="D2" s="2"/>
    </row>
    <row r="3" spans="1:4" ht="15" customHeight="1" x14ac:dyDescent="0.2">
      <c r="A3" s="18" t="s">
        <v>5</v>
      </c>
      <c r="B3" s="19"/>
      <c r="C3" s="19"/>
      <c r="D3" s="19"/>
    </row>
    <row r="4" spans="1:4" ht="15" customHeight="1" x14ac:dyDescent="0.2">
      <c r="A4" s="4" t="s">
        <v>0</v>
      </c>
      <c r="B4" s="5" t="s">
        <v>1</v>
      </c>
      <c r="C4" s="5" t="s">
        <v>2</v>
      </c>
      <c r="D4" s="5" t="s">
        <v>3</v>
      </c>
    </row>
    <row r="5" spans="1:4" ht="15" customHeight="1" x14ac:dyDescent="0.2">
      <c r="A5" s="6" t="s">
        <v>4</v>
      </c>
      <c r="B5" s="7"/>
      <c r="C5" s="7"/>
      <c r="D5" s="8"/>
    </row>
    <row r="6" spans="1:4" ht="15" customHeight="1" x14ac:dyDescent="0.2">
      <c r="A6" s="9" t="s">
        <v>13</v>
      </c>
      <c r="B6" s="10">
        <v>6213.3</v>
      </c>
      <c r="C6" s="10">
        <v>7.4</v>
      </c>
      <c r="D6" s="10">
        <f>B6+C6</f>
        <v>6220.7</v>
      </c>
    </row>
    <row r="7" spans="1:4" ht="15" customHeight="1" x14ac:dyDescent="0.2">
      <c r="A7" s="9" t="s">
        <v>7</v>
      </c>
      <c r="B7" s="11">
        <v>326.60000000000002</v>
      </c>
      <c r="C7" s="11">
        <v>3</v>
      </c>
      <c r="D7" s="11">
        <f t="shared" ref="D7:D9" si="0">+C7+B7</f>
        <v>329.6</v>
      </c>
    </row>
    <row r="8" spans="1:4" ht="15" customHeight="1" x14ac:dyDescent="0.2">
      <c r="A8" s="9" t="s">
        <v>11</v>
      </c>
      <c r="B8" s="11">
        <v>1484.2</v>
      </c>
      <c r="C8" s="11">
        <v>37.6</v>
      </c>
      <c r="D8" s="11">
        <f t="shared" si="0"/>
        <v>1521.8</v>
      </c>
    </row>
    <row r="9" spans="1:4" ht="15" customHeight="1" x14ac:dyDescent="0.2">
      <c r="A9" s="9" t="s">
        <v>12</v>
      </c>
      <c r="B9" s="11">
        <v>77.7</v>
      </c>
      <c r="C9" s="11">
        <v>576.9</v>
      </c>
      <c r="D9" s="11">
        <f t="shared" si="0"/>
        <v>654.6</v>
      </c>
    </row>
    <row r="10" spans="1:4" ht="15" customHeight="1" x14ac:dyDescent="0.2">
      <c r="A10" s="9"/>
      <c r="B10" s="12"/>
      <c r="C10" s="12"/>
      <c r="D10" s="12"/>
    </row>
    <row r="11" spans="1:4" ht="15" customHeight="1" x14ac:dyDescent="0.2">
      <c r="A11" s="13" t="s">
        <v>8</v>
      </c>
      <c r="B11" s="12">
        <f>SUM(B6:B9)</f>
        <v>8101.8</v>
      </c>
      <c r="C11" s="12">
        <f t="shared" ref="C11:D11" si="1">SUM(C6:C9)</f>
        <v>624.9</v>
      </c>
      <c r="D11" s="12">
        <f t="shared" si="1"/>
        <v>8726.7000000000007</v>
      </c>
    </row>
    <row r="12" spans="1:4" ht="15" customHeight="1" x14ac:dyDescent="0.2">
      <c r="A12" s="13" t="s">
        <v>9</v>
      </c>
      <c r="B12" s="12">
        <v>545.70000000000005</v>
      </c>
      <c r="C12" s="12">
        <v>3.1</v>
      </c>
      <c r="D12" s="12">
        <f>+C12+B12</f>
        <v>548.80000000000007</v>
      </c>
    </row>
    <row r="13" spans="1:4" ht="15" customHeight="1" x14ac:dyDescent="0.2">
      <c r="A13" s="14" t="s">
        <v>10</v>
      </c>
      <c r="B13" s="15">
        <f>B11-B12</f>
        <v>7556.1</v>
      </c>
      <c r="C13" s="15">
        <f t="shared" ref="C13:D13" si="2">C11-C12</f>
        <v>621.79999999999995</v>
      </c>
      <c r="D13" s="15">
        <f t="shared" si="2"/>
        <v>8177.9000000000005</v>
      </c>
    </row>
    <row r="14" spans="1:4" ht="24.95" customHeight="1" x14ac:dyDescent="0.25">
      <c r="A14" s="20" t="s">
        <v>15</v>
      </c>
      <c r="B14" s="21"/>
      <c r="C14" s="21"/>
      <c r="D14" s="21"/>
    </row>
    <row r="15" spans="1:4" ht="15" customHeight="1" x14ac:dyDescent="0.2">
      <c r="A15" s="17" t="s">
        <v>6</v>
      </c>
      <c r="B15" s="17"/>
      <c r="C15" s="17"/>
      <c r="D15" s="17"/>
    </row>
  </sheetData>
  <mergeCells count="4">
    <mergeCell ref="A1:D1"/>
    <mergeCell ref="A15:D15"/>
    <mergeCell ref="A3:D3"/>
    <mergeCell ref="A14:D1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P-SYI2017TBL7.3</vt:lpstr>
      <vt:lpstr>'P-SYI2017TBL7.3'!Print_Area</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Delamere</dc:creator>
  <cp:lastModifiedBy>Moira Buckley</cp:lastModifiedBy>
  <cp:lastPrinted>2016-07-28T13:26:50Z</cp:lastPrinted>
  <dcterms:created xsi:type="dcterms:W3CDTF">2014-09-18T16:35:51Z</dcterms:created>
  <dcterms:modified xsi:type="dcterms:W3CDTF">2017-09-29T08:58:17Z</dcterms:modified>
</cp:coreProperties>
</file>