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60" windowHeight="5640"/>
  </bookViews>
  <sheets>
    <sheet name="P-TRANOM2013 1.15" sheetId="1" r:id="rId1"/>
  </sheets>
  <calcPr calcId="145621"/>
</workbook>
</file>

<file path=xl/calcChain.xml><?xml version="1.0" encoding="utf-8"?>
<calcChain xmlns="http://schemas.openxmlformats.org/spreadsheetml/2006/main">
  <c r="D20" i="1" l="1"/>
  <c r="E20" i="1" s="1"/>
  <c r="C20" i="1"/>
  <c r="B20" i="1"/>
  <c r="E12" i="1" l="1"/>
  <c r="E8" i="1"/>
  <c r="E16" i="1"/>
  <c r="E10" i="1"/>
  <c r="E14" i="1"/>
  <c r="E18" i="1"/>
  <c r="E6" i="1"/>
  <c r="E7" i="1"/>
  <c r="E9" i="1"/>
  <c r="E11" i="1"/>
  <c r="E13" i="1"/>
  <c r="E15" i="1"/>
  <c r="E17" i="1"/>
</calcChain>
</file>

<file path=xl/sharedStrings.xml><?xml version="1.0" encoding="utf-8"?>
<sst xmlns="http://schemas.openxmlformats.org/spreadsheetml/2006/main" count="15" uniqueCount="12">
  <si>
    <t>Age</t>
  </si>
  <si>
    <t>Gross registrations</t>
  </si>
  <si>
    <t>Exempt registrations</t>
  </si>
  <si>
    <t>Net registrations</t>
  </si>
  <si>
    <t>Years</t>
  </si>
  <si>
    <t>Number</t>
  </si>
  <si>
    <t>%</t>
  </si>
  <si>
    <t xml:space="preserve"> </t>
  </si>
  <si>
    <t>Total</t>
  </si>
  <si>
    <t>Source: Revenue Commissioners</t>
  </si>
  <si>
    <t>13 years and over</t>
  </si>
  <si>
    <t>Table 1.15 Age profile of used (imported) cars registered,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</si>
</sst>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22" sqref="A22:B22"/>
    </sheetView>
  </sheetViews>
  <sheetFormatPr defaultRowHeight="11.25" x14ac:dyDescent="0.2"/>
  <cols>
    <col min="1" max="1" width="17.7109375" style="9" customWidth="1"/>
    <col min="2" max="5" width="15.7109375" style="4" customWidth="1"/>
    <col min="6" max="16384" width="9.140625" style="1"/>
  </cols>
  <sheetData>
    <row r="1" spans="1:5" ht="15" customHeight="1" x14ac:dyDescent="0.2">
      <c r="A1" s="16" t="s">
        <v>11</v>
      </c>
      <c r="B1" s="16"/>
      <c r="C1" s="16"/>
      <c r="D1" s="16"/>
      <c r="E1" s="16"/>
    </row>
    <row r="2" spans="1:5" x14ac:dyDescent="0.2">
      <c r="A2" s="7"/>
      <c r="B2" s="2"/>
      <c r="C2" s="2"/>
      <c r="D2" s="2"/>
      <c r="E2" s="2"/>
    </row>
    <row r="3" spans="1:5" ht="15" customHeight="1" x14ac:dyDescent="0.2">
      <c r="A3" s="8" t="s">
        <v>0</v>
      </c>
      <c r="B3" s="3" t="s">
        <v>1</v>
      </c>
      <c r="C3" s="3" t="s">
        <v>2</v>
      </c>
      <c r="D3" s="3" t="s">
        <v>3</v>
      </c>
      <c r="E3" s="3" t="s">
        <v>3</v>
      </c>
    </row>
    <row r="4" spans="1:5" ht="15" customHeight="1" x14ac:dyDescent="0.2">
      <c r="A4" s="9" t="s">
        <v>4</v>
      </c>
      <c r="B4" s="4" t="s">
        <v>5</v>
      </c>
      <c r="C4" s="4" t="s">
        <v>5</v>
      </c>
      <c r="D4" s="4" t="s">
        <v>5</v>
      </c>
      <c r="E4" s="4" t="s">
        <v>6</v>
      </c>
    </row>
    <row r="6" spans="1:5" ht="15" customHeight="1" x14ac:dyDescent="0.2">
      <c r="A6" s="9">
        <v>1</v>
      </c>
      <c r="B6" s="13">
        <v>939</v>
      </c>
      <c r="C6" s="13">
        <v>66</v>
      </c>
      <c r="D6" s="13">
        <v>873</v>
      </c>
      <c r="E6" s="12">
        <f t="shared" ref="E6:E18" si="0">D6/$D$20*100</f>
        <v>1.8132347443193622</v>
      </c>
    </row>
    <row r="7" spans="1:5" ht="15" customHeight="1" x14ac:dyDescent="0.2">
      <c r="A7" s="9">
        <v>2</v>
      </c>
      <c r="B7" s="13">
        <v>5314</v>
      </c>
      <c r="C7" s="13">
        <v>208</v>
      </c>
      <c r="D7" s="13">
        <v>5106</v>
      </c>
      <c r="E7" s="12">
        <f t="shared" si="0"/>
        <v>10.605242387737299</v>
      </c>
    </row>
    <row r="8" spans="1:5" ht="15" customHeight="1" x14ac:dyDescent="0.2">
      <c r="A8" s="9">
        <v>3</v>
      </c>
      <c r="B8" s="13">
        <v>4484</v>
      </c>
      <c r="C8" s="13">
        <v>196</v>
      </c>
      <c r="D8" s="13">
        <v>4288</v>
      </c>
      <c r="E8" s="12">
        <f t="shared" si="0"/>
        <v>8.906243509325801</v>
      </c>
    </row>
    <row r="9" spans="1:5" ht="15" customHeight="1" x14ac:dyDescent="0.2">
      <c r="A9" s="9">
        <v>4</v>
      </c>
      <c r="B9" s="13">
        <v>12105</v>
      </c>
      <c r="C9" s="13">
        <v>250</v>
      </c>
      <c r="D9" s="13">
        <v>11855</v>
      </c>
      <c r="E9" s="12">
        <f t="shared" si="0"/>
        <v>24.62302164250405</v>
      </c>
    </row>
    <row r="10" spans="1:5" ht="15" customHeight="1" x14ac:dyDescent="0.2">
      <c r="A10" s="9">
        <v>5</v>
      </c>
      <c r="B10" s="13">
        <v>7914</v>
      </c>
      <c r="C10" s="13">
        <v>251</v>
      </c>
      <c r="D10" s="13">
        <v>7663</v>
      </c>
      <c r="E10" s="12">
        <f t="shared" si="0"/>
        <v>15.916171644581064</v>
      </c>
    </row>
    <row r="11" spans="1:5" ht="15" customHeight="1" x14ac:dyDescent="0.2">
      <c r="A11" s="9">
        <v>6</v>
      </c>
      <c r="B11" s="13">
        <v>6309</v>
      </c>
      <c r="C11" s="13">
        <v>338</v>
      </c>
      <c r="D11" s="13">
        <v>5971</v>
      </c>
      <c r="E11" s="12">
        <f t="shared" si="0"/>
        <v>12.401861006106426</v>
      </c>
    </row>
    <row r="12" spans="1:5" ht="15" customHeight="1" x14ac:dyDescent="0.2">
      <c r="A12" s="9">
        <v>7</v>
      </c>
      <c r="B12" s="13">
        <v>2173</v>
      </c>
      <c r="C12" s="13">
        <v>263</v>
      </c>
      <c r="D12" s="13">
        <v>1910</v>
      </c>
      <c r="E12" s="12">
        <f t="shared" si="0"/>
        <v>3.9671000706185353</v>
      </c>
    </row>
    <row r="13" spans="1:5" ht="15" customHeight="1" x14ac:dyDescent="0.2">
      <c r="A13" s="9">
        <v>8</v>
      </c>
      <c r="B13" s="13">
        <v>2352</v>
      </c>
      <c r="C13" s="13">
        <v>185</v>
      </c>
      <c r="D13" s="13">
        <v>2167</v>
      </c>
      <c r="E13" s="12">
        <f t="shared" si="0"/>
        <v>4.5008931167698254</v>
      </c>
    </row>
    <row r="14" spans="1:5" ht="15" customHeight="1" x14ac:dyDescent="0.2">
      <c r="A14" s="9">
        <v>9</v>
      </c>
      <c r="B14" s="13">
        <v>2543</v>
      </c>
      <c r="C14" s="13">
        <v>166</v>
      </c>
      <c r="D14" s="13">
        <v>2377</v>
      </c>
      <c r="E14" s="12">
        <f t="shared" si="0"/>
        <v>4.9370664229634862</v>
      </c>
    </row>
    <row r="15" spans="1:5" ht="15" customHeight="1" x14ac:dyDescent="0.2">
      <c r="A15" s="9">
        <v>10</v>
      </c>
      <c r="B15" s="13">
        <v>2120</v>
      </c>
      <c r="C15" s="13">
        <v>143</v>
      </c>
      <c r="D15" s="13">
        <v>1977</v>
      </c>
      <c r="E15" s="12">
        <f t="shared" si="0"/>
        <v>4.106260125451751</v>
      </c>
    </row>
    <row r="16" spans="1:5" ht="15" customHeight="1" x14ac:dyDescent="0.2">
      <c r="A16" s="9">
        <v>11</v>
      </c>
      <c r="B16" s="13">
        <v>1384</v>
      </c>
      <c r="C16" s="13">
        <v>132</v>
      </c>
      <c r="D16" s="13">
        <v>1252</v>
      </c>
      <c r="E16" s="12">
        <f t="shared" si="0"/>
        <v>2.600423711211731</v>
      </c>
    </row>
    <row r="17" spans="1:5" ht="15" customHeight="1" x14ac:dyDescent="0.2">
      <c r="A17" s="9">
        <v>12</v>
      </c>
      <c r="B17" s="13">
        <v>916</v>
      </c>
      <c r="C17" s="13">
        <v>94</v>
      </c>
      <c r="D17" s="13">
        <v>822</v>
      </c>
      <c r="E17" s="12">
        <f t="shared" si="0"/>
        <v>1.7073069413866155</v>
      </c>
    </row>
    <row r="18" spans="1:5" ht="15" customHeight="1" x14ac:dyDescent="0.2">
      <c r="A18" s="9" t="s">
        <v>10</v>
      </c>
      <c r="B18" s="13">
        <v>2134</v>
      </c>
      <c r="C18" s="13">
        <v>249</v>
      </c>
      <c r="D18" s="13">
        <v>1885</v>
      </c>
      <c r="E18" s="12">
        <f t="shared" si="0"/>
        <v>3.9151746770240519</v>
      </c>
    </row>
    <row r="19" spans="1:5" x14ac:dyDescent="0.2">
      <c r="A19" s="10"/>
      <c r="B19" s="14"/>
      <c r="C19" s="14"/>
      <c r="D19" s="14"/>
      <c r="E19" s="5" t="s">
        <v>7</v>
      </c>
    </row>
    <row r="20" spans="1:5" ht="15" customHeight="1" x14ac:dyDescent="0.2">
      <c r="A20" s="11" t="s">
        <v>8</v>
      </c>
      <c r="B20" s="15">
        <f>SUM(B6:B18)</f>
        <v>50687</v>
      </c>
      <c r="C20" s="15">
        <f>SUM(C6:C18)</f>
        <v>2541</v>
      </c>
      <c r="D20" s="15">
        <f>SUM(D6:D18)</f>
        <v>48146</v>
      </c>
      <c r="E20" s="6">
        <f>D20/$D$20*100</f>
        <v>100</v>
      </c>
    </row>
    <row r="21" spans="1:5" ht="8.1" customHeight="1" x14ac:dyDescent="0.2">
      <c r="A21" s="7"/>
      <c r="B21" s="2"/>
      <c r="C21" s="2"/>
      <c r="D21" s="2"/>
      <c r="E21" s="2"/>
    </row>
    <row r="22" spans="1:5" ht="14.1" customHeight="1" x14ac:dyDescent="0.2">
      <c r="A22" s="17" t="s">
        <v>9</v>
      </c>
      <c r="B22" s="17"/>
    </row>
  </sheetData>
  <mergeCells count="2">
    <mergeCell ref="A1:E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2014-12-01T13:21:06Z</dcterms:modified>
</cp:coreProperties>
</file>