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-TRANOM2013 2.8" sheetId="1" r:id="rId1"/>
  </sheets>
  <calcPr calcId="145621"/>
</workbook>
</file>

<file path=xl/calcChain.xml><?xml version="1.0" encoding="utf-8"?>
<calcChain xmlns="http://schemas.openxmlformats.org/spreadsheetml/2006/main">
  <c r="I21" i="1" l="1"/>
  <c r="I15" i="1"/>
  <c r="I9" i="1"/>
  <c r="G20" i="1"/>
  <c r="G21" i="1" s="1"/>
  <c r="F20" i="1"/>
  <c r="F21" i="1" s="1"/>
  <c r="E20" i="1"/>
  <c r="E21" i="1" s="1"/>
  <c r="D20" i="1"/>
  <c r="C20" i="1"/>
  <c r="B20" i="1"/>
  <c r="G14" i="1"/>
  <c r="G15" i="1" s="1"/>
  <c r="F14" i="1"/>
  <c r="F15" i="1" s="1"/>
  <c r="E14" i="1"/>
  <c r="E15" i="1" s="1"/>
  <c r="D14" i="1"/>
  <c r="C14" i="1"/>
  <c r="B14" i="1"/>
  <c r="G8" i="1"/>
  <c r="G9" i="1" s="1"/>
  <c r="F8" i="1"/>
  <c r="F9" i="1" s="1"/>
  <c r="E8" i="1"/>
  <c r="E9" i="1" s="1"/>
  <c r="D8" i="1"/>
  <c r="C8" i="1"/>
  <c r="B8" i="1"/>
</calcChain>
</file>

<file path=xl/sharedStrings.xml><?xml version="1.0" encoding="utf-8"?>
<sst xmlns="http://schemas.openxmlformats.org/spreadsheetml/2006/main" count="19" uniqueCount="11">
  <si>
    <t>Number and rate</t>
  </si>
  <si>
    <t>Age category</t>
  </si>
  <si>
    <t>16 - 21 years</t>
  </si>
  <si>
    <t>Pass</t>
  </si>
  <si>
    <t>Fail</t>
  </si>
  <si>
    <t>Total</t>
  </si>
  <si>
    <t>% pass</t>
  </si>
  <si>
    <t>22 - 25 years</t>
  </si>
  <si>
    <t>26 or over</t>
  </si>
  <si>
    <t>Source: Road Safety Authority</t>
  </si>
  <si>
    <t>Table 2.8     Driving test pass rate by age group, 2006 - 2013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</si>
</sst>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3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N10" sqref="N10"/>
    </sheetView>
  </sheetViews>
  <sheetFormatPr defaultRowHeight="11.25" x14ac:dyDescent="0.2"/>
  <cols>
    <col min="1" max="1" width="12.7109375" style="10" customWidth="1"/>
    <col min="2" max="9" width="9.28515625" style="10" customWidth="1"/>
    <col min="10" max="16384" width="9.140625" style="10"/>
  </cols>
  <sheetData>
    <row r="1" spans="1:9" ht="15" customHeight="1" x14ac:dyDescent="0.2">
      <c r="A1" s="15" t="s">
        <v>10</v>
      </c>
      <c r="B1" s="15"/>
      <c r="C1" s="15"/>
      <c r="D1" s="15"/>
      <c r="E1" s="15"/>
      <c r="F1" s="15"/>
      <c r="G1" s="15"/>
      <c r="H1" s="15"/>
      <c r="I1" s="15"/>
    </row>
    <row r="2" spans="1:9" ht="15" customHeight="1" x14ac:dyDescent="0.2">
      <c r="A2" s="11"/>
      <c r="B2" s="11"/>
      <c r="C2" s="11"/>
      <c r="D2" s="11"/>
      <c r="E2" s="11"/>
      <c r="F2" s="11"/>
      <c r="G2" s="11"/>
      <c r="H2" s="16" t="s">
        <v>0</v>
      </c>
      <c r="I2" s="16"/>
    </row>
    <row r="3" spans="1:9" ht="15" customHeight="1" x14ac:dyDescent="0.2">
      <c r="A3" s="1" t="s">
        <v>1</v>
      </c>
      <c r="B3" s="2">
        <v>2006</v>
      </c>
      <c r="C3" s="2">
        <v>2007</v>
      </c>
      <c r="D3" s="2">
        <v>2008</v>
      </c>
      <c r="E3" s="2">
        <v>2009</v>
      </c>
      <c r="F3" s="2">
        <v>2010</v>
      </c>
      <c r="G3" s="2">
        <v>2011</v>
      </c>
      <c r="H3" s="2">
        <v>2012</v>
      </c>
      <c r="I3" s="2">
        <v>2013</v>
      </c>
    </row>
    <row r="5" spans="1:9" x14ac:dyDescent="0.2">
      <c r="A5" s="3" t="s">
        <v>2</v>
      </c>
      <c r="B5" s="4"/>
      <c r="C5" s="4"/>
      <c r="D5" s="4"/>
      <c r="E5" s="4"/>
      <c r="F5" s="4"/>
      <c r="G5" s="4"/>
      <c r="H5" s="4"/>
      <c r="I5" s="4"/>
    </row>
    <row r="6" spans="1:9" ht="15" customHeight="1" x14ac:dyDescent="0.2">
      <c r="A6" s="5" t="s">
        <v>3</v>
      </c>
      <c r="B6" s="6">
        <v>22082</v>
      </c>
      <c r="C6" s="6">
        <v>25437</v>
      </c>
      <c r="D6" s="6">
        <v>51868</v>
      </c>
      <c r="E6" s="6">
        <v>17622</v>
      </c>
      <c r="F6" s="6">
        <v>16522</v>
      </c>
      <c r="G6" s="6">
        <v>23553</v>
      </c>
      <c r="H6" s="6">
        <v>19039</v>
      </c>
      <c r="I6" s="6">
        <v>19658</v>
      </c>
    </row>
    <row r="7" spans="1:9" ht="15" customHeight="1" x14ac:dyDescent="0.2">
      <c r="A7" s="5" t="s">
        <v>4</v>
      </c>
      <c r="B7" s="6">
        <v>16974</v>
      </c>
      <c r="C7" s="6">
        <v>17815</v>
      </c>
      <c r="D7" s="6">
        <v>32466</v>
      </c>
      <c r="E7" s="6">
        <v>17421</v>
      </c>
      <c r="F7" s="6">
        <v>20841</v>
      </c>
      <c r="G7" s="6">
        <v>17960</v>
      </c>
      <c r="H7" s="6">
        <v>13715</v>
      </c>
      <c r="I7" s="6">
        <v>14578</v>
      </c>
    </row>
    <row r="8" spans="1:9" ht="15" customHeight="1" x14ac:dyDescent="0.2">
      <c r="A8" s="7" t="s">
        <v>5</v>
      </c>
      <c r="B8" s="8">
        <f t="shared" ref="B8:G8" si="0">SUM(B6:B7)</f>
        <v>39056</v>
      </c>
      <c r="C8" s="8">
        <f t="shared" si="0"/>
        <v>43252</v>
      </c>
      <c r="D8" s="8">
        <f t="shared" si="0"/>
        <v>84334</v>
      </c>
      <c r="E8" s="8">
        <f t="shared" si="0"/>
        <v>35043</v>
      </c>
      <c r="F8" s="8">
        <f t="shared" si="0"/>
        <v>37363</v>
      </c>
      <c r="G8" s="8">
        <f t="shared" si="0"/>
        <v>41513</v>
      </c>
      <c r="H8" s="8">
        <v>32754</v>
      </c>
      <c r="I8" s="8">
        <v>34236</v>
      </c>
    </row>
    <row r="9" spans="1:9" ht="15" customHeight="1" x14ac:dyDescent="0.2">
      <c r="A9" s="5" t="s">
        <v>6</v>
      </c>
      <c r="B9" s="9">
        <v>56.5</v>
      </c>
      <c r="C9" s="9">
        <v>58.8</v>
      </c>
      <c r="D9" s="9">
        <v>61.5</v>
      </c>
      <c r="E9" s="9">
        <f>E6/E8*100</f>
        <v>50.286790514510749</v>
      </c>
      <c r="F9" s="9">
        <f>F6/F8*100</f>
        <v>44.220217862591333</v>
      </c>
      <c r="G9" s="9">
        <f>G6/G8*100</f>
        <v>56.73644400549226</v>
      </c>
      <c r="H9" s="9">
        <v>58.1</v>
      </c>
      <c r="I9" s="9">
        <f>I6/I8*100</f>
        <v>57.419091015305526</v>
      </c>
    </row>
    <row r="10" spans="1:9" ht="15" x14ac:dyDescent="0.25">
      <c r="A10" s="3"/>
      <c r="B10" s="6"/>
      <c r="C10" s="6"/>
      <c r="D10" s="6"/>
      <c r="E10" s="12"/>
      <c r="F10" s="12"/>
      <c r="G10" s="12"/>
      <c r="H10" s="12"/>
      <c r="I10" s="14"/>
    </row>
    <row r="11" spans="1:9" ht="15" x14ac:dyDescent="0.25">
      <c r="A11" s="3" t="s">
        <v>7</v>
      </c>
      <c r="B11" s="6"/>
      <c r="C11" s="6"/>
      <c r="D11" s="6"/>
      <c r="E11" s="12"/>
      <c r="F11" s="12"/>
      <c r="G11" s="12"/>
      <c r="H11" s="12"/>
      <c r="I11" s="14"/>
    </row>
    <row r="12" spans="1:9" ht="15" customHeight="1" x14ac:dyDescent="0.2">
      <c r="A12" s="5" t="s">
        <v>3</v>
      </c>
      <c r="B12" s="6">
        <v>20447</v>
      </c>
      <c r="C12" s="6">
        <v>25998</v>
      </c>
      <c r="D12" s="6">
        <v>50946</v>
      </c>
      <c r="E12" s="6">
        <v>13340</v>
      </c>
      <c r="F12" s="6">
        <v>10009</v>
      </c>
      <c r="G12" s="6">
        <v>12601</v>
      </c>
      <c r="H12" s="6">
        <v>10421</v>
      </c>
      <c r="I12" s="6">
        <v>10807</v>
      </c>
    </row>
    <row r="13" spans="1:9" ht="15" customHeight="1" x14ac:dyDescent="0.2">
      <c r="A13" s="5" t="s">
        <v>4</v>
      </c>
      <c r="B13" s="6">
        <v>15176</v>
      </c>
      <c r="C13" s="6">
        <v>16732</v>
      </c>
      <c r="D13" s="6">
        <v>29379</v>
      </c>
      <c r="E13" s="6">
        <v>12132</v>
      </c>
      <c r="F13" s="6">
        <v>11318</v>
      </c>
      <c r="G13" s="6">
        <v>10402</v>
      </c>
      <c r="H13" s="6">
        <v>8347</v>
      </c>
      <c r="I13" s="6">
        <v>8925</v>
      </c>
    </row>
    <row r="14" spans="1:9" ht="15" customHeight="1" x14ac:dyDescent="0.2">
      <c r="A14" s="7" t="s">
        <v>5</v>
      </c>
      <c r="B14" s="8">
        <f t="shared" ref="B14:G14" si="1">SUM(B12:B13)</f>
        <v>35623</v>
      </c>
      <c r="C14" s="8">
        <f t="shared" si="1"/>
        <v>42730</v>
      </c>
      <c r="D14" s="8">
        <f t="shared" si="1"/>
        <v>80325</v>
      </c>
      <c r="E14" s="8">
        <f t="shared" si="1"/>
        <v>25472</v>
      </c>
      <c r="F14" s="8">
        <f t="shared" si="1"/>
        <v>21327</v>
      </c>
      <c r="G14" s="8">
        <f t="shared" si="1"/>
        <v>23003</v>
      </c>
      <c r="H14" s="8">
        <v>18768</v>
      </c>
      <c r="I14" s="8">
        <v>19732</v>
      </c>
    </row>
    <row r="15" spans="1:9" ht="15" customHeight="1" x14ac:dyDescent="0.2">
      <c r="A15" s="5" t="s">
        <v>6</v>
      </c>
      <c r="B15" s="9">
        <v>57.4</v>
      </c>
      <c r="C15" s="9">
        <v>60.8</v>
      </c>
      <c r="D15" s="9">
        <v>63.42</v>
      </c>
      <c r="E15" s="9">
        <f>E12/E14*100</f>
        <v>52.371231155778894</v>
      </c>
      <c r="F15" s="9">
        <f>F12/F14*100</f>
        <v>46.931120176302336</v>
      </c>
      <c r="G15" s="9">
        <f>G12/G14*100</f>
        <v>54.779811328957095</v>
      </c>
      <c r="H15" s="9">
        <v>55.5</v>
      </c>
      <c r="I15" s="9">
        <f>I12/I14*100</f>
        <v>54.768903304277316</v>
      </c>
    </row>
    <row r="16" spans="1:9" ht="15" x14ac:dyDescent="0.25">
      <c r="A16" s="3"/>
      <c r="B16" s="6"/>
      <c r="C16" s="6"/>
      <c r="D16" s="6"/>
      <c r="E16" s="12"/>
      <c r="F16" s="12"/>
      <c r="G16" s="12"/>
      <c r="H16" s="12"/>
      <c r="I16" s="14"/>
    </row>
    <row r="17" spans="1:9" ht="15" x14ac:dyDescent="0.25">
      <c r="A17" s="3" t="s">
        <v>8</v>
      </c>
      <c r="B17" s="6"/>
      <c r="C17" s="6"/>
      <c r="D17" s="6"/>
      <c r="E17" s="12"/>
      <c r="F17" s="12"/>
      <c r="G17" s="12"/>
      <c r="H17" s="12"/>
      <c r="I17" s="14"/>
    </row>
    <row r="18" spans="1:9" ht="15" customHeight="1" x14ac:dyDescent="0.2">
      <c r="A18" s="5" t="s">
        <v>3</v>
      </c>
      <c r="B18" s="6">
        <v>40639</v>
      </c>
      <c r="C18" s="6">
        <v>57931</v>
      </c>
      <c r="D18" s="6">
        <v>119357</v>
      </c>
      <c r="E18" s="6">
        <v>29764</v>
      </c>
      <c r="F18" s="6">
        <v>30866</v>
      </c>
      <c r="G18" s="6">
        <v>29542</v>
      </c>
      <c r="H18" s="6">
        <v>25323</v>
      </c>
      <c r="I18" s="6">
        <v>24080</v>
      </c>
    </row>
    <row r="19" spans="1:9" ht="15" customHeight="1" x14ac:dyDescent="0.2">
      <c r="A19" s="5" t="s">
        <v>4</v>
      </c>
      <c r="B19" s="6">
        <v>43423</v>
      </c>
      <c r="C19" s="6">
        <v>53953</v>
      </c>
      <c r="D19" s="6">
        <v>104350</v>
      </c>
      <c r="E19" s="6">
        <v>35544</v>
      </c>
      <c r="F19" s="6">
        <v>27269</v>
      </c>
      <c r="G19" s="6">
        <v>33888</v>
      </c>
      <c r="H19" s="6">
        <v>27457</v>
      </c>
      <c r="I19" s="6">
        <v>27211</v>
      </c>
    </row>
    <row r="20" spans="1:9" ht="15" customHeight="1" x14ac:dyDescent="0.2">
      <c r="A20" s="7" t="s">
        <v>5</v>
      </c>
      <c r="B20" s="8">
        <f t="shared" ref="B20:G20" si="2">SUM(B18:B19)</f>
        <v>84062</v>
      </c>
      <c r="C20" s="8">
        <f t="shared" si="2"/>
        <v>111884</v>
      </c>
      <c r="D20" s="8">
        <f t="shared" si="2"/>
        <v>223707</v>
      </c>
      <c r="E20" s="8">
        <f t="shared" si="2"/>
        <v>65308</v>
      </c>
      <c r="F20" s="8">
        <f t="shared" si="2"/>
        <v>58135</v>
      </c>
      <c r="G20" s="8">
        <f t="shared" si="2"/>
        <v>63430</v>
      </c>
      <c r="H20" s="8">
        <v>52780</v>
      </c>
      <c r="I20" s="8">
        <v>51291</v>
      </c>
    </row>
    <row r="21" spans="1:9" ht="15" customHeight="1" x14ac:dyDescent="0.2">
      <c r="A21" s="5" t="s">
        <v>6</v>
      </c>
      <c r="B21" s="9">
        <v>48.3</v>
      </c>
      <c r="C21" s="9">
        <v>51.8</v>
      </c>
      <c r="D21" s="9">
        <v>53.35</v>
      </c>
      <c r="E21" s="9">
        <f>E18/E20*100</f>
        <v>45.574814724076681</v>
      </c>
      <c r="F21" s="9">
        <f>F18/F20*100</f>
        <v>53.09366130558184</v>
      </c>
      <c r="G21" s="9">
        <f>G18/G20*100</f>
        <v>46.574176257291498</v>
      </c>
      <c r="H21" s="9">
        <v>48</v>
      </c>
      <c r="I21" s="9">
        <f>I18/I20*100</f>
        <v>46.947807607572479</v>
      </c>
    </row>
    <row r="22" spans="1:9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15" customHeight="1" x14ac:dyDescent="0.2">
      <c r="A23" s="17" t="s">
        <v>9</v>
      </c>
      <c r="B23" s="17"/>
      <c r="C23" s="17"/>
    </row>
  </sheetData>
  <mergeCells count="3">
    <mergeCell ref="A1:I1"/>
    <mergeCell ref="H2:I2"/>
    <mergeCell ref="A23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2.8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2014-11-17T10:56:07Z</dcterms:modified>
</cp:coreProperties>
</file>