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195" windowWidth="28830" windowHeight="6255"/>
  </bookViews>
  <sheets>
    <sheet name="P-TRANOM2013 4.10" sheetId="1" r:id="rId1"/>
  </sheets>
  <calcPr calcId="145621"/>
</workbook>
</file>

<file path=xl/calcChain.xml><?xml version="1.0" encoding="utf-8"?>
<calcChain xmlns="http://schemas.openxmlformats.org/spreadsheetml/2006/main">
  <c r="H31" i="1" l="1"/>
  <c r="G31" i="1"/>
  <c r="C31" i="1"/>
  <c r="B31" i="1"/>
  <c r="D31" i="1" s="1"/>
  <c r="I31" i="1"/>
  <c r="J18" i="1" s="1"/>
  <c r="J8" i="1"/>
  <c r="J24" i="1"/>
  <c r="J12" i="1"/>
  <c r="J11" i="1"/>
  <c r="J14" i="1"/>
  <c r="J17" i="1"/>
  <c r="J20" i="1"/>
  <c r="J25" i="1"/>
  <c r="J28" i="1"/>
  <c r="J22" i="1"/>
  <c r="J27" i="1" l="1"/>
  <c r="E29" i="1"/>
  <c r="E14" i="1"/>
  <c r="E25" i="1"/>
  <c r="E27" i="1"/>
  <c r="E26" i="1"/>
  <c r="E16" i="1"/>
  <c r="E23" i="1"/>
  <c r="E17" i="1"/>
  <c r="E21" i="1"/>
  <c r="E15" i="1"/>
  <c r="E7" i="1"/>
  <c r="E10" i="1"/>
  <c r="E9" i="1"/>
  <c r="E18" i="1"/>
  <c r="E12" i="1"/>
  <c r="E6" i="1"/>
  <c r="E20" i="1"/>
  <c r="E28" i="1"/>
  <c r="E11" i="1"/>
  <c r="E19" i="1"/>
  <c r="E8" i="1"/>
  <c r="E13" i="1"/>
  <c r="E24" i="1"/>
  <c r="E22" i="1"/>
  <c r="J23" i="1"/>
  <c r="J16" i="1"/>
  <c r="J26" i="1"/>
  <c r="J21" i="1"/>
  <c r="J19" i="1"/>
  <c r="J15" i="1"/>
  <c r="J13" i="1"/>
  <c r="J10" i="1"/>
  <c r="J6" i="1"/>
  <c r="J7" i="1"/>
  <c r="J9" i="1"/>
  <c r="J29" i="1"/>
  <c r="J31" i="1" l="1"/>
  <c r="E31" i="1"/>
</calcChain>
</file>

<file path=xl/sharedStrings.xml><?xml version="1.0" encoding="utf-8"?>
<sst xmlns="http://schemas.openxmlformats.org/spreadsheetml/2006/main" count="16" uniqueCount="13">
  <si>
    <t>Number and rate</t>
  </si>
  <si>
    <t>Collisions</t>
  </si>
  <si>
    <t>Casualties</t>
  </si>
  <si>
    <t>Fatal</t>
  </si>
  <si>
    <t>Total</t>
  </si>
  <si>
    <t>%</t>
  </si>
  <si>
    <t>Killed</t>
  </si>
  <si>
    <t>12 midnight</t>
  </si>
  <si>
    <t>Source: Road Safety Authority</t>
  </si>
  <si>
    <t>Hour beginning</t>
  </si>
  <si>
    <t>Injury</t>
  </si>
  <si>
    <t>Injured</t>
  </si>
  <si>
    <t>Table 4.10  Number of fatal and injury collisions and casualties classified by hour of day,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</si>
</sst>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/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activeCell="V10" sqref="V10"/>
    </sheetView>
  </sheetViews>
  <sheetFormatPr defaultRowHeight="11.25" x14ac:dyDescent="0.2"/>
  <cols>
    <col min="1" max="1" width="13.28515625" style="13" customWidth="1"/>
    <col min="2" max="5" width="7.7109375" style="13" customWidth="1"/>
    <col min="6" max="6" width="3.7109375" style="13" customWidth="1"/>
    <col min="7" max="10" width="7.7109375" style="13" customWidth="1"/>
    <col min="11" max="16384" width="9.140625" style="13"/>
  </cols>
  <sheetData>
    <row r="1" spans="1:10" ht="15" customHeight="1" x14ac:dyDescent="0.2">
      <c r="A1" s="16" t="s">
        <v>12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5" customHeight="1" x14ac:dyDescent="0.2">
      <c r="A2" s="9"/>
      <c r="B2" s="14"/>
      <c r="C2" s="14"/>
      <c r="D2" s="14"/>
      <c r="E2" s="14"/>
      <c r="F2" s="15"/>
      <c r="G2" s="14"/>
      <c r="H2" s="21" t="s">
        <v>0</v>
      </c>
      <c r="I2" s="21"/>
      <c r="J2" s="21"/>
    </row>
    <row r="3" spans="1:10" ht="15" customHeight="1" x14ac:dyDescent="0.2">
      <c r="A3" s="18" t="s">
        <v>9</v>
      </c>
      <c r="B3" s="17" t="s">
        <v>1</v>
      </c>
      <c r="C3" s="17"/>
      <c r="D3" s="17"/>
      <c r="E3" s="17"/>
      <c r="F3" s="8"/>
      <c r="G3" s="17" t="s">
        <v>2</v>
      </c>
      <c r="H3" s="17"/>
      <c r="I3" s="17"/>
      <c r="J3" s="17"/>
    </row>
    <row r="4" spans="1:10" ht="15" customHeight="1" x14ac:dyDescent="0.2">
      <c r="A4" s="19"/>
      <c r="B4" s="10" t="s">
        <v>3</v>
      </c>
      <c r="C4" s="11" t="s">
        <v>10</v>
      </c>
      <c r="D4" s="10" t="s">
        <v>4</v>
      </c>
      <c r="E4" s="10" t="s">
        <v>5</v>
      </c>
      <c r="F4" s="12"/>
      <c r="G4" s="10" t="s">
        <v>6</v>
      </c>
      <c r="H4" s="10" t="s">
        <v>11</v>
      </c>
      <c r="I4" s="10" t="s">
        <v>4</v>
      </c>
      <c r="J4" s="10" t="s">
        <v>5</v>
      </c>
    </row>
    <row r="5" spans="1:10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5" customHeight="1" x14ac:dyDescent="0.2">
      <c r="A6" s="7" t="s">
        <v>7</v>
      </c>
      <c r="B6" s="3">
        <v>7</v>
      </c>
      <c r="C6" s="3">
        <v>112</v>
      </c>
      <c r="D6" s="3">
        <v>119</v>
      </c>
      <c r="E6" s="5">
        <f>D6/$D$31*100</f>
        <v>2.1212121212121215</v>
      </c>
      <c r="F6" s="5"/>
      <c r="G6" s="3">
        <v>8</v>
      </c>
      <c r="H6" s="3">
        <v>173</v>
      </c>
      <c r="I6" s="3">
        <v>181</v>
      </c>
      <c r="J6" s="5">
        <f t="shared" ref="J6:J29" si="0">I6/$I$31*100</f>
        <v>2.2334649555774928</v>
      </c>
    </row>
    <row r="7" spans="1:10" ht="15" customHeight="1" x14ac:dyDescent="0.2">
      <c r="A7" s="7">
        <v>1</v>
      </c>
      <c r="B7" s="3">
        <v>5</v>
      </c>
      <c r="C7" s="3">
        <v>101</v>
      </c>
      <c r="D7" s="3">
        <v>106</v>
      </c>
      <c r="E7" s="5">
        <f t="shared" ref="E7:E29" si="1">D7/$D$31*100</f>
        <v>1.8894830659536541</v>
      </c>
      <c r="F7" s="5"/>
      <c r="G7" s="3">
        <v>5</v>
      </c>
      <c r="H7" s="3">
        <v>160</v>
      </c>
      <c r="I7" s="3">
        <v>165</v>
      </c>
      <c r="J7" s="5">
        <f t="shared" si="0"/>
        <v>2.0360315893385983</v>
      </c>
    </row>
    <row r="8" spans="1:10" ht="15" customHeight="1" x14ac:dyDescent="0.2">
      <c r="A8" s="7">
        <v>2</v>
      </c>
      <c r="B8" s="3">
        <v>6</v>
      </c>
      <c r="C8" s="3">
        <v>109</v>
      </c>
      <c r="D8" s="3">
        <v>115</v>
      </c>
      <c r="E8" s="5">
        <f t="shared" si="1"/>
        <v>2.0499108734402851</v>
      </c>
      <c r="F8" s="5"/>
      <c r="G8" s="3">
        <v>6</v>
      </c>
      <c r="H8" s="3">
        <v>141</v>
      </c>
      <c r="I8" s="3">
        <v>147</v>
      </c>
      <c r="J8" s="5">
        <f t="shared" si="0"/>
        <v>1.8139190523198421</v>
      </c>
    </row>
    <row r="9" spans="1:10" ht="15" customHeight="1" x14ac:dyDescent="0.2">
      <c r="A9" s="7">
        <v>3</v>
      </c>
      <c r="B9" s="3">
        <v>6</v>
      </c>
      <c r="C9" s="3">
        <v>104</v>
      </c>
      <c r="D9" s="3">
        <v>110</v>
      </c>
      <c r="E9" s="5">
        <f t="shared" si="1"/>
        <v>1.9607843137254901</v>
      </c>
      <c r="F9" s="5"/>
      <c r="G9" s="3">
        <v>6</v>
      </c>
      <c r="H9" s="3">
        <v>159</v>
      </c>
      <c r="I9" s="3">
        <v>165</v>
      </c>
      <c r="J9" s="5">
        <f t="shared" si="0"/>
        <v>2.0360315893385983</v>
      </c>
    </row>
    <row r="10" spans="1:10" ht="15" customHeight="1" x14ac:dyDescent="0.2">
      <c r="A10" s="7">
        <v>4</v>
      </c>
      <c r="B10" s="3">
        <v>5</v>
      </c>
      <c r="C10" s="3">
        <v>54</v>
      </c>
      <c r="D10" s="3">
        <v>59</v>
      </c>
      <c r="E10" s="5">
        <f t="shared" si="1"/>
        <v>1.0516934046345812</v>
      </c>
      <c r="F10" s="5"/>
      <c r="G10" s="3">
        <v>6</v>
      </c>
      <c r="H10" s="3">
        <v>84</v>
      </c>
      <c r="I10" s="3">
        <v>90</v>
      </c>
      <c r="J10" s="5">
        <f t="shared" si="0"/>
        <v>1.1105626850937809</v>
      </c>
    </row>
    <row r="11" spans="1:10" ht="15" customHeight="1" x14ac:dyDescent="0.2">
      <c r="A11" s="7">
        <v>5</v>
      </c>
      <c r="B11" s="3">
        <v>1</v>
      </c>
      <c r="C11" s="3">
        <v>54</v>
      </c>
      <c r="D11" s="3">
        <v>55</v>
      </c>
      <c r="E11" s="5">
        <f t="shared" si="1"/>
        <v>0.98039215686274506</v>
      </c>
      <c r="F11" s="5"/>
      <c r="G11" s="3">
        <v>1</v>
      </c>
      <c r="H11" s="3">
        <v>72</v>
      </c>
      <c r="I11" s="3">
        <v>73</v>
      </c>
      <c r="J11" s="5">
        <f t="shared" si="0"/>
        <v>0.9007897334649555</v>
      </c>
    </row>
    <row r="12" spans="1:10" ht="15" customHeight="1" x14ac:dyDescent="0.2">
      <c r="A12" s="7">
        <v>6</v>
      </c>
      <c r="B12" s="3">
        <v>3</v>
      </c>
      <c r="C12" s="3">
        <v>76</v>
      </c>
      <c r="D12" s="3">
        <v>79</v>
      </c>
      <c r="E12" s="5">
        <f t="shared" si="1"/>
        <v>1.4081996434937611</v>
      </c>
      <c r="F12" s="5"/>
      <c r="G12" s="3">
        <v>3</v>
      </c>
      <c r="H12" s="3">
        <v>101</v>
      </c>
      <c r="I12" s="3">
        <v>104</v>
      </c>
      <c r="J12" s="5">
        <f t="shared" si="0"/>
        <v>1.2833168805528135</v>
      </c>
    </row>
    <row r="13" spans="1:10" ht="15" customHeight="1" x14ac:dyDescent="0.2">
      <c r="A13" s="7">
        <v>7</v>
      </c>
      <c r="B13" s="3">
        <v>4</v>
      </c>
      <c r="C13" s="3">
        <v>135</v>
      </c>
      <c r="D13" s="3">
        <v>139</v>
      </c>
      <c r="E13" s="5">
        <f t="shared" si="1"/>
        <v>2.4777183600713011</v>
      </c>
      <c r="F13" s="5"/>
      <c r="G13" s="3">
        <v>4</v>
      </c>
      <c r="H13" s="3">
        <v>187</v>
      </c>
      <c r="I13" s="3">
        <v>191</v>
      </c>
      <c r="J13" s="5">
        <f t="shared" si="0"/>
        <v>2.3568608094768013</v>
      </c>
    </row>
    <row r="14" spans="1:10" ht="15" customHeight="1" x14ac:dyDescent="0.2">
      <c r="A14" s="7">
        <v>8</v>
      </c>
      <c r="B14" s="3">
        <v>7</v>
      </c>
      <c r="C14" s="3">
        <v>287</v>
      </c>
      <c r="D14" s="3">
        <v>294</v>
      </c>
      <c r="E14" s="5">
        <f t="shared" si="1"/>
        <v>5.2406417112299462</v>
      </c>
      <c r="F14" s="5"/>
      <c r="G14" s="3">
        <v>7</v>
      </c>
      <c r="H14" s="3">
        <v>375</v>
      </c>
      <c r="I14" s="3">
        <v>382</v>
      </c>
      <c r="J14" s="5">
        <f t="shared" si="0"/>
        <v>4.7137216189536026</v>
      </c>
    </row>
    <row r="15" spans="1:10" ht="15" customHeight="1" x14ac:dyDescent="0.2">
      <c r="A15" s="7">
        <v>9</v>
      </c>
      <c r="B15" s="3">
        <v>6</v>
      </c>
      <c r="C15" s="3">
        <v>276</v>
      </c>
      <c r="D15" s="3">
        <v>282</v>
      </c>
      <c r="E15" s="5">
        <f t="shared" si="1"/>
        <v>5.0267379679144391</v>
      </c>
      <c r="F15" s="5"/>
      <c r="G15" s="3">
        <v>6</v>
      </c>
      <c r="H15" s="3">
        <v>366</v>
      </c>
      <c r="I15" s="3">
        <v>372</v>
      </c>
      <c r="J15" s="5">
        <f t="shared" si="0"/>
        <v>4.5903257650542946</v>
      </c>
    </row>
    <row r="16" spans="1:10" ht="15" customHeight="1" x14ac:dyDescent="0.2">
      <c r="A16" s="7">
        <v>10</v>
      </c>
      <c r="B16" s="3">
        <v>2</v>
      </c>
      <c r="C16" s="3">
        <v>227</v>
      </c>
      <c r="D16" s="3">
        <v>229</v>
      </c>
      <c r="E16" s="5">
        <f t="shared" si="1"/>
        <v>4.0819964349376114</v>
      </c>
      <c r="F16" s="5"/>
      <c r="G16" s="3">
        <v>2</v>
      </c>
      <c r="H16" s="3">
        <v>324</v>
      </c>
      <c r="I16" s="3">
        <v>326</v>
      </c>
      <c r="J16" s="5">
        <f t="shared" si="0"/>
        <v>4.0227048371174732</v>
      </c>
    </row>
    <row r="17" spans="1:10" ht="15" customHeight="1" x14ac:dyDescent="0.2">
      <c r="A17" s="7">
        <v>11</v>
      </c>
      <c r="B17" s="3">
        <v>6</v>
      </c>
      <c r="C17" s="3">
        <v>263</v>
      </c>
      <c r="D17" s="3">
        <v>269</v>
      </c>
      <c r="E17" s="5">
        <f t="shared" si="1"/>
        <v>4.7950089126559714</v>
      </c>
      <c r="F17" s="5"/>
      <c r="G17" s="3">
        <v>7</v>
      </c>
      <c r="H17" s="3">
        <v>366</v>
      </c>
      <c r="I17" s="3">
        <v>373</v>
      </c>
      <c r="J17" s="5">
        <f t="shared" si="0"/>
        <v>4.6026653504442256</v>
      </c>
    </row>
    <row r="18" spans="1:10" ht="15" customHeight="1" x14ac:dyDescent="0.2">
      <c r="A18" s="7">
        <v>12</v>
      </c>
      <c r="B18" s="3">
        <v>4</v>
      </c>
      <c r="C18" s="3">
        <v>288</v>
      </c>
      <c r="D18" s="3">
        <v>292</v>
      </c>
      <c r="E18" s="5">
        <f t="shared" si="1"/>
        <v>5.2049910873440286</v>
      </c>
      <c r="F18" s="5"/>
      <c r="G18" s="3">
        <v>6</v>
      </c>
      <c r="H18" s="3">
        <v>408</v>
      </c>
      <c r="I18" s="3">
        <v>414</v>
      </c>
      <c r="J18" s="5">
        <f t="shared" si="0"/>
        <v>5.1085883514313917</v>
      </c>
    </row>
    <row r="19" spans="1:10" ht="15" customHeight="1" x14ac:dyDescent="0.2">
      <c r="A19" s="7">
        <v>13</v>
      </c>
      <c r="B19" s="3">
        <v>9</v>
      </c>
      <c r="C19" s="3">
        <v>318</v>
      </c>
      <c r="D19" s="3">
        <v>327</v>
      </c>
      <c r="E19" s="5">
        <f t="shared" si="1"/>
        <v>5.8288770053475938</v>
      </c>
      <c r="F19" s="5"/>
      <c r="G19" s="3">
        <v>9</v>
      </c>
      <c r="H19" s="3">
        <v>443</v>
      </c>
      <c r="I19" s="3">
        <v>452</v>
      </c>
      <c r="J19" s="5">
        <f t="shared" si="0"/>
        <v>5.5774925962487663</v>
      </c>
    </row>
    <row r="20" spans="1:10" ht="15" customHeight="1" x14ac:dyDescent="0.2">
      <c r="A20" s="7">
        <v>14</v>
      </c>
      <c r="B20" s="3">
        <v>3</v>
      </c>
      <c r="C20" s="3">
        <v>327</v>
      </c>
      <c r="D20" s="3">
        <v>330</v>
      </c>
      <c r="E20" s="5">
        <f t="shared" si="1"/>
        <v>5.8823529411764701</v>
      </c>
      <c r="F20" s="5"/>
      <c r="G20" s="3">
        <v>3</v>
      </c>
      <c r="H20" s="3">
        <v>465</v>
      </c>
      <c r="I20" s="3">
        <v>468</v>
      </c>
      <c r="J20" s="5">
        <f t="shared" si="0"/>
        <v>5.7749259624876608</v>
      </c>
    </row>
    <row r="21" spans="1:10" ht="15" customHeight="1" x14ac:dyDescent="0.2">
      <c r="A21" s="7">
        <v>15</v>
      </c>
      <c r="B21" s="3">
        <v>8</v>
      </c>
      <c r="C21" s="3">
        <v>374</v>
      </c>
      <c r="D21" s="3">
        <v>382</v>
      </c>
      <c r="E21" s="5">
        <f t="shared" si="1"/>
        <v>6.809269162210339</v>
      </c>
      <c r="F21" s="5"/>
      <c r="G21" s="3">
        <v>8</v>
      </c>
      <c r="H21" s="3">
        <v>569</v>
      </c>
      <c r="I21" s="3">
        <v>577</v>
      </c>
      <c r="J21" s="5">
        <f t="shared" si="0"/>
        <v>7.1199407699901283</v>
      </c>
    </row>
    <row r="22" spans="1:10" ht="15" customHeight="1" x14ac:dyDescent="0.2">
      <c r="A22" s="7">
        <v>16</v>
      </c>
      <c r="B22" s="3">
        <v>12</v>
      </c>
      <c r="C22" s="3">
        <v>422</v>
      </c>
      <c r="D22" s="3">
        <v>434</v>
      </c>
      <c r="E22" s="5">
        <f t="shared" si="1"/>
        <v>7.7361853832442069</v>
      </c>
      <c r="F22" s="5"/>
      <c r="G22" s="3">
        <v>12</v>
      </c>
      <c r="H22" s="3">
        <v>598</v>
      </c>
      <c r="I22" s="3">
        <v>610</v>
      </c>
      <c r="J22" s="5">
        <f t="shared" si="0"/>
        <v>7.5271470878578484</v>
      </c>
    </row>
    <row r="23" spans="1:10" ht="15" customHeight="1" x14ac:dyDescent="0.2">
      <c r="A23" s="7">
        <v>17</v>
      </c>
      <c r="B23" s="3">
        <v>14</v>
      </c>
      <c r="C23" s="3">
        <v>432</v>
      </c>
      <c r="D23" s="3">
        <v>446</v>
      </c>
      <c r="E23" s="5">
        <f t="shared" si="1"/>
        <v>7.9500891265597149</v>
      </c>
      <c r="F23" s="5"/>
      <c r="G23" s="3">
        <v>17</v>
      </c>
      <c r="H23" s="3">
        <v>624</v>
      </c>
      <c r="I23" s="3">
        <v>641</v>
      </c>
      <c r="J23" s="5">
        <f t="shared" si="0"/>
        <v>7.9096742349457054</v>
      </c>
    </row>
    <row r="24" spans="1:10" ht="15" customHeight="1" x14ac:dyDescent="0.2">
      <c r="A24" s="7">
        <v>18</v>
      </c>
      <c r="B24" s="3">
        <v>12</v>
      </c>
      <c r="C24" s="3">
        <v>396</v>
      </c>
      <c r="D24" s="3">
        <v>408</v>
      </c>
      <c r="E24" s="5">
        <f t="shared" si="1"/>
        <v>7.2727272727272725</v>
      </c>
      <c r="F24" s="5"/>
      <c r="G24" s="3">
        <v>13</v>
      </c>
      <c r="H24" s="3">
        <v>548</v>
      </c>
      <c r="I24" s="3">
        <v>561</v>
      </c>
      <c r="J24" s="5">
        <f t="shared" si="0"/>
        <v>6.9225074037512337</v>
      </c>
    </row>
    <row r="25" spans="1:10" ht="15" customHeight="1" x14ac:dyDescent="0.2">
      <c r="A25" s="7">
        <v>19</v>
      </c>
      <c r="B25" s="3">
        <v>8</v>
      </c>
      <c r="C25" s="3">
        <v>305</v>
      </c>
      <c r="D25" s="3">
        <v>313</v>
      </c>
      <c r="E25" s="5">
        <f t="shared" si="1"/>
        <v>5.5793226381461674</v>
      </c>
      <c r="F25" s="5"/>
      <c r="G25" s="3">
        <v>8</v>
      </c>
      <c r="H25" s="3">
        <v>465</v>
      </c>
      <c r="I25" s="3">
        <v>473</v>
      </c>
      <c r="J25" s="5">
        <f t="shared" si="0"/>
        <v>5.8366238894373144</v>
      </c>
    </row>
    <row r="26" spans="1:10" ht="15" customHeight="1" x14ac:dyDescent="0.2">
      <c r="A26" s="7">
        <v>20</v>
      </c>
      <c r="B26" s="3">
        <v>4</v>
      </c>
      <c r="C26" s="3">
        <v>266</v>
      </c>
      <c r="D26" s="3">
        <v>270</v>
      </c>
      <c r="E26" s="5">
        <f t="shared" si="1"/>
        <v>4.8128342245989302</v>
      </c>
      <c r="F26" s="5"/>
      <c r="G26" s="3">
        <v>4</v>
      </c>
      <c r="H26" s="3">
        <v>432</v>
      </c>
      <c r="I26" s="3">
        <v>436</v>
      </c>
      <c r="J26" s="5">
        <f t="shared" si="0"/>
        <v>5.3800592300098717</v>
      </c>
    </row>
    <row r="27" spans="1:10" ht="15" customHeight="1" x14ac:dyDescent="0.2">
      <c r="A27" s="7">
        <v>21</v>
      </c>
      <c r="B27" s="3">
        <v>9</v>
      </c>
      <c r="C27" s="3">
        <v>216</v>
      </c>
      <c r="D27" s="3">
        <v>225</v>
      </c>
      <c r="E27" s="5">
        <f t="shared" si="1"/>
        <v>4.0106951871657754</v>
      </c>
      <c r="F27" s="5"/>
      <c r="G27" s="3">
        <v>9</v>
      </c>
      <c r="H27" s="3">
        <v>347</v>
      </c>
      <c r="I27" s="3">
        <v>356</v>
      </c>
      <c r="J27" s="5">
        <f t="shared" si="0"/>
        <v>4.3928923988154001</v>
      </c>
    </row>
    <row r="28" spans="1:10" ht="15" customHeight="1" x14ac:dyDescent="0.2">
      <c r="A28" s="7">
        <v>22</v>
      </c>
      <c r="B28" s="3">
        <v>5</v>
      </c>
      <c r="C28" s="3">
        <v>176</v>
      </c>
      <c r="D28" s="3">
        <v>181</v>
      </c>
      <c r="E28" s="5">
        <f t="shared" si="1"/>
        <v>3.2263814616755795</v>
      </c>
      <c r="F28" s="5"/>
      <c r="G28" s="3">
        <v>6</v>
      </c>
      <c r="H28" s="3">
        <v>303</v>
      </c>
      <c r="I28" s="3">
        <v>309</v>
      </c>
      <c r="J28" s="5">
        <f t="shared" si="0"/>
        <v>3.8129318854886476</v>
      </c>
    </row>
    <row r="29" spans="1:10" ht="15" customHeight="1" x14ac:dyDescent="0.2">
      <c r="A29" s="7">
        <v>23</v>
      </c>
      <c r="B29" s="3">
        <v>6</v>
      </c>
      <c r="C29" s="3">
        <v>140</v>
      </c>
      <c r="D29" s="3">
        <v>146</v>
      </c>
      <c r="E29" s="5">
        <f t="shared" si="1"/>
        <v>2.6024955436720143</v>
      </c>
      <c r="F29" s="5"/>
      <c r="G29" s="3">
        <v>6</v>
      </c>
      <c r="H29" s="3">
        <v>232</v>
      </c>
      <c r="I29" s="3">
        <v>238</v>
      </c>
      <c r="J29" s="5">
        <f t="shared" si="0"/>
        <v>2.9368213228035538</v>
      </c>
    </row>
    <row r="30" spans="1:10" ht="15" customHeight="1" x14ac:dyDescent="0.2">
      <c r="A30" s="1"/>
      <c r="B30" s="3"/>
      <c r="C30" s="3"/>
      <c r="D30" s="3"/>
      <c r="E30" s="5"/>
      <c r="F30" s="5"/>
      <c r="G30" s="3"/>
      <c r="H30" s="3"/>
      <c r="I30" s="3"/>
      <c r="J30" s="5"/>
    </row>
    <row r="31" spans="1:10" ht="15" customHeight="1" x14ac:dyDescent="0.2">
      <c r="A31" s="2" t="s">
        <v>4</v>
      </c>
      <c r="B31" s="4">
        <f>SUM(B6:B30)</f>
        <v>152</v>
      </c>
      <c r="C31" s="4">
        <f>SUM(C6:C30)</f>
        <v>5458</v>
      </c>
      <c r="D31" s="4">
        <f>SUM(B31:C31)</f>
        <v>5610</v>
      </c>
      <c r="E31" s="6">
        <f>SUM(E6:E30)</f>
        <v>100.00000000000001</v>
      </c>
      <c r="F31" s="6"/>
      <c r="G31" s="4">
        <f>SUM(G6:G30)</f>
        <v>162</v>
      </c>
      <c r="H31" s="4">
        <f>SUM(H6:H30)</f>
        <v>7942</v>
      </c>
      <c r="I31" s="4">
        <f>SUM(I6:I30)</f>
        <v>8104</v>
      </c>
      <c r="J31" s="6">
        <f>SUM(J6:J30)</f>
        <v>100.00000000000004</v>
      </c>
    </row>
    <row r="32" spans="1:10" ht="1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3" ht="15" customHeight="1" x14ac:dyDescent="0.2">
      <c r="A33" s="20" t="s">
        <v>8</v>
      </c>
      <c r="B33" s="20"/>
      <c r="C33" s="20"/>
    </row>
  </sheetData>
  <mergeCells count="6">
    <mergeCell ref="A1:J1"/>
    <mergeCell ref="B3:E3"/>
    <mergeCell ref="G3:J3"/>
    <mergeCell ref="A3:A4"/>
    <mergeCell ref="A33:C33"/>
    <mergeCell ref="H2:J2"/>
  </mergeCells>
  <pageMargins left="0.39370078740157483" right="0.19685039370078741" top="0.5905511811023621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4.10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Noreen Dorgan</cp:lastModifiedBy>
  <cp:lastPrinted>2011-11-01T16:46:26Z</cp:lastPrinted>
  <dcterms:created xsi:type="dcterms:W3CDTF">2011-10-26T13:55:47Z</dcterms:created>
  <dcterms:modified xsi:type="dcterms:W3CDTF">2014-12-01T13:39:51Z</dcterms:modified>
</cp:coreProperties>
</file>