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4.12" sheetId="1" r:id="rId1"/>
  </sheet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6" i="1"/>
  <c r="I19" i="1" l="1"/>
  <c r="H19" i="1"/>
  <c r="G19" i="1"/>
  <c r="D19" i="1"/>
  <c r="C19" i="1"/>
  <c r="B19" i="1"/>
  <c r="J19" i="1"/>
  <c r="L19" i="1"/>
  <c r="M7" i="1" s="1"/>
  <c r="E19" i="1"/>
  <c r="M14" i="1"/>
  <c r="M11" i="1"/>
  <c r="M6" i="1" l="1"/>
  <c r="M17" i="1"/>
  <c r="M9" i="1"/>
  <c r="M13" i="1"/>
  <c r="M10" i="1"/>
  <c r="M15" i="1"/>
  <c r="M8" i="1"/>
  <c r="M12" i="1"/>
  <c r="M16" i="1"/>
  <c r="M19" i="1" l="1"/>
</calcChain>
</file>

<file path=xl/sharedStrings.xml><?xml version="1.0" encoding="utf-8"?>
<sst xmlns="http://schemas.openxmlformats.org/spreadsheetml/2006/main" count="29" uniqueCount="24">
  <si>
    <t>Number and rate</t>
  </si>
  <si>
    <t>Male</t>
  </si>
  <si>
    <t>Female</t>
  </si>
  <si>
    <t>Killed</t>
  </si>
  <si>
    <t>Total</t>
  </si>
  <si>
    <t>% of Total</t>
  </si>
  <si>
    <t>0-5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</si>
  <si>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</si>
  <si>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</si>
  <si>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</si>
  <si>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</si>
  <si>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</si>
  <si>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</si>
  <si>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</si>
  <si>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</si>
  <si>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</si>
  <si>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 and over</t>
  </si>
  <si>
    <t>Unknown</t>
  </si>
  <si>
    <t>Source: Road Safety Authority</t>
  </si>
  <si>
    <t>Age group</t>
  </si>
  <si>
    <t>Injured</t>
  </si>
  <si>
    <t>Uninjured</t>
  </si>
  <si>
    <t>Overall total</t>
  </si>
  <si>
    <t>Table 4.12  Number of drivers of cars Involved in fatal and injury collisions classified by age and gender,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</si>
</sst>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Normal="100" workbookViewId="0">
      <selection activeCell="A2" sqref="A2"/>
    </sheetView>
  </sheetViews>
  <sheetFormatPr defaultRowHeight="11.25" x14ac:dyDescent="0.2"/>
  <cols>
    <col min="1" max="1" width="9.140625" style="9"/>
    <col min="2" max="5" width="7.7109375" style="9" customWidth="1"/>
    <col min="6" max="6" width="1.7109375" style="9" customWidth="1"/>
    <col min="7" max="10" width="7.7109375" style="9" customWidth="1"/>
    <col min="11" max="11" width="1.7109375" style="9" customWidth="1"/>
    <col min="12" max="13" width="7.7109375" style="9" customWidth="1"/>
    <col min="14" max="16384" width="9.140625" style="9"/>
  </cols>
  <sheetData>
    <row r="1" spans="1:13" ht="1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" customHeight="1" x14ac:dyDescent="0.2">
      <c r="A2" s="7"/>
      <c r="B2" s="7"/>
      <c r="C2" s="7"/>
      <c r="D2" s="7"/>
      <c r="E2" s="7"/>
      <c r="F2" s="8"/>
      <c r="G2" s="7"/>
      <c r="H2" s="7"/>
      <c r="I2" s="7"/>
      <c r="J2" s="7"/>
      <c r="K2" s="8"/>
      <c r="L2" s="23" t="s">
        <v>0</v>
      </c>
      <c r="M2" s="23"/>
    </row>
    <row r="3" spans="1:13" ht="15" customHeight="1" x14ac:dyDescent="0.2">
      <c r="A3" s="20" t="s">
        <v>19</v>
      </c>
      <c r="B3" s="22" t="s">
        <v>1</v>
      </c>
      <c r="C3" s="22"/>
      <c r="D3" s="22"/>
      <c r="E3" s="22"/>
      <c r="F3" s="5"/>
      <c r="G3" s="22" t="s">
        <v>2</v>
      </c>
      <c r="H3" s="22"/>
      <c r="I3" s="22"/>
      <c r="J3" s="22"/>
      <c r="K3" s="5"/>
      <c r="L3" s="15" t="s">
        <v>22</v>
      </c>
      <c r="M3" s="17" t="s">
        <v>5</v>
      </c>
    </row>
    <row r="4" spans="1:13" ht="15" customHeight="1" x14ac:dyDescent="0.2">
      <c r="A4" s="21"/>
      <c r="B4" s="6" t="s">
        <v>3</v>
      </c>
      <c r="C4" s="6" t="s">
        <v>20</v>
      </c>
      <c r="D4" s="6" t="s">
        <v>21</v>
      </c>
      <c r="E4" s="6" t="s">
        <v>4</v>
      </c>
      <c r="F4" s="4"/>
      <c r="G4" s="6" t="s">
        <v>3</v>
      </c>
      <c r="H4" s="6" t="s">
        <v>20</v>
      </c>
      <c r="I4" s="6" t="s">
        <v>21</v>
      </c>
      <c r="J4" s="6" t="s">
        <v>4</v>
      </c>
      <c r="K4" s="4"/>
      <c r="L4" s="16"/>
      <c r="M4" s="18"/>
    </row>
    <row r="5" spans="1:1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" customHeight="1" x14ac:dyDescent="0.2">
      <c r="A6" s="1" t="s">
        <v>6</v>
      </c>
      <c r="B6" s="10">
        <v>0</v>
      </c>
      <c r="C6" s="10">
        <v>0</v>
      </c>
      <c r="D6" s="10">
        <v>0</v>
      </c>
      <c r="E6" s="10">
        <v>0</v>
      </c>
      <c r="F6" s="10"/>
      <c r="G6" s="10">
        <v>0</v>
      </c>
      <c r="H6" s="10">
        <v>0</v>
      </c>
      <c r="I6" s="10">
        <v>0</v>
      </c>
      <c r="J6" s="10">
        <v>0</v>
      </c>
      <c r="K6" s="10"/>
      <c r="L6" s="10">
        <f>E6+J6</f>
        <v>0</v>
      </c>
      <c r="M6" s="11">
        <f>L6/$L$19*100</f>
        <v>0</v>
      </c>
    </row>
    <row r="7" spans="1:13" ht="15" customHeight="1" x14ac:dyDescent="0.2">
      <c r="A7" s="3" t="s">
        <v>7</v>
      </c>
      <c r="B7" s="10">
        <v>0</v>
      </c>
      <c r="C7" s="10">
        <v>0</v>
      </c>
      <c r="D7" s="10">
        <v>0</v>
      </c>
      <c r="E7" s="10">
        <v>0</v>
      </c>
      <c r="F7" s="10"/>
      <c r="G7" s="10">
        <v>0</v>
      </c>
      <c r="H7" s="10">
        <v>0</v>
      </c>
      <c r="I7" s="10">
        <v>0</v>
      </c>
      <c r="J7" s="10">
        <v>0</v>
      </c>
      <c r="K7" s="10"/>
      <c r="L7" s="10">
        <f t="shared" ref="L7:L17" si="0">E7+J7</f>
        <v>0</v>
      </c>
      <c r="M7" s="11">
        <f t="shared" ref="M7:M17" si="1">L7/$L$19*100</f>
        <v>0</v>
      </c>
    </row>
    <row r="8" spans="1:13" ht="15" customHeight="1" x14ac:dyDescent="0.2">
      <c r="A8" s="3" t="s">
        <v>8</v>
      </c>
      <c r="B8" s="10">
        <v>0</v>
      </c>
      <c r="C8" s="10">
        <v>0</v>
      </c>
      <c r="D8" s="10">
        <v>0</v>
      </c>
      <c r="E8" s="10">
        <v>0</v>
      </c>
      <c r="F8" s="10"/>
      <c r="G8" s="10">
        <v>0</v>
      </c>
      <c r="H8" s="10">
        <v>0</v>
      </c>
      <c r="I8" s="10">
        <v>0</v>
      </c>
      <c r="J8" s="10">
        <v>0</v>
      </c>
      <c r="K8" s="10"/>
      <c r="L8" s="10">
        <f t="shared" si="0"/>
        <v>0</v>
      </c>
      <c r="M8" s="11">
        <f t="shared" si="1"/>
        <v>0</v>
      </c>
    </row>
    <row r="9" spans="1:13" ht="15" customHeight="1" x14ac:dyDescent="0.2">
      <c r="A9" s="1" t="s">
        <v>9</v>
      </c>
      <c r="B9" s="10">
        <v>2</v>
      </c>
      <c r="C9" s="10">
        <v>26</v>
      </c>
      <c r="D9" s="10">
        <v>20</v>
      </c>
      <c r="E9" s="10">
        <v>48</v>
      </c>
      <c r="F9" s="10"/>
      <c r="G9" s="10">
        <v>0</v>
      </c>
      <c r="H9" s="10">
        <v>16</v>
      </c>
      <c r="I9" s="10">
        <v>6</v>
      </c>
      <c r="J9" s="10">
        <v>22</v>
      </c>
      <c r="K9" s="10"/>
      <c r="L9" s="10">
        <f t="shared" si="0"/>
        <v>70</v>
      </c>
      <c r="M9" s="11">
        <f t="shared" si="1"/>
        <v>1.1065444198545684</v>
      </c>
    </row>
    <row r="10" spans="1:13" ht="15" customHeight="1" x14ac:dyDescent="0.2">
      <c r="A10" s="1" t="s">
        <v>10</v>
      </c>
      <c r="B10" s="10">
        <v>4</v>
      </c>
      <c r="C10" s="10">
        <v>157</v>
      </c>
      <c r="D10" s="10">
        <v>157</v>
      </c>
      <c r="E10" s="10">
        <v>318</v>
      </c>
      <c r="F10" s="10"/>
      <c r="G10" s="10">
        <v>2</v>
      </c>
      <c r="H10" s="10">
        <v>97</v>
      </c>
      <c r="I10" s="10">
        <v>65</v>
      </c>
      <c r="J10" s="10">
        <v>164</v>
      </c>
      <c r="K10" s="10"/>
      <c r="L10" s="10">
        <f t="shared" si="0"/>
        <v>482</v>
      </c>
      <c r="M10" s="11">
        <f t="shared" si="1"/>
        <v>7.619348719570028</v>
      </c>
    </row>
    <row r="11" spans="1:13" ht="15" customHeight="1" x14ac:dyDescent="0.2">
      <c r="A11" s="1" t="s">
        <v>11</v>
      </c>
      <c r="B11" s="10">
        <v>10</v>
      </c>
      <c r="C11" s="10">
        <v>189</v>
      </c>
      <c r="D11" s="10">
        <v>197</v>
      </c>
      <c r="E11" s="10">
        <v>396</v>
      </c>
      <c r="F11" s="10"/>
      <c r="G11" s="10">
        <v>3</v>
      </c>
      <c r="H11" s="10">
        <v>148</v>
      </c>
      <c r="I11" s="10">
        <v>78</v>
      </c>
      <c r="J11" s="10">
        <v>229</v>
      </c>
      <c r="K11" s="10"/>
      <c r="L11" s="10">
        <f t="shared" si="0"/>
        <v>625</v>
      </c>
      <c r="M11" s="11">
        <f t="shared" si="1"/>
        <v>9.8798608915586463</v>
      </c>
    </row>
    <row r="12" spans="1:13" ht="15" customHeight="1" x14ac:dyDescent="0.2">
      <c r="A12" s="1" t="s">
        <v>12</v>
      </c>
      <c r="B12" s="10">
        <v>8</v>
      </c>
      <c r="C12" s="10">
        <v>377</v>
      </c>
      <c r="D12" s="10">
        <v>509</v>
      </c>
      <c r="E12" s="10">
        <v>894</v>
      </c>
      <c r="F12" s="10"/>
      <c r="G12" s="10">
        <v>8</v>
      </c>
      <c r="H12" s="10">
        <v>384</v>
      </c>
      <c r="I12" s="10">
        <v>277</v>
      </c>
      <c r="J12" s="10">
        <v>669</v>
      </c>
      <c r="K12" s="10"/>
      <c r="L12" s="10">
        <f t="shared" si="0"/>
        <v>1563</v>
      </c>
      <c r="M12" s="11">
        <f t="shared" si="1"/>
        <v>24.707556117609862</v>
      </c>
    </row>
    <row r="13" spans="1:13" ht="15" customHeight="1" x14ac:dyDescent="0.2">
      <c r="A13" s="1" t="s">
        <v>13</v>
      </c>
      <c r="B13" s="10">
        <v>3</v>
      </c>
      <c r="C13" s="10">
        <v>351</v>
      </c>
      <c r="D13" s="10">
        <v>453</v>
      </c>
      <c r="E13" s="10">
        <v>807</v>
      </c>
      <c r="F13" s="10"/>
      <c r="G13" s="10">
        <v>3</v>
      </c>
      <c r="H13" s="10">
        <v>335</v>
      </c>
      <c r="I13" s="10">
        <v>263</v>
      </c>
      <c r="J13" s="10">
        <v>601</v>
      </c>
      <c r="K13" s="10"/>
      <c r="L13" s="10">
        <f t="shared" si="0"/>
        <v>1408</v>
      </c>
      <c r="M13" s="11">
        <f t="shared" si="1"/>
        <v>22.25735061650332</v>
      </c>
    </row>
    <row r="14" spans="1:13" ht="15" customHeight="1" x14ac:dyDescent="0.2">
      <c r="A14" s="1" t="s">
        <v>14</v>
      </c>
      <c r="B14" s="10">
        <v>2</v>
      </c>
      <c r="C14" s="10">
        <v>213</v>
      </c>
      <c r="D14" s="10">
        <v>310</v>
      </c>
      <c r="E14" s="10">
        <v>525</v>
      </c>
      <c r="F14" s="10"/>
      <c r="G14" s="10">
        <v>4</v>
      </c>
      <c r="H14" s="10">
        <v>240</v>
      </c>
      <c r="I14" s="10">
        <v>160</v>
      </c>
      <c r="J14" s="10">
        <v>404</v>
      </c>
      <c r="K14" s="10"/>
      <c r="L14" s="10">
        <f t="shared" si="0"/>
        <v>929</v>
      </c>
      <c r="M14" s="11">
        <f t="shared" si="1"/>
        <v>14.685425229212774</v>
      </c>
    </row>
    <row r="15" spans="1:13" ht="15" customHeight="1" x14ac:dyDescent="0.2">
      <c r="A15" s="1" t="s">
        <v>15</v>
      </c>
      <c r="B15" s="10">
        <v>2</v>
      </c>
      <c r="C15" s="10">
        <v>135</v>
      </c>
      <c r="D15" s="10">
        <v>223</v>
      </c>
      <c r="E15" s="10">
        <v>360</v>
      </c>
      <c r="F15" s="10"/>
      <c r="G15" s="10">
        <v>1</v>
      </c>
      <c r="H15" s="10">
        <v>165</v>
      </c>
      <c r="I15" s="10">
        <v>85</v>
      </c>
      <c r="J15" s="10">
        <v>251</v>
      </c>
      <c r="K15" s="10"/>
      <c r="L15" s="10">
        <f t="shared" si="0"/>
        <v>611</v>
      </c>
      <c r="M15" s="11">
        <f t="shared" si="1"/>
        <v>9.6585520075877334</v>
      </c>
    </row>
    <row r="16" spans="1:13" ht="15" customHeight="1" x14ac:dyDescent="0.2">
      <c r="A16" s="1" t="s">
        <v>16</v>
      </c>
      <c r="B16" s="10">
        <v>5</v>
      </c>
      <c r="C16" s="10">
        <v>177</v>
      </c>
      <c r="D16" s="10">
        <v>215</v>
      </c>
      <c r="E16" s="10">
        <v>397</v>
      </c>
      <c r="F16" s="10"/>
      <c r="G16" s="10">
        <v>7</v>
      </c>
      <c r="H16" s="10">
        <v>117</v>
      </c>
      <c r="I16" s="10">
        <v>83</v>
      </c>
      <c r="J16" s="10">
        <v>207</v>
      </c>
      <c r="K16" s="10"/>
      <c r="L16" s="10">
        <f t="shared" si="0"/>
        <v>604</v>
      </c>
      <c r="M16" s="11">
        <f t="shared" si="1"/>
        <v>9.5478975656022751</v>
      </c>
    </row>
    <row r="17" spans="1:13" ht="15" customHeight="1" x14ac:dyDescent="0.2">
      <c r="A17" s="1" t="s">
        <v>17</v>
      </c>
      <c r="B17" s="10">
        <v>0</v>
      </c>
      <c r="C17" s="10">
        <v>15</v>
      </c>
      <c r="D17" s="10">
        <v>8</v>
      </c>
      <c r="E17" s="10">
        <v>23</v>
      </c>
      <c r="F17" s="10"/>
      <c r="G17" s="10">
        <v>0</v>
      </c>
      <c r="H17" s="10">
        <v>6</v>
      </c>
      <c r="I17" s="10">
        <v>5</v>
      </c>
      <c r="J17" s="10">
        <v>11</v>
      </c>
      <c r="K17" s="10"/>
      <c r="L17" s="10">
        <f t="shared" si="0"/>
        <v>34</v>
      </c>
      <c r="M17" s="11">
        <f t="shared" si="1"/>
        <v>0.53746443250079035</v>
      </c>
    </row>
    <row r="18" spans="1:13" ht="15" customHeight="1" x14ac:dyDescent="0.2">
      <c r="A18" s="1"/>
      <c r="B18" s="10"/>
      <c r="C18" s="10"/>
      <c r="D18" s="10"/>
      <c r="E18" s="10"/>
      <c r="F18" s="10"/>
      <c r="G18" s="10"/>
      <c r="H18" s="10"/>
      <c r="I18" s="10"/>
      <c r="J18" s="12"/>
      <c r="K18" s="12"/>
      <c r="L18" s="10"/>
      <c r="M18" s="11"/>
    </row>
    <row r="19" spans="1:13" ht="15" customHeight="1" x14ac:dyDescent="0.2">
      <c r="A19" s="2" t="s">
        <v>4</v>
      </c>
      <c r="B19" s="12">
        <f>SUM(B6:B17)</f>
        <v>36</v>
      </c>
      <c r="C19" s="12">
        <f>SUM(C6:C17)</f>
        <v>1640</v>
      </c>
      <c r="D19" s="12">
        <f>SUM(D6:D17)</f>
        <v>2092</v>
      </c>
      <c r="E19" s="12">
        <f t="shared" ref="E19:M19" si="2">SUM(E6:E17)</f>
        <v>3768</v>
      </c>
      <c r="F19" s="12"/>
      <c r="G19" s="12">
        <f>SUM(G6:G17)</f>
        <v>28</v>
      </c>
      <c r="H19" s="12">
        <f>SUM(H6:H17)</f>
        <v>1508</v>
      </c>
      <c r="I19" s="12">
        <f>SUM(I6:I17)</f>
        <v>1022</v>
      </c>
      <c r="J19" s="12">
        <f t="shared" si="2"/>
        <v>2558</v>
      </c>
      <c r="K19" s="12"/>
      <c r="L19" s="12">
        <f t="shared" si="2"/>
        <v>6326</v>
      </c>
      <c r="M19" s="13">
        <f t="shared" si="2"/>
        <v>99.999999999999972</v>
      </c>
    </row>
    <row r="20" spans="1:13" ht="1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" customHeight="1" x14ac:dyDescent="0.2">
      <c r="A21" s="19" t="s">
        <v>18</v>
      </c>
      <c r="B21" s="19"/>
      <c r="C21" s="19"/>
      <c r="D21" s="19"/>
    </row>
  </sheetData>
  <mergeCells count="8">
    <mergeCell ref="A1:M1"/>
    <mergeCell ref="L3:L4"/>
    <mergeCell ref="M3:M4"/>
    <mergeCell ref="A21:D21"/>
    <mergeCell ref="A3:A4"/>
    <mergeCell ref="B3:E3"/>
    <mergeCell ref="G3:J3"/>
    <mergeCell ref="L2:M2"/>
  </mergeCells>
  <pageMargins left="0.39370078740157483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2014-08-18T15:25:21Z</cp:lastPrinted>
  <dcterms:created xsi:type="dcterms:W3CDTF">2011-10-26T14:01:05Z</dcterms:created>
  <dcterms:modified xsi:type="dcterms:W3CDTF">2014-12-01T15:56:53Z</dcterms:modified>
</cp:coreProperties>
</file>