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4.15" sheetId="1" r:id="rId1"/>
  </sheets>
  <calcPr calcId="145621"/>
</workbook>
</file>

<file path=xl/calcChain.xml><?xml version="1.0" encoding="utf-8"?>
<calcChain xmlns="http://schemas.openxmlformats.org/spreadsheetml/2006/main">
  <c r="H10" i="1" l="1"/>
  <c r="G8" i="1" s="1"/>
  <c r="F10" i="1"/>
  <c r="E7" i="1" s="1"/>
  <c r="D10" i="1"/>
  <c r="E8" i="1"/>
  <c r="E6" i="1"/>
  <c r="J10" i="1"/>
  <c r="K10" i="1" s="1"/>
  <c r="G6" i="1" l="1"/>
  <c r="G7" i="1"/>
  <c r="I7" i="1"/>
  <c r="I10" i="1"/>
  <c r="I6" i="1"/>
  <c r="I8" i="1"/>
</calcChain>
</file>

<file path=xl/sharedStrings.xml><?xml version="1.0" encoding="utf-8"?>
<sst xmlns="http://schemas.openxmlformats.org/spreadsheetml/2006/main" count="18" uniqueCount="10">
  <si>
    <t>Kilometres and rate</t>
  </si>
  <si>
    <t>Carriageway type</t>
  </si>
  <si>
    <t>Motorway</t>
  </si>
  <si>
    <t>Dual carriageway/two plus one</t>
  </si>
  <si>
    <t>Single</t>
  </si>
  <si>
    <t>Total</t>
  </si>
  <si>
    <t>Source: National Roads Authority</t>
  </si>
  <si>
    <t>Table 4.15  National road length in kilometres by carriageway type, 2010 - 2013</t>
  </si>
  <si>
    <t xml:space="preserve">          km</t>
  </si>
  <si>
    <t xml:space="preserve">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</si>
</sst>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3" fontId="1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left" vertical="center"/>
    </xf>
    <xf numFmtId="3" fontId="1" fillId="0" borderId="0" xfId="0" applyNumberFormat="1" applyFont="1" applyFill="1"/>
    <xf numFmtId="164" fontId="1" fillId="0" borderId="0" xfId="0" applyNumberFormat="1" applyFont="1" applyFill="1"/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M6" sqref="M6"/>
    </sheetView>
  </sheetViews>
  <sheetFormatPr defaultRowHeight="11.25" x14ac:dyDescent="0.2"/>
  <cols>
    <col min="1" max="1" width="26.140625" style="11" customWidth="1"/>
    <col min="2" max="16384" width="9.140625" style="11"/>
  </cols>
  <sheetData>
    <row r="1" spans="1:11" ht="15" customHeight="1" x14ac:dyDescent="0.2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2"/>
      <c r="B2" s="12"/>
      <c r="C2" s="12"/>
      <c r="D2" s="12"/>
      <c r="E2" s="12"/>
      <c r="F2" s="12"/>
      <c r="G2" s="12"/>
      <c r="H2" s="12"/>
      <c r="I2" s="19" t="s">
        <v>0</v>
      </c>
      <c r="J2" s="19"/>
      <c r="K2" s="19"/>
    </row>
    <row r="3" spans="1:11" ht="15" customHeight="1" x14ac:dyDescent="0.2">
      <c r="A3" s="13" t="s">
        <v>1</v>
      </c>
      <c r="B3" s="18">
        <v>2009</v>
      </c>
      <c r="C3" s="18"/>
      <c r="D3" s="18">
        <v>2010</v>
      </c>
      <c r="E3" s="18"/>
      <c r="F3" s="18">
        <v>2011</v>
      </c>
      <c r="G3" s="18"/>
      <c r="H3" s="18">
        <v>2012</v>
      </c>
      <c r="I3" s="18"/>
      <c r="J3" s="18">
        <v>2013</v>
      </c>
      <c r="K3" s="18"/>
    </row>
    <row r="4" spans="1:11" x14ac:dyDescent="0.2">
      <c r="A4" s="2"/>
      <c r="B4" s="2"/>
      <c r="C4" s="2"/>
    </row>
    <row r="5" spans="1:11" ht="15" customHeight="1" x14ac:dyDescent="0.2">
      <c r="A5" s="2"/>
      <c r="B5" s="3" t="s">
        <v>8</v>
      </c>
      <c r="C5" s="3" t="s">
        <v>9</v>
      </c>
      <c r="D5" s="3" t="s">
        <v>8</v>
      </c>
      <c r="E5" s="3" t="s">
        <v>9</v>
      </c>
      <c r="F5" s="3" t="s">
        <v>8</v>
      </c>
      <c r="G5" s="3" t="s">
        <v>9</v>
      </c>
      <c r="H5" s="3" t="s">
        <v>8</v>
      </c>
      <c r="I5" s="3" t="s">
        <v>9</v>
      </c>
      <c r="J5" s="3" t="s">
        <v>8</v>
      </c>
      <c r="K5" s="3" t="s">
        <v>9</v>
      </c>
    </row>
    <row r="6" spans="1:11" ht="15" customHeight="1" x14ac:dyDescent="0.2">
      <c r="A6" s="2" t="s">
        <v>2</v>
      </c>
      <c r="B6" s="2">
        <v>663</v>
      </c>
      <c r="C6" s="2">
        <v>12.2</v>
      </c>
      <c r="D6" s="4">
        <v>900</v>
      </c>
      <c r="E6" s="5">
        <f>D6/$F$10*100</f>
        <v>16.62663957140218</v>
      </c>
      <c r="F6" s="4">
        <v>900</v>
      </c>
      <c r="G6" s="5">
        <f>F6/$H$10*100</f>
        <v>16.62663957140218</v>
      </c>
      <c r="H6" s="4">
        <v>900</v>
      </c>
      <c r="I6" s="5">
        <f>H6/$J$10*100</f>
        <v>16.96512723845429</v>
      </c>
      <c r="J6" s="14">
        <v>897</v>
      </c>
      <c r="K6" s="15">
        <v>16.600000000000001</v>
      </c>
    </row>
    <row r="7" spans="1:11" ht="15" customHeight="1" x14ac:dyDescent="0.2">
      <c r="A7" s="2" t="s">
        <v>3</v>
      </c>
      <c r="B7" s="2">
        <v>299</v>
      </c>
      <c r="C7" s="2">
        <v>5.5</v>
      </c>
      <c r="D7" s="4">
        <v>324</v>
      </c>
      <c r="E7" s="5">
        <f>D7/$F$10*100</f>
        <v>5.9855902457047847</v>
      </c>
      <c r="F7" s="4">
        <v>324</v>
      </c>
      <c r="G7" s="5">
        <f>F7/$H$10*100</f>
        <v>5.9855902457047847</v>
      </c>
      <c r="H7" s="4">
        <v>324</v>
      </c>
      <c r="I7" s="5">
        <f>H7/$J$10*100</f>
        <v>6.1074458058435432</v>
      </c>
      <c r="J7" s="14">
        <v>298</v>
      </c>
      <c r="K7" s="15">
        <v>6</v>
      </c>
    </row>
    <row r="8" spans="1:11" ht="15" customHeight="1" x14ac:dyDescent="0.2">
      <c r="A8" s="2" t="s">
        <v>4</v>
      </c>
      <c r="B8" s="2">
        <v>4482</v>
      </c>
      <c r="C8" s="2">
        <v>82.3</v>
      </c>
      <c r="D8" s="4">
        <v>4189</v>
      </c>
      <c r="E8" s="5">
        <f>D8/$F$10*100</f>
        <v>77.387770182893036</v>
      </c>
      <c r="F8" s="4">
        <v>4189</v>
      </c>
      <c r="G8" s="5">
        <f>F8/$H$10*100</f>
        <v>77.387770182893036</v>
      </c>
      <c r="H8" s="4">
        <v>4189</v>
      </c>
      <c r="I8" s="5">
        <f>H8/$J$10*100</f>
        <v>78.963242224316687</v>
      </c>
      <c r="J8" s="14">
        <v>4110</v>
      </c>
      <c r="K8" s="15">
        <v>77.400000000000006</v>
      </c>
    </row>
    <row r="9" spans="1:11" x14ac:dyDescent="0.2">
      <c r="A9" s="2"/>
      <c r="B9" s="2"/>
      <c r="C9" s="2"/>
      <c r="D9" s="4"/>
      <c r="E9" s="6"/>
      <c r="G9" s="6"/>
      <c r="I9" s="6"/>
      <c r="K9" s="6"/>
    </row>
    <row r="10" spans="1:11" ht="15" customHeight="1" x14ac:dyDescent="0.2">
      <c r="A10" s="7" t="s">
        <v>5</v>
      </c>
      <c r="B10" s="7">
        <v>5444</v>
      </c>
      <c r="C10" s="7">
        <v>100</v>
      </c>
      <c r="D10" s="8">
        <f>SUM(D6:D8)</f>
        <v>5413</v>
      </c>
      <c r="E10" s="9">
        <v>100</v>
      </c>
      <c r="F10" s="8">
        <f>SUM(F6:F9)</f>
        <v>5413</v>
      </c>
      <c r="G10" s="9">
        <v>100</v>
      </c>
      <c r="H10" s="8">
        <f>SUM(H6:H9)</f>
        <v>5413</v>
      </c>
      <c r="I10" s="9">
        <f>H10/$J$10*100</f>
        <v>102.03581526861451</v>
      </c>
      <c r="J10" s="8">
        <f>SUM(J6:J9)</f>
        <v>5305</v>
      </c>
      <c r="K10" s="9">
        <f>J10/$J$10*100</f>
        <v>100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0"/>
      <c r="K11" s="1"/>
    </row>
    <row r="12" spans="1:11" ht="15" customHeight="1" x14ac:dyDescent="0.2">
      <c r="A12" s="16" t="s">
        <v>6</v>
      </c>
      <c r="B12" s="16"/>
      <c r="C12" s="16"/>
      <c r="D12" s="16"/>
      <c r="E12" s="16"/>
      <c r="F12" s="2"/>
      <c r="G12" s="2"/>
      <c r="H12" s="2"/>
      <c r="I12" s="2"/>
      <c r="J12" s="4"/>
      <c r="K12" s="2"/>
    </row>
  </sheetData>
  <mergeCells count="8">
    <mergeCell ref="A12:E12"/>
    <mergeCell ref="A1:K1"/>
    <mergeCell ref="D3:E3"/>
    <mergeCell ref="F3:G3"/>
    <mergeCell ref="H3:I3"/>
    <mergeCell ref="J3:K3"/>
    <mergeCell ref="B3:C3"/>
    <mergeCell ref="I2:K2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2014-12-01T13:46:36Z</dcterms:modified>
</cp:coreProperties>
</file>