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6195" windowWidth="28830" windowHeight="6255"/>
  </bookViews>
  <sheets>
    <sheet name="P-TRANOM2013 4.8" sheetId="1" r:id="rId1"/>
  </sheets>
  <calcPr calcId="145621"/>
</workbook>
</file>

<file path=xl/calcChain.xml><?xml version="1.0" encoding="utf-8"?>
<calcChain xmlns="http://schemas.openxmlformats.org/spreadsheetml/2006/main">
  <c r="I19" i="1" l="1"/>
  <c r="H19" i="1"/>
  <c r="G19" i="1"/>
  <c r="D19" i="1"/>
  <c r="C19" i="1"/>
  <c r="B19" i="1"/>
  <c r="J17" i="1"/>
  <c r="E17" i="1"/>
  <c r="J16" i="1"/>
  <c r="E16" i="1"/>
  <c r="J15" i="1"/>
  <c r="E15" i="1"/>
  <c r="J14" i="1"/>
  <c r="E14" i="1"/>
  <c r="J13" i="1"/>
  <c r="E13" i="1"/>
  <c r="J12" i="1"/>
  <c r="E12" i="1"/>
  <c r="J11" i="1"/>
  <c r="E11" i="1"/>
  <c r="J10" i="1"/>
  <c r="E10" i="1"/>
  <c r="J9" i="1"/>
  <c r="E9" i="1"/>
  <c r="J8" i="1"/>
  <c r="E8" i="1"/>
  <c r="J7" i="1"/>
  <c r="E7" i="1"/>
  <c r="J6" i="1"/>
  <c r="J19" i="1" s="1"/>
  <c r="E6" i="1"/>
  <c r="E19" i="1" s="1"/>
</calcChain>
</file>

<file path=xl/sharedStrings.xml><?xml version="1.0" encoding="utf-8"?>
<sst xmlns="http://schemas.openxmlformats.org/spreadsheetml/2006/main" count="27" uniqueCount="24">
  <si>
    <t>Number and rate</t>
  </si>
  <si>
    <t>Month</t>
  </si>
  <si>
    <t>Collisions</t>
  </si>
  <si>
    <t>Casualties</t>
  </si>
  <si>
    <t>Fatal</t>
  </si>
  <si>
    <t>%</t>
  </si>
  <si>
    <t>Killed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</si>
  <si>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</si>
  <si>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</si>
  <si>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</si>
  <si>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</si>
  <si>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</si>
  <si>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</si>
  <si>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</si>
  <si>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</si>
  <si>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</si>
  <si>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</si>
  <si>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</si>
  <si>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</si>
  <si>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</si>
  <si>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Road Safety Authority</t>
  </si>
  <si>
    <t>Injury</t>
  </si>
  <si>
    <t>Injured</t>
  </si>
  <si>
    <t>Table 4.8  Number of traffic collisions and casualties classified by month of year,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</si>
</sst>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1" fillId="0" borderId="0" xfId="0" applyFont="1"/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/>
    <xf numFmtId="3" fontId="3" fillId="0" borderId="0" xfId="0" applyNumberFormat="1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G35" sqref="G35"/>
    </sheetView>
  </sheetViews>
  <sheetFormatPr defaultRowHeight="11.25" x14ac:dyDescent="0.2"/>
  <cols>
    <col min="1" max="1" width="10.7109375" style="10" customWidth="1"/>
    <col min="2" max="5" width="8.7109375" style="10" customWidth="1"/>
    <col min="6" max="6" width="5.7109375" style="10" customWidth="1"/>
    <col min="7" max="10" width="8.7109375" style="10" customWidth="1"/>
    <col min="11" max="16384" width="9.140625" style="10"/>
  </cols>
  <sheetData>
    <row r="1" spans="1:10" ht="15" customHeight="1" x14ac:dyDescent="0.2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" customHeight="1" x14ac:dyDescent="0.2">
      <c r="A2" s="1"/>
      <c r="B2" s="2"/>
      <c r="C2" s="2"/>
      <c r="D2" s="2"/>
      <c r="E2" s="2"/>
      <c r="F2" s="2"/>
      <c r="G2" s="2"/>
      <c r="H2" s="2"/>
      <c r="I2" s="21" t="s">
        <v>0</v>
      </c>
      <c r="J2" s="21"/>
    </row>
    <row r="3" spans="1:10" ht="15" customHeight="1" x14ac:dyDescent="0.2">
      <c r="A3" s="22" t="s">
        <v>1</v>
      </c>
      <c r="B3" s="24" t="s">
        <v>2</v>
      </c>
      <c r="C3" s="24"/>
      <c r="D3" s="24"/>
      <c r="E3" s="24"/>
      <c r="F3" s="3"/>
      <c r="G3" s="24" t="s">
        <v>3</v>
      </c>
      <c r="H3" s="24"/>
      <c r="I3" s="24"/>
      <c r="J3" s="24"/>
    </row>
    <row r="4" spans="1:10" ht="15" customHeight="1" x14ac:dyDescent="0.2">
      <c r="A4" s="23"/>
      <c r="B4" s="4" t="s">
        <v>4</v>
      </c>
      <c r="C4" s="4" t="s">
        <v>21</v>
      </c>
      <c r="D4" s="4" t="s">
        <v>19</v>
      </c>
      <c r="E4" s="4" t="s">
        <v>5</v>
      </c>
      <c r="F4" s="4"/>
      <c r="G4" s="4" t="s">
        <v>6</v>
      </c>
      <c r="H4" s="4" t="s">
        <v>22</v>
      </c>
      <c r="I4" s="4" t="s">
        <v>19</v>
      </c>
      <c r="J4" s="4" t="s">
        <v>5</v>
      </c>
    </row>
    <row r="5" spans="1:10" x14ac:dyDescent="0.2">
      <c r="A5" s="5"/>
      <c r="B5" s="6"/>
      <c r="C5" s="6"/>
      <c r="D5" s="6"/>
      <c r="E5" s="6"/>
      <c r="F5" s="6"/>
      <c r="G5" s="6"/>
      <c r="H5" s="6"/>
      <c r="I5" s="6"/>
      <c r="J5" s="13"/>
    </row>
    <row r="6" spans="1:10" ht="15" customHeight="1" x14ac:dyDescent="0.2">
      <c r="A6" s="5" t="s">
        <v>7</v>
      </c>
      <c r="B6" s="15">
        <v>10</v>
      </c>
      <c r="C6" s="15">
        <v>447</v>
      </c>
      <c r="D6" s="15">
        <v>457</v>
      </c>
      <c r="E6" s="11">
        <f>D6/$D$19*100</f>
        <v>8.1461675579322641</v>
      </c>
      <c r="F6" s="7"/>
      <c r="G6" s="17">
        <v>10</v>
      </c>
      <c r="H6" s="17">
        <v>642</v>
      </c>
      <c r="I6" s="17">
        <v>652</v>
      </c>
      <c r="J6" s="11">
        <f>I6/$I$19*100</f>
        <v>8.0454096742349464</v>
      </c>
    </row>
    <row r="7" spans="1:10" ht="15" customHeight="1" x14ac:dyDescent="0.2">
      <c r="A7" s="5" t="s">
        <v>8</v>
      </c>
      <c r="B7" s="15">
        <v>13</v>
      </c>
      <c r="C7" s="15">
        <v>396</v>
      </c>
      <c r="D7" s="15">
        <v>409</v>
      </c>
      <c r="E7" s="11">
        <f t="shared" ref="E7:E17" si="0">D7/$D$19*100</f>
        <v>7.2905525846702322</v>
      </c>
      <c r="F7" s="7"/>
      <c r="G7" s="17">
        <v>13</v>
      </c>
      <c r="H7" s="17">
        <v>596</v>
      </c>
      <c r="I7" s="17">
        <v>609</v>
      </c>
      <c r="J7" s="11">
        <f t="shared" ref="J7:J17" si="1">I7/$I$19*100</f>
        <v>7.5148075024679173</v>
      </c>
    </row>
    <row r="8" spans="1:10" ht="15" customHeight="1" x14ac:dyDescent="0.2">
      <c r="A8" s="5" t="s">
        <v>9</v>
      </c>
      <c r="B8" s="15">
        <v>11</v>
      </c>
      <c r="C8" s="15">
        <v>478</v>
      </c>
      <c r="D8" s="15">
        <v>489</v>
      </c>
      <c r="E8" s="11">
        <f t="shared" si="0"/>
        <v>8.7165775401069503</v>
      </c>
      <c r="F8" s="7"/>
      <c r="G8" s="17">
        <v>12</v>
      </c>
      <c r="H8" s="17">
        <v>707</v>
      </c>
      <c r="I8" s="17">
        <v>719</v>
      </c>
      <c r="J8" s="11">
        <f t="shared" si="1"/>
        <v>8.8721618953603159</v>
      </c>
    </row>
    <row r="9" spans="1:10" ht="15" customHeight="1" x14ac:dyDescent="0.2">
      <c r="A9" s="5" t="s">
        <v>10</v>
      </c>
      <c r="B9" s="15">
        <v>16</v>
      </c>
      <c r="C9" s="15">
        <v>455</v>
      </c>
      <c r="D9" s="15">
        <v>471</v>
      </c>
      <c r="E9" s="11">
        <f t="shared" si="0"/>
        <v>8.3957219251336888</v>
      </c>
      <c r="F9" s="7"/>
      <c r="G9" s="17">
        <v>16</v>
      </c>
      <c r="H9" s="17">
        <v>694</v>
      </c>
      <c r="I9" s="17">
        <v>710</v>
      </c>
      <c r="J9" s="11">
        <f t="shared" si="1"/>
        <v>8.761105626850938</v>
      </c>
    </row>
    <row r="10" spans="1:10" ht="15" customHeight="1" x14ac:dyDescent="0.2">
      <c r="A10" s="5" t="s">
        <v>11</v>
      </c>
      <c r="B10" s="15">
        <v>12</v>
      </c>
      <c r="C10" s="15">
        <v>442</v>
      </c>
      <c r="D10" s="15">
        <v>454</v>
      </c>
      <c r="E10" s="11">
        <f t="shared" si="0"/>
        <v>8.0926916221033878</v>
      </c>
      <c r="F10" s="7"/>
      <c r="G10" s="17">
        <v>13</v>
      </c>
      <c r="H10" s="17">
        <v>630</v>
      </c>
      <c r="I10" s="17">
        <v>643</v>
      </c>
      <c r="J10" s="11">
        <f t="shared" si="1"/>
        <v>7.9343534057255676</v>
      </c>
    </row>
    <row r="11" spans="1:10" ht="15" customHeight="1" x14ac:dyDescent="0.2">
      <c r="A11" s="5" t="s">
        <v>12</v>
      </c>
      <c r="B11" s="15">
        <v>24</v>
      </c>
      <c r="C11" s="15">
        <v>446</v>
      </c>
      <c r="D11" s="15">
        <v>470</v>
      </c>
      <c r="E11" s="11">
        <f t="shared" si="0"/>
        <v>8.3778966131907318</v>
      </c>
      <c r="F11" s="7"/>
      <c r="G11" s="17">
        <v>26</v>
      </c>
      <c r="H11" s="17">
        <v>682</v>
      </c>
      <c r="I11" s="17">
        <v>708</v>
      </c>
      <c r="J11" s="11">
        <f t="shared" si="1"/>
        <v>8.7364264560710758</v>
      </c>
    </row>
    <row r="12" spans="1:10" ht="15" customHeight="1" x14ac:dyDescent="0.2">
      <c r="A12" s="5" t="s">
        <v>13</v>
      </c>
      <c r="B12" s="15">
        <v>15</v>
      </c>
      <c r="C12" s="15">
        <v>460</v>
      </c>
      <c r="D12" s="15">
        <v>475</v>
      </c>
      <c r="E12" s="11">
        <f t="shared" si="0"/>
        <v>8.4670231729055256</v>
      </c>
      <c r="F12" s="7"/>
      <c r="G12" s="17">
        <v>15</v>
      </c>
      <c r="H12" s="17">
        <v>679</v>
      </c>
      <c r="I12" s="17">
        <v>694</v>
      </c>
      <c r="J12" s="11">
        <f t="shared" si="1"/>
        <v>8.5636722606120426</v>
      </c>
    </row>
    <row r="13" spans="1:10" ht="15" customHeight="1" x14ac:dyDescent="0.2">
      <c r="A13" s="5" t="s">
        <v>14</v>
      </c>
      <c r="B13" s="15">
        <v>8</v>
      </c>
      <c r="C13" s="15">
        <v>464</v>
      </c>
      <c r="D13" s="15">
        <v>472</v>
      </c>
      <c r="E13" s="11">
        <f t="shared" si="0"/>
        <v>8.4135472370766493</v>
      </c>
      <c r="F13" s="7"/>
      <c r="G13" s="17">
        <v>12</v>
      </c>
      <c r="H13" s="17">
        <v>670</v>
      </c>
      <c r="I13" s="17">
        <v>682</v>
      </c>
      <c r="J13" s="11">
        <f t="shared" si="1"/>
        <v>8.4155972359328732</v>
      </c>
    </row>
    <row r="14" spans="1:10" ht="15" customHeight="1" x14ac:dyDescent="0.2">
      <c r="A14" s="5" t="s">
        <v>15</v>
      </c>
      <c r="B14" s="15">
        <v>10</v>
      </c>
      <c r="C14" s="15">
        <v>469</v>
      </c>
      <c r="D14" s="15">
        <v>479</v>
      </c>
      <c r="E14" s="11">
        <f t="shared" si="0"/>
        <v>8.5383244206773625</v>
      </c>
      <c r="F14" s="7"/>
      <c r="G14" s="17">
        <v>10</v>
      </c>
      <c r="H14" s="17">
        <v>639</v>
      </c>
      <c r="I14" s="17">
        <v>649</v>
      </c>
      <c r="J14" s="11">
        <f t="shared" si="1"/>
        <v>8.0083909180651531</v>
      </c>
    </row>
    <row r="15" spans="1:10" ht="15" customHeight="1" x14ac:dyDescent="0.2">
      <c r="A15" s="5" t="s">
        <v>16</v>
      </c>
      <c r="B15" s="15">
        <v>13</v>
      </c>
      <c r="C15" s="15">
        <v>487</v>
      </c>
      <c r="D15" s="15">
        <v>500</v>
      </c>
      <c r="E15" s="11">
        <f t="shared" si="0"/>
        <v>8.9126559714795004</v>
      </c>
      <c r="F15" s="7"/>
      <c r="G15" s="17">
        <v>15</v>
      </c>
      <c r="H15" s="17">
        <v>718</v>
      </c>
      <c r="I15" s="17">
        <v>733</v>
      </c>
      <c r="J15" s="11">
        <f t="shared" si="1"/>
        <v>9.0449160908193473</v>
      </c>
    </row>
    <row r="16" spans="1:10" ht="15" customHeight="1" x14ac:dyDescent="0.2">
      <c r="A16" s="5" t="s">
        <v>17</v>
      </c>
      <c r="B16" s="15">
        <v>8</v>
      </c>
      <c r="C16" s="15">
        <v>468</v>
      </c>
      <c r="D16" s="15">
        <v>476</v>
      </c>
      <c r="E16" s="11">
        <f t="shared" si="0"/>
        <v>8.4848484848484862</v>
      </c>
      <c r="F16" s="7"/>
      <c r="G16" s="17">
        <v>8</v>
      </c>
      <c r="H16" s="17">
        <v>670</v>
      </c>
      <c r="I16" s="17">
        <v>678</v>
      </c>
      <c r="J16" s="11">
        <f t="shared" si="1"/>
        <v>8.3662388943731489</v>
      </c>
    </row>
    <row r="17" spans="1:10" ht="15" customHeight="1" x14ac:dyDescent="0.2">
      <c r="A17" s="5" t="s">
        <v>18</v>
      </c>
      <c r="B17" s="15">
        <v>12</v>
      </c>
      <c r="C17" s="15">
        <v>446</v>
      </c>
      <c r="D17" s="15">
        <v>458</v>
      </c>
      <c r="E17" s="11">
        <f t="shared" si="0"/>
        <v>8.1639928698752229</v>
      </c>
      <c r="F17" s="7"/>
      <c r="G17" s="17">
        <v>12</v>
      </c>
      <c r="H17" s="17">
        <v>615</v>
      </c>
      <c r="I17" s="17">
        <v>627</v>
      </c>
      <c r="J17" s="11">
        <f t="shared" si="1"/>
        <v>7.736920039486674</v>
      </c>
    </row>
    <row r="18" spans="1:10" x14ac:dyDescent="0.2">
      <c r="A18" s="5"/>
      <c r="B18" s="15"/>
      <c r="C18" s="15"/>
      <c r="D18" s="15"/>
      <c r="E18" s="5"/>
      <c r="F18" s="5"/>
      <c r="G18" s="17"/>
      <c r="H18" s="17"/>
      <c r="I18" s="17"/>
      <c r="J18" s="14"/>
    </row>
    <row r="19" spans="1:10" ht="15" customHeight="1" x14ac:dyDescent="0.2">
      <c r="A19" s="8" t="s">
        <v>19</v>
      </c>
      <c r="B19" s="16">
        <f t="shared" ref="B19:J19" si="2">SUM(B6:B18)</f>
        <v>152</v>
      </c>
      <c r="C19" s="16">
        <f t="shared" si="2"/>
        <v>5458</v>
      </c>
      <c r="D19" s="16">
        <f t="shared" si="2"/>
        <v>5610</v>
      </c>
      <c r="E19" s="12">
        <f t="shared" si="2"/>
        <v>100</v>
      </c>
      <c r="F19" s="9"/>
      <c r="G19" s="18">
        <f t="shared" si="2"/>
        <v>162</v>
      </c>
      <c r="H19" s="18">
        <f t="shared" si="2"/>
        <v>7942</v>
      </c>
      <c r="I19" s="18">
        <f t="shared" si="2"/>
        <v>8104</v>
      </c>
      <c r="J19" s="12">
        <f t="shared" si="2"/>
        <v>100</v>
      </c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" customHeight="1" x14ac:dyDescent="0.2">
      <c r="A21" s="19" t="s">
        <v>20</v>
      </c>
      <c r="B21" s="19"/>
      <c r="C21" s="19"/>
    </row>
  </sheetData>
  <mergeCells count="6">
    <mergeCell ref="A21:C21"/>
    <mergeCell ref="A1:J1"/>
    <mergeCell ref="I2:J2"/>
    <mergeCell ref="A3:A4"/>
    <mergeCell ref="B3:E3"/>
    <mergeCell ref="G3:J3"/>
  </mergeCells>
  <pageMargins left="0.39370078740157483" right="0.19685039370078741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2014-11-25T14:44:03Z</dcterms:modified>
</cp:coreProperties>
</file>