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6090" windowWidth="28830" windowHeight="6150"/>
  </bookViews>
  <sheets>
    <sheet name="P-TRAOM2013 4.9" sheetId="1" r:id="rId1"/>
  </sheets>
  <calcPr calcId="145621"/>
</workbook>
</file>

<file path=xl/calcChain.xml><?xml version="1.0" encoding="utf-8"?>
<calcChain xmlns="http://schemas.openxmlformats.org/spreadsheetml/2006/main">
  <c r="G14" i="1" l="1"/>
  <c r="I14" i="1" l="1"/>
  <c r="J8" i="1" s="1"/>
  <c r="H14" i="1"/>
  <c r="D14" i="1"/>
  <c r="E8" i="1" s="1"/>
  <c r="C14" i="1"/>
  <c r="B14" i="1"/>
  <c r="J14" i="1" l="1"/>
  <c r="J11" i="1"/>
  <c r="J9" i="1"/>
  <c r="J7" i="1"/>
  <c r="J6" i="1"/>
  <c r="J12" i="1"/>
  <c r="J10" i="1"/>
  <c r="E14" i="1"/>
  <c r="E11" i="1"/>
  <c r="E9" i="1"/>
  <c r="E7" i="1"/>
  <c r="E6" i="1"/>
  <c r="E12" i="1"/>
  <c r="E10" i="1"/>
</calcChain>
</file>

<file path=xl/sharedStrings.xml><?xml version="1.0" encoding="utf-8"?>
<sst xmlns="http://schemas.openxmlformats.org/spreadsheetml/2006/main" count="22" uniqueCount="19">
  <si>
    <t>Number and rate</t>
  </si>
  <si>
    <t>Day</t>
  </si>
  <si>
    <t>Collisions</t>
  </si>
  <si>
    <t>Casualties</t>
  </si>
  <si>
    <t>Fatal</t>
  </si>
  <si>
    <t>%</t>
  </si>
  <si>
    <t>Killed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</si>
  <si>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</si>
  <si>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</si>
  <si>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</si>
  <si>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</si>
  <si>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</si>
  <si>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</si>
  <si>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</si>
  <si>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</si>
  <si>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Source: Road Safety Authority</t>
  </si>
  <si>
    <t>Injury</t>
  </si>
  <si>
    <t>Injured</t>
  </si>
  <si>
    <t>Table 4.9  Number of fatal and injury collisions and casualties classified by day of week,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</si>
</sst>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4" fontId="3" fillId="0" borderId="0" xfId="0" applyNumberFormat="1" applyFont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M20" sqref="M20"/>
    </sheetView>
  </sheetViews>
  <sheetFormatPr defaultRowHeight="11.25" x14ac:dyDescent="0.2"/>
  <cols>
    <col min="1" max="1" width="10.7109375" style="5" customWidth="1"/>
    <col min="2" max="5" width="8.7109375" style="5" customWidth="1"/>
    <col min="6" max="6" width="5.7109375" style="5" customWidth="1"/>
    <col min="7" max="10" width="8.7109375" style="5" customWidth="1"/>
    <col min="11" max="16384" width="9.140625" style="5"/>
  </cols>
  <sheetData>
    <row r="1" spans="1:10" ht="15" customHeight="1" x14ac:dyDescent="0.2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">
      <c r="A2" s="1"/>
      <c r="B2" s="2"/>
      <c r="C2" s="2"/>
      <c r="D2" s="2"/>
      <c r="E2" s="2"/>
      <c r="F2" s="2"/>
      <c r="G2" s="2"/>
      <c r="H2" s="2"/>
      <c r="I2" s="12" t="s">
        <v>0</v>
      </c>
      <c r="J2" s="12"/>
    </row>
    <row r="3" spans="1:10" ht="15" customHeight="1" x14ac:dyDescent="0.2">
      <c r="A3" s="13" t="s">
        <v>1</v>
      </c>
      <c r="B3" s="15" t="s">
        <v>2</v>
      </c>
      <c r="C3" s="15"/>
      <c r="D3" s="15"/>
      <c r="E3" s="15"/>
      <c r="F3" s="3"/>
      <c r="G3" s="15" t="s">
        <v>3</v>
      </c>
      <c r="H3" s="15"/>
      <c r="I3" s="15"/>
      <c r="J3" s="15"/>
    </row>
    <row r="4" spans="1:10" ht="15" customHeight="1" x14ac:dyDescent="0.2">
      <c r="A4" s="14"/>
      <c r="B4" s="4" t="s">
        <v>4</v>
      </c>
      <c r="C4" s="4" t="s">
        <v>16</v>
      </c>
      <c r="D4" s="4" t="s">
        <v>14</v>
      </c>
      <c r="E4" s="4" t="s">
        <v>5</v>
      </c>
      <c r="F4" s="4"/>
      <c r="G4" s="4" t="s">
        <v>6</v>
      </c>
      <c r="H4" s="4" t="s">
        <v>17</v>
      </c>
      <c r="I4" s="4" t="s">
        <v>14</v>
      </c>
      <c r="J4" s="4" t="s">
        <v>5</v>
      </c>
    </row>
    <row r="6" spans="1:10" ht="15" customHeight="1" x14ac:dyDescent="0.2">
      <c r="A6" s="6" t="s">
        <v>7</v>
      </c>
      <c r="B6" s="7">
        <v>38</v>
      </c>
      <c r="C6" s="7">
        <v>768</v>
      </c>
      <c r="D6" s="7">
        <v>806</v>
      </c>
      <c r="E6" s="8">
        <f>D6/$D$14*100</f>
        <v>14.367201426024955</v>
      </c>
      <c r="G6" s="7">
        <v>39</v>
      </c>
      <c r="H6" s="7">
        <v>1169</v>
      </c>
      <c r="I6" s="7">
        <v>1208</v>
      </c>
      <c r="J6" s="8">
        <f>I6/$I$14*100</f>
        <v>14.906219151036526</v>
      </c>
    </row>
    <row r="7" spans="1:10" ht="15" customHeight="1" x14ac:dyDescent="0.2">
      <c r="A7" s="6" t="s">
        <v>8</v>
      </c>
      <c r="B7" s="7">
        <v>16</v>
      </c>
      <c r="C7" s="7">
        <v>765</v>
      </c>
      <c r="D7" s="7">
        <v>781</v>
      </c>
      <c r="E7" s="8">
        <f t="shared" ref="E7:E14" si="0">D7/$D$14*100</f>
        <v>13.921568627450981</v>
      </c>
      <c r="G7" s="7">
        <v>17</v>
      </c>
      <c r="H7" s="7">
        <v>1133</v>
      </c>
      <c r="I7" s="7">
        <v>1150</v>
      </c>
      <c r="J7" s="8">
        <f t="shared" ref="J7:J14" si="1">I7/$I$14*100</f>
        <v>14.190523198420532</v>
      </c>
    </row>
    <row r="8" spans="1:10" ht="15" customHeight="1" x14ac:dyDescent="0.2">
      <c r="A8" s="6" t="s">
        <v>9</v>
      </c>
      <c r="B8" s="7">
        <v>11</v>
      </c>
      <c r="C8" s="7">
        <v>776</v>
      </c>
      <c r="D8" s="7">
        <v>787</v>
      </c>
      <c r="E8" s="8">
        <f t="shared" si="0"/>
        <v>14.028520499108735</v>
      </c>
      <c r="G8" s="7">
        <v>11</v>
      </c>
      <c r="H8" s="7">
        <v>1068</v>
      </c>
      <c r="I8" s="7">
        <v>1079</v>
      </c>
      <c r="J8" s="8">
        <f t="shared" si="1"/>
        <v>13.31441263573544</v>
      </c>
    </row>
    <row r="9" spans="1:10" ht="15" customHeight="1" x14ac:dyDescent="0.2">
      <c r="A9" s="6" t="s">
        <v>10</v>
      </c>
      <c r="B9" s="7">
        <v>20</v>
      </c>
      <c r="C9" s="7">
        <v>754</v>
      </c>
      <c r="D9" s="7">
        <v>774</v>
      </c>
      <c r="E9" s="8">
        <f t="shared" si="0"/>
        <v>13.796791443850267</v>
      </c>
      <c r="G9" s="7">
        <v>21</v>
      </c>
      <c r="H9" s="7">
        <v>1037</v>
      </c>
      <c r="I9" s="7">
        <v>1058</v>
      </c>
      <c r="J9" s="8">
        <f t="shared" si="1"/>
        <v>13.055281342546889</v>
      </c>
    </row>
    <row r="10" spans="1:10" ht="15" customHeight="1" x14ac:dyDescent="0.2">
      <c r="A10" s="6" t="s">
        <v>11</v>
      </c>
      <c r="B10" s="7">
        <v>19</v>
      </c>
      <c r="C10" s="7">
        <v>788</v>
      </c>
      <c r="D10" s="7">
        <v>807</v>
      </c>
      <c r="E10" s="8">
        <f t="shared" si="0"/>
        <v>14.385026737967916</v>
      </c>
      <c r="G10" s="7">
        <v>19</v>
      </c>
      <c r="H10" s="7">
        <v>1134</v>
      </c>
      <c r="I10" s="7">
        <v>1153</v>
      </c>
      <c r="J10" s="8">
        <f t="shared" si="1"/>
        <v>14.227541954590325</v>
      </c>
    </row>
    <row r="11" spans="1:10" ht="15" customHeight="1" x14ac:dyDescent="0.2">
      <c r="A11" s="6" t="s">
        <v>12</v>
      </c>
      <c r="B11" s="7">
        <v>22</v>
      </c>
      <c r="C11" s="7">
        <v>900</v>
      </c>
      <c r="D11" s="7">
        <v>922</v>
      </c>
      <c r="E11" s="8">
        <f t="shared" si="0"/>
        <v>16.434937611408198</v>
      </c>
      <c r="G11" s="7">
        <v>28</v>
      </c>
      <c r="H11" s="7">
        <v>1329</v>
      </c>
      <c r="I11" s="7">
        <v>1357</v>
      </c>
      <c r="J11" s="8">
        <f t="shared" si="1"/>
        <v>16.744817374136229</v>
      </c>
    </row>
    <row r="12" spans="1:10" ht="15" customHeight="1" x14ac:dyDescent="0.2">
      <c r="A12" s="6" t="s">
        <v>13</v>
      </c>
      <c r="B12" s="7">
        <v>26</v>
      </c>
      <c r="C12" s="7">
        <v>707</v>
      </c>
      <c r="D12" s="7">
        <v>733</v>
      </c>
      <c r="E12" s="8">
        <f t="shared" si="0"/>
        <v>13.065953654188947</v>
      </c>
      <c r="G12" s="7">
        <v>27</v>
      </c>
      <c r="H12" s="7">
        <v>1072</v>
      </c>
      <c r="I12" s="7">
        <v>1099</v>
      </c>
      <c r="J12" s="8">
        <f t="shared" si="1"/>
        <v>13.561204343534058</v>
      </c>
    </row>
    <row r="13" spans="1:10" x14ac:dyDescent="0.2">
      <c r="A13" s="6"/>
      <c r="B13" s="7"/>
      <c r="C13" s="7"/>
      <c r="D13" s="7"/>
      <c r="E13" s="8"/>
      <c r="G13" s="7"/>
      <c r="H13" s="7"/>
      <c r="I13" s="9"/>
      <c r="J13" s="8"/>
    </row>
    <row r="14" spans="1:10" ht="15" customHeight="1" x14ac:dyDescent="0.2">
      <c r="A14" s="10" t="s">
        <v>14</v>
      </c>
      <c r="B14" s="9">
        <f>SUM(B6:B13)</f>
        <v>152</v>
      </c>
      <c r="C14" s="9">
        <f>SUM(C6:C13)</f>
        <v>5458</v>
      </c>
      <c r="D14" s="9">
        <f>SUM(D6:D13)</f>
        <v>5610</v>
      </c>
      <c r="E14" s="16">
        <f t="shared" si="0"/>
        <v>100</v>
      </c>
      <c r="G14" s="9">
        <f>SUM(G6:G13)</f>
        <v>162</v>
      </c>
      <c r="H14" s="9">
        <f>SUM(H6:H13)</f>
        <v>7942</v>
      </c>
      <c r="I14" s="9">
        <f>SUM(I6:I13)</f>
        <v>8104</v>
      </c>
      <c r="J14" s="16">
        <f t="shared" si="1"/>
        <v>100</v>
      </c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5" customHeight="1" x14ac:dyDescent="0.2">
      <c r="A16" s="17" t="s">
        <v>15</v>
      </c>
      <c r="B16" s="17"/>
      <c r="C16" s="17"/>
      <c r="D16" s="17"/>
      <c r="E16" s="17"/>
      <c r="F16" s="17"/>
    </row>
  </sheetData>
  <mergeCells count="6">
    <mergeCell ref="A1:J1"/>
    <mergeCell ref="I2:J2"/>
    <mergeCell ref="A3:A4"/>
    <mergeCell ref="B3:E3"/>
    <mergeCell ref="G3:J3"/>
    <mergeCell ref="A16:F16"/>
  </mergeCells>
  <pageMargins left="0.39370078740157483" right="0.19685039370078741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P-TRAOM2013 4.9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2014-12-01T18:09:21Z</dcterms:modified>
</cp:coreProperties>
</file>