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4505" yWindow="-15" windowWidth="14310" windowHeight="10845"/>
  </bookViews>
  <sheets>
    <sheet name="P-TRANOM2016TBL1.15" sheetId="1" r:id="rId1"/>
  </sheets>
  <calcPr calcId="145621"/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E4" i="1"/>
</calcChain>
</file>

<file path=xl/sharedStrings.xml><?xml version="1.0" encoding="utf-8"?>
<sst xmlns="http://schemas.openxmlformats.org/spreadsheetml/2006/main" count="15" uniqueCount="12">
  <si>
    <t>Age</t>
  </si>
  <si>
    <t>Gross registrations</t>
  </si>
  <si>
    <t>Exempt registrations</t>
  </si>
  <si>
    <t>Net registrations</t>
  </si>
  <si>
    <t>Years</t>
  </si>
  <si>
    <t>Number</t>
  </si>
  <si>
    <t>%</t>
  </si>
  <si>
    <t>Source: Revenue Commissioners</t>
  </si>
  <si>
    <t>13 years and over</t>
  </si>
  <si>
    <r>
      <t>Total</t>
    </r>
    <r>
      <rPr>
        <b/>
        <vertAlign val="superscript"/>
        <sz val="8"/>
        <rFont val="Arial"/>
        <family val="2"/>
      </rPr>
      <t>1</t>
    </r>
  </si>
  <si>
    <t>Table 1.15 Age profile of used (imported) cars registered, 2016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</si>
  <si>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Licensing differs from registration in that a vehicle is licensed when a valid motor tax disc is issued for the first time. Registration occurs when a vehicle gets its licence plate (registration number) for the first time.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</si>
</sst>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5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vertAlign val="superscript"/>
      <sz val="8"/>
      <name val="Arial"/>
      <family val="2"/>
    </font>
    <font>
      <vertAlign val="superscript"/>
      <sz val="8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164" fontId="2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3" fontId="1" fillId="0" borderId="0" xfId="0" applyNumberFormat="1" applyFont="1" applyAlignment="1">
      <alignment horizontal="right"/>
    </xf>
    <xf numFmtId="165" fontId="1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right" wrapText="1"/>
    </xf>
    <xf numFmtId="0" fontId="2" fillId="0" borderId="0" xfId="0" applyFont="1" applyAlignment="1"/>
    <xf numFmtId="0" fontId="1" fillId="0" borderId="0" xfId="0" applyFont="1" applyFill="1" applyAlignment="1">
      <alignment horizontal="left"/>
    </xf>
    <xf numFmtId="0" fontId="2" fillId="0" borderId="0" xfId="0" applyFont="1" applyBorder="1" applyAlignment="1">
      <alignment horizontal="left" wrapText="1"/>
    </xf>
    <xf numFmtId="0" fontId="2" fillId="0" borderId="2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tabSelected="1" zoomScaleNormal="100" workbookViewId="0">
      <selection sqref="A1:E1"/>
    </sheetView>
  </sheetViews>
  <sheetFormatPr defaultRowHeight="15" customHeight="1" x14ac:dyDescent="0.2"/>
  <cols>
    <col min="1" max="1" width="17.7109375" style="1" customWidth="1"/>
    <col min="2" max="5" width="15.7109375" style="2" customWidth="1"/>
    <col min="6" max="16384" width="9.140625" style="10"/>
  </cols>
  <sheetData>
    <row r="1" spans="1:5" ht="15" customHeight="1" x14ac:dyDescent="0.2">
      <c r="A1" s="11" t="s">
        <v>10</v>
      </c>
      <c r="B1" s="11"/>
      <c r="C1" s="11"/>
      <c r="D1" s="11"/>
      <c r="E1" s="11"/>
    </row>
    <row r="2" spans="1:5" ht="15" customHeight="1" x14ac:dyDescent="0.2">
      <c r="A2" s="8" t="s">
        <v>0</v>
      </c>
      <c r="B2" s="9" t="s">
        <v>1</v>
      </c>
      <c r="C2" s="9" t="s">
        <v>2</v>
      </c>
      <c r="D2" s="9" t="s">
        <v>3</v>
      </c>
      <c r="E2" s="9" t="s">
        <v>3</v>
      </c>
    </row>
    <row r="3" spans="1:5" ht="15" customHeight="1" x14ac:dyDescent="0.2">
      <c r="A3" s="1" t="s">
        <v>4</v>
      </c>
      <c r="B3" s="2" t="s">
        <v>5</v>
      </c>
      <c r="C3" s="2" t="s">
        <v>5</v>
      </c>
      <c r="D3" s="2" t="s">
        <v>5</v>
      </c>
      <c r="E3" s="2" t="s">
        <v>6</v>
      </c>
    </row>
    <row r="4" spans="1:5" ht="15" customHeight="1" x14ac:dyDescent="0.2">
      <c r="A4" s="1">
        <v>1</v>
      </c>
      <c r="B4" s="3">
        <v>1605</v>
      </c>
      <c r="C4" s="3">
        <v>63</v>
      </c>
      <c r="D4" s="3">
        <v>1542</v>
      </c>
      <c r="E4" s="4">
        <f>ROUND(D4/$D$17*100,1)</f>
        <v>2.2000000000000002</v>
      </c>
    </row>
    <row r="5" spans="1:5" ht="15" customHeight="1" x14ac:dyDescent="0.2">
      <c r="A5" s="1">
        <v>2</v>
      </c>
      <c r="B5" s="3">
        <v>3875</v>
      </c>
      <c r="C5" s="3">
        <v>216</v>
      </c>
      <c r="D5" s="3">
        <v>3659</v>
      </c>
      <c r="E5" s="4">
        <f t="shared" ref="E5:E16" si="0">ROUND(D5/$D$17*100,1)</f>
        <v>5.3</v>
      </c>
    </row>
    <row r="6" spans="1:5" ht="15" customHeight="1" x14ac:dyDescent="0.2">
      <c r="A6" s="1">
        <v>3</v>
      </c>
      <c r="B6" s="3">
        <v>5713</v>
      </c>
      <c r="C6" s="3">
        <v>278</v>
      </c>
      <c r="D6" s="3">
        <v>5435</v>
      </c>
      <c r="E6" s="4">
        <f t="shared" si="0"/>
        <v>7.8</v>
      </c>
    </row>
    <row r="7" spans="1:5" ht="15" customHeight="1" x14ac:dyDescent="0.2">
      <c r="A7" s="1">
        <v>4</v>
      </c>
      <c r="B7" s="3">
        <v>12882</v>
      </c>
      <c r="C7" s="3">
        <v>340</v>
      </c>
      <c r="D7" s="3">
        <v>12542</v>
      </c>
      <c r="E7" s="4">
        <f t="shared" si="0"/>
        <v>18.100000000000001</v>
      </c>
    </row>
    <row r="8" spans="1:5" ht="15" customHeight="1" x14ac:dyDescent="0.2">
      <c r="A8" s="1">
        <v>5</v>
      </c>
      <c r="B8" s="3">
        <v>12657</v>
      </c>
      <c r="C8" s="3">
        <v>353</v>
      </c>
      <c r="D8" s="3">
        <v>12304</v>
      </c>
      <c r="E8" s="4">
        <f t="shared" si="0"/>
        <v>17.8</v>
      </c>
    </row>
    <row r="9" spans="1:5" ht="15" customHeight="1" x14ac:dyDescent="0.2">
      <c r="A9" s="1">
        <v>6</v>
      </c>
      <c r="B9" s="3">
        <v>9065</v>
      </c>
      <c r="C9" s="3">
        <v>390</v>
      </c>
      <c r="D9" s="3">
        <v>8675</v>
      </c>
      <c r="E9" s="4">
        <f t="shared" si="0"/>
        <v>12.5</v>
      </c>
    </row>
    <row r="10" spans="1:5" ht="15" customHeight="1" x14ac:dyDescent="0.2">
      <c r="A10" s="1">
        <v>7</v>
      </c>
      <c r="B10" s="3">
        <v>7248</v>
      </c>
      <c r="C10" s="3">
        <v>334</v>
      </c>
      <c r="D10" s="3">
        <v>6914</v>
      </c>
      <c r="E10" s="4">
        <f t="shared" si="0"/>
        <v>10</v>
      </c>
    </row>
    <row r="11" spans="1:5" ht="15" customHeight="1" x14ac:dyDescent="0.2">
      <c r="A11" s="1">
        <v>8</v>
      </c>
      <c r="B11" s="3">
        <v>6108</v>
      </c>
      <c r="C11" s="3">
        <v>272</v>
      </c>
      <c r="D11" s="3">
        <v>5836</v>
      </c>
      <c r="E11" s="4">
        <f t="shared" si="0"/>
        <v>8.4</v>
      </c>
    </row>
    <row r="12" spans="1:5" ht="15" customHeight="1" x14ac:dyDescent="0.2">
      <c r="A12" s="1">
        <v>9</v>
      </c>
      <c r="B12" s="3">
        <v>5698</v>
      </c>
      <c r="C12" s="3">
        <v>272</v>
      </c>
      <c r="D12" s="3">
        <v>5426</v>
      </c>
      <c r="E12" s="4">
        <f t="shared" si="0"/>
        <v>7.8</v>
      </c>
    </row>
    <row r="13" spans="1:5" ht="15" customHeight="1" x14ac:dyDescent="0.2">
      <c r="A13" s="1">
        <v>10</v>
      </c>
      <c r="B13" s="3">
        <v>2055</v>
      </c>
      <c r="C13" s="3">
        <v>217</v>
      </c>
      <c r="D13" s="3">
        <v>1838</v>
      </c>
      <c r="E13" s="4">
        <f t="shared" si="0"/>
        <v>2.7</v>
      </c>
    </row>
    <row r="14" spans="1:5" ht="15" customHeight="1" x14ac:dyDescent="0.2">
      <c r="A14" s="1">
        <v>11</v>
      </c>
      <c r="B14" s="3">
        <v>1467</v>
      </c>
      <c r="C14" s="3">
        <v>170</v>
      </c>
      <c r="D14" s="3">
        <v>1297</v>
      </c>
      <c r="E14" s="4">
        <f t="shared" si="0"/>
        <v>1.9</v>
      </c>
    </row>
    <row r="15" spans="1:5" ht="15" customHeight="1" x14ac:dyDescent="0.2">
      <c r="A15" s="1">
        <v>12</v>
      </c>
      <c r="B15" s="3">
        <v>1231</v>
      </c>
      <c r="C15" s="3">
        <v>147</v>
      </c>
      <c r="D15" s="3">
        <v>1084</v>
      </c>
      <c r="E15" s="4">
        <f t="shared" si="0"/>
        <v>1.6</v>
      </c>
    </row>
    <row r="16" spans="1:5" ht="15" customHeight="1" x14ac:dyDescent="0.2">
      <c r="A16" s="1" t="s">
        <v>8</v>
      </c>
      <c r="B16" s="3">
        <v>3114</v>
      </c>
      <c r="C16" s="3">
        <v>365</v>
      </c>
      <c r="D16" s="3">
        <v>2749</v>
      </c>
      <c r="E16" s="4">
        <f t="shared" si="0"/>
        <v>4</v>
      </c>
    </row>
    <row r="17" spans="1:5" ht="15" customHeight="1" x14ac:dyDescent="0.2">
      <c r="A17" s="5" t="s">
        <v>9</v>
      </c>
      <c r="B17" s="6">
        <v>72718</v>
      </c>
      <c r="C17" s="6">
        <v>3417</v>
      </c>
      <c r="D17" s="6">
        <v>69301</v>
      </c>
      <c r="E17" s="7">
        <v>100</v>
      </c>
    </row>
    <row r="18" spans="1:5" ht="15" customHeight="1" x14ac:dyDescent="0.2">
      <c r="A18" s="13" t="s">
        <v>7</v>
      </c>
      <c r="B18" s="13"/>
      <c r="C18" s="13"/>
      <c r="D18" s="13"/>
      <c r="E18" s="13"/>
    </row>
    <row r="19" spans="1:5" ht="24.95" customHeight="1" x14ac:dyDescent="0.2">
      <c r="A19" s="12" t="s">
        <v>11</v>
      </c>
      <c r="B19" s="12"/>
      <c r="C19" s="12"/>
      <c r="D19" s="12"/>
      <c r="E19" s="12"/>
    </row>
  </sheetData>
  <mergeCells count="3">
    <mergeCell ref="A1:E1"/>
    <mergeCell ref="A19:E19"/>
    <mergeCell ref="A18:E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P-TRANOM2016TBL1.15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2017-09-21T10:57:22Z</dcterms:modified>
</cp:coreProperties>
</file>