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75" yWindow="-180" windowWidth="15690" windowHeight="12765"/>
  </bookViews>
  <sheets>
    <sheet name="P-VS2016Q2TBL1" sheetId="1" r:id="rId1"/>
  </sheets>
  <calcPr calcId="145621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7" i="1"/>
  <c r="C8" i="1"/>
</calcChain>
</file>

<file path=xl/sharedStrings.xml><?xml version="1.0" encoding="utf-8"?>
<sst xmlns="http://schemas.openxmlformats.org/spreadsheetml/2006/main" count="41" uniqueCount="21">
  <si>
    <t>% of</t>
  </si>
  <si>
    <t>Fertility</t>
  </si>
  <si>
    <t>Age of mother</t>
  </si>
  <si>
    <t>Number</t>
  </si>
  <si>
    <t>total</t>
  </si>
  <si>
    <t>rate</t>
  </si>
  <si>
    <t xml:space="preserve"> &lt; 20 years</t>
  </si>
  <si>
    <t xml:space="preserve">  20-24 years</t>
  </si>
  <si>
    <t xml:space="preserve">  25-29 years</t>
  </si>
  <si>
    <t xml:space="preserve">  30-34 years</t>
  </si>
  <si>
    <t xml:space="preserve">  35-39 years</t>
  </si>
  <si>
    <t xml:space="preserve">  40-44 years</t>
  </si>
  <si>
    <t xml:space="preserve">  45+ years</t>
  </si>
  <si>
    <t xml:space="preserve">  Not stated</t>
  </si>
  <si>
    <t>–</t>
  </si>
  <si>
    <t xml:space="preserve">  Total</t>
  </si>
  <si>
    <t>Q1 2016</t>
  </si>
  <si>
    <t>Q2 2011</t>
  </si>
  <si>
    <t>Q2 2015</t>
  </si>
  <si>
    <t>Q2 2016</t>
  </si>
  <si>
    <t>Table 1  Births classified by age of mother at maternity by quarter, 2011, 2015 and 2016 and their corresponding annual age specific (asfr) and total period fertility rates (tpfr)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</si>
</sst>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10" fillId="0" borderId="0"/>
    <xf numFmtId="0" fontId="9" fillId="0" borderId="0"/>
    <xf numFmtId="0" fontId="11" fillId="0" borderId="0"/>
    <xf numFmtId="0" fontId="7" fillId="0" borderId="0"/>
  </cellStyleXfs>
  <cellXfs count="57">
    <xf numFmtId="0" fontId="0" fillId="0" borderId="0" xfId="0"/>
    <xf numFmtId="3" fontId="1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3" fontId="1" fillId="0" borderId="7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3" fillId="0" borderId="0" xfId="0" applyNumberFormat="1" applyFont="1"/>
    <xf numFmtId="3" fontId="6" fillId="0" borderId="0" xfId="0" applyNumberFormat="1" applyFont="1"/>
    <xf numFmtId="165" fontId="1" fillId="0" borderId="0" xfId="0" applyNumberFormat="1" applyFont="1"/>
    <xf numFmtId="165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4" fillId="0" borderId="0" xfId="0" applyNumberFormat="1" applyFont="1"/>
    <xf numFmtId="0" fontId="4" fillId="0" borderId="10" xfId="0" applyFont="1" applyBorder="1" applyAlignment="1">
      <alignment horizontal="left"/>
    </xf>
    <xf numFmtId="0" fontId="8" fillId="0" borderId="10" xfId="0" applyFont="1" applyBorder="1" applyAlignment="1"/>
    <xf numFmtId="3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/>
    <xf numFmtId="164" fontId="5" fillId="0" borderId="0" xfId="0" applyNumberFormat="1" applyFont="1"/>
    <xf numFmtId="3" fontId="1" fillId="0" borderId="0" xfId="0" applyNumberFormat="1" applyFont="1" applyBorder="1" applyAlignment="1">
      <alignment wrapText="1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3" fontId="0" fillId="0" borderId="0" xfId="0" applyNumberFormat="1"/>
    <xf numFmtId="165" fontId="6" fillId="0" borderId="0" xfId="0" applyNumberFormat="1" applyFont="1" applyAlignment="1">
      <alignment horizontal="right"/>
    </xf>
    <xf numFmtId="3" fontId="1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/>
  </cellXfs>
  <cellStyles count="6">
    <cellStyle name="Normal" xfId="0" builtinId="0"/>
    <cellStyle name="Normal 2" xfId="1"/>
    <cellStyle name="Normal 3" xfId="3"/>
    <cellStyle name="Normal 4" xfId="4"/>
    <cellStyle name="Normal 5" xfId="5"/>
    <cellStyle name="Normal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sqref="A1:M1"/>
    </sheetView>
  </sheetViews>
  <sheetFormatPr defaultRowHeight="15" x14ac:dyDescent="0.25"/>
  <cols>
    <col min="1" max="13" width="12.140625" customWidth="1"/>
  </cols>
  <sheetData>
    <row r="1" spans="1:13" ht="15" customHeight="1" x14ac:dyDescent="0.25">
      <c r="A1" s="55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5.25" customHeight="1" thickBot="1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7.5" customHeight="1" x14ac:dyDescent="0.25">
      <c r="A3" s="18"/>
      <c r="B3" s="1"/>
      <c r="C3" s="2"/>
      <c r="D3" s="3"/>
      <c r="E3" s="1"/>
      <c r="F3" s="2"/>
      <c r="G3" s="3"/>
      <c r="H3" s="1"/>
      <c r="I3" s="2"/>
      <c r="J3" s="3"/>
      <c r="K3" s="1"/>
      <c r="L3" s="4"/>
      <c r="M3" s="5"/>
    </row>
    <row r="4" spans="1:13" x14ac:dyDescent="0.25">
      <c r="A4" s="6"/>
      <c r="B4" s="50" t="s">
        <v>17</v>
      </c>
      <c r="C4" s="51"/>
      <c r="D4" s="52"/>
      <c r="E4" s="50" t="s">
        <v>18</v>
      </c>
      <c r="F4" s="51"/>
      <c r="G4" s="51"/>
      <c r="H4" s="53" t="s">
        <v>16</v>
      </c>
      <c r="I4" s="54"/>
      <c r="J4" s="54"/>
      <c r="K4" s="53" t="s">
        <v>19</v>
      </c>
      <c r="L4" s="54"/>
      <c r="M4" s="54"/>
    </row>
    <row r="5" spans="1:13" x14ac:dyDescent="0.25">
      <c r="A5" s="6"/>
      <c r="B5" s="7"/>
      <c r="C5" s="19" t="s">
        <v>0</v>
      </c>
      <c r="D5" s="20" t="s">
        <v>1</v>
      </c>
      <c r="E5" s="7"/>
      <c r="F5" s="21" t="s">
        <v>0</v>
      </c>
      <c r="G5" s="22" t="s">
        <v>1</v>
      </c>
      <c r="H5" s="7"/>
      <c r="I5" s="19" t="s">
        <v>0</v>
      </c>
      <c r="J5" s="20" t="s">
        <v>1</v>
      </c>
      <c r="K5" s="7"/>
      <c r="L5" s="21" t="s">
        <v>0</v>
      </c>
      <c r="M5" s="22" t="s">
        <v>1</v>
      </c>
    </row>
    <row r="6" spans="1:13" x14ac:dyDescent="0.25">
      <c r="A6" s="8" t="s">
        <v>2</v>
      </c>
      <c r="B6" s="23" t="s">
        <v>3</v>
      </c>
      <c r="C6" s="24" t="s">
        <v>4</v>
      </c>
      <c r="D6" s="25" t="s">
        <v>5</v>
      </c>
      <c r="E6" s="23" t="s">
        <v>3</v>
      </c>
      <c r="F6" s="26" t="s">
        <v>4</v>
      </c>
      <c r="G6" s="27" t="s">
        <v>5</v>
      </c>
      <c r="H6" s="23" t="s">
        <v>3</v>
      </c>
      <c r="I6" s="24" t="s">
        <v>4</v>
      </c>
      <c r="J6" s="25" t="s">
        <v>5</v>
      </c>
      <c r="K6" s="23" t="s">
        <v>3</v>
      </c>
      <c r="L6" s="26" t="s">
        <v>4</v>
      </c>
      <c r="M6" s="27" t="s">
        <v>5</v>
      </c>
    </row>
    <row r="7" spans="1:13" ht="7.5" customHeight="1" x14ac:dyDescent="0.25">
      <c r="A7" s="6"/>
      <c r="B7" s="9"/>
      <c r="C7" s="10"/>
      <c r="D7" s="11"/>
      <c r="E7" s="9"/>
      <c r="F7" s="12"/>
      <c r="G7" s="11"/>
      <c r="H7" s="9"/>
      <c r="I7" s="10"/>
      <c r="J7" s="11"/>
      <c r="K7" s="9"/>
      <c r="L7" s="12"/>
      <c r="M7" s="11"/>
    </row>
    <row r="8" spans="1:13" x14ac:dyDescent="0.25">
      <c r="A8" s="6" t="s">
        <v>6</v>
      </c>
      <c r="B8" s="30">
        <v>402</v>
      </c>
      <c r="C8" s="43">
        <f>B8/$B$17*100</f>
        <v>2.1870409662151133</v>
      </c>
      <c r="D8" s="46">
        <v>11.587536042657003</v>
      </c>
      <c r="E8" s="30">
        <v>285</v>
      </c>
      <c r="F8" s="28">
        <v>1.7741533864541834</v>
      </c>
      <c r="G8" s="11">
        <v>8.3000000000000007</v>
      </c>
      <c r="H8" s="37">
        <v>318</v>
      </c>
      <c r="I8" s="34">
        <v>1.9296116504854368</v>
      </c>
      <c r="J8" s="32">
        <v>9.2746522005424801</v>
      </c>
      <c r="K8" s="45">
        <v>262</v>
      </c>
      <c r="L8" s="34">
        <v>1.6153893581601824</v>
      </c>
      <c r="M8" s="32">
        <v>7.4783427764061141</v>
      </c>
    </row>
    <row r="9" spans="1:13" x14ac:dyDescent="0.25">
      <c r="A9" s="6" t="s">
        <v>7</v>
      </c>
      <c r="B9" s="30">
        <v>1748</v>
      </c>
      <c r="C9" s="43">
        <f t="shared" ref="C9:C17" si="0">B9/$B$17*100</f>
        <v>9.5098199227463134</v>
      </c>
      <c r="D9" s="46">
        <v>46.437728435444711</v>
      </c>
      <c r="E9" s="30">
        <v>1355</v>
      </c>
      <c r="F9" s="28">
        <v>8.4350099601593627</v>
      </c>
      <c r="G9" s="11">
        <v>47.5</v>
      </c>
      <c r="H9" s="37">
        <v>1413</v>
      </c>
      <c r="I9" s="34">
        <v>8.5740291262135919</v>
      </c>
      <c r="J9" s="32">
        <v>49.56286117663565</v>
      </c>
      <c r="K9" s="37">
        <v>1370</v>
      </c>
      <c r="L9" s="34">
        <v>8.4468832850360691</v>
      </c>
      <c r="M9" s="32">
        <v>49.98358203509796</v>
      </c>
    </row>
    <row r="10" spans="1:13" x14ac:dyDescent="0.25">
      <c r="A10" s="6" t="s">
        <v>8</v>
      </c>
      <c r="B10" s="30">
        <v>4247</v>
      </c>
      <c r="C10" s="43">
        <f t="shared" si="0"/>
        <v>23.105380556008921</v>
      </c>
      <c r="D10" s="46">
        <v>90.670745280470712</v>
      </c>
      <c r="E10" s="30">
        <v>3077</v>
      </c>
      <c r="F10" s="28">
        <v>19.154631474103585</v>
      </c>
      <c r="G10" s="11">
        <v>82.1</v>
      </c>
      <c r="H10" s="37">
        <v>2940</v>
      </c>
      <c r="I10" s="34">
        <v>17.839805825242721</v>
      </c>
      <c r="J10" s="32">
        <v>78.484763544628208</v>
      </c>
      <c r="K10" s="37">
        <v>2860</v>
      </c>
      <c r="L10" s="34">
        <v>17.633639558542448</v>
      </c>
      <c r="M10" s="32">
        <v>79.908356849487305</v>
      </c>
    </row>
    <row r="11" spans="1:13" x14ac:dyDescent="0.25">
      <c r="A11" s="6" t="s">
        <v>9</v>
      </c>
      <c r="B11" s="30">
        <v>6567</v>
      </c>
      <c r="C11" s="43">
        <f t="shared" si="0"/>
        <v>35.727109515260324</v>
      </c>
      <c r="D11" s="46">
        <v>131.89617259919584</v>
      </c>
      <c r="E11" s="30">
        <v>5836</v>
      </c>
      <c r="F11" s="28">
        <v>36.329681274900402</v>
      </c>
      <c r="G11" s="11">
        <v>122.2</v>
      </c>
      <c r="H11" s="37">
        <v>5850</v>
      </c>
      <c r="I11" s="34">
        <v>35.497572815533978</v>
      </c>
      <c r="J11" s="32">
        <v>122.49384913364393</v>
      </c>
      <c r="K11" s="37">
        <v>5818</v>
      </c>
      <c r="L11" s="34">
        <v>35.871508724335655</v>
      </c>
      <c r="M11" s="32">
        <v>126.04327456874373</v>
      </c>
    </row>
    <row r="12" spans="1:13" x14ac:dyDescent="0.25">
      <c r="A12" s="6" t="s">
        <v>10</v>
      </c>
      <c r="B12" s="30">
        <v>4478</v>
      </c>
      <c r="C12" s="43">
        <f t="shared" si="0"/>
        <v>24.362113051520591</v>
      </c>
      <c r="D12" s="46">
        <v>98.439004321574913</v>
      </c>
      <c r="E12" s="30">
        <v>4517</v>
      </c>
      <c r="F12" s="28">
        <v>28.118774900398407</v>
      </c>
      <c r="G12" s="11">
        <v>95.2</v>
      </c>
      <c r="H12" s="37">
        <v>4801</v>
      </c>
      <c r="I12" s="34">
        <v>29.132281553398059</v>
      </c>
      <c r="J12" s="32">
        <v>101.12690889942074</v>
      </c>
      <c r="K12" s="37">
        <v>4813</v>
      </c>
      <c r="L12" s="34">
        <v>29.675072445896788</v>
      </c>
      <c r="M12" s="32">
        <v>99.187008624509275</v>
      </c>
    </row>
    <row r="13" spans="1:13" x14ac:dyDescent="0.25">
      <c r="A13" s="6" t="s">
        <v>11</v>
      </c>
      <c r="B13" s="30">
        <v>892</v>
      </c>
      <c r="C13" s="43">
        <f t="shared" si="0"/>
        <v>4.8528371688156247</v>
      </c>
      <c r="D13" s="46">
        <v>21.694690717037105</v>
      </c>
      <c r="E13" s="30">
        <v>941</v>
      </c>
      <c r="F13" s="28">
        <v>5.8578187250996017</v>
      </c>
      <c r="G13" s="11">
        <v>21.2</v>
      </c>
      <c r="H13" s="37">
        <v>1097</v>
      </c>
      <c r="I13" s="34">
        <v>6.6565533980582527</v>
      </c>
      <c r="J13" s="32">
        <v>24.758508621467907</v>
      </c>
      <c r="K13" s="37">
        <v>1022</v>
      </c>
      <c r="L13" s="34">
        <v>6.3012516184721621</v>
      </c>
      <c r="M13" s="32">
        <v>22.869418306723205</v>
      </c>
    </row>
    <row r="14" spans="1:13" x14ac:dyDescent="0.25">
      <c r="A14" s="6" t="s">
        <v>12</v>
      </c>
      <c r="B14" s="30">
        <v>43</v>
      </c>
      <c r="C14" s="43">
        <f t="shared" si="0"/>
        <v>0.23393721777922855</v>
      </c>
      <c r="D14" s="46">
        <v>1.1193066890174059</v>
      </c>
      <c r="E14" s="30">
        <v>52</v>
      </c>
      <c r="F14" s="28">
        <v>0.32370517928286852</v>
      </c>
      <c r="G14" s="11">
        <v>1.3</v>
      </c>
      <c r="H14" s="37">
        <v>61</v>
      </c>
      <c r="I14" s="34">
        <v>0.37014563106796117</v>
      </c>
      <c r="J14" s="32">
        <v>1.5266602430142779</v>
      </c>
      <c r="K14" s="37">
        <v>74</v>
      </c>
      <c r="L14" s="34">
        <v>0.45625500955669279</v>
      </c>
      <c r="M14" s="32">
        <v>1.8149154163575383</v>
      </c>
    </row>
    <row r="15" spans="1:13" x14ac:dyDescent="0.25">
      <c r="A15" s="6" t="s">
        <v>13</v>
      </c>
      <c r="B15" s="30">
        <v>4</v>
      </c>
      <c r="C15" s="43">
        <f t="shared" si="0"/>
        <v>2.1761601653881725E-2</v>
      </c>
      <c r="D15" s="47" t="s">
        <v>14</v>
      </c>
      <c r="E15" s="41">
        <v>1</v>
      </c>
      <c r="F15" s="28">
        <v>6.2250996015936252E-3</v>
      </c>
      <c r="G15" s="11" t="s">
        <v>14</v>
      </c>
      <c r="H15" s="9" t="s">
        <v>14</v>
      </c>
      <c r="I15" s="34">
        <v>0</v>
      </c>
      <c r="J15" s="36" t="s">
        <v>14</v>
      </c>
      <c r="K15" s="9" t="s">
        <v>14</v>
      </c>
      <c r="L15" s="34">
        <v>0</v>
      </c>
      <c r="M15" s="36" t="s">
        <v>14</v>
      </c>
    </row>
    <row r="16" spans="1:13" x14ac:dyDescent="0.25">
      <c r="A16" s="6"/>
      <c r="B16" s="48"/>
      <c r="C16" s="43"/>
      <c r="F16" s="28"/>
      <c r="H16" s="37"/>
      <c r="I16" s="34"/>
      <c r="J16" s="32"/>
      <c r="K16" s="37"/>
      <c r="M16" s="32"/>
    </row>
    <row r="17" spans="1:13" x14ac:dyDescent="0.25">
      <c r="A17" s="13" t="s">
        <v>15</v>
      </c>
      <c r="B17" s="31">
        <v>18381</v>
      </c>
      <c r="C17" s="44">
        <f t="shared" si="0"/>
        <v>100</v>
      </c>
      <c r="D17" s="49">
        <v>2.0092259204269882</v>
      </c>
      <c r="E17" s="31">
        <v>16064</v>
      </c>
      <c r="F17" s="29">
        <v>100</v>
      </c>
      <c r="G17" s="42">
        <v>1.9</v>
      </c>
      <c r="H17" s="38">
        <v>16480</v>
      </c>
      <c r="I17" s="35">
        <v>100</v>
      </c>
      <c r="J17" s="33">
        <v>1.9361410190967663</v>
      </c>
      <c r="K17" s="38">
        <v>16219</v>
      </c>
      <c r="L17" s="35">
        <v>100</v>
      </c>
      <c r="M17" s="33">
        <v>1.9364244928866263</v>
      </c>
    </row>
    <row r="18" spans="1:13" ht="15" customHeight="1" x14ac:dyDescent="0.25">
      <c r="A18" s="8"/>
      <c r="B18" s="14"/>
      <c r="C18" s="15"/>
      <c r="D18" s="16"/>
      <c r="E18" s="14"/>
      <c r="F18" s="15"/>
      <c r="G18" s="16"/>
      <c r="H18" s="14"/>
      <c r="I18" s="15"/>
      <c r="J18" s="16"/>
      <c r="K18" s="14"/>
      <c r="L18" s="17"/>
      <c r="M18" s="16"/>
    </row>
    <row r="19" spans="1:13" ht="14.25" customHeight="1" x14ac:dyDescent="0.25">
      <c r="A19" s="6"/>
      <c r="B19" s="9"/>
      <c r="C19" s="10"/>
      <c r="D19" s="11"/>
      <c r="E19" s="9"/>
      <c r="F19" s="10"/>
      <c r="G19" s="11"/>
      <c r="H19" s="9"/>
      <c r="I19" s="10"/>
      <c r="J19" s="11"/>
      <c r="K19" s="9"/>
      <c r="L19" s="12"/>
      <c r="M19" s="11"/>
    </row>
  </sheetData>
  <mergeCells count="5">
    <mergeCell ref="B4:D4"/>
    <mergeCell ref="E4:G4"/>
    <mergeCell ref="H4:J4"/>
    <mergeCell ref="A1:M1"/>
    <mergeCell ref="K4:M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P-VS2016Q2TBL1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2016-11-11T11:31:30Z</dcterms:modified>
</cp:coreProperties>
</file>