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National Accounts IT Project\Data\T4\XLSM\For T4\"/>
    </mc:Choice>
  </mc:AlternateContent>
  <xr:revisionPtr revIDLastSave="0" documentId="8_{9F1E5F64-5090-4B19-B710-4875A85C5D26}" xr6:coauthVersionLast="37" xr6:coauthVersionMax="37" xr10:uidLastSave="{00000000-0000-0000-0000-000000000000}"/>
  <bookViews>
    <workbookView xWindow="32760" yWindow="60" windowWidth="19680" windowHeight="6330" xr2:uid="{00000000-000D-0000-FFFF-FFFF00000000}"/>
  </bookViews>
  <sheets>
    <sheet name="NA2019Q3TBL1" sheetId="1" r:id="rId1"/>
  </sheets>
  <definedNames>
    <definedName name="_xlnm.Print_Area" localSheetId="0">NA2019Q3TBL1!$A$1:$Q$87</definedName>
    <definedName name="REF_YEAR">NA2019Q3TBL1!$A$93:$A$94</definedName>
    <definedName name="SASDATA_A">NA2019Q3TBL1!$A$95:$Q$102</definedName>
    <definedName name="SASDATA_Q">NA2019Q3TBL1!$A$103:$Q$138</definedName>
    <definedName name="SASPCCHG_A">NA2019Q3TBL1!$A$139:$Q$146</definedName>
    <definedName name="SASPCCHG_Q">NA2019Q3TBL1!$A$147:$Q$182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85" i="1" l="1"/>
  <c r="M86" i="1"/>
  <c r="M84" i="1"/>
  <c r="M80" i="1"/>
  <c r="M81" i="1"/>
  <c r="M82" i="1"/>
  <c r="M79" i="1"/>
  <c r="M75" i="1"/>
  <c r="M76" i="1"/>
  <c r="M77" i="1"/>
  <c r="M74" i="1"/>
  <c r="M70" i="1"/>
  <c r="M71" i="1"/>
  <c r="M72" i="1"/>
  <c r="M69" i="1"/>
  <c r="M65" i="1"/>
  <c r="M66" i="1"/>
  <c r="M67" i="1"/>
  <c r="M64" i="1"/>
  <c r="M60" i="1"/>
  <c r="M61" i="1"/>
  <c r="M62" i="1"/>
  <c r="M59" i="1"/>
  <c r="M55" i="1"/>
  <c r="M56" i="1"/>
  <c r="M57" i="1"/>
  <c r="M54" i="1"/>
  <c r="M47" i="1"/>
  <c r="M48" i="1"/>
  <c r="M49" i="1"/>
  <c r="M50" i="1"/>
  <c r="M51" i="1"/>
  <c r="M46" i="1"/>
  <c r="Q47" i="1" l="1"/>
  <c r="Q48" i="1"/>
  <c r="Q49" i="1"/>
  <c r="Q50" i="1"/>
  <c r="Q51" i="1"/>
  <c r="Q54" i="1"/>
  <c r="Q55" i="1"/>
  <c r="Q56" i="1"/>
  <c r="Q57" i="1"/>
  <c r="Q59" i="1"/>
  <c r="Q60" i="1"/>
  <c r="Q61" i="1"/>
  <c r="Q62" i="1"/>
  <c r="Q64" i="1"/>
  <c r="Q65" i="1"/>
  <c r="Q66" i="1"/>
  <c r="Q67" i="1"/>
  <c r="Q69" i="1"/>
  <c r="Q70" i="1"/>
  <c r="Q71" i="1"/>
  <c r="Q72" i="1"/>
  <c r="Q74" i="1"/>
  <c r="Q75" i="1"/>
  <c r="Q76" i="1"/>
  <c r="Q77" i="1"/>
  <c r="Q79" i="1"/>
  <c r="Q80" i="1"/>
  <c r="Q81" i="1"/>
  <c r="Q82" i="1"/>
  <c r="Q84" i="1"/>
  <c r="Q85" i="1"/>
  <c r="Q86" i="1"/>
  <c r="N47" i="1"/>
  <c r="O47" i="1"/>
  <c r="N48" i="1"/>
  <c r="O48" i="1"/>
  <c r="N49" i="1"/>
  <c r="O49" i="1"/>
  <c r="N50" i="1"/>
  <c r="O50" i="1"/>
  <c r="N51" i="1"/>
  <c r="O51" i="1"/>
  <c r="N54" i="1"/>
  <c r="O54" i="1"/>
  <c r="N55" i="1"/>
  <c r="O55" i="1"/>
  <c r="N56" i="1"/>
  <c r="O56" i="1"/>
  <c r="N57" i="1"/>
  <c r="O57" i="1"/>
  <c r="N59" i="1"/>
  <c r="O59" i="1"/>
  <c r="N60" i="1"/>
  <c r="O60" i="1"/>
  <c r="N61" i="1"/>
  <c r="O61" i="1"/>
  <c r="N62" i="1"/>
  <c r="O62" i="1"/>
  <c r="N64" i="1"/>
  <c r="O64" i="1"/>
  <c r="N65" i="1"/>
  <c r="O65" i="1"/>
  <c r="N66" i="1"/>
  <c r="O66" i="1"/>
  <c r="N67" i="1"/>
  <c r="O67" i="1"/>
  <c r="N69" i="1"/>
  <c r="O69" i="1"/>
  <c r="N70" i="1"/>
  <c r="O70" i="1"/>
  <c r="N71" i="1"/>
  <c r="O71" i="1"/>
  <c r="N72" i="1"/>
  <c r="O72" i="1"/>
  <c r="N74" i="1"/>
  <c r="O74" i="1"/>
  <c r="N75" i="1"/>
  <c r="O75" i="1"/>
  <c r="N76" i="1"/>
  <c r="O76" i="1"/>
  <c r="N77" i="1"/>
  <c r="O77" i="1"/>
  <c r="N79" i="1"/>
  <c r="O79" i="1"/>
  <c r="N80" i="1"/>
  <c r="O80" i="1"/>
  <c r="N81" i="1"/>
  <c r="O81" i="1"/>
  <c r="N82" i="1"/>
  <c r="O82" i="1"/>
  <c r="N84" i="1"/>
  <c r="O84" i="1"/>
  <c r="N85" i="1"/>
  <c r="O85" i="1"/>
  <c r="N86" i="1"/>
  <c r="O86" i="1"/>
  <c r="Q46" i="1"/>
  <c r="O46" i="1"/>
  <c r="N46" i="1"/>
  <c r="B47" i="1"/>
  <c r="C47" i="1"/>
  <c r="D47" i="1"/>
  <c r="E47" i="1"/>
  <c r="F47" i="1"/>
  <c r="G47" i="1"/>
  <c r="H47" i="1"/>
  <c r="I47" i="1"/>
  <c r="J47" i="1"/>
  <c r="K47" i="1"/>
  <c r="L47" i="1"/>
  <c r="B48" i="1"/>
  <c r="C48" i="1"/>
  <c r="D48" i="1"/>
  <c r="E48" i="1"/>
  <c r="F48" i="1"/>
  <c r="G48" i="1"/>
  <c r="H48" i="1"/>
  <c r="I48" i="1"/>
  <c r="J48" i="1"/>
  <c r="K48" i="1"/>
  <c r="L48" i="1"/>
  <c r="B49" i="1"/>
  <c r="C49" i="1"/>
  <c r="D49" i="1"/>
  <c r="E49" i="1"/>
  <c r="F49" i="1"/>
  <c r="G49" i="1"/>
  <c r="H49" i="1"/>
  <c r="I49" i="1"/>
  <c r="J49" i="1"/>
  <c r="K49" i="1"/>
  <c r="L49" i="1"/>
  <c r="B50" i="1"/>
  <c r="C50" i="1"/>
  <c r="D50" i="1"/>
  <c r="E50" i="1"/>
  <c r="F50" i="1"/>
  <c r="G50" i="1"/>
  <c r="H50" i="1"/>
  <c r="I50" i="1"/>
  <c r="J50" i="1"/>
  <c r="K50" i="1"/>
  <c r="L50" i="1"/>
  <c r="B51" i="1"/>
  <c r="C51" i="1"/>
  <c r="D51" i="1"/>
  <c r="E51" i="1"/>
  <c r="F51" i="1"/>
  <c r="G51" i="1"/>
  <c r="H51" i="1"/>
  <c r="I51" i="1"/>
  <c r="J51" i="1"/>
  <c r="K51" i="1"/>
  <c r="L51" i="1"/>
  <c r="B54" i="1"/>
  <c r="C54" i="1"/>
  <c r="D54" i="1"/>
  <c r="E54" i="1"/>
  <c r="F54" i="1"/>
  <c r="G54" i="1"/>
  <c r="H54" i="1"/>
  <c r="I54" i="1"/>
  <c r="J54" i="1"/>
  <c r="K54" i="1"/>
  <c r="L54" i="1"/>
  <c r="B55" i="1"/>
  <c r="C55" i="1"/>
  <c r="D55" i="1"/>
  <c r="E55" i="1"/>
  <c r="F55" i="1"/>
  <c r="G55" i="1"/>
  <c r="H55" i="1"/>
  <c r="I55" i="1"/>
  <c r="J55" i="1"/>
  <c r="K55" i="1"/>
  <c r="L55" i="1"/>
  <c r="B56" i="1"/>
  <c r="C56" i="1"/>
  <c r="D56" i="1"/>
  <c r="E56" i="1"/>
  <c r="F56" i="1"/>
  <c r="G56" i="1"/>
  <c r="H56" i="1"/>
  <c r="I56" i="1"/>
  <c r="J56" i="1"/>
  <c r="K56" i="1"/>
  <c r="L56" i="1"/>
  <c r="B57" i="1"/>
  <c r="C57" i="1"/>
  <c r="D57" i="1"/>
  <c r="E57" i="1"/>
  <c r="F57" i="1"/>
  <c r="G57" i="1"/>
  <c r="H57" i="1"/>
  <c r="I57" i="1"/>
  <c r="J57" i="1"/>
  <c r="K57" i="1"/>
  <c r="L57" i="1"/>
  <c r="B59" i="1"/>
  <c r="C59" i="1"/>
  <c r="D59" i="1"/>
  <c r="E59" i="1"/>
  <c r="F59" i="1"/>
  <c r="G59" i="1"/>
  <c r="H59" i="1"/>
  <c r="I59" i="1"/>
  <c r="J59" i="1"/>
  <c r="K59" i="1"/>
  <c r="L59" i="1"/>
  <c r="B60" i="1"/>
  <c r="C60" i="1"/>
  <c r="D60" i="1"/>
  <c r="E60" i="1"/>
  <c r="F60" i="1"/>
  <c r="G60" i="1"/>
  <c r="H60" i="1"/>
  <c r="I60" i="1"/>
  <c r="J60" i="1"/>
  <c r="K60" i="1"/>
  <c r="L60" i="1"/>
  <c r="B61" i="1"/>
  <c r="C61" i="1"/>
  <c r="D61" i="1"/>
  <c r="E61" i="1"/>
  <c r="F61" i="1"/>
  <c r="G61" i="1"/>
  <c r="H61" i="1"/>
  <c r="I61" i="1"/>
  <c r="J61" i="1"/>
  <c r="K61" i="1"/>
  <c r="L61" i="1"/>
  <c r="B62" i="1"/>
  <c r="C62" i="1"/>
  <c r="D62" i="1"/>
  <c r="E62" i="1"/>
  <c r="F62" i="1"/>
  <c r="G62" i="1"/>
  <c r="H62" i="1"/>
  <c r="I62" i="1"/>
  <c r="J62" i="1"/>
  <c r="K62" i="1"/>
  <c r="L62" i="1"/>
  <c r="B64" i="1"/>
  <c r="C64" i="1"/>
  <c r="D64" i="1"/>
  <c r="E64" i="1"/>
  <c r="F64" i="1"/>
  <c r="G64" i="1"/>
  <c r="H64" i="1"/>
  <c r="I64" i="1"/>
  <c r="J64" i="1"/>
  <c r="K64" i="1"/>
  <c r="L64" i="1"/>
  <c r="B65" i="1"/>
  <c r="C65" i="1"/>
  <c r="D65" i="1"/>
  <c r="E65" i="1"/>
  <c r="F65" i="1"/>
  <c r="G65" i="1"/>
  <c r="H65" i="1"/>
  <c r="I65" i="1"/>
  <c r="J65" i="1"/>
  <c r="K65" i="1"/>
  <c r="L65" i="1"/>
  <c r="B66" i="1"/>
  <c r="C66" i="1"/>
  <c r="D66" i="1"/>
  <c r="E66" i="1"/>
  <c r="F66" i="1"/>
  <c r="G66" i="1"/>
  <c r="H66" i="1"/>
  <c r="I66" i="1"/>
  <c r="J66" i="1"/>
  <c r="K66" i="1"/>
  <c r="L66" i="1"/>
  <c r="B67" i="1"/>
  <c r="C67" i="1"/>
  <c r="D67" i="1"/>
  <c r="E67" i="1"/>
  <c r="F67" i="1"/>
  <c r="G67" i="1"/>
  <c r="H67" i="1"/>
  <c r="I67" i="1"/>
  <c r="J67" i="1"/>
  <c r="K67" i="1"/>
  <c r="L67" i="1"/>
  <c r="B69" i="1"/>
  <c r="C69" i="1"/>
  <c r="D69" i="1"/>
  <c r="E69" i="1"/>
  <c r="F69" i="1"/>
  <c r="G69" i="1"/>
  <c r="H69" i="1"/>
  <c r="I69" i="1"/>
  <c r="J69" i="1"/>
  <c r="K69" i="1"/>
  <c r="L69" i="1"/>
  <c r="B70" i="1"/>
  <c r="C70" i="1"/>
  <c r="D70" i="1"/>
  <c r="E70" i="1"/>
  <c r="F70" i="1"/>
  <c r="G70" i="1"/>
  <c r="H70" i="1"/>
  <c r="I70" i="1"/>
  <c r="J70" i="1"/>
  <c r="K70" i="1"/>
  <c r="L70" i="1"/>
  <c r="B71" i="1"/>
  <c r="C71" i="1"/>
  <c r="D71" i="1"/>
  <c r="E71" i="1"/>
  <c r="F71" i="1"/>
  <c r="G71" i="1"/>
  <c r="H71" i="1"/>
  <c r="I71" i="1"/>
  <c r="J71" i="1"/>
  <c r="K71" i="1"/>
  <c r="L71" i="1"/>
  <c r="B72" i="1"/>
  <c r="C72" i="1"/>
  <c r="D72" i="1"/>
  <c r="E72" i="1"/>
  <c r="F72" i="1"/>
  <c r="G72" i="1"/>
  <c r="H72" i="1"/>
  <c r="I72" i="1"/>
  <c r="J72" i="1"/>
  <c r="K72" i="1"/>
  <c r="L72" i="1"/>
  <c r="B74" i="1"/>
  <c r="C74" i="1"/>
  <c r="D74" i="1"/>
  <c r="E74" i="1"/>
  <c r="F74" i="1"/>
  <c r="G74" i="1"/>
  <c r="H74" i="1"/>
  <c r="I74" i="1"/>
  <c r="J74" i="1"/>
  <c r="K74" i="1"/>
  <c r="L74" i="1"/>
  <c r="B75" i="1"/>
  <c r="C75" i="1"/>
  <c r="D75" i="1"/>
  <c r="E75" i="1"/>
  <c r="F75" i="1"/>
  <c r="G75" i="1"/>
  <c r="H75" i="1"/>
  <c r="I75" i="1"/>
  <c r="J75" i="1"/>
  <c r="K75" i="1"/>
  <c r="L75" i="1"/>
  <c r="B76" i="1"/>
  <c r="C76" i="1"/>
  <c r="D76" i="1"/>
  <c r="E76" i="1"/>
  <c r="F76" i="1"/>
  <c r="G76" i="1"/>
  <c r="H76" i="1"/>
  <c r="I76" i="1"/>
  <c r="J76" i="1"/>
  <c r="K76" i="1"/>
  <c r="L76" i="1"/>
  <c r="B77" i="1"/>
  <c r="C77" i="1"/>
  <c r="D77" i="1"/>
  <c r="E77" i="1"/>
  <c r="F77" i="1"/>
  <c r="G77" i="1"/>
  <c r="H77" i="1"/>
  <c r="I77" i="1"/>
  <c r="J77" i="1"/>
  <c r="K77" i="1"/>
  <c r="L77" i="1"/>
  <c r="B79" i="1"/>
  <c r="C79" i="1"/>
  <c r="D79" i="1"/>
  <c r="E79" i="1"/>
  <c r="F79" i="1"/>
  <c r="G79" i="1"/>
  <c r="H79" i="1"/>
  <c r="I79" i="1"/>
  <c r="J79" i="1"/>
  <c r="K79" i="1"/>
  <c r="L79" i="1"/>
  <c r="B80" i="1"/>
  <c r="C80" i="1"/>
  <c r="D80" i="1"/>
  <c r="E80" i="1"/>
  <c r="F80" i="1"/>
  <c r="G80" i="1"/>
  <c r="H80" i="1"/>
  <c r="I80" i="1"/>
  <c r="J80" i="1"/>
  <c r="K80" i="1"/>
  <c r="L80" i="1"/>
  <c r="B81" i="1"/>
  <c r="C81" i="1"/>
  <c r="D81" i="1"/>
  <c r="E81" i="1"/>
  <c r="F81" i="1"/>
  <c r="G81" i="1"/>
  <c r="H81" i="1"/>
  <c r="I81" i="1"/>
  <c r="J81" i="1"/>
  <c r="K81" i="1"/>
  <c r="L81" i="1"/>
  <c r="B82" i="1"/>
  <c r="C82" i="1"/>
  <c r="D82" i="1"/>
  <c r="E82" i="1"/>
  <c r="F82" i="1"/>
  <c r="G82" i="1"/>
  <c r="H82" i="1"/>
  <c r="I82" i="1"/>
  <c r="J82" i="1"/>
  <c r="K82" i="1"/>
  <c r="L82" i="1"/>
  <c r="B84" i="1"/>
  <c r="C84" i="1"/>
  <c r="D84" i="1"/>
  <c r="E84" i="1"/>
  <c r="F84" i="1"/>
  <c r="G84" i="1"/>
  <c r="H84" i="1"/>
  <c r="I84" i="1"/>
  <c r="J84" i="1"/>
  <c r="K84" i="1"/>
  <c r="L84" i="1"/>
  <c r="B85" i="1"/>
  <c r="C85" i="1"/>
  <c r="D85" i="1"/>
  <c r="E85" i="1"/>
  <c r="F85" i="1"/>
  <c r="G85" i="1"/>
  <c r="H85" i="1"/>
  <c r="I85" i="1"/>
  <c r="J85" i="1"/>
  <c r="K85" i="1"/>
  <c r="L85" i="1"/>
  <c r="B86" i="1"/>
  <c r="C86" i="1"/>
  <c r="D86" i="1"/>
  <c r="E86" i="1"/>
  <c r="F86" i="1"/>
  <c r="G86" i="1"/>
  <c r="H86" i="1"/>
  <c r="I86" i="1"/>
  <c r="J86" i="1"/>
  <c r="K86" i="1"/>
  <c r="L86" i="1"/>
  <c r="C46" i="1"/>
  <c r="D46" i="1"/>
  <c r="E46" i="1"/>
  <c r="F46" i="1"/>
  <c r="G46" i="1"/>
  <c r="H46" i="1"/>
  <c r="I46" i="1"/>
  <c r="J46" i="1"/>
  <c r="K46" i="1"/>
  <c r="L46" i="1"/>
  <c r="B46" i="1"/>
  <c r="A47" i="1"/>
  <c r="A48" i="1"/>
  <c r="A49" i="1"/>
  <c r="A50" i="1"/>
  <c r="A51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46" i="1"/>
  <c r="M4" i="1" l="1"/>
  <c r="N4" i="1"/>
  <c r="O4" i="1"/>
  <c r="P4" i="1"/>
  <c r="Q4" i="1"/>
  <c r="M5" i="1"/>
  <c r="N5" i="1"/>
  <c r="O5" i="1"/>
  <c r="P5" i="1"/>
  <c r="Q5" i="1"/>
  <c r="M6" i="1"/>
  <c r="N6" i="1"/>
  <c r="O6" i="1"/>
  <c r="P6" i="1"/>
  <c r="Q6" i="1"/>
  <c r="M7" i="1"/>
  <c r="N7" i="1"/>
  <c r="O7" i="1"/>
  <c r="P7" i="1"/>
  <c r="Q7" i="1"/>
  <c r="M8" i="1"/>
  <c r="N8" i="1"/>
  <c r="O8" i="1"/>
  <c r="P8" i="1"/>
  <c r="Q8" i="1"/>
  <c r="M11" i="1"/>
  <c r="N11" i="1"/>
  <c r="O11" i="1"/>
  <c r="P11" i="1"/>
  <c r="Q11" i="1"/>
  <c r="M12" i="1"/>
  <c r="N12" i="1"/>
  <c r="O12" i="1"/>
  <c r="P12" i="1"/>
  <c r="Q12" i="1"/>
  <c r="M13" i="1"/>
  <c r="N13" i="1"/>
  <c r="O13" i="1"/>
  <c r="P13" i="1"/>
  <c r="Q13" i="1"/>
  <c r="M14" i="1"/>
  <c r="N14" i="1"/>
  <c r="O14" i="1"/>
  <c r="P14" i="1"/>
  <c r="Q14" i="1"/>
  <c r="M16" i="1"/>
  <c r="N16" i="1"/>
  <c r="O16" i="1"/>
  <c r="P16" i="1"/>
  <c r="Q16" i="1"/>
  <c r="M17" i="1"/>
  <c r="N17" i="1"/>
  <c r="O17" i="1"/>
  <c r="P17" i="1"/>
  <c r="Q17" i="1"/>
  <c r="M18" i="1"/>
  <c r="N18" i="1"/>
  <c r="O18" i="1"/>
  <c r="P18" i="1"/>
  <c r="Q18" i="1"/>
  <c r="M19" i="1"/>
  <c r="N19" i="1"/>
  <c r="O19" i="1"/>
  <c r="P19" i="1"/>
  <c r="Q19" i="1"/>
  <c r="M21" i="1"/>
  <c r="N21" i="1"/>
  <c r="O21" i="1"/>
  <c r="P21" i="1"/>
  <c r="Q21" i="1"/>
  <c r="M22" i="1"/>
  <c r="N22" i="1"/>
  <c r="O22" i="1"/>
  <c r="P22" i="1"/>
  <c r="Q22" i="1"/>
  <c r="M23" i="1"/>
  <c r="N23" i="1"/>
  <c r="O23" i="1"/>
  <c r="P23" i="1"/>
  <c r="Q23" i="1"/>
  <c r="M24" i="1"/>
  <c r="N24" i="1"/>
  <c r="O24" i="1"/>
  <c r="P24" i="1"/>
  <c r="Q24" i="1"/>
  <c r="M26" i="1"/>
  <c r="N26" i="1"/>
  <c r="O26" i="1"/>
  <c r="P26" i="1"/>
  <c r="Q26" i="1"/>
  <c r="M27" i="1"/>
  <c r="N27" i="1"/>
  <c r="O27" i="1"/>
  <c r="P27" i="1"/>
  <c r="Q27" i="1"/>
  <c r="M28" i="1"/>
  <c r="N28" i="1"/>
  <c r="O28" i="1"/>
  <c r="P28" i="1"/>
  <c r="Q28" i="1"/>
  <c r="M29" i="1"/>
  <c r="N29" i="1"/>
  <c r="O29" i="1"/>
  <c r="P29" i="1"/>
  <c r="Q29" i="1"/>
  <c r="M31" i="1"/>
  <c r="N31" i="1"/>
  <c r="O31" i="1"/>
  <c r="P31" i="1"/>
  <c r="Q31" i="1"/>
  <c r="M32" i="1"/>
  <c r="N32" i="1"/>
  <c r="O32" i="1"/>
  <c r="P32" i="1"/>
  <c r="Q32" i="1"/>
  <c r="M33" i="1"/>
  <c r="N33" i="1"/>
  <c r="O33" i="1"/>
  <c r="P33" i="1"/>
  <c r="Q33" i="1"/>
  <c r="M34" i="1"/>
  <c r="N34" i="1"/>
  <c r="O34" i="1"/>
  <c r="P34" i="1"/>
  <c r="Q34" i="1"/>
  <c r="M36" i="1"/>
  <c r="N36" i="1"/>
  <c r="O36" i="1"/>
  <c r="P36" i="1"/>
  <c r="Q36" i="1"/>
  <c r="M37" i="1"/>
  <c r="N37" i="1"/>
  <c r="O37" i="1"/>
  <c r="P37" i="1"/>
  <c r="Q37" i="1"/>
  <c r="M38" i="1"/>
  <c r="N38" i="1"/>
  <c r="O38" i="1"/>
  <c r="P38" i="1"/>
  <c r="Q38" i="1"/>
  <c r="M39" i="1"/>
  <c r="N39" i="1"/>
  <c r="O39" i="1"/>
  <c r="P39" i="1"/>
  <c r="Q39" i="1"/>
  <c r="M41" i="1"/>
  <c r="N41" i="1"/>
  <c r="O41" i="1"/>
  <c r="P41" i="1"/>
  <c r="Q41" i="1"/>
  <c r="M42" i="1"/>
  <c r="N42" i="1"/>
  <c r="O42" i="1"/>
  <c r="P42" i="1"/>
  <c r="Q42" i="1"/>
  <c r="M43" i="1"/>
  <c r="N43" i="1"/>
  <c r="O43" i="1"/>
  <c r="P43" i="1"/>
  <c r="Q43" i="1"/>
  <c r="Q3" i="1"/>
  <c r="P3" i="1"/>
  <c r="O3" i="1"/>
  <c r="N3" i="1"/>
  <c r="M3" i="1"/>
  <c r="B4" i="1"/>
  <c r="C4" i="1"/>
  <c r="D4" i="1"/>
  <c r="E4" i="1"/>
  <c r="F4" i="1"/>
  <c r="G4" i="1"/>
  <c r="H4" i="1"/>
  <c r="I4" i="1"/>
  <c r="J4" i="1"/>
  <c r="K4" i="1"/>
  <c r="L4" i="1"/>
  <c r="B5" i="1"/>
  <c r="C5" i="1"/>
  <c r="D5" i="1"/>
  <c r="E5" i="1"/>
  <c r="F5" i="1"/>
  <c r="G5" i="1"/>
  <c r="H5" i="1"/>
  <c r="I5" i="1"/>
  <c r="J5" i="1"/>
  <c r="K5" i="1"/>
  <c r="L5" i="1"/>
  <c r="B6" i="1"/>
  <c r="C6" i="1"/>
  <c r="D6" i="1"/>
  <c r="E6" i="1"/>
  <c r="F6" i="1"/>
  <c r="G6" i="1"/>
  <c r="H6" i="1"/>
  <c r="I6" i="1"/>
  <c r="J6" i="1"/>
  <c r="K6" i="1"/>
  <c r="L6" i="1"/>
  <c r="B7" i="1"/>
  <c r="C7" i="1"/>
  <c r="D7" i="1"/>
  <c r="E7" i="1"/>
  <c r="F7" i="1"/>
  <c r="G7" i="1"/>
  <c r="H7" i="1"/>
  <c r="I7" i="1"/>
  <c r="J7" i="1"/>
  <c r="K7" i="1"/>
  <c r="L7" i="1"/>
  <c r="B8" i="1"/>
  <c r="C8" i="1"/>
  <c r="D8" i="1"/>
  <c r="E8" i="1"/>
  <c r="F8" i="1"/>
  <c r="G8" i="1"/>
  <c r="H8" i="1"/>
  <c r="I8" i="1"/>
  <c r="J8" i="1"/>
  <c r="K8" i="1"/>
  <c r="L8" i="1"/>
  <c r="B11" i="1"/>
  <c r="C11" i="1"/>
  <c r="D11" i="1"/>
  <c r="E11" i="1"/>
  <c r="F11" i="1"/>
  <c r="G11" i="1"/>
  <c r="H11" i="1"/>
  <c r="I11" i="1"/>
  <c r="J11" i="1"/>
  <c r="K11" i="1"/>
  <c r="L11" i="1"/>
  <c r="B12" i="1"/>
  <c r="C12" i="1"/>
  <c r="D12" i="1"/>
  <c r="E12" i="1"/>
  <c r="F12" i="1"/>
  <c r="G12" i="1"/>
  <c r="H12" i="1"/>
  <c r="I12" i="1"/>
  <c r="J12" i="1"/>
  <c r="K12" i="1"/>
  <c r="L12" i="1"/>
  <c r="B13" i="1"/>
  <c r="C13" i="1"/>
  <c r="D13" i="1"/>
  <c r="E13" i="1"/>
  <c r="F13" i="1"/>
  <c r="G13" i="1"/>
  <c r="H13" i="1"/>
  <c r="I13" i="1"/>
  <c r="J13" i="1"/>
  <c r="K13" i="1"/>
  <c r="L13" i="1"/>
  <c r="B14" i="1"/>
  <c r="C14" i="1"/>
  <c r="D14" i="1"/>
  <c r="E14" i="1"/>
  <c r="F14" i="1"/>
  <c r="G14" i="1"/>
  <c r="H14" i="1"/>
  <c r="I14" i="1"/>
  <c r="J14" i="1"/>
  <c r="K14" i="1"/>
  <c r="L14" i="1"/>
  <c r="B16" i="1"/>
  <c r="C16" i="1"/>
  <c r="D16" i="1"/>
  <c r="E16" i="1"/>
  <c r="F16" i="1"/>
  <c r="G16" i="1"/>
  <c r="H16" i="1"/>
  <c r="I16" i="1"/>
  <c r="J16" i="1"/>
  <c r="K16" i="1"/>
  <c r="L16" i="1"/>
  <c r="B17" i="1"/>
  <c r="C17" i="1"/>
  <c r="D17" i="1"/>
  <c r="E17" i="1"/>
  <c r="F17" i="1"/>
  <c r="G17" i="1"/>
  <c r="H17" i="1"/>
  <c r="I17" i="1"/>
  <c r="J17" i="1"/>
  <c r="K17" i="1"/>
  <c r="L17" i="1"/>
  <c r="B18" i="1"/>
  <c r="C18" i="1"/>
  <c r="D18" i="1"/>
  <c r="E18" i="1"/>
  <c r="F18" i="1"/>
  <c r="G18" i="1"/>
  <c r="H18" i="1"/>
  <c r="I18" i="1"/>
  <c r="J18" i="1"/>
  <c r="K18" i="1"/>
  <c r="L18" i="1"/>
  <c r="B19" i="1"/>
  <c r="C19" i="1"/>
  <c r="D19" i="1"/>
  <c r="E19" i="1"/>
  <c r="F19" i="1"/>
  <c r="G19" i="1"/>
  <c r="H19" i="1"/>
  <c r="I19" i="1"/>
  <c r="J19" i="1"/>
  <c r="K19" i="1"/>
  <c r="L19" i="1"/>
  <c r="B21" i="1"/>
  <c r="C21" i="1"/>
  <c r="D21" i="1"/>
  <c r="E21" i="1"/>
  <c r="F21" i="1"/>
  <c r="G21" i="1"/>
  <c r="H21" i="1"/>
  <c r="I21" i="1"/>
  <c r="J21" i="1"/>
  <c r="K21" i="1"/>
  <c r="L21" i="1"/>
  <c r="B22" i="1"/>
  <c r="C22" i="1"/>
  <c r="D22" i="1"/>
  <c r="E22" i="1"/>
  <c r="F22" i="1"/>
  <c r="G22" i="1"/>
  <c r="H22" i="1"/>
  <c r="I22" i="1"/>
  <c r="J22" i="1"/>
  <c r="K22" i="1"/>
  <c r="L22" i="1"/>
  <c r="B23" i="1"/>
  <c r="C23" i="1"/>
  <c r="D23" i="1"/>
  <c r="E23" i="1"/>
  <c r="F23" i="1"/>
  <c r="G23" i="1"/>
  <c r="H23" i="1"/>
  <c r="I23" i="1"/>
  <c r="J23" i="1"/>
  <c r="K23" i="1"/>
  <c r="L23" i="1"/>
  <c r="B24" i="1"/>
  <c r="C24" i="1"/>
  <c r="D24" i="1"/>
  <c r="E24" i="1"/>
  <c r="F24" i="1"/>
  <c r="G24" i="1"/>
  <c r="H24" i="1"/>
  <c r="I24" i="1"/>
  <c r="J24" i="1"/>
  <c r="K24" i="1"/>
  <c r="L24" i="1"/>
  <c r="B26" i="1"/>
  <c r="C26" i="1"/>
  <c r="D26" i="1"/>
  <c r="E26" i="1"/>
  <c r="F26" i="1"/>
  <c r="G26" i="1"/>
  <c r="H26" i="1"/>
  <c r="I26" i="1"/>
  <c r="J26" i="1"/>
  <c r="K26" i="1"/>
  <c r="L26" i="1"/>
  <c r="B27" i="1"/>
  <c r="C27" i="1"/>
  <c r="D27" i="1"/>
  <c r="E27" i="1"/>
  <c r="F27" i="1"/>
  <c r="G27" i="1"/>
  <c r="H27" i="1"/>
  <c r="I27" i="1"/>
  <c r="J27" i="1"/>
  <c r="K27" i="1"/>
  <c r="L27" i="1"/>
  <c r="B28" i="1"/>
  <c r="C28" i="1"/>
  <c r="D28" i="1"/>
  <c r="E28" i="1"/>
  <c r="F28" i="1"/>
  <c r="G28" i="1"/>
  <c r="H28" i="1"/>
  <c r="I28" i="1"/>
  <c r="J28" i="1"/>
  <c r="K28" i="1"/>
  <c r="L28" i="1"/>
  <c r="B29" i="1"/>
  <c r="C29" i="1"/>
  <c r="D29" i="1"/>
  <c r="E29" i="1"/>
  <c r="F29" i="1"/>
  <c r="G29" i="1"/>
  <c r="H29" i="1"/>
  <c r="I29" i="1"/>
  <c r="J29" i="1"/>
  <c r="K29" i="1"/>
  <c r="L29" i="1"/>
  <c r="B31" i="1"/>
  <c r="C31" i="1"/>
  <c r="D31" i="1"/>
  <c r="E31" i="1"/>
  <c r="F31" i="1"/>
  <c r="G31" i="1"/>
  <c r="H31" i="1"/>
  <c r="I31" i="1"/>
  <c r="J31" i="1"/>
  <c r="K31" i="1"/>
  <c r="L31" i="1"/>
  <c r="B32" i="1"/>
  <c r="C32" i="1"/>
  <c r="D32" i="1"/>
  <c r="E32" i="1"/>
  <c r="F32" i="1"/>
  <c r="G32" i="1"/>
  <c r="H32" i="1"/>
  <c r="I32" i="1"/>
  <c r="J32" i="1"/>
  <c r="K32" i="1"/>
  <c r="L32" i="1"/>
  <c r="B33" i="1"/>
  <c r="C33" i="1"/>
  <c r="D33" i="1"/>
  <c r="E33" i="1"/>
  <c r="F33" i="1"/>
  <c r="G33" i="1"/>
  <c r="H33" i="1"/>
  <c r="I33" i="1"/>
  <c r="J33" i="1"/>
  <c r="K33" i="1"/>
  <c r="L33" i="1"/>
  <c r="B34" i="1"/>
  <c r="C34" i="1"/>
  <c r="D34" i="1"/>
  <c r="E34" i="1"/>
  <c r="F34" i="1"/>
  <c r="G34" i="1"/>
  <c r="H34" i="1"/>
  <c r="I34" i="1"/>
  <c r="J34" i="1"/>
  <c r="K34" i="1"/>
  <c r="L34" i="1"/>
  <c r="B36" i="1"/>
  <c r="C36" i="1"/>
  <c r="D36" i="1"/>
  <c r="E36" i="1"/>
  <c r="F36" i="1"/>
  <c r="G36" i="1"/>
  <c r="H36" i="1"/>
  <c r="I36" i="1"/>
  <c r="J36" i="1"/>
  <c r="K36" i="1"/>
  <c r="L36" i="1"/>
  <c r="B37" i="1"/>
  <c r="C37" i="1"/>
  <c r="D37" i="1"/>
  <c r="E37" i="1"/>
  <c r="F37" i="1"/>
  <c r="G37" i="1"/>
  <c r="H37" i="1"/>
  <c r="I37" i="1"/>
  <c r="J37" i="1"/>
  <c r="K37" i="1"/>
  <c r="L37" i="1"/>
  <c r="B38" i="1"/>
  <c r="C38" i="1"/>
  <c r="D38" i="1"/>
  <c r="E38" i="1"/>
  <c r="F38" i="1"/>
  <c r="G38" i="1"/>
  <c r="H38" i="1"/>
  <c r="I38" i="1"/>
  <c r="J38" i="1"/>
  <c r="K38" i="1"/>
  <c r="L38" i="1"/>
  <c r="B39" i="1"/>
  <c r="C39" i="1"/>
  <c r="D39" i="1"/>
  <c r="E39" i="1"/>
  <c r="F39" i="1"/>
  <c r="G39" i="1"/>
  <c r="H39" i="1"/>
  <c r="I39" i="1"/>
  <c r="J39" i="1"/>
  <c r="K39" i="1"/>
  <c r="L39" i="1"/>
  <c r="B41" i="1"/>
  <c r="C41" i="1"/>
  <c r="D41" i="1"/>
  <c r="E41" i="1"/>
  <c r="F41" i="1"/>
  <c r="G41" i="1"/>
  <c r="H41" i="1"/>
  <c r="I41" i="1"/>
  <c r="J41" i="1"/>
  <c r="K41" i="1"/>
  <c r="L41" i="1"/>
  <c r="B42" i="1"/>
  <c r="C42" i="1"/>
  <c r="D42" i="1"/>
  <c r="E42" i="1"/>
  <c r="F42" i="1"/>
  <c r="G42" i="1"/>
  <c r="H42" i="1"/>
  <c r="I42" i="1"/>
  <c r="J42" i="1"/>
  <c r="K42" i="1"/>
  <c r="L42" i="1"/>
  <c r="B43" i="1"/>
  <c r="C43" i="1"/>
  <c r="D43" i="1"/>
  <c r="E43" i="1"/>
  <c r="F43" i="1"/>
  <c r="G43" i="1"/>
  <c r="H43" i="1"/>
  <c r="I43" i="1"/>
  <c r="J43" i="1"/>
  <c r="K43" i="1"/>
  <c r="L43" i="1"/>
  <c r="C3" i="1"/>
  <c r="D3" i="1"/>
  <c r="E3" i="1"/>
  <c r="F3" i="1"/>
  <c r="G3" i="1"/>
  <c r="H3" i="1"/>
  <c r="I3" i="1"/>
  <c r="J3" i="1"/>
  <c r="K3" i="1"/>
  <c r="L3" i="1"/>
  <c r="B3" i="1"/>
  <c r="A4" i="1"/>
  <c r="A5" i="1"/>
  <c r="A6" i="1"/>
  <c r="A7" i="1"/>
  <c r="A8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3" i="1"/>
</calcChain>
</file>

<file path=xl/sharedStrings.xml><?xml version="1.0" encoding="utf-8"?>
<sst xmlns="http://schemas.openxmlformats.org/spreadsheetml/2006/main" count="172" uniqueCount="51">
  <si>
    <t>Period</t>
  </si>
  <si>
    <t>Percentage change on corresponding period of previous year</t>
  </si>
  <si>
    <t>€million</t>
  </si>
  <si>
    <t>Construction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</si>
  <si>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See Background Notes for detailed Nace A10 sector descriptions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</si>
  <si>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Chain linked series not additive</t>
    </r>
  </si>
  <si>
    <t>Distribution,
Transport,
Hotels and
Restaurants</t>
  </si>
  <si>
    <t>Information
and
Communication</t>
  </si>
  <si>
    <t>Financial
and
Insurance
Activities</t>
  </si>
  <si>
    <t>Professional,
Admin and
Support
Services</t>
  </si>
  <si>
    <t>Agriculture
Forestry
and Fishing</t>
  </si>
  <si>
    <t>Industry
(excl.
Construction)</t>
  </si>
  <si>
    <t>of which 
Manufacturing</t>
  </si>
  <si>
    <t>Real
Estate
Activities</t>
  </si>
  <si>
    <t>Public
Admin,
Education
and Health</t>
  </si>
  <si>
    <t>Arts,
Entertainment
and Other
Services</t>
  </si>
  <si>
    <t>GVA at
Constant
Basic
Prices</t>
  </si>
  <si>
    <t>GDP at
Constant
Market
Prices</t>
  </si>
  <si>
    <t>Net Factor
Income
from
Rest of
World</t>
  </si>
  <si>
    <t>GNP at
Constant
Market
Prices</t>
  </si>
  <si>
    <t>Taxes less
Subsidies
on Products</t>
  </si>
  <si>
    <t>TimePeriod</t>
  </si>
  <si>
    <t>COL01</t>
  </si>
  <si>
    <t>COL02</t>
  </si>
  <si>
    <t>COL03</t>
  </si>
  <si>
    <t>COL04</t>
  </si>
  <si>
    <t>COL05</t>
  </si>
  <si>
    <t>COL06</t>
  </si>
  <si>
    <t>COL07</t>
  </si>
  <si>
    <t>COL08</t>
  </si>
  <si>
    <t>COL09</t>
  </si>
  <si>
    <t>COL10</t>
  </si>
  <si>
    <t>COL11</t>
  </si>
  <si>
    <t>COL12</t>
  </si>
  <si>
    <t>COL13</t>
  </si>
  <si>
    <t>COL14</t>
  </si>
  <si>
    <t>COL15</t>
  </si>
  <si>
    <t>COL16</t>
  </si>
  <si>
    <t>2013</t>
  </si>
  <si>
    <t>2014</t>
  </si>
  <si>
    <t>2015</t>
  </si>
  <si>
    <t>2016</t>
  </si>
  <si>
    <t>2017</t>
  </si>
  <si>
    <t>2018</t>
  </si>
  <si>
    <t>Q1</t>
  </si>
  <si>
    <t>Q2</t>
  </si>
  <si>
    <t>Q3</t>
  </si>
  <si>
    <t>Q4</t>
  </si>
  <si>
    <t>ref_year</t>
  </si>
  <si>
    <t>2019</t>
  </si>
  <si>
    <r>
      <t>Table 1 Gross Domestic Product by Nace Rev. 2 A10 Sector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of Origin and Gross National Product at Constant Market Prices (Chain linked annually and referenced to year 2017)</t>
    </r>
    <r>
      <rPr>
        <b/>
        <vertAlign val="superscript"/>
        <sz val="8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</si>
</sst>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0.00000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43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12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7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0" fontId="9" fillId="0" borderId="0" xfId="0" applyFont="1" applyBorder="1" applyAlignment="1">
      <alignment horizontal="right" vertical="top"/>
    </xf>
    <xf numFmtId="0" fontId="7" fillId="0" borderId="1" xfId="0" applyFont="1" applyBorder="1" applyAlignment="1">
      <alignment horizontal="left" vertical="top"/>
    </xf>
    <xf numFmtId="3" fontId="7" fillId="0" borderId="0" xfId="5" applyNumberFormat="1" applyFont="1" applyAlignment="1">
      <alignment vertical="top"/>
    </xf>
    <xf numFmtId="3" fontId="9" fillId="0" borderId="0" xfId="5" applyNumberFormat="1" applyFont="1" applyAlignment="1">
      <alignment vertical="top"/>
    </xf>
    <xf numFmtId="0" fontId="9" fillId="0" borderId="0" xfId="0" applyFont="1" applyAlignment="1">
      <alignment vertical="top"/>
    </xf>
    <xf numFmtId="3" fontId="7" fillId="0" borderId="0" xfId="5" applyNumberFormat="1" applyFont="1" applyAlignment="1" applyProtection="1">
      <alignment vertical="top"/>
      <protection hidden="1"/>
    </xf>
    <xf numFmtId="3" fontId="9" fillId="0" borderId="0" xfId="5" applyNumberFormat="1" applyFont="1" applyAlignment="1" applyProtection="1">
      <alignment vertical="top"/>
      <protection hidden="1"/>
    </xf>
    <xf numFmtId="49" fontId="9" fillId="0" borderId="0" xfId="0" applyNumberFormat="1" applyFont="1" applyAlignment="1" applyProtection="1">
      <alignment horizontal="left" vertical="top"/>
      <protection hidden="1"/>
    </xf>
    <xf numFmtId="164" fontId="7" fillId="0" borderId="0" xfId="5" applyNumberFormat="1" applyFont="1" applyAlignment="1" applyProtection="1">
      <alignment horizontal="right" vertical="top"/>
      <protection hidden="1"/>
    </xf>
    <xf numFmtId="164" fontId="9" fillId="0" borderId="0" xfId="5" applyNumberFormat="1" applyFont="1" applyAlignment="1" applyProtection="1">
      <alignment horizontal="right" vertical="top"/>
      <protection hidden="1"/>
    </xf>
    <xf numFmtId="164" fontId="7" fillId="0" borderId="0" xfId="0" applyNumberFormat="1" applyFont="1" applyAlignment="1" applyProtection="1">
      <alignment horizontal="right" vertical="top"/>
      <protection hidden="1"/>
    </xf>
    <xf numFmtId="0" fontId="7" fillId="0" borderId="0" xfId="0" applyFont="1" applyBorder="1" applyAlignment="1">
      <alignment horizontal="left" vertical="top"/>
    </xf>
    <xf numFmtId="0" fontId="7" fillId="0" borderId="0" xfId="0" applyFont="1" applyAlignment="1">
      <alignment vertical="top"/>
    </xf>
    <xf numFmtId="0" fontId="7" fillId="0" borderId="0" xfId="10" applyFont="1" applyAlignment="1">
      <alignment vertical="top"/>
    </xf>
    <xf numFmtId="49" fontId="7" fillId="0" borderId="0" xfId="10" applyNumberFormat="1" applyFont="1" applyAlignment="1">
      <alignment vertical="top"/>
    </xf>
    <xf numFmtId="165" fontId="7" fillId="0" borderId="0" xfId="10" applyNumberFormat="1" applyFont="1" applyAlignment="1">
      <alignment vertical="top"/>
    </xf>
    <xf numFmtId="0" fontId="7" fillId="0" borderId="0" xfId="9" applyFont="1" applyAlignment="1">
      <alignment vertical="top"/>
    </xf>
    <xf numFmtId="49" fontId="7" fillId="0" borderId="0" xfId="9" applyNumberFormat="1" applyFont="1" applyAlignment="1">
      <alignment vertical="top"/>
    </xf>
    <xf numFmtId="165" fontId="7" fillId="0" borderId="0" xfId="9" applyNumberFormat="1" applyFont="1" applyAlignment="1">
      <alignment vertical="top"/>
    </xf>
    <xf numFmtId="49" fontId="7" fillId="0" borderId="0" xfId="0" applyNumberFormat="1" applyFont="1" applyAlignment="1" applyProtection="1">
      <alignment horizontal="left" vertical="top"/>
      <protection hidden="1"/>
    </xf>
    <xf numFmtId="0" fontId="7" fillId="0" borderId="0" xfId="0" applyFont="1" applyBorder="1" applyAlignment="1">
      <alignment horizontal="left" vertical="top"/>
    </xf>
    <xf numFmtId="0" fontId="7" fillId="0" borderId="0" xfId="0" applyFont="1" applyAlignment="1">
      <alignment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9" fillId="0" borderId="3" xfId="0" applyFont="1" applyBorder="1" applyAlignment="1">
      <alignment vertical="top" wrapText="1"/>
    </xf>
  </cellXfs>
  <cellStyles count="11">
    <cellStyle name="Comma 2" xfId="1" xr:uid="{00000000-0005-0000-0000-000000000000}"/>
    <cellStyle name="Comma 2 2" xfId="2" xr:uid="{00000000-0005-0000-0000-000001000000}"/>
    <cellStyle name="Comma 3" xfId="3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  <cellStyle name="Normal 4" xfId="6" xr:uid="{00000000-0005-0000-0000-000034000000}"/>
    <cellStyle name="Normal 5" xfId="7" xr:uid="{00000000-0005-0000-0000-000035000000}"/>
    <cellStyle name="Normal 6" xfId="8" xr:uid="{00000000-0005-0000-0000-000036000000}"/>
    <cellStyle name="Normal 7" xfId="9" xr:uid="{00000000-0005-0000-0000-000037000000}"/>
    <cellStyle name="Normal 8" xfId="10" xr:uid="{00000000-0005-0000-0000-00003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182"/>
  <sheetViews>
    <sheetView tabSelected="1" zoomScaleNormal="100" zoomScaleSheetLayoutView="81" workbookViewId="0">
      <selection sqref="A1:P1"/>
    </sheetView>
  </sheetViews>
  <sheetFormatPr defaultColWidth="11.5703125" defaultRowHeight="15" customHeight="1" x14ac:dyDescent="0.2"/>
  <cols>
    <col min="1" max="1" width="6.140625" style="16" customWidth="1"/>
    <col min="2" max="2" width="11.28515625" style="16" customWidth="1"/>
    <col min="3" max="5" width="12" style="16" customWidth="1"/>
    <col min="6" max="6" width="11.28515625" style="16" customWidth="1"/>
    <col min="7" max="7" width="12" style="16" customWidth="1"/>
    <col min="8" max="9" width="10" style="16" customWidth="1"/>
    <col min="10" max="10" width="10.140625" style="16" customWidth="1"/>
    <col min="11" max="11" width="9.5703125" style="16" customWidth="1"/>
    <col min="12" max="12" width="10.28515625" style="16" customWidth="1"/>
    <col min="13" max="13" width="9.7109375" style="16" customWidth="1"/>
    <col min="14" max="14" width="10.140625" style="16" customWidth="1"/>
    <col min="15" max="15" width="9.42578125" style="16" customWidth="1"/>
    <col min="16" max="16" width="9.28515625" style="16" customWidth="1"/>
    <col min="17" max="17" width="9.42578125" style="16" customWidth="1"/>
    <col min="18" max="16384" width="11.5703125" style="16"/>
  </cols>
  <sheetData>
    <row r="1" spans="1:17" ht="15" customHeight="1" x14ac:dyDescent="0.2">
      <c r="A1" s="30" t="s">
        <v>50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4" t="s">
        <v>2</v>
      </c>
    </row>
    <row r="2" spans="1:17" ht="59.45" customHeight="1" x14ac:dyDescent="0.2">
      <c r="A2" s="5" t="s">
        <v>0</v>
      </c>
      <c r="B2" s="1" t="s">
        <v>10</v>
      </c>
      <c r="C2" s="1" t="s">
        <v>11</v>
      </c>
      <c r="D2" s="2" t="s">
        <v>12</v>
      </c>
      <c r="E2" s="1" t="s">
        <v>3</v>
      </c>
      <c r="F2" s="1" t="s">
        <v>6</v>
      </c>
      <c r="G2" s="1" t="s">
        <v>7</v>
      </c>
      <c r="H2" s="1" t="s">
        <v>8</v>
      </c>
      <c r="I2" s="1" t="s">
        <v>13</v>
      </c>
      <c r="J2" s="1" t="s">
        <v>9</v>
      </c>
      <c r="K2" s="1" t="s">
        <v>14</v>
      </c>
      <c r="L2" s="1" t="s">
        <v>15</v>
      </c>
      <c r="M2" s="3" t="s">
        <v>16</v>
      </c>
      <c r="N2" s="1" t="s">
        <v>20</v>
      </c>
      <c r="O2" s="3" t="s">
        <v>17</v>
      </c>
      <c r="P2" s="1" t="s">
        <v>18</v>
      </c>
      <c r="Q2" s="3" t="s">
        <v>19</v>
      </c>
    </row>
    <row r="3" spans="1:17" ht="15" customHeight="1" x14ac:dyDescent="0.2">
      <c r="A3" s="11" t="str">
        <f>A96</f>
        <v>2013</v>
      </c>
      <c r="B3" s="9">
        <f>B96</f>
        <v>2179.7284399</v>
      </c>
      <c r="C3" s="9">
        <f t="shared" ref="C3:L3" si="0">C96</f>
        <v>44350.094543400002</v>
      </c>
      <c r="D3" s="9">
        <f t="shared" si="0"/>
        <v>39834.263818200001</v>
      </c>
      <c r="E3" s="9">
        <f t="shared" si="0"/>
        <v>5253.2135577999998</v>
      </c>
      <c r="F3" s="9">
        <f t="shared" si="0"/>
        <v>28286.097316300002</v>
      </c>
      <c r="G3" s="9">
        <f t="shared" si="0"/>
        <v>18990.419796800001</v>
      </c>
      <c r="H3" s="9">
        <f t="shared" si="0"/>
        <v>17019.187302800001</v>
      </c>
      <c r="I3" s="9">
        <f t="shared" si="0"/>
        <v>15556.5851468</v>
      </c>
      <c r="J3" s="9">
        <f t="shared" si="0"/>
        <v>20073.613733599999</v>
      </c>
      <c r="K3" s="9">
        <f t="shared" si="0"/>
        <v>27689.772019200002</v>
      </c>
      <c r="L3" s="9">
        <f t="shared" si="0"/>
        <v>3045.9561554000002</v>
      </c>
      <c r="M3" s="10">
        <f>M96</f>
        <v>178897.22019369999</v>
      </c>
      <c r="N3" s="9">
        <f>N96</f>
        <v>15950.029544700001</v>
      </c>
      <c r="O3" s="10">
        <f>O96</f>
        <v>195039.83674920001</v>
      </c>
      <c r="P3" s="9">
        <f>P96</f>
        <v>-31088.871783999999</v>
      </c>
      <c r="Q3" s="10">
        <f>Q96</f>
        <v>164306.14256010001</v>
      </c>
    </row>
    <row r="4" spans="1:17" ht="15" customHeight="1" x14ac:dyDescent="0.2">
      <c r="A4" s="11" t="str">
        <f>A97</f>
        <v>2014</v>
      </c>
      <c r="B4" s="9">
        <f>B97</f>
        <v>2746.1606664999999</v>
      </c>
      <c r="C4" s="9">
        <f>C97</f>
        <v>48995.701296799998</v>
      </c>
      <c r="D4" s="9">
        <f>D97</f>
        <v>44054.8145706</v>
      </c>
      <c r="E4" s="9">
        <f>E97</f>
        <v>5611.9640673000004</v>
      </c>
      <c r="F4" s="9">
        <f>F97</f>
        <v>30057.377160399999</v>
      </c>
      <c r="G4" s="9">
        <f>G97</f>
        <v>21012.4056227</v>
      </c>
      <c r="H4" s="9">
        <f>H97</f>
        <v>17539.903815900001</v>
      </c>
      <c r="I4" s="9">
        <f>I97</f>
        <v>16223.4946839</v>
      </c>
      <c r="J4" s="9">
        <f>J97</f>
        <v>22608.299965300001</v>
      </c>
      <c r="K4" s="9">
        <f>K97</f>
        <v>27959.568437999998</v>
      </c>
      <c r="L4" s="9">
        <f>L97</f>
        <v>3180.7938172999998</v>
      </c>
      <c r="M4" s="10">
        <f t="shared" ref="M4:Q4" si="1">M97</f>
        <v>193966.3375046</v>
      </c>
      <c r="N4" s="9">
        <f t="shared" si="1"/>
        <v>17533.6345889</v>
      </c>
      <c r="O4" s="10">
        <f t="shared" si="1"/>
        <v>211728.78697779999</v>
      </c>
      <c r="P4" s="9">
        <f t="shared" si="1"/>
        <v>-33185.166071</v>
      </c>
      <c r="Q4" s="10">
        <f t="shared" si="1"/>
        <v>178945.6868917</v>
      </c>
    </row>
    <row r="5" spans="1:17" ht="15" customHeight="1" x14ac:dyDescent="0.2">
      <c r="A5" s="11" t="str">
        <f>A98</f>
        <v>2015</v>
      </c>
      <c r="B5" s="9">
        <f>B98</f>
        <v>2907.3741412999998</v>
      </c>
      <c r="C5" s="9">
        <f>C98</f>
        <v>88810.023181299999</v>
      </c>
      <c r="D5" s="9">
        <f>D98</f>
        <v>84509.106530200006</v>
      </c>
      <c r="E5" s="9">
        <f>E98</f>
        <v>5983.2690229</v>
      </c>
      <c r="F5" s="9">
        <f>F98</f>
        <v>32372.741292800001</v>
      </c>
      <c r="G5" s="9">
        <f>G98</f>
        <v>24069.880209899999</v>
      </c>
      <c r="H5" s="9">
        <f>H98</f>
        <v>19416.8524511</v>
      </c>
      <c r="I5" s="9">
        <f>I98</f>
        <v>16222.8635531</v>
      </c>
      <c r="J5" s="9">
        <f>J98</f>
        <v>25335.937242200001</v>
      </c>
      <c r="K5" s="9">
        <f>K98</f>
        <v>28843.061416799999</v>
      </c>
      <c r="L5" s="9">
        <f>L98</f>
        <v>3433.2991250999999</v>
      </c>
      <c r="M5" s="10">
        <f t="shared" ref="M5:Q5" si="2">M98</f>
        <v>246068.4066018</v>
      </c>
      <c r="N5" s="9">
        <f t="shared" si="2"/>
        <v>18932.710796799998</v>
      </c>
      <c r="O5" s="10">
        <f t="shared" si="2"/>
        <v>265005.11302019999</v>
      </c>
      <c r="P5" s="9">
        <f t="shared" si="2"/>
        <v>-61468.016411500001</v>
      </c>
      <c r="Q5" s="10">
        <f t="shared" si="2"/>
        <v>203314.8279906</v>
      </c>
    </row>
    <row r="6" spans="1:17" ht="15" customHeight="1" x14ac:dyDescent="0.2">
      <c r="A6" s="11" t="str">
        <f>A99</f>
        <v>2016</v>
      </c>
      <c r="B6" s="9">
        <f>B99</f>
        <v>3214.2266662000002</v>
      </c>
      <c r="C6" s="9">
        <f>C99</f>
        <v>92039.337412199995</v>
      </c>
      <c r="D6" s="9">
        <f>D99</f>
        <v>87678.895775800003</v>
      </c>
      <c r="E6" s="9">
        <f>E99</f>
        <v>6626.9409605000001</v>
      </c>
      <c r="F6" s="9">
        <f>F99</f>
        <v>34036.364016899999</v>
      </c>
      <c r="G6" s="9">
        <f>G99</f>
        <v>26962.2958961</v>
      </c>
      <c r="H6" s="9">
        <f>H99</f>
        <v>19660.8590817</v>
      </c>
      <c r="I6" s="9">
        <f>I99</f>
        <v>16450.711681600002</v>
      </c>
      <c r="J6" s="9">
        <f>J99</f>
        <v>26869.183392399998</v>
      </c>
      <c r="K6" s="9">
        <f>K99</f>
        <v>29310.045220200001</v>
      </c>
      <c r="L6" s="9">
        <f>L99</f>
        <v>3888.0052513999999</v>
      </c>
      <c r="M6" s="10">
        <f t="shared" ref="M6:Q6" si="3">M99</f>
        <v>254539.88144289999</v>
      </c>
      <c r="N6" s="9">
        <f t="shared" si="3"/>
        <v>20204.412377799999</v>
      </c>
      <c r="O6" s="10">
        <f t="shared" si="3"/>
        <v>274751.51299750002</v>
      </c>
      <c r="P6" s="9">
        <f t="shared" si="3"/>
        <v>-51384.820522000002</v>
      </c>
      <c r="Q6" s="10">
        <f t="shared" si="3"/>
        <v>223408.3838564</v>
      </c>
    </row>
    <row r="7" spans="1:17" ht="15" customHeight="1" x14ac:dyDescent="0.2">
      <c r="A7" s="11" t="str">
        <f>A100</f>
        <v>2017</v>
      </c>
      <c r="B7" s="9">
        <f>B100</f>
        <v>3484.4066005</v>
      </c>
      <c r="C7" s="9">
        <f>C100</f>
        <v>98726.348538999999</v>
      </c>
      <c r="D7" s="9">
        <f>D100</f>
        <v>94064.231238399996</v>
      </c>
      <c r="E7" s="9">
        <f>E100</f>
        <v>7511.0566943000003</v>
      </c>
      <c r="F7" s="9">
        <f>F100</f>
        <v>34481.9021699</v>
      </c>
      <c r="G7" s="9">
        <f>G100</f>
        <v>31557.6295947</v>
      </c>
      <c r="H7" s="9">
        <f>H100</f>
        <v>20685.6204741</v>
      </c>
      <c r="I7" s="9">
        <f>I100</f>
        <v>16713.794445799998</v>
      </c>
      <c r="J7" s="9">
        <f>J100</f>
        <v>29657.163991599999</v>
      </c>
      <c r="K7" s="9">
        <f>K100</f>
        <v>30391.380497499998</v>
      </c>
      <c r="L7" s="9">
        <f>L100</f>
        <v>4036.8210113999999</v>
      </c>
      <c r="M7" s="10">
        <f t="shared" ref="M7:Q7" si="4">M100</f>
        <v>276194.21113830002</v>
      </c>
      <c r="N7" s="9">
        <f t="shared" si="4"/>
        <v>20936.626242499999</v>
      </c>
      <c r="O7" s="10">
        <f t="shared" si="4"/>
        <v>297130.83738079999</v>
      </c>
      <c r="P7" s="9">
        <f t="shared" si="4"/>
        <v>-62251.401951</v>
      </c>
      <c r="Q7" s="10">
        <f t="shared" si="4"/>
        <v>234879.43542980001</v>
      </c>
    </row>
    <row r="8" spans="1:17" ht="15" customHeight="1" x14ac:dyDescent="0.2">
      <c r="A8" s="11" t="str">
        <f>A101</f>
        <v>2018</v>
      </c>
      <c r="B8" s="9">
        <f>B101</f>
        <v>2976.6102427000001</v>
      </c>
      <c r="C8" s="9">
        <f>C101</f>
        <v>108220.58991169999</v>
      </c>
      <c r="D8" s="9">
        <f>D101</f>
        <v>103107.6494288</v>
      </c>
      <c r="E8" s="9">
        <f>E101</f>
        <v>8335.8672241000004</v>
      </c>
      <c r="F8" s="9">
        <f>F101</f>
        <v>36762.303827000003</v>
      </c>
      <c r="G8" s="9">
        <f>G101</f>
        <v>38259.453707799999</v>
      </c>
      <c r="H8" s="9">
        <f>H101</f>
        <v>21166.5956014</v>
      </c>
      <c r="I8" s="9">
        <f>I101</f>
        <v>16779.3093668</v>
      </c>
      <c r="J8" s="9">
        <f>J101</f>
        <v>31515.0853255</v>
      </c>
      <c r="K8" s="9">
        <f>K101</f>
        <v>31169.943496399999</v>
      </c>
      <c r="L8" s="9">
        <f>L101</f>
        <v>4064.7951886000001</v>
      </c>
      <c r="M8" s="10">
        <f t="shared" ref="M8:Q8" si="5">M101</f>
        <v>300031.1885706</v>
      </c>
      <c r="N8" s="9">
        <f t="shared" si="5"/>
        <v>21374.854780099999</v>
      </c>
      <c r="O8" s="10">
        <f t="shared" si="5"/>
        <v>321406.0433506</v>
      </c>
      <c r="P8" s="9">
        <f t="shared" si="5"/>
        <v>-71346.320039400001</v>
      </c>
      <c r="Q8" s="10">
        <f t="shared" si="5"/>
        <v>250059.72331120001</v>
      </c>
    </row>
    <row r="9" spans="1:17" ht="15" customHeight="1" x14ac:dyDescent="0.2">
      <c r="A9" s="11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10"/>
      <c r="N9" s="9"/>
      <c r="O9" s="10"/>
      <c r="P9" s="9"/>
      <c r="Q9" s="10"/>
    </row>
    <row r="10" spans="1:17" ht="15" customHeight="1" x14ac:dyDescent="0.2">
      <c r="A10" s="11" t="str">
        <f t="shared" ref="A10:L44" si="6">A104</f>
        <v>2013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10"/>
      <c r="N10" s="9"/>
      <c r="O10" s="10"/>
      <c r="P10" s="9"/>
      <c r="Q10" s="10"/>
    </row>
    <row r="11" spans="1:17" ht="15" customHeight="1" x14ac:dyDescent="0.2">
      <c r="A11" s="23" t="str">
        <f t="shared" si="6"/>
        <v>Q1</v>
      </c>
      <c r="B11" s="9">
        <f t="shared" si="6"/>
        <v>399.36145920000001</v>
      </c>
      <c r="C11" s="9">
        <f t="shared" si="6"/>
        <v>11555.190525399999</v>
      </c>
      <c r="D11" s="9">
        <f t="shared" si="6"/>
        <v>10428.9088729</v>
      </c>
      <c r="E11" s="9">
        <f t="shared" si="6"/>
        <v>1058.4965546999999</v>
      </c>
      <c r="F11" s="9">
        <f t="shared" si="6"/>
        <v>6635.3908584000001</v>
      </c>
      <c r="G11" s="9">
        <f t="shared" si="6"/>
        <v>4471.4543659000001</v>
      </c>
      <c r="H11" s="9">
        <f t="shared" si="6"/>
        <v>3851.6198801999999</v>
      </c>
      <c r="I11" s="9">
        <f t="shared" si="6"/>
        <v>3788.6182521999999</v>
      </c>
      <c r="J11" s="9">
        <f t="shared" si="6"/>
        <v>4829.9509215999997</v>
      </c>
      <c r="K11" s="9">
        <f t="shared" si="6"/>
        <v>6708.2953470000002</v>
      </c>
      <c r="L11" s="9">
        <f t="shared" si="6"/>
        <v>756.56827469999996</v>
      </c>
      <c r="M11" s="10">
        <f t="shared" ref="M11:Q11" si="7">M105</f>
        <v>42278.425447499998</v>
      </c>
      <c r="N11" s="9">
        <f t="shared" si="7"/>
        <v>4373.7783412999997</v>
      </c>
      <c r="O11" s="10">
        <f t="shared" si="7"/>
        <v>46752.811876599997</v>
      </c>
      <c r="P11" s="9">
        <f t="shared" si="7"/>
        <v>-7761.2424936999996</v>
      </c>
      <c r="Q11" s="10">
        <f t="shared" si="7"/>
        <v>39058.902685499997</v>
      </c>
    </row>
    <row r="12" spans="1:17" ht="15" customHeight="1" x14ac:dyDescent="0.2">
      <c r="A12" s="23" t="str">
        <f t="shared" si="6"/>
        <v>Q2</v>
      </c>
      <c r="B12" s="9">
        <f t="shared" si="6"/>
        <v>789.49174579999999</v>
      </c>
      <c r="C12" s="9">
        <f t="shared" si="6"/>
        <v>11758.5263411</v>
      </c>
      <c r="D12" s="9">
        <f t="shared" si="6"/>
        <v>10676.5839485</v>
      </c>
      <c r="E12" s="9">
        <f t="shared" si="6"/>
        <v>1165.5964657</v>
      </c>
      <c r="F12" s="9">
        <f t="shared" si="6"/>
        <v>6874.7108367000001</v>
      </c>
      <c r="G12" s="9">
        <f t="shared" si="6"/>
        <v>4577.3921718000001</v>
      </c>
      <c r="H12" s="9">
        <f t="shared" si="6"/>
        <v>3949.7526397000001</v>
      </c>
      <c r="I12" s="9">
        <f t="shared" si="6"/>
        <v>3851.7384922000001</v>
      </c>
      <c r="J12" s="9">
        <f t="shared" si="6"/>
        <v>4929.9363835000004</v>
      </c>
      <c r="K12" s="9">
        <f t="shared" si="6"/>
        <v>6958.7543638999996</v>
      </c>
      <c r="L12" s="9">
        <f t="shared" si="6"/>
        <v>767.93661450000002</v>
      </c>
      <c r="M12" s="10">
        <f t="shared" ref="M12:Q12" si="8">M106</f>
        <v>45049.8408146</v>
      </c>
      <c r="N12" s="9">
        <f t="shared" si="8"/>
        <v>3126.9062502000002</v>
      </c>
      <c r="O12" s="10">
        <f t="shared" si="8"/>
        <v>48144.141942599999</v>
      </c>
      <c r="P12" s="9">
        <f t="shared" si="8"/>
        <v>-8955.3875413000005</v>
      </c>
      <c r="Q12" s="10">
        <f t="shared" si="8"/>
        <v>39202.5815611</v>
      </c>
    </row>
    <row r="13" spans="1:17" ht="15" customHeight="1" x14ac:dyDescent="0.2">
      <c r="A13" s="23" t="str">
        <f t="shared" si="6"/>
        <v>Q3</v>
      </c>
      <c r="B13" s="9">
        <f t="shared" si="6"/>
        <v>663.45663709999997</v>
      </c>
      <c r="C13" s="9">
        <f t="shared" si="6"/>
        <v>10830.698239400001</v>
      </c>
      <c r="D13" s="9">
        <f t="shared" si="6"/>
        <v>9602.2548912999991</v>
      </c>
      <c r="E13" s="9">
        <f t="shared" si="6"/>
        <v>1447.0715927000001</v>
      </c>
      <c r="F13" s="9">
        <f t="shared" si="6"/>
        <v>7284.7640871000003</v>
      </c>
      <c r="G13" s="9">
        <f t="shared" si="6"/>
        <v>4966.4526431000004</v>
      </c>
      <c r="H13" s="9">
        <f t="shared" si="6"/>
        <v>4529.0966986000003</v>
      </c>
      <c r="I13" s="9">
        <f t="shared" si="6"/>
        <v>3911.8272001999999</v>
      </c>
      <c r="J13" s="9">
        <f t="shared" si="6"/>
        <v>4961.8590740999998</v>
      </c>
      <c r="K13" s="9">
        <f t="shared" si="6"/>
        <v>6993.2810571</v>
      </c>
      <c r="L13" s="9">
        <f t="shared" si="6"/>
        <v>756.58936310000001</v>
      </c>
      <c r="M13" s="10">
        <f t="shared" ref="M13:Q13" si="9">M107</f>
        <v>46133.608621599997</v>
      </c>
      <c r="N13" s="9">
        <f t="shared" si="9"/>
        <v>4789.6344797000002</v>
      </c>
      <c r="O13" s="10">
        <f t="shared" si="9"/>
        <v>51034.577783200002</v>
      </c>
      <c r="P13" s="9">
        <f t="shared" si="9"/>
        <v>-7934.0954011000003</v>
      </c>
      <c r="Q13" s="10">
        <f t="shared" si="9"/>
        <v>43204.985244800002</v>
      </c>
    </row>
    <row r="14" spans="1:17" ht="15" customHeight="1" x14ac:dyDescent="0.2">
      <c r="A14" s="23" t="str">
        <f t="shared" si="6"/>
        <v>Q4</v>
      </c>
      <c r="B14" s="9">
        <f t="shared" si="6"/>
        <v>327.41859790000001</v>
      </c>
      <c r="C14" s="9">
        <f t="shared" si="6"/>
        <v>10205.6794376</v>
      </c>
      <c r="D14" s="9">
        <f t="shared" si="6"/>
        <v>9126.5161054</v>
      </c>
      <c r="E14" s="9">
        <f t="shared" si="6"/>
        <v>1582.0489448000001</v>
      </c>
      <c r="F14" s="9">
        <f t="shared" si="6"/>
        <v>7491.2315341000003</v>
      </c>
      <c r="G14" s="9">
        <f t="shared" si="6"/>
        <v>4975.1206160000002</v>
      </c>
      <c r="H14" s="9">
        <f t="shared" si="6"/>
        <v>4688.7180842999996</v>
      </c>
      <c r="I14" s="9">
        <f t="shared" si="6"/>
        <v>4004.4012023</v>
      </c>
      <c r="J14" s="9">
        <f t="shared" si="6"/>
        <v>5351.8673544000003</v>
      </c>
      <c r="K14" s="9">
        <f t="shared" si="6"/>
        <v>7029.4412511999999</v>
      </c>
      <c r="L14" s="9">
        <f t="shared" si="6"/>
        <v>764.86190309999995</v>
      </c>
      <c r="M14" s="10">
        <f t="shared" ref="M14:Q14" si="10">M108</f>
        <v>45435.344577800002</v>
      </c>
      <c r="N14" s="9">
        <f t="shared" si="10"/>
        <v>3659.7104734999998</v>
      </c>
      <c r="O14" s="10">
        <f t="shared" si="10"/>
        <v>49108.304446100003</v>
      </c>
      <c r="P14" s="9">
        <f t="shared" si="10"/>
        <v>-6438.1463479000004</v>
      </c>
      <c r="Q14" s="10">
        <f t="shared" si="10"/>
        <v>42839.6723489</v>
      </c>
    </row>
    <row r="15" spans="1:17" ht="15" customHeight="1" x14ac:dyDescent="0.2">
      <c r="A15" s="11" t="str">
        <f t="shared" si="6"/>
        <v>2014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10"/>
      <c r="N15" s="9"/>
      <c r="O15" s="10"/>
      <c r="P15" s="9"/>
      <c r="Q15" s="10"/>
    </row>
    <row r="16" spans="1:17" ht="15" customHeight="1" x14ac:dyDescent="0.2">
      <c r="A16" s="23" t="str">
        <f t="shared" si="6"/>
        <v>Q1</v>
      </c>
      <c r="B16" s="9">
        <f t="shared" si="6"/>
        <v>535.98509090000005</v>
      </c>
      <c r="C16" s="9">
        <f t="shared" si="6"/>
        <v>12305.403350099999</v>
      </c>
      <c r="D16" s="9">
        <f t="shared" si="6"/>
        <v>11083.5984412</v>
      </c>
      <c r="E16" s="9">
        <f t="shared" si="6"/>
        <v>1214.5378731000001</v>
      </c>
      <c r="F16" s="9">
        <f t="shared" si="6"/>
        <v>7205.1826922</v>
      </c>
      <c r="G16" s="9">
        <f t="shared" si="6"/>
        <v>4625.8610534999998</v>
      </c>
      <c r="H16" s="9">
        <f t="shared" si="6"/>
        <v>4051.0990190000002</v>
      </c>
      <c r="I16" s="9">
        <f t="shared" si="6"/>
        <v>3946.8265568000002</v>
      </c>
      <c r="J16" s="9">
        <f t="shared" si="6"/>
        <v>5399.0517954999996</v>
      </c>
      <c r="K16" s="9">
        <f t="shared" si="6"/>
        <v>6784.4665408999999</v>
      </c>
      <c r="L16" s="9">
        <f t="shared" si="6"/>
        <v>776.04606709999996</v>
      </c>
      <c r="M16" s="10">
        <f t="shared" ref="M16:Q16" si="11">M110</f>
        <v>46010.564780100001</v>
      </c>
      <c r="N16" s="9">
        <f t="shared" si="11"/>
        <v>4557.0637465999998</v>
      </c>
      <c r="O16" s="10">
        <f t="shared" si="11"/>
        <v>50655.064349799999</v>
      </c>
      <c r="P16" s="9">
        <f t="shared" si="11"/>
        <v>-8341.5489058000003</v>
      </c>
      <c r="Q16" s="10">
        <f t="shared" si="11"/>
        <v>42397.942098300002</v>
      </c>
    </row>
    <row r="17" spans="1:17" ht="15" customHeight="1" x14ac:dyDescent="0.2">
      <c r="A17" s="23" t="str">
        <f t="shared" si="6"/>
        <v>Q2</v>
      </c>
      <c r="B17" s="9">
        <f t="shared" si="6"/>
        <v>1018.8477539</v>
      </c>
      <c r="C17" s="9">
        <f t="shared" si="6"/>
        <v>13391.4670038</v>
      </c>
      <c r="D17" s="9">
        <f t="shared" si="6"/>
        <v>12258.501509600001</v>
      </c>
      <c r="E17" s="9">
        <f t="shared" si="6"/>
        <v>1308.1806806</v>
      </c>
      <c r="F17" s="9">
        <f t="shared" si="6"/>
        <v>7297.4500638</v>
      </c>
      <c r="G17" s="9">
        <f t="shared" si="6"/>
        <v>5326.8170545000003</v>
      </c>
      <c r="H17" s="9">
        <f t="shared" si="6"/>
        <v>3997.9503931999998</v>
      </c>
      <c r="I17" s="9">
        <f t="shared" si="6"/>
        <v>4006.6471898</v>
      </c>
      <c r="J17" s="9">
        <f t="shared" si="6"/>
        <v>5483.9132538000003</v>
      </c>
      <c r="K17" s="9">
        <f t="shared" si="6"/>
        <v>7038.9753423000002</v>
      </c>
      <c r="L17" s="9">
        <f t="shared" si="6"/>
        <v>800.14589420000004</v>
      </c>
      <c r="M17" s="10">
        <f t="shared" ref="M17:Q17" si="12">M111</f>
        <v>48645.482966299998</v>
      </c>
      <c r="N17" s="9">
        <f t="shared" si="12"/>
        <v>3696.5638743999998</v>
      </c>
      <c r="O17" s="10">
        <f t="shared" si="12"/>
        <v>52341.038845199997</v>
      </c>
      <c r="P17" s="9">
        <f t="shared" si="12"/>
        <v>-8917.8703984000003</v>
      </c>
      <c r="Q17" s="10">
        <f t="shared" si="12"/>
        <v>43501.666763000001</v>
      </c>
    </row>
    <row r="18" spans="1:17" ht="15" customHeight="1" x14ac:dyDescent="0.2">
      <c r="A18" s="23" t="str">
        <f t="shared" si="6"/>
        <v>Q3</v>
      </c>
      <c r="B18" s="9">
        <f t="shared" si="6"/>
        <v>713.09793500000001</v>
      </c>
      <c r="C18" s="9">
        <f t="shared" si="6"/>
        <v>11990.9952681</v>
      </c>
      <c r="D18" s="9">
        <f t="shared" si="6"/>
        <v>10564.4080161</v>
      </c>
      <c r="E18" s="9">
        <f t="shared" si="6"/>
        <v>1528.9477474</v>
      </c>
      <c r="F18" s="9">
        <f t="shared" si="6"/>
        <v>7722.1075344000001</v>
      </c>
      <c r="G18" s="9">
        <f t="shared" si="6"/>
        <v>5785.2045669999998</v>
      </c>
      <c r="H18" s="9">
        <f t="shared" si="6"/>
        <v>4669.8199555000001</v>
      </c>
      <c r="I18" s="9">
        <f t="shared" si="6"/>
        <v>4084.7833888</v>
      </c>
      <c r="J18" s="9">
        <f t="shared" si="6"/>
        <v>5697.7596610999999</v>
      </c>
      <c r="K18" s="9">
        <f t="shared" si="6"/>
        <v>7036.9355133999998</v>
      </c>
      <c r="L18" s="9">
        <f t="shared" si="6"/>
        <v>798.99678659999995</v>
      </c>
      <c r="M18" s="10">
        <f t="shared" ref="M18:Q18" si="13">M112</f>
        <v>49993.292418600002</v>
      </c>
      <c r="N18" s="9">
        <f t="shared" si="13"/>
        <v>4890.9300377999998</v>
      </c>
      <c r="O18" s="10">
        <f t="shared" si="13"/>
        <v>54974.177226</v>
      </c>
      <c r="P18" s="9">
        <f t="shared" si="13"/>
        <v>-8622.6115539999992</v>
      </c>
      <c r="Q18" s="10">
        <f t="shared" si="13"/>
        <v>46455.7763347</v>
      </c>
    </row>
    <row r="19" spans="1:17" ht="15" customHeight="1" x14ac:dyDescent="0.2">
      <c r="A19" s="23" t="str">
        <f t="shared" si="6"/>
        <v>Q4</v>
      </c>
      <c r="B19" s="9">
        <f t="shared" si="6"/>
        <v>478.22988679999997</v>
      </c>
      <c r="C19" s="9">
        <f t="shared" si="6"/>
        <v>11307.8356749</v>
      </c>
      <c r="D19" s="9">
        <f t="shared" si="6"/>
        <v>10148.306603700001</v>
      </c>
      <c r="E19" s="9">
        <f t="shared" si="6"/>
        <v>1560.2977662000001</v>
      </c>
      <c r="F19" s="9">
        <f t="shared" si="6"/>
        <v>7832.6368700000003</v>
      </c>
      <c r="G19" s="9">
        <f t="shared" si="6"/>
        <v>5274.5229477000003</v>
      </c>
      <c r="H19" s="9">
        <f t="shared" si="6"/>
        <v>4821.0344482</v>
      </c>
      <c r="I19" s="9">
        <f t="shared" si="6"/>
        <v>4185.2375485000002</v>
      </c>
      <c r="J19" s="9">
        <f t="shared" si="6"/>
        <v>6027.5752548999999</v>
      </c>
      <c r="K19" s="9">
        <f t="shared" si="6"/>
        <v>7099.1910414000004</v>
      </c>
      <c r="L19" s="9">
        <f t="shared" si="6"/>
        <v>805.6050692</v>
      </c>
      <c r="M19" s="10">
        <f t="shared" ref="M19:Q19" si="14">M113</f>
        <v>49316.998303</v>
      </c>
      <c r="N19" s="9">
        <f t="shared" si="14"/>
        <v>4389.0769301</v>
      </c>
      <c r="O19" s="10">
        <f t="shared" si="14"/>
        <v>53758.507542200001</v>
      </c>
      <c r="P19" s="9">
        <f t="shared" si="14"/>
        <v>-7303.1352128999997</v>
      </c>
      <c r="Q19" s="10">
        <f t="shared" si="14"/>
        <v>46590.3026694</v>
      </c>
    </row>
    <row r="20" spans="1:17" ht="15" customHeight="1" x14ac:dyDescent="0.2">
      <c r="A20" s="11" t="str">
        <f t="shared" si="6"/>
        <v>2015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10"/>
      <c r="N20" s="9"/>
      <c r="O20" s="10"/>
      <c r="P20" s="9"/>
      <c r="Q20" s="10"/>
    </row>
    <row r="21" spans="1:17" ht="15" customHeight="1" x14ac:dyDescent="0.2">
      <c r="A21" s="23" t="str">
        <f t="shared" si="6"/>
        <v>Q1</v>
      </c>
      <c r="B21" s="9">
        <f t="shared" si="6"/>
        <v>612.11411499999997</v>
      </c>
      <c r="C21" s="9">
        <f t="shared" si="6"/>
        <v>24599.000290600001</v>
      </c>
      <c r="D21" s="9">
        <f t="shared" si="6"/>
        <v>23486.0366063</v>
      </c>
      <c r="E21" s="9">
        <f t="shared" si="6"/>
        <v>1262.9956353</v>
      </c>
      <c r="F21" s="9">
        <f t="shared" si="6"/>
        <v>7862.2382004000001</v>
      </c>
      <c r="G21" s="9">
        <f t="shared" si="6"/>
        <v>5929.1356333000003</v>
      </c>
      <c r="H21" s="9">
        <f t="shared" si="6"/>
        <v>4581.2513976999999</v>
      </c>
      <c r="I21" s="9">
        <f t="shared" si="6"/>
        <v>4028.3587422999999</v>
      </c>
      <c r="J21" s="9">
        <f t="shared" si="6"/>
        <v>6064.7033179999999</v>
      </c>
      <c r="K21" s="9">
        <f t="shared" si="6"/>
        <v>6930.8765675000004</v>
      </c>
      <c r="L21" s="9">
        <f t="shared" si="6"/>
        <v>834.39266629999997</v>
      </c>
      <c r="M21" s="10">
        <f t="shared" ref="M21:Q21" si="15">M115</f>
        <v>60471.534301699998</v>
      </c>
      <c r="N21" s="9">
        <f t="shared" si="15"/>
        <v>4970.6697485000004</v>
      </c>
      <c r="O21" s="10">
        <f t="shared" si="15"/>
        <v>65470.678701299999</v>
      </c>
      <c r="P21" s="9">
        <f t="shared" si="15"/>
        <v>-16269.526277299999</v>
      </c>
      <c r="Q21" s="10">
        <f t="shared" si="15"/>
        <v>49106.799871399999</v>
      </c>
    </row>
    <row r="22" spans="1:17" ht="15" customHeight="1" x14ac:dyDescent="0.2">
      <c r="A22" s="23" t="str">
        <f t="shared" si="6"/>
        <v>Q2</v>
      </c>
      <c r="B22" s="9">
        <f t="shared" si="6"/>
        <v>965.1567513</v>
      </c>
      <c r="C22" s="9">
        <f t="shared" si="6"/>
        <v>21084.0606625</v>
      </c>
      <c r="D22" s="9">
        <f t="shared" si="6"/>
        <v>20000.555886300001</v>
      </c>
      <c r="E22" s="9">
        <f t="shared" si="6"/>
        <v>1349.4800651999999</v>
      </c>
      <c r="F22" s="9">
        <f t="shared" ref="F22:Q22" si="16">F116</f>
        <v>7678.2474779000004</v>
      </c>
      <c r="G22" s="9">
        <f t="shared" si="16"/>
        <v>5444.7220358000004</v>
      </c>
      <c r="H22" s="9">
        <f t="shared" si="16"/>
        <v>4558.3164067999996</v>
      </c>
      <c r="I22" s="9">
        <f t="shared" si="16"/>
        <v>3995.7088423999999</v>
      </c>
      <c r="J22" s="9">
        <f t="shared" si="16"/>
        <v>6226.1471691999996</v>
      </c>
      <c r="K22" s="9">
        <f t="shared" si="16"/>
        <v>7217.2282729999997</v>
      </c>
      <c r="L22" s="9">
        <f t="shared" si="16"/>
        <v>825.56618830000002</v>
      </c>
      <c r="M22" s="10">
        <f t="shared" si="16"/>
        <v>59321.705704100001</v>
      </c>
      <c r="N22" s="9">
        <f t="shared" si="16"/>
        <v>4038.5589393999999</v>
      </c>
      <c r="O22" s="10">
        <f t="shared" si="16"/>
        <v>63315.769455599999</v>
      </c>
      <c r="P22" s="9">
        <f t="shared" si="16"/>
        <v>-11544.734242099999</v>
      </c>
      <c r="Q22" s="10">
        <f t="shared" si="16"/>
        <v>51832.2695484</v>
      </c>
    </row>
    <row r="23" spans="1:17" ht="15" customHeight="1" x14ac:dyDescent="0.2">
      <c r="A23" s="23" t="str">
        <f t="shared" si="6"/>
        <v>Q3</v>
      </c>
      <c r="B23" s="9">
        <f t="shared" ref="B23:Q23" si="17">B117</f>
        <v>764.89473290000001</v>
      </c>
      <c r="C23" s="9">
        <f t="shared" si="17"/>
        <v>20958.490761500001</v>
      </c>
      <c r="D23" s="9">
        <f t="shared" si="17"/>
        <v>19852.3539853</v>
      </c>
      <c r="E23" s="9">
        <f t="shared" si="17"/>
        <v>1604.3837587</v>
      </c>
      <c r="F23" s="9">
        <f t="shared" si="17"/>
        <v>8464.1549242000001</v>
      </c>
      <c r="G23" s="9">
        <f t="shared" si="17"/>
        <v>6769.9967757000004</v>
      </c>
      <c r="H23" s="9">
        <f t="shared" si="17"/>
        <v>4952.1670276000004</v>
      </c>
      <c r="I23" s="9">
        <f t="shared" si="17"/>
        <v>4072.5250139999998</v>
      </c>
      <c r="J23" s="9">
        <f t="shared" si="17"/>
        <v>6509.6354351</v>
      </c>
      <c r="K23" s="9">
        <f t="shared" si="17"/>
        <v>7281.0618531</v>
      </c>
      <c r="L23" s="9">
        <f t="shared" si="17"/>
        <v>857.36720209999999</v>
      </c>
      <c r="M23" s="10">
        <f t="shared" si="17"/>
        <v>63248.1754888</v>
      </c>
      <c r="N23" s="9">
        <f t="shared" si="17"/>
        <v>5423.8228349999999</v>
      </c>
      <c r="O23" s="10">
        <f t="shared" si="17"/>
        <v>68721.229417199997</v>
      </c>
      <c r="P23" s="9">
        <f t="shared" si="17"/>
        <v>-17986.478924899999</v>
      </c>
      <c r="Q23" s="10">
        <f t="shared" si="17"/>
        <v>50602.620951700002</v>
      </c>
    </row>
    <row r="24" spans="1:17" ht="15" customHeight="1" x14ac:dyDescent="0.2">
      <c r="A24" s="23" t="str">
        <f t="shared" si="6"/>
        <v>Q4</v>
      </c>
      <c r="B24" s="9">
        <f t="shared" ref="B24:Q24" si="18">B118</f>
        <v>565.20854210000005</v>
      </c>
      <c r="C24" s="9">
        <f t="shared" si="18"/>
        <v>22168.471466800002</v>
      </c>
      <c r="D24" s="9">
        <f t="shared" si="18"/>
        <v>21170.160052399999</v>
      </c>
      <c r="E24" s="9">
        <f t="shared" si="18"/>
        <v>1766.4095637999999</v>
      </c>
      <c r="F24" s="9">
        <f t="shared" si="18"/>
        <v>8368.1006902999998</v>
      </c>
      <c r="G24" s="9">
        <f t="shared" si="18"/>
        <v>5926.0257651000002</v>
      </c>
      <c r="H24" s="9">
        <f t="shared" si="18"/>
        <v>5325.1176189999996</v>
      </c>
      <c r="I24" s="9">
        <f t="shared" si="18"/>
        <v>4126.2709543999999</v>
      </c>
      <c r="J24" s="9">
        <f t="shared" si="18"/>
        <v>6535.4513199000003</v>
      </c>
      <c r="K24" s="9">
        <f t="shared" si="18"/>
        <v>7413.8947232</v>
      </c>
      <c r="L24" s="9">
        <f t="shared" si="18"/>
        <v>915.97306839999999</v>
      </c>
      <c r="M24" s="10">
        <f t="shared" si="18"/>
        <v>63026.994247900002</v>
      </c>
      <c r="N24" s="9">
        <f t="shared" si="18"/>
        <v>4499.6592738999998</v>
      </c>
      <c r="O24" s="10">
        <f t="shared" si="18"/>
        <v>67497.438585199998</v>
      </c>
      <c r="P24" s="9">
        <f t="shared" si="18"/>
        <v>-15667.276967199999</v>
      </c>
      <c r="Q24" s="10">
        <f t="shared" si="18"/>
        <v>51773.140644599996</v>
      </c>
    </row>
    <row r="25" spans="1:17" ht="15" customHeight="1" x14ac:dyDescent="0.2">
      <c r="A25" s="11" t="str">
        <f t="shared" si="6"/>
        <v>2016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10"/>
      <c r="N25" s="9"/>
      <c r="O25" s="10"/>
      <c r="P25" s="9"/>
      <c r="Q25" s="10"/>
    </row>
    <row r="26" spans="1:17" ht="15" customHeight="1" x14ac:dyDescent="0.2">
      <c r="A26" s="23" t="str">
        <f t="shared" si="6"/>
        <v>Q1</v>
      </c>
      <c r="B26" s="9">
        <f t="shared" ref="B26:Q26" si="19">B120</f>
        <v>754.79544859999999</v>
      </c>
      <c r="C26" s="9">
        <f t="shared" si="19"/>
        <v>22954.8804943</v>
      </c>
      <c r="D26" s="9">
        <f t="shared" si="19"/>
        <v>21845.480044700002</v>
      </c>
      <c r="E26" s="9">
        <f t="shared" si="19"/>
        <v>1253.5645460999999</v>
      </c>
      <c r="F26" s="9">
        <f t="shared" si="19"/>
        <v>8460.0929902999997</v>
      </c>
      <c r="G26" s="9">
        <f t="shared" si="19"/>
        <v>6109.8502040000003</v>
      </c>
      <c r="H26" s="9">
        <f t="shared" si="19"/>
        <v>4716.9977982</v>
      </c>
      <c r="I26" s="9">
        <f t="shared" si="19"/>
        <v>4017.8609160000001</v>
      </c>
      <c r="J26" s="9">
        <f t="shared" si="19"/>
        <v>7008.3861866999996</v>
      </c>
      <c r="K26" s="9">
        <f t="shared" si="19"/>
        <v>7050.8133921999997</v>
      </c>
      <c r="L26" s="9">
        <f t="shared" si="19"/>
        <v>943.13864779999994</v>
      </c>
      <c r="M26" s="10">
        <f t="shared" si="19"/>
        <v>60188.778144900003</v>
      </c>
      <c r="N26" s="9">
        <f t="shared" si="19"/>
        <v>5532.8426171000001</v>
      </c>
      <c r="O26" s="10">
        <f t="shared" si="19"/>
        <v>65727.087806199997</v>
      </c>
      <c r="P26" s="9">
        <f t="shared" si="19"/>
        <v>-11296.4308879</v>
      </c>
      <c r="Q26" s="10">
        <f t="shared" si="19"/>
        <v>54462.589308499999</v>
      </c>
    </row>
    <row r="27" spans="1:17" ht="15" customHeight="1" x14ac:dyDescent="0.2">
      <c r="A27" s="23" t="str">
        <f t="shared" si="6"/>
        <v>Q2</v>
      </c>
      <c r="B27" s="9">
        <f t="shared" ref="B27:Q27" si="20">B121</f>
        <v>1113.2288556999999</v>
      </c>
      <c r="C27" s="9">
        <f t="shared" si="20"/>
        <v>21306.3173298</v>
      </c>
      <c r="D27" s="9">
        <f t="shared" si="20"/>
        <v>20220.028816800001</v>
      </c>
      <c r="E27" s="9">
        <f t="shared" si="20"/>
        <v>1531.7904062</v>
      </c>
      <c r="F27" s="9">
        <f t="shared" si="20"/>
        <v>8121.1145257999997</v>
      </c>
      <c r="G27" s="9">
        <f t="shared" si="20"/>
        <v>5861.6143368000003</v>
      </c>
      <c r="H27" s="9">
        <f t="shared" si="20"/>
        <v>4770.4834798000002</v>
      </c>
      <c r="I27" s="9">
        <f t="shared" si="20"/>
        <v>4097.2106363000003</v>
      </c>
      <c r="J27" s="9">
        <f t="shared" si="20"/>
        <v>6897.6220847000004</v>
      </c>
      <c r="K27" s="9">
        <f t="shared" si="20"/>
        <v>7367.2949680000002</v>
      </c>
      <c r="L27" s="9">
        <f t="shared" si="20"/>
        <v>945.46042550000004</v>
      </c>
      <c r="M27" s="10">
        <f t="shared" si="20"/>
        <v>60668.3195576</v>
      </c>
      <c r="N27" s="9">
        <f t="shared" si="20"/>
        <v>4351.9790001000001</v>
      </c>
      <c r="O27" s="10">
        <f t="shared" si="20"/>
        <v>65019.711092199999</v>
      </c>
      <c r="P27" s="9">
        <f t="shared" si="20"/>
        <v>-11812.790535399999</v>
      </c>
      <c r="Q27" s="10">
        <f t="shared" si="20"/>
        <v>53224.445263100002</v>
      </c>
    </row>
    <row r="28" spans="1:17" ht="15" customHeight="1" x14ac:dyDescent="0.2">
      <c r="A28" s="23" t="str">
        <f t="shared" si="6"/>
        <v>Q3</v>
      </c>
      <c r="B28" s="9">
        <f t="shared" ref="B28:Q28" si="21">B122</f>
        <v>808.92575729999999</v>
      </c>
      <c r="C28" s="9">
        <f t="shared" si="21"/>
        <v>19681.043721999999</v>
      </c>
      <c r="D28" s="9">
        <f t="shared" si="21"/>
        <v>18587.553992100002</v>
      </c>
      <c r="E28" s="9">
        <f t="shared" si="21"/>
        <v>1900.6614709</v>
      </c>
      <c r="F28" s="9">
        <f t="shared" si="21"/>
        <v>8872.2379141000001</v>
      </c>
      <c r="G28" s="9">
        <f t="shared" si="21"/>
        <v>7888.5292080999998</v>
      </c>
      <c r="H28" s="9">
        <f t="shared" si="21"/>
        <v>4979.7132865000003</v>
      </c>
      <c r="I28" s="9">
        <f t="shared" si="21"/>
        <v>4139.2256226</v>
      </c>
      <c r="J28" s="9">
        <f t="shared" si="21"/>
        <v>6408.5277649999998</v>
      </c>
      <c r="K28" s="9">
        <f t="shared" si="21"/>
        <v>7366.4530052999999</v>
      </c>
      <c r="L28" s="9">
        <f t="shared" si="21"/>
        <v>969.38311520000002</v>
      </c>
      <c r="M28" s="10">
        <f t="shared" si="21"/>
        <v>63079.129998199998</v>
      </c>
      <c r="N28" s="9">
        <f t="shared" si="21"/>
        <v>5599.1500239999996</v>
      </c>
      <c r="O28" s="10">
        <f t="shared" si="21"/>
        <v>68683.017002799999</v>
      </c>
      <c r="P28" s="9">
        <f t="shared" si="21"/>
        <v>-14798.7903766</v>
      </c>
      <c r="Q28" s="10">
        <f t="shared" si="21"/>
        <v>53851.581738100002</v>
      </c>
    </row>
    <row r="29" spans="1:17" ht="15" customHeight="1" x14ac:dyDescent="0.2">
      <c r="A29" s="23" t="str">
        <f t="shared" si="6"/>
        <v>Q4</v>
      </c>
      <c r="B29" s="9">
        <f t="shared" ref="B29:Q29" si="22">B123</f>
        <v>537.27660449999996</v>
      </c>
      <c r="C29" s="9">
        <f t="shared" si="22"/>
        <v>28097.095866</v>
      </c>
      <c r="D29" s="9">
        <f t="shared" si="22"/>
        <v>27025.832922199999</v>
      </c>
      <c r="E29" s="9">
        <f t="shared" si="22"/>
        <v>1940.9245373000001</v>
      </c>
      <c r="F29" s="9">
        <f t="shared" si="22"/>
        <v>8582.9185866000007</v>
      </c>
      <c r="G29" s="9">
        <f t="shared" si="22"/>
        <v>7102.3021472</v>
      </c>
      <c r="H29" s="9">
        <f t="shared" si="22"/>
        <v>5193.6645171999999</v>
      </c>
      <c r="I29" s="9">
        <f t="shared" si="22"/>
        <v>4196.4145066999999</v>
      </c>
      <c r="J29" s="9">
        <f t="shared" si="22"/>
        <v>6554.6473561000003</v>
      </c>
      <c r="K29" s="9">
        <f t="shared" si="22"/>
        <v>7525.4838546999999</v>
      </c>
      <c r="L29" s="9">
        <f t="shared" si="22"/>
        <v>1030.0230627999999</v>
      </c>
      <c r="M29" s="10">
        <f t="shared" si="22"/>
        <v>70603.655953399997</v>
      </c>
      <c r="N29" s="9">
        <f t="shared" si="22"/>
        <v>4720.4407365999996</v>
      </c>
      <c r="O29" s="10">
        <f t="shared" si="22"/>
        <v>75321.699313799996</v>
      </c>
      <c r="P29" s="9">
        <f t="shared" si="22"/>
        <v>-13476.808722100001</v>
      </c>
      <c r="Q29" s="10">
        <f t="shared" si="22"/>
        <v>61869.769832400001</v>
      </c>
    </row>
    <row r="30" spans="1:17" ht="15" customHeight="1" x14ac:dyDescent="0.2">
      <c r="A30" s="11" t="str">
        <f t="shared" si="6"/>
        <v>2017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10"/>
      <c r="N30" s="9"/>
      <c r="O30" s="10"/>
      <c r="P30" s="9"/>
      <c r="Q30" s="10"/>
    </row>
    <row r="31" spans="1:17" ht="15" customHeight="1" x14ac:dyDescent="0.2">
      <c r="A31" s="23" t="str">
        <f t="shared" si="6"/>
        <v>Q1</v>
      </c>
      <c r="B31" s="9">
        <f t="shared" ref="B31:Q31" si="23">B125</f>
        <v>800.48558049999997</v>
      </c>
      <c r="C31" s="9">
        <f t="shared" si="23"/>
        <v>23778.603638799999</v>
      </c>
      <c r="D31" s="9">
        <f t="shared" si="23"/>
        <v>22527.3685702</v>
      </c>
      <c r="E31" s="9">
        <f t="shared" si="23"/>
        <v>1516.5259444999999</v>
      </c>
      <c r="F31" s="9">
        <f t="shared" si="23"/>
        <v>8520.1867285999997</v>
      </c>
      <c r="G31" s="9">
        <f t="shared" si="23"/>
        <v>7423.2674033000003</v>
      </c>
      <c r="H31" s="9">
        <f t="shared" si="23"/>
        <v>4713.0128166000004</v>
      </c>
      <c r="I31" s="9">
        <f t="shared" si="23"/>
        <v>4092.7734790999998</v>
      </c>
      <c r="J31" s="9">
        <f t="shared" si="23"/>
        <v>6603.5669564</v>
      </c>
      <c r="K31" s="9">
        <f t="shared" si="23"/>
        <v>7163.3583889000001</v>
      </c>
      <c r="L31" s="9">
        <f t="shared" si="23"/>
        <v>988.73377240000002</v>
      </c>
      <c r="M31" s="10">
        <f t="shared" si="23"/>
        <v>62972.173748399997</v>
      </c>
      <c r="N31" s="9">
        <f t="shared" si="23"/>
        <v>5790.2390931999998</v>
      </c>
      <c r="O31" s="10">
        <f t="shared" si="23"/>
        <v>68770.484933400003</v>
      </c>
      <c r="P31" s="9">
        <f t="shared" si="23"/>
        <v>-15114.0703902</v>
      </c>
      <c r="Q31" s="10">
        <f t="shared" si="23"/>
        <v>53651.649614000002</v>
      </c>
    </row>
    <row r="32" spans="1:17" ht="15" customHeight="1" x14ac:dyDescent="0.2">
      <c r="A32" s="23" t="str">
        <f t="shared" si="6"/>
        <v>Q2</v>
      </c>
      <c r="B32" s="9">
        <f t="shared" ref="B32:Q32" si="24">B126</f>
        <v>1159.8805272</v>
      </c>
      <c r="C32" s="9">
        <f t="shared" si="24"/>
        <v>22447.253890200001</v>
      </c>
      <c r="D32" s="9">
        <f t="shared" si="24"/>
        <v>21287.272172000001</v>
      </c>
      <c r="E32" s="9">
        <f t="shared" si="24"/>
        <v>1671.1989487000001</v>
      </c>
      <c r="F32" s="9">
        <f t="shared" si="24"/>
        <v>8151.2776686999996</v>
      </c>
      <c r="G32" s="9">
        <f t="shared" si="24"/>
        <v>6714.7668525999998</v>
      </c>
      <c r="H32" s="9">
        <f t="shared" si="24"/>
        <v>4923.2880398999996</v>
      </c>
      <c r="I32" s="9">
        <f t="shared" si="24"/>
        <v>4147.2229655000001</v>
      </c>
      <c r="J32" s="9">
        <f t="shared" si="24"/>
        <v>7407.2791469000003</v>
      </c>
      <c r="K32" s="9">
        <f t="shared" si="24"/>
        <v>7537.2790123000004</v>
      </c>
      <c r="L32" s="9">
        <f t="shared" si="24"/>
        <v>1021.4186944</v>
      </c>
      <c r="M32" s="10">
        <f t="shared" si="24"/>
        <v>65655.514753900003</v>
      </c>
      <c r="N32" s="9">
        <f t="shared" si="24"/>
        <v>4073.1985123999998</v>
      </c>
      <c r="O32" s="10">
        <f t="shared" si="24"/>
        <v>69721.537898299997</v>
      </c>
      <c r="P32" s="9">
        <f t="shared" si="24"/>
        <v>-16494.2992018</v>
      </c>
      <c r="Q32" s="10">
        <f t="shared" si="24"/>
        <v>53214.504009900003</v>
      </c>
    </row>
    <row r="33" spans="1:17" ht="15" customHeight="1" x14ac:dyDescent="0.2">
      <c r="A33" s="23" t="str">
        <f t="shared" si="6"/>
        <v>Q3</v>
      </c>
      <c r="B33" s="9">
        <f t="shared" ref="B33:Q33" si="25">B127</f>
        <v>936.92158570000004</v>
      </c>
      <c r="C33" s="9">
        <f t="shared" si="25"/>
        <v>24593.8164244</v>
      </c>
      <c r="D33" s="9">
        <f t="shared" si="25"/>
        <v>23407.798549200001</v>
      </c>
      <c r="E33" s="9">
        <f t="shared" si="25"/>
        <v>2039.3513172</v>
      </c>
      <c r="F33" s="9">
        <f t="shared" si="25"/>
        <v>8946.1277854</v>
      </c>
      <c r="G33" s="9">
        <f t="shared" si="25"/>
        <v>8857.8252677</v>
      </c>
      <c r="H33" s="9">
        <f t="shared" si="25"/>
        <v>5390.6761286000001</v>
      </c>
      <c r="I33" s="9">
        <f t="shared" si="25"/>
        <v>4201.6884601000002</v>
      </c>
      <c r="J33" s="9">
        <f t="shared" si="25"/>
        <v>7966.4882453</v>
      </c>
      <c r="K33" s="9">
        <f t="shared" si="25"/>
        <v>7795.1149869999999</v>
      </c>
      <c r="L33" s="9">
        <f t="shared" si="25"/>
        <v>979.86635190000004</v>
      </c>
      <c r="M33" s="10">
        <f t="shared" si="25"/>
        <v>72429.015458199996</v>
      </c>
      <c r="N33" s="9">
        <f t="shared" si="25"/>
        <v>5981.3015949999999</v>
      </c>
      <c r="O33" s="10">
        <f t="shared" si="25"/>
        <v>78414.214508599995</v>
      </c>
      <c r="P33" s="9">
        <f t="shared" si="25"/>
        <v>-14285.89294</v>
      </c>
      <c r="Q33" s="10">
        <f t="shared" si="25"/>
        <v>64142.7804187</v>
      </c>
    </row>
    <row r="34" spans="1:17" ht="15" customHeight="1" x14ac:dyDescent="0.2">
      <c r="A34" s="23" t="str">
        <f t="shared" si="6"/>
        <v>Q4</v>
      </c>
      <c r="B34" s="9">
        <f t="shared" ref="B34:Q34" si="26">B128</f>
        <v>587.11890719999997</v>
      </c>
      <c r="C34" s="9">
        <f t="shared" si="26"/>
        <v>27906.674585600002</v>
      </c>
      <c r="D34" s="9">
        <f t="shared" si="26"/>
        <v>26841.791947000002</v>
      </c>
      <c r="E34" s="9">
        <f t="shared" si="26"/>
        <v>2283.9804840000002</v>
      </c>
      <c r="F34" s="9">
        <f t="shared" si="26"/>
        <v>8864.3099870999995</v>
      </c>
      <c r="G34" s="9">
        <f t="shared" si="26"/>
        <v>8561.7700712000005</v>
      </c>
      <c r="H34" s="9">
        <f t="shared" si="26"/>
        <v>5658.643489</v>
      </c>
      <c r="I34" s="9">
        <f t="shared" si="26"/>
        <v>4272.1095410999997</v>
      </c>
      <c r="J34" s="9">
        <f t="shared" si="26"/>
        <v>7679.8296430999999</v>
      </c>
      <c r="K34" s="9">
        <f t="shared" si="26"/>
        <v>7895.6281092999998</v>
      </c>
      <c r="L34" s="9">
        <f t="shared" si="26"/>
        <v>1046.8021927</v>
      </c>
      <c r="M34" s="10">
        <f t="shared" si="26"/>
        <v>75137.507131699997</v>
      </c>
      <c r="N34" s="9">
        <f t="shared" si="26"/>
        <v>5091.8870419000004</v>
      </c>
      <c r="O34" s="10">
        <f t="shared" si="26"/>
        <v>80224.599994400007</v>
      </c>
      <c r="P34" s="9">
        <f t="shared" si="26"/>
        <v>-16357.139418999999</v>
      </c>
      <c r="Q34" s="10">
        <f t="shared" si="26"/>
        <v>63870.501341100004</v>
      </c>
    </row>
    <row r="35" spans="1:17" ht="15" customHeight="1" x14ac:dyDescent="0.2">
      <c r="A35" s="11" t="str">
        <f t="shared" si="6"/>
        <v>2018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10"/>
      <c r="N35" s="9"/>
      <c r="O35" s="10"/>
      <c r="P35" s="9"/>
      <c r="Q35" s="10"/>
    </row>
    <row r="36" spans="1:17" ht="15" customHeight="1" x14ac:dyDescent="0.2">
      <c r="A36" s="23" t="str">
        <f t="shared" si="6"/>
        <v>Q1</v>
      </c>
      <c r="B36" s="9">
        <f t="shared" ref="B36:Q36" si="27">B130</f>
        <v>721.69869610000001</v>
      </c>
      <c r="C36" s="9">
        <f t="shared" si="27"/>
        <v>25896.636485200001</v>
      </c>
      <c r="D36" s="9">
        <f t="shared" si="27"/>
        <v>24736.949583099999</v>
      </c>
      <c r="E36" s="9">
        <f t="shared" si="27"/>
        <v>1727.6566938000001</v>
      </c>
      <c r="F36" s="9">
        <f t="shared" si="27"/>
        <v>8889.7282379999997</v>
      </c>
      <c r="G36" s="9">
        <f t="shared" si="27"/>
        <v>8567.2370922999999</v>
      </c>
      <c r="H36" s="9">
        <f t="shared" si="27"/>
        <v>4805.4489799000003</v>
      </c>
      <c r="I36" s="9">
        <f t="shared" si="27"/>
        <v>4102.5272631999997</v>
      </c>
      <c r="J36" s="9">
        <f t="shared" si="27"/>
        <v>7360.9650584000001</v>
      </c>
      <c r="K36" s="9">
        <f t="shared" si="27"/>
        <v>7509.6086686999997</v>
      </c>
      <c r="L36" s="9">
        <f t="shared" si="27"/>
        <v>1012.1427511000001</v>
      </c>
      <c r="M36" s="10">
        <f t="shared" si="27"/>
        <v>71335.518683000002</v>
      </c>
      <c r="N36" s="9">
        <f t="shared" si="27"/>
        <v>5742.7909816000001</v>
      </c>
      <c r="O36" s="10">
        <f t="shared" si="27"/>
        <v>77078.309664600005</v>
      </c>
      <c r="P36" s="9">
        <f t="shared" si="27"/>
        <v>-16753.469898799998</v>
      </c>
      <c r="Q36" s="10">
        <f t="shared" si="27"/>
        <v>60324.839765800003</v>
      </c>
    </row>
    <row r="37" spans="1:17" ht="15" customHeight="1" x14ac:dyDescent="0.2">
      <c r="A37" s="23" t="str">
        <f t="shared" si="6"/>
        <v>Q2</v>
      </c>
      <c r="B37" s="9">
        <f t="shared" ref="B37:Q37" si="28">B131</f>
        <v>977.05376539999997</v>
      </c>
      <c r="C37" s="9">
        <f t="shared" si="28"/>
        <v>26930.316432899999</v>
      </c>
      <c r="D37" s="9">
        <f t="shared" si="28"/>
        <v>25578.680048499999</v>
      </c>
      <c r="E37" s="9">
        <f t="shared" si="28"/>
        <v>1896.6088611</v>
      </c>
      <c r="F37" s="9">
        <f t="shared" si="28"/>
        <v>8879.8454378999995</v>
      </c>
      <c r="G37" s="9">
        <f t="shared" si="28"/>
        <v>8340.7418835999997</v>
      </c>
      <c r="H37" s="9">
        <f t="shared" si="28"/>
        <v>4959.2844556</v>
      </c>
      <c r="I37" s="9">
        <f t="shared" si="28"/>
        <v>4161.6682606000004</v>
      </c>
      <c r="J37" s="9">
        <f t="shared" si="28"/>
        <v>7784.1446513999999</v>
      </c>
      <c r="K37" s="9">
        <f t="shared" si="28"/>
        <v>7682.7617630000004</v>
      </c>
      <c r="L37" s="9">
        <f t="shared" si="28"/>
        <v>970.32488049999995</v>
      </c>
      <c r="M37" s="10">
        <f t="shared" si="28"/>
        <v>72722.503929800005</v>
      </c>
      <c r="N37" s="9">
        <f t="shared" si="28"/>
        <v>4228.6311063000003</v>
      </c>
      <c r="O37" s="10">
        <f t="shared" si="28"/>
        <v>76951.135036099993</v>
      </c>
      <c r="P37" s="9">
        <f t="shared" si="28"/>
        <v>-16665.352938700002</v>
      </c>
      <c r="Q37" s="10">
        <f t="shared" si="28"/>
        <v>60285.782097399999</v>
      </c>
    </row>
    <row r="38" spans="1:17" ht="15" customHeight="1" x14ac:dyDescent="0.2">
      <c r="A38" s="23" t="str">
        <f t="shared" si="6"/>
        <v>Q3</v>
      </c>
      <c r="B38" s="9">
        <f t="shared" ref="B38:Q38" si="29">B132</f>
        <v>737.44463589999998</v>
      </c>
      <c r="C38" s="9">
        <f t="shared" si="29"/>
        <v>27874.752966200002</v>
      </c>
      <c r="D38" s="9">
        <f t="shared" si="29"/>
        <v>26567.1642818</v>
      </c>
      <c r="E38" s="9">
        <f t="shared" si="29"/>
        <v>2331.6202186999999</v>
      </c>
      <c r="F38" s="9">
        <f t="shared" si="29"/>
        <v>9600.3956825999994</v>
      </c>
      <c r="G38" s="9">
        <f t="shared" si="29"/>
        <v>11461.5604152</v>
      </c>
      <c r="H38" s="9">
        <f t="shared" si="29"/>
        <v>5498.1627897999997</v>
      </c>
      <c r="I38" s="9">
        <f t="shared" si="29"/>
        <v>4219.1667379999999</v>
      </c>
      <c r="J38" s="9">
        <f t="shared" si="29"/>
        <v>7964.9395993999997</v>
      </c>
      <c r="K38" s="9">
        <f t="shared" si="29"/>
        <v>7938.2678691000001</v>
      </c>
      <c r="L38" s="9">
        <f t="shared" si="29"/>
        <v>1045.7405303</v>
      </c>
      <c r="M38" s="10">
        <f t="shared" si="29"/>
        <v>77876.124745399997</v>
      </c>
      <c r="N38" s="9">
        <f t="shared" si="29"/>
        <v>6356.8594160000002</v>
      </c>
      <c r="O38" s="10">
        <f t="shared" si="29"/>
        <v>84232.984161300003</v>
      </c>
      <c r="P38" s="9">
        <f t="shared" si="29"/>
        <v>-16897.6812689</v>
      </c>
      <c r="Q38" s="10">
        <f t="shared" si="29"/>
        <v>67335.302892399995</v>
      </c>
    </row>
    <row r="39" spans="1:17" ht="15" customHeight="1" x14ac:dyDescent="0.2">
      <c r="A39" s="23" t="str">
        <f t="shared" si="6"/>
        <v>Q4</v>
      </c>
      <c r="B39" s="9">
        <f t="shared" ref="B39:Q39" si="30">B133</f>
        <v>540.4131453</v>
      </c>
      <c r="C39" s="9">
        <f t="shared" si="30"/>
        <v>27518.884027399999</v>
      </c>
      <c r="D39" s="9">
        <f t="shared" si="30"/>
        <v>26224.855515399999</v>
      </c>
      <c r="E39" s="9">
        <f t="shared" si="30"/>
        <v>2379.9814504999999</v>
      </c>
      <c r="F39" s="9">
        <f t="shared" si="30"/>
        <v>9392.3344684999993</v>
      </c>
      <c r="G39" s="9">
        <f t="shared" si="30"/>
        <v>9889.9143167000002</v>
      </c>
      <c r="H39" s="9">
        <f t="shared" si="30"/>
        <v>5903.6993762000002</v>
      </c>
      <c r="I39" s="9">
        <f t="shared" si="30"/>
        <v>4295.9471051</v>
      </c>
      <c r="J39" s="9">
        <f t="shared" si="30"/>
        <v>8405.0360161999997</v>
      </c>
      <c r="K39" s="9">
        <f t="shared" si="30"/>
        <v>8039.3051955000001</v>
      </c>
      <c r="L39" s="9">
        <f t="shared" si="30"/>
        <v>1036.5870268000001</v>
      </c>
      <c r="M39" s="10">
        <f t="shared" si="30"/>
        <v>78097.041167400006</v>
      </c>
      <c r="N39" s="9">
        <f t="shared" si="30"/>
        <v>5046.5732761999998</v>
      </c>
      <c r="O39" s="10">
        <f t="shared" si="30"/>
        <v>83143.614443500002</v>
      </c>
      <c r="P39" s="9">
        <f t="shared" si="30"/>
        <v>-21029.815932900001</v>
      </c>
      <c r="Q39" s="10">
        <f t="shared" si="30"/>
        <v>62113.798510599998</v>
      </c>
    </row>
    <row r="40" spans="1:17" ht="15" customHeight="1" x14ac:dyDescent="0.2">
      <c r="A40" s="11" t="str">
        <f t="shared" si="6"/>
        <v>2019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10"/>
      <c r="N40" s="9"/>
      <c r="O40" s="10"/>
      <c r="P40" s="9"/>
      <c r="Q40" s="10"/>
    </row>
    <row r="41" spans="1:17" ht="15" customHeight="1" x14ac:dyDescent="0.2">
      <c r="A41" s="23" t="str">
        <f t="shared" si="6"/>
        <v>Q1</v>
      </c>
      <c r="B41" s="9">
        <f t="shared" ref="B41:Q41" si="31">B135</f>
        <v>798.66514140000004</v>
      </c>
      <c r="C41" s="9">
        <f t="shared" si="31"/>
        <v>27950.801845599999</v>
      </c>
      <c r="D41" s="9">
        <f t="shared" si="31"/>
        <v>26624.729317000001</v>
      </c>
      <c r="E41" s="9">
        <f t="shared" si="31"/>
        <v>1809.7024570000001</v>
      </c>
      <c r="F41" s="9">
        <f t="shared" si="31"/>
        <v>9052.4383933000008</v>
      </c>
      <c r="G41" s="9">
        <f t="shared" si="31"/>
        <v>11247.9789919</v>
      </c>
      <c r="H41" s="9">
        <f t="shared" si="31"/>
        <v>5165.5251415000002</v>
      </c>
      <c r="I41" s="9">
        <f t="shared" si="31"/>
        <v>4202.0657500999996</v>
      </c>
      <c r="J41" s="9">
        <f t="shared" si="31"/>
        <v>7848.1028545999998</v>
      </c>
      <c r="K41" s="9">
        <f t="shared" si="31"/>
        <v>7576.1572923000003</v>
      </c>
      <c r="L41" s="9">
        <f t="shared" si="31"/>
        <v>999.61473490000003</v>
      </c>
      <c r="M41" s="10">
        <f t="shared" si="31"/>
        <v>76969.825570899993</v>
      </c>
      <c r="N41" s="9">
        <f t="shared" si="31"/>
        <v>6209.7813212999999</v>
      </c>
      <c r="O41" s="10">
        <f t="shared" si="31"/>
        <v>83179.606892199998</v>
      </c>
      <c r="P41" s="9">
        <f t="shared" si="31"/>
        <v>-18863.059070700001</v>
      </c>
      <c r="Q41" s="10">
        <f t="shared" si="31"/>
        <v>64316.547821499997</v>
      </c>
    </row>
    <row r="42" spans="1:17" ht="15" customHeight="1" x14ac:dyDescent="0.2">
      <c r="A42" s="23" t="str">
        <f t="shared" si="6"/>
        <v>Q2</v>
      </c>
      <c r="B42" s="9">
        <f t="shared" ref="B42:Q42" si="32">B136</f>
        <v>1144.1730708</v>
      </c>
      <c r="C42" s="9">
        <f t="shared" si="32"/>
        <v>28263.229368299999</v>
      </c>
      <c r="D42" s="9">
        <f t="shared" si="32"/>
        <v>26787.216537299999</v>
      </c>
      <c r="E42" s="9">
        <f t="shared" si="32"/>
        <v>1898.3396505999999</v>
      </c>
      <c r="F42" s="9">
        <f t="shared" si="32"/>
        <v>8879.1749041000003</v>
      </c>
      <c r="G42" s="9">
        <f t="shared" si="32"/>
        <v>11131.490110700001</v>
      </c>
      <c r="H42" s="9">
        <f t="shared" si="32"/>
        <v>5221.1563745000003</v>
      </c>
      <c r="I42" s="9">
        <f t="shared" si="32"/>
        <v>4235.0985847000002</v>
      </c>
      <c r="J42" s="9">
        <f t="shared" si="32"/>
        <v>7952.0847049000004</v>
      </c>
      <c r="K42" s="9">
        <f t="shared" si="32"/>
        <v>7985.9570039999999</v>
      </c>
      <c r="L42" s="9">
        <f t="shared" si="32"/>
        <v>974.76401480000004</v>
      </c>
      <c r="M42" s="10">
        <f t="shared" si="32"/>
        <v>76044.784499100002</v>
      </c>
      <c r="N42" s="9">
        <f t="shared" si="32"/>
        <v>4675.0957646999996</v>
      </c>
      <c r="O42" s="10">
        <f t="shared" si="32"/>
        <v>80719.880263700004</v>
      </c>
      <c r="P42" s="9">
        <f t="shared" si="32"/>
        <v>-21006.424336100001</v>
      </c>
      <c r="Q42" s="10">
        <f t="shared" si="32"/>
        <v>59713.4559276</v>
      </c>
    </row>
    <row r="43" spans="1:17" ht="15" customHeight="1" x14ac:dyDescent="0.2">
      <c r="A43" s="23" t="str">
        <f t="shared" si="6"/>
        <v>Q3</v>
      </c>
      <c r="B43" s="9">
        <f t="shared" ref="B43:Q43" si="33">B137</f>
        <v>849.26047900000003</v>
      </c>
      <c r="C43" s="9">
        <f t="shared" si="33"/>
        <v>28225.2027284</v>
      </c>
      <c r="D43" s="9">
        <f t="shared" si="33"/>
        <v>26444.742114500001</v>
      </c>
      <c r="E43" s="9">
        <f t="shared" si="33"/>
        <v>2384.5595121000001</v>
      </c>
      <c r="F43" s="9">
        <f t="shared" si="33"/>
        <v>9446.4368474000003</v>
      </c>
      <c r="G43" s="9">
        <f t="shared" si="33"/>
        <v>14026.020375300001</v>
      </c>
      <c r="H43" s="9">
        <f t="shared" si="33"/>
        <v>6021.538235</v>
      </c>
      <c r="I43" s="9">
        <f t="shared" si="33"/>
        <v>4339.0924778999997</v>
      </c>
      <c r="J43" s="9">
        <f t="shared" si="33"/>
        <v>8408.0031553999997</v>
      </c>
      <c r="K43" s="9">
        <f t="shared" si="33"/>
        <v>8267.2200013000001</v>
      </c>
      <c r="L43" s="9">
        <f t="shared" si="33"/>
        <v>1019.6371675</v>
      </c>
      <c r="M43" s="10">
        <f t="shared" si="33"/>
        <v>81877.965143699999</v>
      </c>
      <c r="N43" s="9">
        <f t="shared" si="33"/>
        <v>6593.0588600000001</v>
      </c>
      <c r="O43" s="10">
        <f t="shared" si="33"/>
        <v>88471.024003700004</v>
      </c>
      <c r="P43" s="9">
        <f t="shared" si="33"/>
        <v>-21260.923544900001</v>
      </c>
      <c r="Q43" s="10">
        <f t="shared" si="33"/>
        <v>67210.100458800007</v>
      </c>
    </row>
    <row r="44" spans="1:17" ht="15" customHeight="1" x14ac:dyDescent="0.2">
      <c r="A44" s="15"/>
      <c r="B44" s="6"/>
      <c r="C44" s="6"/>
      <c r="D44" s="6"/>
      <c r="F44" s="6"/>
      <c r="G44" s="6"/>
      <c r="H44" s="6"/>
      <c r="I44" s="6"/>
      <c r="J44" s="6"/>
      <c r="K44" s="6"/>
      <c r="L44" s="6"/>
      <c r="M44" s="8"/>
      <c r="N44" s="6"/>
      <c r="O44" s="7"/>
      <c r="P44" s="6"/>
      <c r="Q44" s="7"/>
    </row>
    <row r="45" spans="1:17" ht="15" customHeight="1" x14ac:dyDescent="0.2">
      <c r="A45" s="28" t="s">
        <v>1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" customHeight="1" x14ac:dyDescent="0.2">
      <c r="A46" s="11" t="str">
        <f>A140</f>
        <v>2013</v>
      </c>
      <c r="B46" s="12">
        <f>B140</f>
        <v>3.2916957696909299</v>
      </c>
      <c r="C46" s="12">
        <f t="shared" ref="C46:L46" si="34">C140</f>
        <v>-3.16385444218515</v>
      </c>
      <c r="D46" s="12">
        <f t="shared" si="34"/>
        <v>-4.1626657762081001</v>
      </c>
      <c r="E46" s="12">
        <f t="shared" si="34"/>
        <v>9.3059702121273098</v>
      </c>
      <c r="F46" s="12">
        <f t="shared" si="34"/>
        <v>1.6214638873865801</v>
      </c>
      <c r="G46" s="12">
        <f t="shared" si="34"/>
        <v>10.485025683277099</v>
      </c>
      <c r="H46" s="12">
        <f t="shared" si="34"/>
        <v>-6.9169233408063002</v>
      </c>
      <c r="I46" s="12">
        <f t="shared" si="34"/>
        <v>2.8430185740575298</v>
      </c>
      <c r="J46" s="12">
        <f t="shared" si="34"/>
        <v>11.151992094099599</v>
      </c>
      <c r="K46" s="12">
        <f t="shared" si="34"/>
        <v>0.94611864150706504</v>
      </c>
      <c r="L46" s="12">
        <f t="shared" si="34"/>
        <v>1.9600227275656801</v>
      </c>
      <c r="M46" s="13">
        <f>M140</f>
        <v>1.09037531378176</v>
      </c>
      <c r="N46" s="12">
        <f>N140</f>
        <v>4.0975028292697298</v>
      </c>
      <c r="O46" s="13">
        <f>O140</f>
        <v>1.3516339966847399</v>
      </c>
      <c r="P46" s="12"/>
      <c r="Q46" s="13">
        <f>Q140</f>
        <v>5.8073835955632997</v>
      </c>
    </row>
    <row r="47" spans="1:17" ht="15" customHeight="1" x14ac:dyDescent="0.2">
      <c r="A47" s="11" t="str">
        <f>A141</f>
        <v>2014</v>
      </c>
      <c r="B47" s="12">
        <f>B141</f>
        <v>25.986366752455901</v>
      </c>
      <c r="C47" s="12">
        <f>C141</f>
        <v>10.4748519732104</v>
      </c>
      <c r="D47" s="12">
        <f>D141</f>
        <v>10.5952774015411</v>
      </c>
      <c r="E47" s="12">
        <f>E141</f>
        <v>6.82916286483968</v>
      </c>
      <c r="F47" s="12">
        <f>F141</f>
        <v>6.2620156619460197</v>
      </c>
      <c r="G47" s="12">
        <f>G141</f>
        <v>10.6473993073113</v>
      </c>
      <c r="H47" s="12">
        <f>H141</f>
        <v>3.05958506617019</v>
      </c>
      <c r="I47" s="12">
        <f>I141</f>
        <v>4.2869918481896603</v>
      </c>
      <c r="J47" s="12">
        <f>J141</f>
        <v>12.6269552923465</v>
      </c>
      <c r="K47" s="12">
        <f>K141</f>
        <v>0.97435406334482899</v>
      </c>
      <c r="L47" s="12">
        <f>L141</f>
        <v>4.4267761918028103</v>
      </c>
      <c r="M47" s="13">
        <f>M141</f>
        <v>8.4233378777959906</v>
      </c>
      <c r="N47" s="12">
        <f t="shared" ref="N47:O47" si="35">N141</f>
        <v>9.9285398798914208</v>
      </c>
      <c r="O47" s="13">
        <f t="shared" si="35"/>
        <v>8.5566879601422805</v>
      </c>
      <c r="P47" s="12"/>
      <c r="Q47" s="13">
        <f>Q141</f>
        <v>8.9099190714949206</v>
      </c>
    </row>
    <row r="48" spans="1:17" ht="15" customHeight="1" x14ac:dyDescent="0.2">
      <c r="A48" s="11" t="str">
        <f>A142</f>
        <v>2015</v>
      </c>
      <c r="B48" s="12">
        <f>B142</f>
        <v>5.8705041102153501</v>
      </c>
      <c r="C48" s="12">
        <f>C142</f>
        <v>81.260847034963007</v>
      </c>
      <c r="D48" s="12">
        <f>D142</f>
        <v>91.827175653571302</v>
      </c>
      <c r="E48" s="12">
        <f>E142</f>
        <v>6.6163102818767703</v>
      </c>
      <c r="F48" s="12">
        <f>F142</f>
        <v>7.7031476167869002</v>
      </c>
      <c r="G48" s="12">
        <f>G142</f>
        <v>14.5508069951637</v>
      </c>
      <c r="H48" s="12">
        <f>H142</f>
        <v>10.7010201133403</v>
      </c>
      <c r="I48" s="12">
        <f>I142</f>
        <v>-3.8902271816132501E-3</v>
      </c>
      <c r="J48" s="12">
        <f>J142</f>
        <v>12.0647606458092</v>
      </c>
      <c r="K48" s="12">
        <f>K142</f>
        <v>3.1598949059572701</v>
      </c>
      <c r="L48" s="12">
        <f>L142</f>
        <v>7.9384368275192898</v>
      </c>
      <c r="M48" s="13">
        <f>M142</f>
        <v>26.8613975844981</v>
      </c>
      <c r="N48" s="12">
        <f t="shared" ref="N48:O48" si="36">N142</f>
        <v>7.9793849974820104</v>
      </c>
      <c r="O48" s="13">
        <f t="shared" si="36"/>
        <v>25.1625330701895</v>
      </c>
      <c r="P48" s="12"/>
      <c r="Q48" s="13">
        <f>Q142</f>
        <v>13.6181774046605</v>
      </c>
    </row>
    <row r="49" spans="1:17" ht="15" customHeight="1" x14ac:dyDescent="0.2">
      <c r="A49" s="11" t="str">
        <f>A143</f>
        <v>2016</v>
      </c>
      <c r="B49" s="12">
        <f>B143</f>
        <v>10.554284037306401</v>
      </c>
      <c r="C49" s="12">
        <f>C143</f>
        <v>3.6362046931432102</v>
      </c>
      <c r="D49" s="12">
        <f>D143</f>
        <v>3.75082565151394</v>
      </c>
      <c r="E49" s="12">
        <f>E143</f>
        <v>10.757863889062101</v>
      </c>
      <c r="F49" s="12">
        <f>F143</f>
        <v>5.13896153882403</v>
      </c>
      <c r="G49" s="12">
        <f>G143</f>
        <v>12.016743170206301</v>
      </c>
      <c r="H49" s="12">
        <f>H143</f>
        <v>1.2566744852932099</v>
      </c>
      <c r="I49" s="12">
        <f>I143</f>
        <v>1.4044877327249901</v>
      </c>
      <c r="J49" s="12">
        <f>J143</f>
        <v>6.0516654092677404</v>
      </c>
      <c r="K49" s="12">
        <f>K143</f>
        <v>1.61905075418936</v>
      </c>
      <c r="L49" s="12">
        <f>L143</f>
        <v>13.243999713737599</v>
      </c>
      <c r="M49" s="13">
        <f>M143</f>
        <v>3.4427316200770699</v>
      </c>
      <c r="N49" s="12">
        <f t="shared" ref="N49:O49" si="37">N143</f>
        <v>6.7169545589580402</v>
      </c>
      <c r="O49" s="13">
        <f t="shared" si="37"/>
        <v>3.6778158225789102</v>
      </c>
      <c r="P49" s="12"/>
      <c r="Q49" s="13">
        <f>Q143</f>
        <v>9.8829761038034203</v>
      </c>
    </row>
    <row r="50" spans="1:17" ht="15" customHeight="1" x14ac:dyDescent="0.2">
      <c r="A50" s="11" t="str">
        <f>A144</f>
        <v>2017</v>
      </c>
      <c r="B50" s="12">
        <f>B144</f>
        <v>8.4057523740047397</v>
      </c>
      <c r="C50" s="12">
        <f>C144</f>
        <v>7.2653838182820598</v>
      </c>
      <c r="D50" s="12">
        <f>D144</f>
        <v>7.2826367235824501</v>
      </c>
      <c r="E50" s="12">
        <f>E144</f>
        <v>13.341234501254601</v>
      </c>
      <c r="F50" s="12">
        <f>F144</f>
        <v>1.3090063109525401</v>
      </c>
      <c r="G50" s="12">
        <f>G144</f>
        <v>17.043554882374501</v>
      </c>
      <c r="H50" s="12">
        <f>H144</f>
        <v>5.21219031244586</v>
      </c>
      <c r="I50" s="12">
        <f>I144</f>
        <v>1.59921813288024</v>
      </c>
      <c r="J50" s="12">
        <f>J144</f>
        <v>10.376127024346401</v>
      </c>
      <c r="K50" s="12">
        <f>K144</f>
        <v>3.6892992459621299</v>
      </c>
      <c r="L50" s="12">
        <f>L144</f>
        <v>3.8275606738549</v>
      </c>
      <c r="M50" s="13">
        <f>M144</f>
        <v>8.5072443550491901</v>
      </c>
      <c r="N50" s="12">
        <f t="shared" ref="N50:O50" si="38">N144</f>
        <v>3.6240294991431599</v>
      </c>
      <c r="O50" s="13">
        <f t="shared" si="38"/>
        <v>8.1452961401903501</v>
      </c>
      <c r="P50" s="12"/>
      <c r="Q50" s="13">
        <f>Q144</f>
        <v>5.1345662930775404</v>
      </c>
    </row>
    <row r="51" spans="1:17" ht="15" customHeight="1" x14ac:dyDescent="0.2">
      <c r="A51" s="11" t="str">
        <f>A145</f>
        <v>2018</v>
      </c>
      <c r="B51" s="12">
        <f>B145</f>
        <v>-14.5733955884234</v>
      </c>
      <c r="C51" s="12">
        <f>C145</f>
        <v>9.6167249302747901</v>
      </c>
      <c r="D51" s="12">
        <f>D145</f>
        <v>9.6140882366646103</v>
      </c>
      <c r="E51" s="12">
        <f>E145</f>
        <v>10.981284836072801</v>
      </c>
      <c r="F51" s="12">
        <f>F145</f>
        <v>6.6133290613260103</v>
      </c>
      <c r="G51" s="12">
        <f>G145</f>
        <v>21.236779185169102</v>
      </c>
      <c r="H51" s="12">
        <f>H145</f>
        <v>2.32516654698474</v>
      </c>
      <c r="I51" s="12">
        <f>I145</f>
        <v>0.39198113398160001</v>
      </c>
      <c r="J51" s="12">
        <f>J145</f>
        <v>6.2646628464752396</v>
      </c>
      <c r="K51" s="12">
        <f>K145</f>
        <v>2.56178885642937</v>
      </c>
      <c r="L51" s="12">
        <f>L145</f>
        <v>0.69297541607617996</v>
      </c>
      <c r="M51" s="13">
        <f>M145</f>
        <v>8.6305130487923201</v>
      </c>
      <c r="N51" s="12">
        <f t="shared" ref="N51:O51" si="39">N145</f>
        <v>2.0931191707975301</v>
      </c>
      <c r="O51" s="13">
        <f t="shared" si="39"/>
        <v>8.1698709510548593</v>
      </c>
      <c r="P51" s="12"/>
      <c r="Q51" s="13">
        <f>Q145</f>
        <v>6.4630127595555402</v>
      </c>
    </row>
    <row r="52" spans="1:17" ht="15" customHeight="1" x14ac:dyDescent="0.2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3"/>
      <c r="N52" s="12"/>
      <c r="O52" s="13"/>
      <c r="P52" s="12"/>
      <c r="Q52" s="13"/>
    </row>
    <row r="53" spans="1:17" ht="15" customHeight="1" x14ac:dyDescent="0.2">
      <c r="A53" s="11" t="str">
        <f t="shared" ref="A53:M87" si="40">A148</f>
        <v>2013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3"/>
      <c r="N53" s="12"/>
      <c r="O53" s="13"/>
      <c r="P53" s="14"/>
      <c r="Q53" s="13"/>
    </row>
    <row r="54" spans="1:17" ht="15" customHeight="1" x14ac:dyDescent="0.2">
      <c r="A54" s="23" t="str">
        <f t="shared" si="40"/>
        <v>Q1</v>
      </c>
      <c r="B54" s="12">
        <f t="shared" si="40"/>
        <v>-42.593504786876103</v>
      </c>
      <c r="C54" s="12">
        <f t="shared" si="40"/>
        <v>-5.6437888834746204</v>
      </c>
      <c r="D54" s="12">
        <f t="shared" si="40"/>
        <v>-6.05720301226276</v>
      </c>
      <c r="E54" s="12">
        <f t="shared" si="40"/>
        <v>1.0118525523511399</v>
      </c>
      <c r="F54" s="12">
        <f t="shared" si="40"/>
        <v>-1.2357963912762699</v>
      </c>
      <c r="G54" s="12">
        <f t="shared" si="40"/>
        <v>-1.66495788751608</v>
      </c>
      <c r="H54" s="12">
        <f t="shared" si="40"/>
        <v>-8.4961823461796708</v>
      </c>
      <c r="I54" s="12">
        <f t="shared" si="40"/>
        <v>1.9706991038180901</v>
      </c>
      <c r="J54" s="12">
        <f t="shared" si="40"/>
        <v>8.6311717742712606</v>
      </c>
      <c r="K54" s="12">
        <f t="shared" si="40"/>
        <v>0.649599824551927</v>
      </c>
      <c r="L54" s="12">
        <f t="shared" si="40"/>
        <v>2.0800957400225299</v>
      </c>
      <c r="M54" s="13">
        <f>M149</f>
        <v>-2.1373371330088902</v>
      </c>
      <c r="N54" s="12">
        <f t="shared" ref="N54:O54" si="41">N149</f>
        <v>3.9707910376643998</v>
      </c>
      <c r="O54" s="13">
        <f t="shared" si="41"/>
        <v>-1.5531167643146899</v>
      </c>
      <c r="P54" s="12"/>
      <c r="Q54" s="13">
        <f t="shared" ref="Q54:Q87" si="42">Q149</f>
        <v>3.7447575828231798</v>
      </c>
    </row>
    <row r="55" spans="1:17" ht="15" customHeight="1" x14ac:dyDescent="0.2">
      <c r="A55" s="23" t="str">
        <f t="shared" si="40"/>
        <v>Q2</v>
      </c>
      <c r="B55" s="12">
        <f t="shared" si="40"/>
        <v>-21.126288781805201</v>
      </c>
      <c r="C55" s="12">
        <f t="shared" si="40"/>
        <v>-4.0249865196788299</v>
      </c>
      <c r="D55" s="12">
        <f t="shared" si="40"/>
        <v>-4.9678975707181596</v>
      </c>
      <c r="E55" s="12">
        <f t="shared" si="40"/>
        <v>8.0103706953738705</v>
      </c>
      <c r="F55" s="12">
        <f t="shared" si="40"/>
        <v>0.44136631637570201</v>
      </c>
      <c r="G55" s="12">
        <f t="shared" si="40"/>
        <v>11.3301267960004</v>
      </c>
      <c r="H55" s="12">
        <f t="shared" si="40"/>
        <v>-4.6304794458876604</v>
      </c>
      <c r="I55" s="12">
        <f t="shared" si="40"/>
        <v>2.7806860908134801</v>
      </c>
      <c r="J55" s="12">
        <f t="shared" si="40"/>
        <v>11.727789618320401</v>
      </c>
      <c r="K55" s="12">
        <f t="shared" si="40"/>
        <v>1.0025511350971701</v>
      </c>
      <c r="L55" s="12">
        <f t="shared" si="40"/>
        <v>2.86187450930468</v>
      </c>
      <c r="M55" s="13">
        <f t="shared" si="40"/>
        <v>-0.59950793205407704</v>
      </c>
      <c r="N55" s="12">
        <f t="shared" ref="N55:O55" si="43">N150</f>
        <v>2.9883737500432801</v>
      </c>
      <c r="O55" s="13">
        <f t="shared" si="43"/>
        <v>-0.34172836759851499</v>
      </c>
      <c r="P55" s="12"/>
      <c r="Q55" s="13">
        <f t="shared" si="42"/>
        <v>0.81328255921955295</v>
      </c>
    </row>
    <row r="56" spans="1:17" ht="15" customHeight="1" x14ac:dyDescent="0.2">
      <c r="A56" s="23" t="str">
        <f t="shared" si="40"/>
        <v>Q3</v>
      </c>
      <c r="B56" s="12">
        <f t="shared" si="40"/>
        <v>73.960754115453099</v>
      </c>
      <c r="C56" s="12">
        <f t="shared" si="40"/>
        <v>-3.2691364939592602</v>
      </c>
      <c r="D56" s="12">
        <f t="shared" si="40"/>
        <v>-5.9850933769550601</v>
      </c>
      <c r="E56" s="12">
        <f t="shared" si="40"/>
        <v>14.6783979110049</v>
      </c>
      <c r="F56" s="12">
        <f t="shared" si="40"/>
        <v>4.0432468358638802</v>
      </c>
      <c r="G56" s="12">
        <f t="shared" si="40"/>
        <v>19.4460674919019</v>
      </c>
      <c r="H56" s="12">
        <f t="shared" si="40"/>
        <v>-5.4716812553904797</v>
      </c>
      <c r="I56" s="12">
        <f t="shared" si="40"/>
        <v>3.19226336576022</v>
      </c>
      <c r="J56" s="12">
        <f t="shared" si="40"/>
        <v>11.460540732774801</v>
      </c>
      <c r="K56" s="12">
        <f t="shared" si="40"/>
        <v>1.13317006331988</v>
      </c>
      <c r="L56" s="12">
        <f t="shared" si="40"/>
        <v>-0.46497138594954202</v>
      </c>
      <c r="M56" s="13">
        <f t="shared" si="40"/>
        <v>4.7614888134371602</v>
      </c>
      <c r="N56" s="12">
        <f t="shared" ref="N56:O56" si="44">N151</f>
        <v>2.4690499283365601</v>
      </c>
      <c r="O56" s="13">
        <f t="shared" si="44"/>
        <v>4.5101865663525098</v>
      </c>
      <c r="P56" s="12"/>
      <c r="Q56" s="13">
        <f t="shared" si="42"/>
        <v>9.2355320169798194</v>
      </c>
    </row>
    <row r="57" spans="1:17" ht="15" customHeight="1" x14ac:dyDescent="0.2">
      <c r="A57" s="23" t="str">
        <f t="shared" si="40"/>
        <v>Q4</v>
      </c>
      <c r="B57" s="12">
        <f t="shared" si="40"/>
        <v>915.17950036050502</v>
      </c>
      <c r="C57" s="12">
        <f t="shared" si="40"/>
        <v>1.00258339638932</v>
      </c>
      <c r="D57" s="12">
        <f t="shared" si="40"/>
        <v>1.23862945123641</v>
      </c>
      <c r="E57" s="12">
        <f t="shared" si="40"/>
        <v>11.6419761377258</v>
      </c>
      <c r="F57" s="12">
        <f t="shared" si="40"/>
        <v>3.04053785626428</v>
      </c>
      <c r="G57" s="12">
        <f t="shared" si="40"/>
        <v>13.8051098135112</v>
      </c>
      <c r="H57" s="12">
        <f t="shared" si="40"/>
        <v>-8.8124330233834893</v>
      </c>
      <c r="I57" s="12">
        <f t="shared" si="40"/>
        <v>3.3983508980741699</v>
      </c>
      <c r="J57" s="12">
        <f t="shared" si="40"/>
        <v>12.687761983242201</v>
      </c>
      <c r="K57" s="12">
        <f t="shared" si="40"/>
        <v>0.98836323799540404</v>
      </c>
      <c r="L57" s="12">
        <f t="shared" si="40"/>
        <v>3.4217194653526799</v>
      </c>
      <c r="M57" s="13">
        <f t="shared" si="40"/>
        <v>2.3146540424819899</v>
      </c>
      <c r="N57" s="12">
        <f t="shared" ref="N57:O57" si="45">N152</f>
        <v>7.4784394780864796</v>
      </c>
      <c r="O57" s="13">
        <f t="shared" si="45"/>
        <v>2.7220188103876901</v>
      </c>
      <c r="P57" s="12"/>
      <c r="Q57" s="13">
        <f t="shared" si="42"/>
        <v>9.2835573035048498</v>
      </c>
    </row>
    <row r="58" spans="1:17" ht="15" customHeight="1" x14ac:dyDescent="0.2">
      <c r="A58" s="11" t="str">
        <f t="shared" si="40"/>
        <v>2014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3"/>
      <c r="N58" s="12"/>
      <c r="O58" s="13"/>
      <c r="P58" s="14"/>
      <c r="Q58" s="13"/>
    </row>
    <row r="59" spans="1:17" ht="15" customHeight="1" x14ac:dyDescent="0.2">
      <c r="A59" s="23" t="str">
        <f t="shared" si="40"/>
        <v>Q1</v>
      </c>
      <c r="B59" s="12">
        <f t="shared" si="40"/>
        <v>34.2105199569543</v>
      </c>
      <c r="C59" s="12">
        <f t="shared" si="40"/>
        <v>6.4924314579748703</v>
      </c>
      <c r="D59" s="12">
        <f t="shared" si="40"/>
        <v>6.2776420455762398</v>
      </c>
      <c r="E59" s="12">
        <f t="shared" si="40"/>
        <v>14.741788030120301</v>
      </c>
      <c r="F59" s="12">
        <f t="shared" si="40"/>
        <v>8.5871630768921108</v>
      </c>
      <c r="G59" s="12">
        <f t="shared" si="40"/>
        <v>3.4531647863283301</v>
      </c>
      <c r="H59" s="12">
        <f t="shared" si="40"/>
        <v>5.1790972371251298</v>
      </c>
      <c r="I59" s="12">
        <f t="shared" si="40"/>
        <v>4.1758840312858396</v>
      </c>
      <c r="J59" s="12">
        <f t="shared" si="40"/>
        <v>11.7827465151856</v>
      </c>
      <c r="K59" s="12">
        <f t="shared" si="40"/>
        <v>1.13547764312529</v>
      </c>
      <c r="L59" s="12">
        <f t="shared" si="40"/>
        <v>2.5744923559904098</v>
      </c>
      <c r="M59" s="13">
        <f>M154</f>
        <v>8.8275267896020804</v>
      </c>
      <c r="N59" s="12">
        <f t="shared" ref="N59:O59" si="46">N154</f>
        <v>4.1905508463769801</v>
      </c>
      <c r="O59" s="13">
        <f t="shared" si="46"/>
        <v>8.3465620923499806</v>
      </c>
      <c r="P59" s="12"/>
      <c r="Q59" s="13">
        <f t="shared" si="42"/>
        <v>8.5487281598404206</v>
      </c>
    </row>
    <row r="60" spans="1:17" ht="15" customHeight="1" x14ac:dyDescent="0.2">
      <c r="A60" s="23" t="str">
        <f t="shared" si="40"/>
        <v>Q2</v>
      </c>
      <c r="B60" s="12">
        <f t="shared" si="40"/>
        <v>29.051096394629401</v>
      </c>
      <c r="C60" s="12">
        <f t="shared" si="40"/>
        <v>13.8872900849176</v>
      </c>
      <c r="D60" s="12">
        <f t="shared" si="40"/>
        <v>14.816701378742501</v>
      </c>
      <c r="E60" s="12">
        <f t="shared" si="40"/>
        <v>12.232725398182399</v>
      </c>
      <c r="F60" s="12">
        <f t="shared" si="40"/>
        <v>6.1491928481303804</v>
      </c>
      <c r="G60" s="12">
        <f t="shared" si="40"/>
        <v>16.372311014052801</v>
      </c>
      <c r="H60" s="12">
        <f t="shared" si="40"/>
        <v>1.2202727081071201</v>
      </c>
      <c r="I60" s="12">
        <f t="shared" si="40"/>
        <v>4.0217864715815796</v>
      </c>
      <c r="J60" s="12">
        <f t="shared" si="40"/>
        <v>11.2369983546665</v>
      </c>
      <c r="K60" s="12">
        <f t="shared" si="40"/>
        <v>1.1528065829735901</v>
      </c>
      <c r="L60" s="12">
        <f t="shared" si="40"/>
        <v>4.1942627935472698</v>
      </c>
      <c r="M60" s="13">
        <f t="shared" si="40"/>
        <v>7.9814758202979101</v>
      </c>
      <c r="N60" s="12">
        <f t="shared" ref="N60:O60" si="47">N155</f>
        <v>18.217931035302499</v>
      </c>
      <c r="O60" s="13">
        <f t="shared" si="47"/>
        <v>8.71735736323593</v>
      </c>
      <c r="P60" s="12"/>
      <c r="Q60" s="13">
        <f t="shared" si="42"/>
        <v>10.9663318860764</v>
      </c>
    </row>
    <row r="61" spans="1:17" ht="15" customHeight="1" x14ac:dyDescent="0.2">
      <c r="A61" s="23" t="str">
        <f t="shared" si="40"/>
        <v>Q3</v>
      </c>
      <c r="B61" s="12">
        <f t="shared" si="40"/>
        <v>7.4822219153590099</v>
      </c>
      <c r="C61" s="12">
        <f t="shared" si="40"/>
        <v>10.713039944913801</v>
      </c>
      <c r="D61" s="12">
        <f t="shared" si="40"/>
        <v>10.020074822964199</v>
      </c>
      <c r="E61" s="12">
        <f t="shared" si="40"/>
        <v>5.6580583236543598</v>
      </c>
      <c r="F61" s="12">
        <f t="shared" si="40"/>
        <v>6.0035361759271701</v>
      </c>
      <c r="G61" s="12">
        <f t="shared" si="40"/>
        <v>16.485648464553599</v>
      </c>
      <c r="H61" s="12">
        <f t="shared" si="40"/>
        <v>3.1070932299480201</v>
      </c>
      <c r="I61" s="12">
        <f t="shared" si="40"/>
        <v>4.4213657646011901</v>
      </c>
      <c r="J61" s="12">
        <f t="shared" si="40"/>
        <v>14.831146471718</v>
      </c>
      <c r="K61" s="12">
        <f t="shared" si="40"/>
        <v>0.62423426062190301</v>
      </c>
      <c r="L61" s="12">
        <f t="shared" si="40"/>
        <v>5.6050779416515297</v>
      </c>
      <c r="M61" s="13">
        <f t="shared" si="40"/>
        <v>8.3663166882481406</v>
      </c>
      <c r="N61" s="12">
        <f t="shared" ref="N61:O61" si="48">N156</f>
        <v>2.11489119951269</v>
      </c>
      <c r="O61" s="13">
        <f t="shared" si="48"/>
        <v>7.7194710212668198</v>
      </c>
      <c r="P61" s="12"/>
      <c r="Q61" s="13">
        <f t="shared" si="42"/>
        <v>7.5241110984784996</v>
      </c>
    </row>
    <row r="62" spans="1:17" ht="15" customHeight="1" x14ac:dyDescent="0.2">
      <c r="A62" s="23" t="str">
        <f t="shared" si="40"/>
        <v>Q4</v>
      </c>
      <c r="B62" s="12">
        <f t="shared" si="40"/>
        <v>46.060697183139503</v>
      </c>
      <c r="C62" s="12">
        <f t="shared" si="40"/>
        <v>10.7994400964566</v>
      </c>
      <c r="D62" s="12">
        <f t="shared" si="40"/>
        <v>11.195843917871599</v>
      </c>
      <c r="E62" s="12">
        <f t="shared" si="40"/>
        <v>-1.37487393620112</v>
      </c>
      <c r="F62" s="12">
        <f t="shared" si="40"/>
        <v>4.5573993320848096</v>
      </c>
      <c r="G62" s="12">
        <f t="shared" si="40"/>
        <v>6.0179914178788199</v>
      </c>
      <c r="H62" s="12">
        <f t="shared" si="40"/>
        <v>2.8220157732037099</v>
      </c>
      <c r="I62" s="12">
        <f t="shared" si="40"/>
        <v>4.51593976388114</v>
      </c>
      <c r="J62" s="12">
        <f t="shared" si="40"/>
        <v>12.6256473816465</v>
      </c>
      <c r="K62" s="12">
        <f t="shared" si="40"/>
        <v>0.99225226739172401</v>
      </c>
      <c r="L62" s="12">
        <f t="shared" si="40"/>
        <v>5.3268656648824102</v>
      </c>
      <c r="M62" s="13">
        <f t="shared" si="40"/>
        <v>8.5432470277701</v>
      </c>
      <c r="N62" s="12">
        <f t="shared" ref="N62:O62" si="49">N157</f>
        <v>19.929621807007699</v>
      </c>
      <c r="O62" s="13">
        <f t="shared" si="49"/>
        <v>9.4692804985843999</v>
      </c>
      <c r="P62" s="12"/>
      <c r="Q62" s="13">
        <f t="shared" si="42"/>
        <v>8.7550396976747695</v>
      </c>
    </row>
    <row r="63" spans="1:17" ht="15" customHeight="1" x14ac:dyDescent="0.2">
      <c r="A63" s="11" t="str">
        <f t="shared" si="40"/>
        <v>2015</v>
      </c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3"/>
      <c r="N63" s="12"/>
      <c r="O63" s="13"/>
      <c r="P63" s="14"/>
      <c r="Q63" s="13"/>
    </row>
    <row r="64" spans="1:17" ht="15" customHeight="1" x14ac:dyDescent="0.2">
      <c r="A64" s="23" t="str">
        <f t="shared" si="40"/>
        <v>Q1</v>
      </c>
      <c r="B64" s="12">
        <f t="shared" si="40"/>
        <v>14.203571217282899</v>
      </c>
      <c r="C64" s="12">
        <f t="shared" si="40"/>
        <v>99.9040550783741</v>
      </c>
      <c r="D64" s="12">
        <f t="shared" si="40"/>
        <v>111.89902116083201</v>
      </c>
      <c r="E64" s="12">
        <f t="shared" si="40"/>
        <v>3.9898107151089302</v>
      </c>
      <c r="F64" s="12">
        <f t="shared" si="40"/>
        <v>9.1192067747469991</v>
      </c>
      <c r="G64" s="12">
        <f t="shared" si="40"/>
        <v>28.173664637287899</v>
      </c>
      <c r="H64" s="12">
        <f t="shared" si="40"/>
        <v>13.0866309664005</v>
      </c>
      <c r="I64" s="12">
        <f t="shared" si="40"/>
        <v>2.0657656050157001</v>
      </c>
      <c r="J64" s="12">
        <f t="shared" si="40"/>
        <v>12.329044945536699</v>
      </c>
      <c r="K64" s="12">
        <f t="shared" si="40"/>
        <v>2.1580182571079298</v>
      </c>
      <c r="L64" s="12">
        <f t="shared" si="40"/>
        <v>7.5184453183346296</v>
      </c>
      <c r="M64" s="13">
        <f>M159</f>
        <v>31.429671838878399</v>
      </c>
      <c r="N64" s="12">
        <f t="shared" ref="N64:O64" si="50">N159</f>
        <v>9.0761513311853292</v>
      </c>
      <c r="O64" s="13">
        <f t="shared" si="50"/>
        <v>29.2480417144283</v>
      </c>
      <c r="P64" s="12"/>
      <c r="Q64" s="13">
        <f t="shared" si="42"/>
        <v>15.8235457691448</v>
      </c>
    </row>
    <row r="65" spans="1:17" ht="15" customHeight="1" x14ac:dyDescent="0.2">
      <c r="A65" s="23" t="str">
        <f t="shared" si="40"/>
        <v>Q2</v>
      </c>
      <c r="B65" s="12">
        <f t="shared" si="40"/>
        <v>-5.2697768036960104</v>
      </c>
      <c r="C65" s="12">
        <f t="shared" si="40"/>
        <v>57.443995168842399</v>
      </c>
      <c r="D65" s="12">
        <f t="shared" si="40"/>
        <v>63.156613152406599</v>
      </c>
      <c r="E65" s="12">
        <f t="shared" si="40"/>
        <v>3.1570092122945801</v>
      </c>
      <c r="F65" s="12">
        <f t="shared" ref="F65:M65" si="51">F160</f>
        <v>5.2182256921359196</v>
      </c>
      <c r="G65" s="12">
        <f t="shared" si="51"/>
        <v>2.2134227643578801</v>
      </c>
      <c r="H65" s="12">
        <f t="shared" si="51"/>
        <v>14.016332332514899</v>
      </c>
      <c r="I65" s="12">
        <f t="shared" si="51"/>
        <v>-0.27300500597723398</v>
      </c>
      <c r="J65" s="12">
        <f t="shared" si="51"/>
        <v>13.534749385134401</v>
      </c>
      <c r="K65" s="12">
        <f t="shared" si="51"/>
        <v>2.5323704379074399</v>
      </c>
      <c r="L65" s="12">
        <f t="shared" si="51"/>
        <v>3.1769573879293098</v>
      </c>
      <c r="M65" s="13">
        <f t="shared" si="51"/>
        <v>21.946997103916399</v>
      </c>
      <c r="N65" s="12">
        <f t="shared" ref="N65:O65" si="52">N160</f>
        <v>9.25170175925909</v>
      </c>
      <c r="O65" s="13">
        <f t="shared" si="52"/>
        <v>20.967735552322601</v>
      </c>
      <c r="P65" s="12"/>
      <c r="Q65" s="13">
        <f t="shared" si="42"/>
        <v>19.150077239076101</v>
      </c>
    </row>
    <row r="66" spans="1:17" ht="15" customHeight="1" x14ac:dyDescent="0.2">
      <c r="A66" s="23" t="str">
        <f t="shared" si="40"/>
        <v>Q3</v>
      </c>
      <c r="B66" s="12">
        <f t="shared" ref="B66:M66" si="53">B161</f>
        <v>7.2636303315055901</v>
      </c>
      <c r="C66" s="12">
        <f t="shared" si="53"/>
        <v>74.785247537012197</v>
      </c>
      <c r="D66" s="12">
        <f t="shared" si="53"/>
        <v>87.917334838311007</v>
      </c>
      <c r="E66" s="12">
        <f t="shared" si="53"/>
        <v>4.9338514954667501</v>
      </c>
      <c r="F66" s="12">
        <f t="shared" si="53"/>
        <v>9.60938948977814</v>
      </c>
      <c r="G66" s="12">
        <f t="shared" si="53"/>
        <v>17.022599586494501</v>
      </c>
      <c r="H66" s="12">
        <f t="shared" si="53"/>
        <v>6.0462089500358296</v>
      </c>
      <c r="I66" s="12">
        <f t="shared" si="53"/>
        <v>-0.30009852746687399</v>
      </c>
      <c r="J66" s="12">
        <f t="shared" si="53"/>
        <v>14.249035099582599</v>
      </c>
      <c r="K66" s="12">
        <f t="shared" si="53"/>
        <v>3.4692138251817899</v>
      </c>
      <c r="L66" s="12">
        <f t="shared" si="53"/>
        <v>7.3054631106072199</v>
      </c>
      <c r="M66" s="13">
        <f t="shared" si="53"/>
        <v>26.513322945836901</v>
      </c>
      <c r="N66" s="12">
        <f t="shared" ref="N66:O66" si="54">N161</f>
        <v>10.895530974303201</v>
      </c>
      <c r="O66" s="13">
        <f t="shared" si="54"/>
        <v>25.006380968078101</v>
      </c>
      <c r="P66" s="12"/>
      <c r="Q66" s="13">
        <f t="shared" si="42"/>
        <v>8.9264348681275401</v>
      </c>
    </row>
    <row r="67" spans="1:17" ht="15" customHeight="1" x14ac:dyDescent="0.2">
      <c r="A67" s="23" t="str">
        <f t="shared" si="40"/>
        <v>Q4</v>
      </c>
      <c r="B67" s="12">
        <f t="shared" ref="B67:M67" si="55">B162</f>
        <v>18.187624341507401</v>
      </c>
      <c r="C67" s="12">
        <f t="shared" si="55"/>
        <v>96.045221244303704</v>
      </c>
      <c r="D67" s="12">
        <f t="shared" si="55"/>
        <v>108.607808958802</v>
      </c>
      <c r="E67" s="12">
        <f t="shared" si="55"/>
        <v>13.209773292310199</v>
      </c>
      <c r="F67" s="12">
        <f t="shared" si="55"/>
        <v>6.8363161625798696</v>
      </c>
      <c r="G67" s="12">
        <f t="shared" si="55"/>
        <v>12.351881371264</v>
      </c>
      <c r="H67" s="12">
        <f t="shared" si="55"/>
        <v>10.4559130662965</v>
      </c>
      <c r="I67" s="12">
        <f t="shared" si="55"/>
        <v>-1.4089186913926599</v>
      </c>
      <c r="J67" s="12">
        <f t="shared" si="55"/>
        <v>8.4258767999144002</v>
      </c>
      <c r="K67" s="12">
        <f t="shared" si="55"/>
        <v>4.4329513033915902</v>
      </c>
      <c r="L67" s="12">
        <f t="shared" si="55"/>
        <v>13.700012998875501</v>
      </c>
      <c r="M67" s="13">
        <f t="shared" si="55"/>
        <v>27.7997372440772</v>
      </c>
      <c r="N67" s="12">
        <f t="shared" ref="N67:O67" si="56">N162</f>
        <v>2.5194897597176502</v>
      </c>
      <c r="O67" s="13">
        <f t="shared" si="56"/>
        <v>25.556756820704202</v>
      </c>
      <c r="P67" s="12"/>
      <c r="Q67" s="13">
        <f t="shared" si="42"/>
        <v>11.124284836647</v>
      </c>
    </row>
    <row r="68" spans="1:17" ht="15" customHeight="1" x14ac:dyDescent="0.2">
      <c r="A68" s="11" t="str">
        <f t="shared" si="40"/>
        <v>2016</v>
      </c>
      <c r="B68" s="12"/>
      <c r="C68"/>
      <c r="D68" s="12"/>
      <c r="E68" s="12"/>
      <c r="F68" s="12"/>
      <c r="G68" s="12"/>
      <c r="H68" s="12"/>
      <c r="I68" s="12"/>
      <c r="J68" s="12"/>
      <c r="K68" s="12"/>
      <c r="L68" s="12"/>
      <c r="M68" s="13"/>
      <c r="N68" s="12"/>
      <c r="O68" s="13"/>
      <c r="P68" s="14"/>
      <c r="Q68" s="13"/>
    </row>
    <row r="69" spans="1:17" ht="15" customHeight="1" x14ac:dyDescent="0.2">
      <c r="A69" s="23" t="str">
        <f t="shared" si="40"/>
        <v>Q1</v>
      </c>
      <c r="B69" s="12">
        <f t="shared" ref="B69:L69" si="57">B164</f>
        <v>23.309597034860101</v>
      </c>
      <c r="C69" s="12">
        <f t="shared" si="57"/>
        <v>-6.6836854216724699</v>
      </c>
      <c r="D69" s="12">
        <f t="shared" si="57"/>
        <v>-6.9852422914129599</v>
      </c>
      <c r="E69" s="12">
        <f t="shared" si="57"/>
        <v>-0.746723815697103</v>
      </c>
      <c r="F69" s="12">
        <f t="shared" si="57"/>
        <v>7.6041296976932404</v>
      </c>
      <c r="G69" s="12">
        <f t="shared" si="57"/>
        <v>3.04790751766659</v>
      </c>
      <c r="H69" s="12">
        <f t="shared" si="57"/>
        <v>2.96308560076295</v>
      </c>
      <c r="I69" s="12">
        <f t="shared" si="57"/>
        <v>-0.26059809891723101</v>
      </c>
      <c r="J69" s="12">
        <f t="shared" si="57"/>
        <v>15.5602478673467</v>
      </c>
      <c r="K69" s="12">
        <f t="shared" si="57"/>
        <v>1.7304712258533499</v>
      </c>
      <c r="L69" s="12">
        <f t="shared" si="57"/>
        <v>13.032950299314001</v>
      </c>
      <c r="M69" s="13">
        <f>M164</f>
        <v>-0.46758555089621001</v>
      </c>
      <c r="N69" s="12">
        <f t="shared" ref="N69:O69" si="58">N164</f>
        <v>11.3098012349271</v>
      </c>
      <c r="O69" s="13">
        <f t="shared" si="58"/>
        <v>0.39163960109505103</v>
      </c>
      <c r="P69" s="12"/>
      <c r="Q69" s="13">
        <f t="shared" si="42"/>
        <v>10.906411028871</v>
      </c>
    </row>
    <row r="70" spans="1:17" ht="15" customHeight="1" x14ac:dyDescent="0.2">
      <c r="A70" s="23" t="str">
        <f t="shared" si="40"/>
        <v>Q2</v>
      </c>
      <c r="B70" s="12">
        <f t="shared" ref="B70:M70" si="59">B165</f>
        <v>15.3417674590741</v>
      </c>
      <c r="C70" s="12">
        <f t="shared" si="59"/>
        <v>1.05414545545919</v>
      </c>
      <c r="D70" s="12">
        <f t="shared" si="59"/>
        <v>1.09733415284889</v>
      </c>
      <c r="E70" s="12">
        <f t="shared" si="59"/>
        <v>13.509672777046999</v>
      </c>
      <c r="F70" s="12">
        <f t="shared" si="59"/>
        <v>5.7678141942505201</v>
      </c>
      <c r="G70" s="12">
        <f t="shared" si="59"/>
        <v>7.6568151369135196</v>
      </c>
      <c r="H70" s="12">
        <f t="shared" si="59"/>
        <v>4.6545051739606</v>
      </c>
      <c r="I70" s="12">
        <f t="shared" si="59"/>
        <v>2.5402700222530101</v>
      </c>
      <c r="J70" s="12">
        <f t="shared" si="59"/>
        <v>10.7847581698953</v>
      </c>
      <c r="K70" s="12">
        <f t="shared" si="59"/>
        <v>2.0792843086508301</v>
      </c>
      <c r="L70" s="12">
        <f t="shared" si="59"/>
        <v>14.5226680669766</v>
      </c>
      <c r="M70" s="13">
        <f t="shared" si="59"/>
        <v>2.27001876887523</v>
      </c>
      <c r="N70" s="12">
        <f t="shared" ref="N70:O70" si="60">N165</f>
        <v>7.7606905186473201</v>
      </c>
      <c r="O70" s="13">
        <f t="shared" si="60"/>
        <v>2.6911804930284999</v>
      </c>
      <c r="P70" s="12"/>
      <c r="Q70" s="13">
        <f t="shared" si="42"/>
        <v>2.6859246697658499</v>
      </c>
    </row>
    <row r="71" spans="1:17" ht="15" customHeight="1" x14ac:dyDescent="0.2">
      <c r="A71" s="23" t="str">
        <f t="shared" si="40"/>
        <v>Q3</v>
      </c>
      <c r="B71" s="12">
        <f t="shared" ref="B71:M71" si="61">B166</f>
        <v>5.7564815792445101</v>
      </c>
      <c r="C71" s="12">
        <f t="shared" si="61"/>
        <v>-6.0951289576949303</v>
      </c>
      <c r="D71" s="12">
        <f t="shared" si="61"/>
        <v>-6.3710328464651598</v>
      </c>
      <c r="E71" s="12">
        <f t="shared" si="61"/>
        <v>18.4667608727271</v>
      </c>
      <c r="F71" s="12">
        <f t="shared" si="61"/>
        <v>4.8213081347701099</v>
      </c>
      <c r="G71" s="12">
        <f t="shared" si="61"/>
        <v>16.5219049500115</v>
      </c>
      <c r="H71" s="12">
        <f t="shared" si="61"/>
        <v>0.55624656330199895</v>
      </c>
      <c r="I71" s="12">
        <f t="shared" si="61"/>
        <v>1.63781949455695</v>
      </c>
      <c r="J71" s="12">
        <f t="shared" si="61"/>
        <v>-1.55320019236141</v>
      </c>
      <c r="K71" s="12">
        <f t="shared" si="61"/>
        <v>1.1727843262812501</v>
      </c>
      <c r="L71" s="12">
        <f t="shared" si="61"/>
        <v>13.0651035898776</v>
      </c>
      <c r="M71" s="13">
        <f t="shared" si="61"/>
        <v>-0.26727330755957901</v>
      </c>
      <c r="N71" s="12">
        <f t="shared" ref="N71:O71" si="62">N166</f>
        <v>3.2325390104671601</v>
      </c>
      <c r="O71" s="13">
        <f t="shared" si="62"/>
        <v>-5.5604963304734002E-2</v>
      </c>
      <c r="P71" s="12"/>
      <c r="Q71" s="13">
        <f t="shared" si="42"/>
        <v>6.4205385517503499</v>
      </c>
    </row>
    <row r="72" spans="1:17" ht="15" customHeight="1" x14ac:dyDescent="0.2">
      <c r="A72" s="23" t="str">
        <f t="shared" si="40"/>
        <v>Q4</v>
      </c>
      <c r="B72" s="12">
        <f t="shared" ref="B72:M72" si="63">B167</f>
        <v>-4.94188171612209</v>
      </c>
      <c r="C72" s="12">
        <f t="shared" si="63"/>
        <v>26.7434965377692</v>
      </c>
      <c r="D72" s="12">
        <f t="shared" si="63"/>
        <v>27.660031172679599</v>
      </c>
      <c r="E72" s="12">
        <f t="shared" si="63"/>
        <v>9.8796438309909096</v>
      </c>
      <c r="F72" s="12">
        <f t="shared" si="63"/>
        <v>2.56710458263258</v>
      </c>
      <c r="G72" s="12">
        <f t="shared" si="63"/>
        <v>19.849329529200102</v>
      </c>
      <c r="H72" s="12">
        <f t="shared" si="63"/>
        <v>-2.4685483252233902</v>
      </c>
      <c r="I72" s="12">
        <f t="shared" si="63"/>
        <v>1.6999259882631601</v>
      </c>
      <c r="J72" s="12">
        <f t="shared" si="63"/>
        <v>0.29372166144898698</v>
      </c>
      <c r="K72" s="12">
        <f t="shared" si="63"/>
        <v>1.50513509654795</v>
      </c>
      <c r="L72" s="12">
        <f t="shared" si="63"/>
        <v>12.4512388338251</v>
      </c>
      <c r="M72" s="13">
        <f t="shared" si="63"/>
        <v>12.021296265056201</v>
      </c>
      <c r="N72" s="12">
        <f t="shared" ref="N72:O72" si="64">N167</f>
        <v>4.9066262412496204</v>
      </c>
      <c r="O72" s="13">
        <f t="shared" si="64"/>
        <v>11.5919372536243</v>
      </c>
      <c r="P72" s="12"/>
      <c r="Q72" s="13">
        <f t="shared" si="42"/>
        <v>19.501674153996099</v>
      </c>
    </row>
    <row r="73" spans="1:17" ht="15" customHeight="1" x14ac:dyDescent="0.2">
      <c r="A73" s="11" t="str">
        <f t="shared" si="40"/>
        <v>2017</v>
      </c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3"/>
      <c r="N73" s="12"/>
      <c r="O73" s="13"/>
      <c r="P73" s="14"/>
      <c r="Q73" s="13"/>
    </row>
    <row r="74" spans="1:17" ht="15" customHeight="1" x14ac:dyDescent="0.2">
      <c r="A74" s="23" t="str">
        <f t="shared" si="40"/>
        <v>Q1</v>
      </c>
      <c r="B74" s="12">
        <f t="shared" ref="B74:L74" si="65">B169</f>
        <v>6.0533131174474297</v>
      </c>
      <c r="C74" s="12">
        <f t="shared" si="65"/>
        <v>3.5884444909418698</v>
      </c>
      <c r="D74" s="12">
        <f t="shared" si="65"/>
        <v>3.1214169892569399</v>
      </c>
      <c r="E74" s="12">
        <f t="shared" si="65"/>
        <v>20.9770928204779</v>
      </c>
      <c r="F74" s="12">
        <f t="shared" si="65"/>
        <v>0.71032006821794003</v>
      </c>
      <c r="G74" s="12">
        <f t="shared" si="65"/>
        <v>21.4967168661538</v>
      </c>
      <c r="H74" s="12">
        <f t="shared" si="65"/>
        <v>-8.4481311429063205E-2</v>
      </c>
      <c r="I74" s="12">
        <f t="shared" si="65"/>
        <v>1.8644887084488599</v>
      </c>
      <c r="J74" s="12">
        <f t="shared" si="65"/>
        <v>-5.7762118056256098</v>
      </c>
      <c r="K74" s="12">
        <f t="shared" si="65"/>
        <v>1.5961987708326599</v>
      </c>
      <c r="L74" s="12">
        <f t="shared" si="65"/>
        <v>4.8344031608032401</v>
      </c>
      <c r="M74" s="13">
        <f>M169</f>
        <v>4.62444277702261</v>
      </c>
      <c r="N74" s="12">
        <f t="shared" ref="N74:O74" si="66">N169</f>
        <v>4.6521561141912997</v>
      </c>
      <c r="O74" s="13">
        <f t="shared" si="66"/>
        <v>4.6303544379961501</v>
      </c>
      <c r="P74" s="12"/>
      <c r="Q74" s="13">
        <f t="shared" si="42"/>
        <v>-1.48898483306859</v>
      </c>
    </row>
    <row r="75" spans="1:17" ht="15" customHeight="1" x14ac:dyDescent="0.2">
      <c r="A75" s="23" t="str">
        <f t="shared" si="40"/>
        <v>Q2</v>
      </c>
      <c r="B75" s="12">
        <f t="shared" ref="B75:M75" si="67">B170</f>
        <v>4.1906631561993999</v>
      </c>
      <c r="C75" s="12">
        <f t="shared" si="67"/>
        <v>5.3549214664339697</v>
      </c>
      <c r="D75" s="12">
        <f t="shared" si="67"/>
        <v>5.2781495262423697</v>
      </c>
      <c r="E75" s="12">
        <f t="shared" si="67"/>
        <v>9.1010194303174305</v>
      </c>
      <c r="F75" s="12">
        <f t="shared" si="67"/>
        <v>0.37141629765440298</v>
      </c>
      <c r="G75" s="12">
        <f t="shared" si="67"/>
        <v>14.554907006484401</v>
      </c>
      <c r="H75" s="12">
        <f t="shared" si="67"/>
        <v>3.2031252334701699</v>
      </c>
      <c r="I75" s="12">
        <f t="shared" si="67"/>
        <v>1.2206433507934999</v>
      </c>
      <c r="J75" s="12">
        <f t="shared" si="67"/>
        <v>7.3888806307683703</v>
      </c>
      <c r="K75" s="12">
        <f t="shared" si="67"/>
        <v>2.3072789271819398</v>
      </c>
      <c r="L75" s="12">
        <f t="shared" si="67"/>
        <v>8.0339977064433992</v>
      </c>
      <c r="M75" s="13">
        <f t="shared" si="67"/>
        <v>8.2204274531867192</v>
      </c>
      <c r="N75" s="12">
        <f t="shared" ref="N75:O75" si="68">N170</f>
        <v>-6.4058325578683597</v>
      </c>
      <c r="O75" s="13">
        <f t="shared" si="68"/>
        <v>7.2313868012004097</v>
      </c>
      <c r="P75" s="12"/>
      <c r="Q75" s="13">
        <f t="shared" si="42"/>
        <v>-1.8677983679971099E-2</v>
      </c>
    </row>
    <row r="76" spans="1:17" ht="15" customHeight="1" x14ac:dyDescent="0.2">
      <c r="A76" s="23" t="str">
        <f t="shared" si="40"/>
        <v>Q3</v>
      </c>
      <c r="B76" s="12">
        <f t="shared" ref="B76:M76" si="69">B171</f>
        <v>15.822938909402501</v>
      </c>
      <c r="C76" s="12">
        <f t="shared" si="69"/>
        <v>24.961952078325901</v>
      </c>
      <c r="D76" s="12">
        <f t="shared" si="69"/>
        <v>25.932645893852801</v>
      </c>
      <c r="E76" s="12">
        <f t="shared" si="69"/>
        <v>7.29692522437084</v>
      </c>
      <c r="F76" s="12">
        <f t="shared" si="69"/>
        <v>0.83282112151852306</v>
      </c>
      <c r="G76" s="12">
        <f t="shared" si="69"/>
        <v>12.287411683849999</v>
      </c>
      <c r="H76" s="12">
        <f t="shared" si="69"/>
        <v>8.2527410406161295</v>
      </c>
      <c r="I76" s="12">
        <f t="shared" si="69"/>
        <v>1.50904645446133</v>
      </c>
      <c r="J76" s="12">
        <f t="shared" si="69"/>
        <v>24.310739337180699</v>
      </c>
      <c r="K76" s="12">
        <f t="shared" si="69"/>
        <v>5.8191097043799296</v>
      </c>
      <c r="L76" s="12">
        <f t="shared" si="69"/>
        <v>1.0814338042020899</v>
      </c>
      <c r="M76" s="13">
        <f t="shared" si="69"/>
        <v>14.822470538618401</v>
      </c>
      <c r="N76" s="12">
        <f t="shared" ref="N76:O76" si="70">N171</f>
        <v>6.8251711306530201</v>
      </c>
      <c r="O76" s="13">
        <f t="shared" si="70"/>
        <v>14.1682732216077</v>
      </c>
      <c r="P76" s="12"/>
      <c r="Q76" s="13">
        <f t="shared" si="42"/>
        <v>19.1102997320485</v>
      </c>
    </row>
    <row r="77" spans="1:17" ht="15" customHeight="1" x14ac:dyDescent="0.2">
      <c r="A77" s="23" t="str">
        <f t="shared" si="40"/>
        <v>Q4</v>
      </c>
      <c r="B77" s="12">
        <f t="shared" ref="B77:M77" si="71">B172</f>
        <v>9.2768421856716206</v>
      </c>
      <c r="C77" s="12">
        <f t="shared" si="71"/>
        <v>-0.67772584507719302</v>
      </c>
      <c r="D77" s="12">
        <f t="shared" si="71"/>
        <v>-0.68098169529058294</v>
      </c>
      <c r="E77" s="12">
        <f t="shared" si="71"/>
        <v>17.674872984872501</v>
      </c>
      <c r="F77" s="12">
        <f t="shared" si="71"/>
        <v>3.2785048309711202</v>
      </c>
      <c r="G77" s="12">
        <f t="shared" si="71"/>
        <v>20.5492232483432</v>
      </c>
      <c r="H77" s="12">
        <f t="shared" si="71"/>
        <v>8.9528110693348992</v>
      </c>
      <c r="I77" s="12">
        <f t="shared" si="71"/>
        <v>1.80380261004114</v>
      </c>
      <c r="J77" s="12">
        <f t="shared" si="71"/>
        <v>17.166175781414999</v>
      </c>
      <c r="K77" s="12">
        <f t="shared" si="71"/>
        <v>4.9185442656797296</v>
      </c>
      <c r="L77" s="12">
        <f t="shared" si="71"/>
        <v>1.6290052626965399</v>
      </c>
      <c r="M77" s="13">
        <f t="shared" si="71"/>
        <v>6.4215529876986004</v>
      </c>
      <c r="N77" s="12">
        <f t="shared" ref="N77:O77" si="72">N172</f>
        <v>7.8688903436491904</v>
      </c>
      <c r="O77" s="13">
        <f t="shared" si="72"/>
        <v>6.5092804932266501</v>
      </c>
      <c r="P77" s="12"/>
      <c r="Q77" s="13">
        <f t="shared" si="42"/>
        <v>3.23377881333617</v>
      </c>
    </row>
    <row r="78" spans="1:17" ht="15" customHeight="1" x14ac:dyDescent="0.2">
      <c r="A78" s="11" t="str">
        <f t="shared" si="40"/>
        <v>2018</v>
      </c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3"/>
      <c r="N78" s="12"/>
      <c r="O78" s="13"/>
      <c r="P78" s="12"/>
      <c r="Q78" s="13"/>
    </row>
    <row r="79" spans="1:17" ht="15" customHeight="1" x14ac:dyDescent="0.2">
      <c r="A79" s="23" t="str">
        <f t="shared" si="40"/>
        <v>Q1</v>
      </c>
      <c r="B79" s="12">
        <f t="shared" ref="B79:L79" si="73">B174</f>
        <v>-9.8423864613261394</v>
      </c>
      <c r="C79" s="12">
        <f t="shared" si="73"/>
        <v>8.9073054018360001</v>
      </c>
      <c r="D79" s="12">
        <f t="shared" si="73"/>
        <v>9.8084292713304801</v>
      </c>
      <c r="E79" s="12">
        <f t="shared" si="73"/>
        <v>13.922000481805799</v>
      </c>
      <c r="F79" s="12">
        <f t="shared" si="73"/>
        <v>4.3372466023490697</v>
      </c>
      <c r="G79" s="12">
        <f t="shared" si="73"/>
        <v>15.4105951846952</v>
      </c>
      <c r="H79" s="12">
        <f t="shared" si="73"/>
        <v>1.96129666727034</v>
      </c>
      <c r="I79" s="12">
        <f t="shared" si="73"/>
        <v>0.23831722302267699</v>
      </c>
      <c r="J79" s="12">
        <f t="shared" si="73"/>
        <v>11.469530134254899</v>
      </c>
      <c r="K79" s="12">
        <f t="shared" si="73"/>
        <v>4.8336305543016396</v>
      </c>
      <c r="L79" s="12">
        <f t="shared" si="73"/>
        <v>2.3675714690293499</v>
      </c>
      <c r="M79" s="13">
        <f>M174</f>
        <v>13.2810167360826</v>
      </c>
      <c r="N79" s="12">
        <f t="shared" ref="N79:O79" si="74">N174</f>
        <v>-0.819449954246665</v>
      </c>
      <c r="O79" s="13">
        <f t="shared" si="74"/>
        <v>12.0805091591918</v>
      </c>
      <c r="P79" s="12"/>
      <c r="Q79" s="13">
        <f t="shared" si="42"/>
        <v>12.4379962215713</v>
      </c>
    </row>
    <row r="80" spans="1:17" ht="15" customHeight="1" x14ac:dyDescent="0.2">
      <c r="A80" s="23" t="str">
        <f t="shared" si="40"/>
        <v>Q2</v>
      </c>
      <c r="B80" s="12">
        <f t="shared" ref="B80:M80" si="75">B175</f>
        <v>-15.762551186314999</v>
      </c>
      <c r="C80" s="12">
        <f t="shared" si="75"/>
        <v>19.9715411276085</v>
      </c>
      <c r="D80" s="12">
        <f t="shared" si="75"/>
        <v>20.159501141459799</v>
      </c>
      <c r="E80" s="12">
        <f t="shared" si="75"/>
        <v>13.4879161200612</v>
      </c>
      <c r="F80" s="12">
        <f t="shared" si="75"/>
        <v>8.9380806152343304</v>
      </c>
      <c r="G80" s="12">
        <f t="shared" si="75"/>
        <v>24.214914183809899</v>
      </c>
      <c r="H80" s="12">
        <f t="shared" si="75"/>
        <v>0.73114584010265404</v>
      </c>
      <c r="I80" s="12">
        <f t="shared" si="75"/>
        <v>0.34831247849869101</v>
      </c>
      <c r="J80" s="12">
        <f t="shared" si="75"/>
        <v>5.08777240638649</v>
      </c>
      <c r="K80" s="12">
        <f t="shared" si="75"/>
        <v>1.93017600201064</v>
      </c>
      <c r="L80" s="12">
        <f t="shared" si="75"/>
        <v>-5.00223994138012</v>
      </c>
      <c r="M80" s="13">
        <f t="shared" si="75"/>
        <v>10.7637404144794</v>
      </c>
      <c r="N80" s="12">
        <f t="shared" ref="N80:O80" si="76">N175</f>
        <v>3.8159837637870502</v>
      </c>
      <c r="O80" s="13">
        <f t="shared" si="76"/>
        <v>10.369245079397899</v>
      </c>
      <c r="P80" s="12"/>
      <c r="Q80" s="13">
        <f t="shared" si="42"/>
        <v>13.2882533043707</v>
      </c>
    </row>
    <row r="81" spans="1:17" ht="15" customHeight="1" x14ac:dyDescent="0.2">
      <c r="A81" s="23" t="str">
        <f t="shared" si="40"/>
        <v>Q3</v>
      </c>
      <c r="B81" s="12">
        <f t="shared" ref="B81:M81" si="77">B176</f>
        <v>-21.2906771329177</v>
      </c>
      <c r="C81" s="12">
        <f t="shared" si="77"/>
        <v>13.340493745187599</v>
      </c>
      <c r="D81" s="12">
        <f t="shared" si="77"/>
        <v>13.497064775055399</v>
      </c>
      <c r="E81" s="12">
        <f t="shared" si="77"/>
        <v>14.3314640805136</v>
      </c>
      <c r="F81" s="12">
        <f t="shared" si="77"/>
        <v>7.3134199834229898</v>
      </c>
      <c r="G81" s="12">
        <f t="shared" si="77"/>
        <v>29.3947449719346</v>
      </c>
      <c r="H81" s="12">
        <f t="shared" si="77"/>
        <v>1.99393654220357</v>
      </c>
      <c r="I81" s="12">
        <f t="shared" si="77"/>
        <v>0.41598224299532699</v>
      </c>
      <c r="J81" s="12">
        <f t="shared" si="77"/>
        <v>-1.9439505241391999E-2</v>
      </c>
      <c r="K81" s="12">
        <f t="shared" si="77"/>
        <v>1.8364434949162101</v>
      </c>
      <c r="L81" s="12">
        <f t="shared" si="77"/>
        <v>6.7227717608903799</v>
      </c>
      <c r="M81" s="13">
        <f t="shared" si="77"/>
        <v>7.5206176043406598</v>
      </c>
      <c r="N81" s="12">
        <f t="shared" ref="N81:O81" si="78">N176</f>
        <v>6.2788644751494003</v>
      </c>
      <c r="O81" s="13">
        <f t="shared" si="78"/>
        <v>7.4205546649476899</v>
      </c>
      <c r="P81" s="12"/>
      <c r="Q81" s="13">
        <f t="shared" si="42"/>
        <v>4.9772124826214403</v>
      </c>
    </row>
    <row r="82" spans="1:17" ht="15" customHeight="1" x14ac:dyDescent="0.2">
      <c r="A82" s="23" t="str">
        <f t="shared" si="40"/>
        <v>Q4</v>
      </c>
      <c r="B82" s="12">
        <f t="shared" ref="B82:M82" si="79">B177</f>
        <v>-7.9550771278585</v>
      </c>
      <c r="C82" s="12">
        <f t="shared" si="79"/>
        <v>-1.3895978792116801</v>
      </c>
      <c r="D82" s="12">
        <f t="shared" si="79"/>
        <v>-2.2984174559513999</v>
      </c>
      <c r="E82" s="12">
        <f t="shared" si="79"/>
        <v>4.2032305955552998</v>
      </c>
      <c r="F82" s="12">
        <f t="shared" si="79"/>
        <v>5.9567465732631302</v>
      </c>
      <c r="G82" s="12">
        <f t="shared" si="79"/>
        <v>15.5124960662936</v>
      </c>
      <c r="H82" s="12">
        <f t="shared" si="79"/>
        <v>4.3306472244871301</v>
      </c>
      <c r="I82" s="12">
        <f t="shared" si="79"/>
        <v>0.55798110443259197</v>
      </c>
      <c r="J82" s="12">
        <f t="shared" si="79"/>
        <v>9.4430007799921398</v>
      </c>
      <c r="K82" s="12">
        <f t="shared" si="79"/>
        <v>1.81970432511591</v>
      </c>
      <c r="L82" s="12">
        <f t="shared" si="79"/>
        <v>-0.97584490854495398</v>
      </c>
      <c r="M82" s="13">
        <f t="shared" si="79"/>
        <v>3.9388238293727</v>
      </c>
      <c r="N82" s="12">
        <f t="shared" ref="N82:O82" si="80">N177</f>
        <v>-0.88992087466047698</v>
      </c>
      <c r="O82" s="13">
        <f t="shared" si="80"/>
        <v>3.6385528245746999</v>
      </c>
      <c r="P82" s="12"/>
      <c r="Q82" s="13">
        <f t="shared" si="42"/>
        <v>-2.7504134046456699</v>
      </c>
    </row>
    <row r="83" spans="1:17" ht="15" customHeight="1" x14ac:dyDescent="0.2">
      <c r="A83" s="11" t="str">
        <f t="shared" si="40"/>
        <v>2019</v>
      </c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3"/>
      <c r="N83" s="12"/>
      <c r="O83" s="13"/>
      <c r="P83" s="12"/>
      <c r="Q83" s="13"/>
    </row>
    <row r="84" spans="1:17" ht="15" customHeight="1" x14ac:dyDescent="0.2">
      <c r="A84" s="23" t="str">
        <f t="shared" si="40"/>
        <v>Q1</v>
      </c>
      <c r="B84" s="12">
        <f t="shared" ref="B84:L84" si="81">B179</f>
        <v>10.664623022865401</v>
      </c>
      <c r="C84" s="12">
        <f t="shared" si="81"/>
        <v>7.9321705024278302</v>
      </c>
      <c r="D84" s="12">
        <f t="shared" si="81"/>
        <v>7.6314168307547199</v>
      </c>
      <c r="E84" s="12">
        <f t="shared" si="81"/>
        <v>4.7489621922246297</v>
      </c>
      <c r="F84" s="12">
        <f t="shared" si="81"/>
        <v>1.8303164162486001</v>
      </c>
      <c r="G84" s="12">
        <f t="shared" si="81"/>
        <v>31.290623461435199</v>
      </c>
      <c r="H84" s="12">
        <f t="shared" si="81"/>
        <v>7.4930805239241698</v>
      </c>
      <c r="I84" s="12">
        <f t="shared" si="81"/>
        <v>2.42627240513105</v>
      </c>
      <c r="J84" s="12">
        <f t="shared" si="81"/>
        <v>6.6178523106029497</v>
      </c>
      <c r="K84" s="12">
        <f t="shared" si="81"/>
        <v>0.88617964711497099</v>
      </c>
      <c r="L84" s="12">
        <f t="shared" si="81"/>
        <v>-1.23777166673225</v>
      </c>
      <c r="M84" s="13">
        <f>M179</f>
        <v>7.8983190869301296</v>
      </c>
      <c r="N84" s="12">
        <f t="shared" ref="N84:O84" si="82">N179</f>
        <v>8.1317662648047904</v>
      </c>
      <c r="O84" s="13">
        <f t="shared" si="82"/>
        <v>7.9157122855305202</v>
      </c>
      <c r="P84" s="12"/>
      <c r="Q84" s="13">
        <f t="shared" si="42"/>
        <v>6.6170222269914998</v>
      </c>
    </row>
    <row r="85" spans="1:17" ht="15" customHeight="1" x14ac:dyDescent="0.2">
      <c r="A85" s="23" t="str">
        <f t="shared" si="40"/>
        <v>Q2</v>
      </c>
      <c r="B85" s="12">
        <f t="shared" ref="B85:M85" si="83">B180</f>
        <v>17.104412399616798</v>
      </c>
      <c r="C85" s="12">
        <f t="shared" si="83"/>
        <v>4.9494885762709302</v>
      </c>
      <c r="D85" s="12">
        <f t="shared" si="83"/>
        <v>4.7247805066894699</v>
      </c>
      <c r="E85" s="12">
        <f t="shared" si="83"/>
        <v>9.1257060720262295E-2</v>
      </c>
      <c r="F85" s="12">
        <f t="shared" si="83"/>
        <v>-7.5511877395628701E-3</v>
      </c>
      <c r="G85" s="12">
        <f t="shared" si="83"/>
        <v>33.459232596411098</v>
      </c>
      <c r="H85" s="12">
        <f t="shared" si="83"/>
        <v>5.2804375559521599</v>
      </c>
      <c r="I85" s="12">
        <f t="shared" si="83"/>
        <v>1.76444443674646</v>
      </c>
      <c r="J85" s="12">
        <f t="shared" si="83"/>
        <v>2.1574631641743101</v>
      </c>
      <c r="K85" s="12">
        <f t="shared" si="83"/>
        <v>3.9464355443140402</v>
      </c>
      <c r="L85" s="12">
        <f t="shared" si="83"/>
        <v>0.45748948514157101</v>
      </c>
      <c r="M85" s="13">
        <f t="shared" si="83"/>
        <v>4.5684353395024004</v>
      </c>
      <c r="N85" s="12">
        <f t="shared" ref="N85:O85" si="84">N180</f>
        <v>10.558136833805101</v>
      </c>
      <c r="O85" s="13">
        <f t="shared" si="84"/>
        <v>4.8975823759220596</v>
      </c>
      <c r="P85" s="12"/>
      <c r="Q85" s="13">
        <f t="shared" si="42"/>
        <v>-0.94935513795827398</v>
      </c>
    </row>
    <row r="86" spans="1:17" ht="15" customHeight="1" x14ac:dyDescent="0.2">
      <c r="A86" s="23" t="str">
        <f t="shared" si="40"/>
        <v>Q3</v>
      </c>
      <c r="B86" s="12">
        <f t="shared" ref="B86:M86" si="85">B181</f>
        <v>15.162608507354101</v>
      </c>
      <c r="C86" s="12">
        <f t="shared" si="85"/>
        <v>1.2572300196702899</v>
      </c>
      <c r="D86" s="12">
        <f t="shared" si="85"/>
        <v>-0.46080253805583798</v>
      </c>
      <c r="E86" s="12">
        <f t="shared" si="85"/>
        <v>2.2704938383797599</v>
      </c>
      <c r="F86" s="12">
        <f t="shared" si="85"/>
        <v>-1.60367176822762</v>
      </c>
      <c r="G86" s="12">
        <f t="shared" si="85"/>
        <v>22.374440016902799</v>
      </c>
      <c r="H86" s="12">
        <f t="shared" si="85"/>
        <v>9.5190969276309492</v>
      </c>
      <c r="I86" s="12">
        <f t="shared" si="85"/>
        <v>2.84240342577331</v>
      </c>
      <c r="J86" s="12">
        <f t="shared" si="85"/>
        <v>5.5626731436026997</v>
      </c>
      <c r="K86" s="12">
        <f t="shared" si="85"/>
        <v>4.1438779545404101</v>
      </c>
      <c r="L86" s="12">
        <f t="shared" si="85"/>
        <v>-2.4961605717349</v>
      </c>
      <c r="M86" s="13">
        <f t="shared" si="85"/>
        <v>5.1387256510043304</v>
      </c>
      <c r="N86" s="12">
        <f t="shared" ref="N86:O86" si="86">N181</f>
        <v>3.71566253935858</v>
      </c>
      <c r="O86" s="13">
        <f t="shared" si="86"/>
        <v>5.0313305228323104</v>
      </c>
      <c r="P86" s="12"/>
      <c r="Q86" s="13">
        <f t="shared" si="42"/>
        <v>-0.18593876944469301</v>
      </c>
    </row>
    <row r="87" spans="1:17" ht="15" customHeight="1" x14ac:dyDescent="0.2">
      <c r="A87" s="29" t="s">
        <v>4</v>
      </c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</row>
    <row r="88" spans="1:17" ht="15" customHeight="1" x14ac:dyDescent="0.2">
      <c r="A88" s="26" t="s">
        <v>5</v>
      </c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7"/>
      <c r="P88" s="27"/>
      <c r="Q88" s="27"/>
    </row>
    <row r="89" spans="1:17" s="25" customFormat="1" ht="15" hidden="1" customHeight="1" x14ac:dyDescent="0.2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</row>
    <row r="90" spans="1:17" s="25" customFormat="1" ht="15" hidden="1" customHeight="1" x14ac:dyDescent="0.2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</row>
    <row r="91" spans="1:17" s="25" customFormat="1" ht="15" hidden="1" customHeight="1" x14ac:dyDescent="0.2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</row>
    <row r="92" spans="1:17" s="25" customFormat="1" ht="15" hidden="1" customHeight="1" x14ac:dyDescent="0.2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</row>
    <row r="93" spans="1:17" ht="15" hidden="1" customHeight="1" x14ac:dyDescent="0.2">
      <c r="A93" t="s">
        <v>48</v>
      </c>
      <c r="M93" s="8"/>
      <c r="O93" s="8"/>
      <c r="Q93" s="8"/>
    </row>
    <row r="94" spans="1:17" ht="15" hidden="1" customHeight="1" x14ac:dyDescent="0.2">
      <c r="A94" s="16" t="s">
        <v>42</v>
      </c>
      <c r="M94" s="8"/>
      <c r="O94" s="8"/>
      <c r="Q94" s="8"/>
    </row>
    <row r="95" spans="1:17" ht="15" hidden="1" customHeight="1" x14ac:dyDescent="0.2">
      <c r="A95" s="17" t="s">
        <v>21</v>
      </c>
      <c r="B95" s="17" t="s">
        <v>22</v>
      </c>
      <c r="C95" s="17" t="s">
        <v>23</v>
      </c>
      <c r="D95" s="17" t="s">
        <v>24</v>
      </c>
      <c r="E95" s="17" t="s">
        <v>25</v>
      </c>
      <c r="F95" s="17" t="s">
        <v>26</v>
      </c>
      <c r="G95" s="17" t="s">
        <v>27</v>
      </c>
      <c r="H95" s="17" t="s">
        <v>28</v>
      </c>
      <c r="I95" s="17" t="s">
        <v>29</v>
      </c>
      <c r="J95" s="17" t="s">
        <v>30</v>
      </c>
      <c r="K95" s="17" t="s">
        <v>31</v>
      </c>
      <c r="L95" s="17" t="s">
        <v>32</v>
      </c>
      <c r="M95" s="17" t="s">
        <v>33</v>
      </c>
      <c r="N95" s="17" t="s">
        <v>34</v>
      </c>
      <c r="O95" s="17" t="s">
        <v>35</v>
      </c>
      <c r="P95" s="17" t="s">
        <v>36</v>
      </c>
      <c r="Q95" s="17" t="s">
        <v>37</v>
      </c>
    </row>
    <row r="96" spans="1:17" ht="15" hidden="1" customHeight="1" x14ac:dyDescent="0.2">
      <c r="A96" s="18" t="s">
        <v>38</v>
      </c>
      <c r="B96" s="19">
        <v>2179.7284399</v>
      </c>
      <c r="C96" s="19">
        <v>44350.094543400002</v>
      </c>
      <c r="D96" s="19">
        <v>39834.263818200001</v>
      </c>
      <c r="E96" s="19">
        <v>5253.2135577999998</v>
      </c>
      <c r="F96" s="19">
        <v>28286.097316300002</v>
      </c>
      <c r="G96" s="19">
        <v>18990.419796800001</v>
      </c>
      <c r="H96" s="19">
        <v>17019.187302800001</v>
      </c>
      <c r="I96" s="19">
        <v>15556.5851468</v>
      </c>
      <c r="J96" s="19">
        <v>20073.613733599999</v>
      </c>
      <c r="K96" s="19">
        <v>27689.772019200002</v>
      </c>
      <c r="L96" s="19">
        <v>3045.9561554000002</v>
      </c>
      <c r="M96" s="19">
        <v>178897.22019369999</v>
      </c>
      <c r="N96" s="19">
        <v>15950.029544700001</v>
      </c>
      <c r="O96" s="19">
        <v>195039.83674920001</v>
      </c>
      <c r="P96" s="19">
        <v>-31088.871783999999</v>
      </c>
      <c r="Q96" s="19">
        <v>164306.14256010001</v>
      </c>
    </row>
    <row r="97" spans="1:17" ht="15" hidden="1" customHeight="1" x14ac:dyDescent="0.2">
      <c r="A97" s="18" t="s">
        <v>39</v>
      </c>
      <c r="B97" s="19">
        <v>2746.1606664999999</v>
      </c>
      <c r="C97" s="19">
        <v>48995.701296799998</v>
      </c>
      <c r="D97" s="19">
        <v>44054.8145706</v>
      </c>
      <c r="E97" s="19">
        <v>5611.9640673000004</v>
      </c>
      <c r="F97" s="19">
        <v>30057.377160399999</v>
      </c>
      <c r="G97" s="19">
        <v>21012.4056227</v>
      </c>
      <c r="H97" s="19">
        <v>17539.903815900001</v>
      </c>
      <c r="I97" s="19">
        <v>16223.4946839</v>
      </c>
      <c r="J97" s="19">
        <v>22608.299965300001</v>
      </c>
      <c r="K97" s="19">
        <v>27959.568437999998</v>
      </c>
      <c r="L97" s="19">
        <v>3180.7938172999998</v>
      </c>
      <c r="M97" s="19">
        <v>193966.3375046</v>
      </c>
      <c r="N97" s="19">
        <v>17533.6345889</v>
      </c>
      <c r="O97" s="19">
        <v>211728.78697779999</v>
      </c>
      <c r="P97" s="19">
        <v>-33185.166071</v>
      </c>
      <c r="Q97" s="19">
        <v>178945.6868917</v>
      </c>
    </row>
    <row r="98" spans="1:17" ht="15" hidden="1" customHeight="1" x14ac:dyDescent="0.2">
      <c r="A98" s="18" t="s">
        <v>40</v>
      </c>
      <c r="B98" s="19">
        <v>2907.3741412999998</v>
      </c>
      <c r="C98" s="19">
        <v>88810.023181299999</v>
      </c>
      <c r="D98" s="19">
        <v>84509.106530200006</v>
      </c>
      <c r="E98" s="19">
        <v>5983.2690229</v>
      </c>
      <c r="F98" s="19">
        <v>32372.741292800001</v>
      </c>
      <c r="G98" s="19">
        <v>24069.880209899999</v>
      </c>
      <c r="H98" s="19">
        <v>19416.8524511</v>
      </c>
      <c r="I98" s="19">
        <v>16222.8635531</v>
      </c>
      <c r="J98" s="19">
        <v>25335.937242200001</v>
      </c>
      <c r="K98" s="19">
        <v>28843.061416799999</v>
      </c>
      <c r="L98" s="19">
        <v>3433.2991250999999</v>
      </c>
      <c r="M98" s="19">
        <v>246068.4066018</v>
      </c>
      <c r="N98" s="19">
        <v>18932.710796799998</v>
      </c>
      <c r="O98" s="19">
        <v>265005.11302019999</v>
      </c>
      <c r="P98" s="19">
        <v>-61468.016411500001</v>
      </c>
      <c r="Q98" s="19">
        <v>203314.8279906</v>
      </c>
    </row>
    <row r="99" spans="1:17" ht="15" hidden="1" customHeight="1" x14ac:dyDescent="0.2">
      <c r="A99" s="18" t="s">
        <v>41</v>
      </c>
      <c r="B99" s="19">
        <v>3214.2266662000002</v>
      </c>
      <c r="C99" s="19">
        <v>92039.337412199995</v>
      </c>
      <c r="D99" s="19">
        <v>87678.895775800003</v>
      </c>
      <c r="E99" s="19">
        <v>6626.9409605000001</v>
      </c>
      <c r="F99" s="19">
        <v>34036.364016899999</v>
      </c>
      <c r="G99" s="19">
        <v>26962.2958961</v>
      </c>
      <c r="H99" s="19">
        <v>19660.8590817</v>
      </c>
      <c r="I99" s="19">
        <v>16450.711681600002</v>
      </c>
      <c r="J99" s="19">
        <v>26869.183392399998</v>
      </c>
      <c r="K99" s="19">
        <v>29310.045220200001</v>
      </c>
      <c r="L99" s="19">
        <v>3888.0052513999999</v>
      </c>
      <c r="M99" s="19">
        <v>254539.88144289999</v>
      </c>
      <c r="N99" s="19">
        <v>20204.412377799999</v>
      </c>
      <c r="O99" s="19">
        <v>274751.51299750002</v>
      </c>
      <c r="P99" s="19">
        <v>-51384.820522000002</v>
      </c>
      <c r="Q99" s="19">
        <v>223408.3838564</v>
      </c>
    </row>
    <row r="100" spans="1:17" ht="15" hidden="1" customHeight="1" x14ac:dyDescent="0.2">
      <c r="A100" s="18" t="s">
        <v>42</v>
      </c>
      <c r="B100" s="19">
        <v>3484.4066005</v>
      </c>
      <c r="C100" s="19">
        <v>98726.348538999999</v>
      </c>
      <c r="D100" s="19">
        <v>94064.231238399996</v>
      </c>
      <c r="E100" s="19">
        <v>7511.0566943000003</v>
      </c>
      <c r="F100" s="19">
        <v>34481.9021699</v>
      </c>
      <c r="G100" s="19">
        <v>31557.6295947</v>
      </c>
      <c r="H100" s="19">
        <v>20685.6204741</v>
      </c>
      <c r="I100" s="19">
        <v>16713.794445799998</v>
      </c>
      <c r="J100" s="19">
        <v>29657.163991599999</v>
      </c>
      <c r="K100" s="19">
        <v>30391.380497499998</v>
      </c>
      <c r="L100" s="19">
        <v>4036.8210113999999</v>
      </c>
      <c r="M100" s="19">
        <v>276194.21113830002</v>
      </c>
      <c r="N100" s="19">
        <v>20936.626242499999</v>
      </c>
      <c r="O100" s="19">
        <v>297130.83738079999</v>
      </c>
      <c r="P100" s="19">
        <v>-62251.401951</v>
      </c>
      <c r="Q100" s="19">
        <v>234879.43542980001</v>
      </c>
    </row>
    <row r="101" spans="1:17" ht="15" hidden="1" customHeight="1" x14ac:dyDescent="0.2">
      <c r="A101" s="18" t="s">
        <v>43</v>
      </c>
      <c r="B101" s="19">
        <v>2976.6102427000001</v>
      </c>
      <c r="C101" s="19">
        <v>108220.58991169999</v>
      </c>
      <c r="D101" s="19">
        <v>103107.6494288</v>
      </c>
      <c r="E101" s="19">
        <v>8335.8672241000004</v>
      </c>
      <c r="F101" s="19">
        <v>36762.303827000003</v>
      </c>
      <c r="G101" s="19">
        <v>38259.453707799999</v>
      </c>
      <c r="H101" s="19">
        <v>21166.5956014</v>
      </c>
      <c r="I101" s="19">
        <v>16779.3093668</v>
      </c>
      <c r="J101" s="19">
        <v>31515.0853255</v>
      </c>
      <c r="K101" s="19">
        <v>31169.943496399999</v>
      </c>
      <c r="L101" s="19">
        <v>4064.7951886000001</v>
      </c>
      <c r="M101" s="19">
        <v>300031.1885706</v>
      </c>
      <c r="N101" s="19">
        <v>21374.854780099999</v>
      </c>
      <c r="O101" s="19">
        <v>321406.0433506</v>
      </c>
      <c r="P101" s="19">
        <v>-71346.320039400001</v>
      </c>
      <c r="Q101" s="19">
        <v>250059.72331120001</v>
      </c>
    </row>
    <row r="102" spans="1:17" ht="15" hidden="1" customHeight="1" x14ac:dyDescent="0.2">
      <c r="A102" s="18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</row>
    <row r="103" spans="1:17" ht="15" hidden="1" customHeight="1" x14ac:dyDescent="0.2">
      <c r="A103" s="17" t="s">
        <v>21</v>
      </c>
      <c r="B103" s="17" t="s">
        <v>22</v>
      </c>
      <c r="C103" s="17" t="s">
        <v>23</v>
      </c>
      <c r="D103" s="17" t="s">
        <v>24</v>
      </c>
      <c r="E103" s="17" t="s">
        <v>25</v>
      </c>
      <c r="F103" s="17" t="s">
        <v>26</v>
      </c>
      <c r="G103" s="17" t="s">
        <v>27</v>
      </c>
      <c r="H103" s="17" t="s">
        <v>28</v>
      </c>
      <c r="I103" s="17" t="s">
        <v>29</v>
      </c>
      <c r="J103" s="17" t="s">
        <v>30</v>
      </c>
      <c r="K103" s="17" t="s">
        <v>31</v>
      </c>
      <c r="L103" s="17" t="s">
        <v>32</v>
      </c>
      <c r="M103" s="17" t="s">
        <v>33</v>
      </c>
      <c r="N103" s="17" t="s">
        <v>34</v>
      </c>
      <c r="O103" s="17" t="s">
        <v>35</v>
      </c>
      <c r="P103" s="17" t="s">
        <v>36</v>
      </c>
      <c r="Q103" s="17" t="s">
        <v>37</v>
      </c>
    </row>
    <row r="104" spans="1:17" ht="15" hidden="1" customHeight="1" x14ac:dyDescent="0.2">
      <c r="A104" s="18" t="s">
        <v>38</v>
      </c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</row>
    <row r="105" spans="1:17" ht="15" hidden="1" customHeight="1" x14ac:dyDescent="0.2">
      <c r="A105" s="18" t="s">
        <v>44</v>
      </c>
      <c r="B105" s="19">
        <v>399.36145920000001</v>
      </c>
      <c r="C105" s="19">
        <v>11555.190525399999</v>
      </c>
      <c r="D105" s="19">
        <v>10428.9088729</v>
      </c>
      <c r="E105" s="19">
        <v>1058.4965546999999</v>
      </c>
      <c r="F105" s="19">
        <v>6635.3908584000001</v>
      </c>
      <c r="G105" s="19">
        <v>4471.4543659000001</v>
      </c>
      <c r="H105" s="19">
        <v>3851.6198801999999</v>
      </c>
      <c r="I105" s="19">
        <v>3788.6182521999999</v>
      </c>
      <c r="J105" s="19">
        <v>4829.9509215999997</v>
      </c>
      <c r="K105" s="19">
        <v>6708.2953470000002</v>
      </c>
      <c r="L105" s="19">
        <v>756.56827469999996</v>
      </c>
      <c r="M105" s="19">
        <v>42278.425447499998</v>
      </c>
      <c r="N105" s="19">
        <v>4373.7783412999997</v>
      </c>
      <c r="O105" s="19">
        <v>46752.811876599997</v>
      </c>
      <c r="P105" s="19">
        <v>-7761.2424936999996</v>
      </c>
      <c r="Q105" s="19">
        <v>39058.902685499997</v>
      </c>
    </row>
    <row r="106" spans="1:17" ht="15" hidden="1" customHeight="1" x14ac:dyDescent="0.2">
      <c r="A106" s="18" t="s">
        <v>45</v>
      </c>
      <c r="B106" s="19">
        <v>789.49174579999999</v>
      </c>
      <c r="C106" s="19">
        <v>11758.5263411</v>
      </c>
      <c r="D106" s="19">
        <v>10676.5839485</v>
      </c>
      <c r="E106" s="19">
        <v>1165.5964657</v>
      </c>
      <c r="F106" s="19">
        <v>6874.7108367000001</v>
      </c>
      <c r="G106" s="19">
        <v>4577.3921718000001</v>
      </c>
      <c r="H106" s="19">
        <v>3949.7526397000001</v>
      </c>
      <c r="I106" s="19">
        <v>3851.7384922000001</v>
      </c>
      <c r="J106" s="19">
        <v>4929.9363835000004</v>
      </c>
      <c r="K106" s="19">
        <v>6958.7543638999996</v>
      </c>
      <c r="L106" s="19">
        <v>767.93661450000002</v>
      </c>
      <c r="M106" s="19">
        <v>45049.8408146</v>
      </c>
      <c r="N106" s="19">
        <v>3126.9062502000002</v>
      </c>
      <c r="O106" s="19">
        <v>48144.141942599999</v>
      </c>
      <c r="P106" s="19">
        <v>-8955.3875413000005</v>
      </c>
      <c r="Q106" s="19">
        <v>39202.5815611</v>
      </c>
    </row>
    <row r="107" spans="1:17" ht="15" hidden="1" customHeight="1" x14ac:dyDescent="0.2">
      <c r="A107" s="18" t="s">
        <v>46</v>
      </c>
      <c r="B107" s="19">
        <v>663.45663709999997</v>
      </c>
      <c r="C107" s="19">
        <v>10830.698239400001</v>
      </c>
      <c r="D107" s="19">
        <v>9602.2548912999991</v>
      </c>
      <c r="E107" s="19">
        <v>1447.0715927000001</v>
      </c>
      <c r="F107" s="19">
        <v>7284.7640871000003</v>
      </c>
      <c r="G107" s="19">
        <v>4966.4526431000004</v>
      </c>
      <c r="H107" s="19">
        <v>4529.0966986000003</v>
      </c>
      <c r="I107" s="19">
        <v>3911.8272001999999</v>
      </c>
      <c r="J107" s="19">
        <v>4961.8590740999998</v>
      </c>
      <c r="K107" s="19">
        <v>6993.2810571</v>
      </c>
      <c r="L107" s="19">
        <v>756.58936310000001</v>
      </c>
      <c r="M107" s="19">
        <v>46133.608621599997</v>
      </c>
      <c r="N107" s="19">
        <v>4789.6344797000002</v>
      </c>
      <c r="O107" s="19">
        <v>51034.577783200002</v>
      </c>
      <c r="P107" s="19">
        <v>-7934.0954011000003</v>
      </c>
      <c r="Q107" s="19">
        <v>43204.985244800002</v>
      </c>
    </row>
    <row r="108" spans="1:17" ht="15" hidden="1" customHeight="1" x14ac:dyDescent="0.2">
      <c r="A108" s="18" t="s">
        <v>47</v>
      </c>
      <c r="B108" s="19">
        <v>327.41859790000001</v>
      </c>
      <c r="C108" s="19">
        <v>10205.6794376</v>
      </c>
      <c r="D108" s="19">
        <v>9126.5161054</v>
      </c>
      <c r="E108" s="19">
        <v>1582.0489448000001</v>
      </c>
      <c r="F108" s="19">
        <v>7491.2315341000003</v>
      </c>
      <c r="G108" s="19">
        <v>4975.1206160000002</v>
      </c>
      <c r="H108" s="19">
        <v>4688.7180842999996</v>
      </c>
      <c r="I108" s="19">
        <v>4004.4012023</v>
      </c>
      <c r="J108" s="19">
        <v>5351.8673544000003</v>
      </c>
      <c r="K108" s="19">
        <v>7029.4412511999999</v>
      </c>
      <c r="L108" s="19">
        <v>764.86190309999995</v>
      </c>
      <c r="M108" s="19">
        <v>45435.344577800002</v>
      </c>
      <c r="N108" s="19">
        <v>3659.7104734999998</v>
      </c>
      <c r="O108" s="19">
        <v>49108.304446100003</v>
      </c>
      <c r="P108" s="19">
        <v>-6438.1463479000004</v>
      </c>
      <c r="Q108" s="19">
        <v>42839.6723489</v>
      </c>
    </row>
    <row r="109" spans="1:17" ht="15" hidden="1" customHeight="1" x14ac:dyDescent="0.2">
      <c r="A109" s="18" t="s">
        <v>39</v>
      </c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</row>
    <row r="110" spans="1:17" ht="15" hidden="1" customHeight="1" x14ac:dyDescent="0.2">
      <c r="A110" s="18" t="s">
        <v>44</v>
      </c>
      <c r="B110" s="19">
        <v>535.98509090000005</v>
      </c>
      <c r="C110" s="19">
        <v>12305.403350099999</v>
      </c>
      <c r="D110" s="19">
        <v>11083.5984412</v>
      </c>
      <c r="E110" s="19">
        <v>1214.5378731000001</v>
      </c>
      <c r="F110" s="19">
        <v>7205.1826922</v>
      </c>
      <c r="G110" s="19">
        <v>4625.8610534999998</v>
      </c>
      <c r="H110" s="19">
        <v>4051.0990190000002</v>
      </c>
      <c r="I110" s="19">
        <v>3946.8265568000002</v>
      </c>
      <c r="J110" s="19">
        <v>5399.0517954999996</v>
      </c>
      <c r="K110" s="19">
        <v>6784.4665408999999</v>
      </c>
      <c r="L110" s="19">
        <v>776.04606709999996</v>
      </c>
      <c r="M110" s="19">
        <v>46010.564780100001</v>
      </c>
      <c r="N110" s="19">
        <v>4557.0637465999998</v>
      </c>
      <c r="O110" s="19">
        <v>50655.064349799999</v>
      </c>
      <c r="P110" s="19">
        <v>-8341.5489058000003</v>
      </c>
      <c r="Q110" s="19">
        <v>42397.942098300002</v>
      </c>
    </row>
    <row r="111" spans="1:17" ht="15" hidden="1" customHeight="1" x14ac:dyDescent="0.2">
      <c r="A111" s="18" t="s">
        <v>45</v>
      </c>
      <c r="B111" s="19">
        <v>1018.8477539</v>
      </c>
      <c r="C111" s="19">
        <v>13391.4670038</v>
      </c>
      <c r="D111" s="19">
        <v>12258.501509600001</v>
      </c>
      <c r="E111" s="19">
        <v>1308.1806806</v>
      </c>
      <c r="F111" s="19">
        <v>7297.4500638</v>
      </c>
      <c r="G111" s="19">
        <v>5326.8170545000003</v>
      </c>
      <c r="H111" s="19">
        <v>3997.9503931999998</v>
      </c>
      <c r="I111" s="19">
        <v>4006.6471898</v>
      </c>
      <c r="J111" s="19">
        <v>5483.9132538000003</v>
      </c>
      <c r="K111" s="19">
        <v>7038.9753423000002</v>
      </c>
      <c r="L111" s="19">
        <v>800.14589420000004</v>
      </c>
      <c r="M111" s="19">
        <v>48645.482966299998</v>
      </c>
      <c r="N111" s="19">
        <v>3696.5638743999998</v>
      </c>
      <c r="O111" s="19">
        <v>52341.038845199997</v>
      </c>
      <c r="P111" s="19">
        <v>-8917.8703984000003</v>
      </c>
      <c r="Q111" s="19">
        <v>43501.666763000001</v>
      </c>
    </row>
    <row r="112" spans="1:17" ht="15" hidden="1" customHeight="1" x14ac:dyDescent="0.2">
      <c r="A112" s="18" t="s">
        <v>46</v>
      </c>
      <c r="B112" s="19">
        <v>713.09793500000001</v>
      </c>
      <c r="C112" s="19">
        <v>11990.9952681</v>
      </c>
      <c r="D112" s="19">
        <v>10564.4080161</v>
      </c>
      <c r="E112" s="19">
        <v>1528.9477474</v>
      </c>
      <c r="F112" s="19">
        <v>7722.1075344000001</v>
      </c>
      <c r="G112" s="19">
        <v>5785.2045669999998</v>
      </c>
      <c r="H112" s="19">
        <v>4669.8199555000001</v>
      </c>
      <c r="I112" s="19">
        <v>4084.7833888</v>
      </c>
      <c r="J112" s="19">
        <v>5697.7596610999999</v>
      </c>
      <c r="K112" s="19">
        <v>7036.9355133999998</v>
      </c>
      <c r="L112" s="19">
        <v>798.99678659999995</v>
      </c>
      <c r="M112" s="19">
        <v>49993.292418600002</v>
      </c>
      <c r="N112" s="19">
        <v>4890.9300377999998</v>
      </c>
      <c r="O112" s="19">
        <v>54974.177226</v>
      </c>
      <c r="P112" s="19">
        <v>-8622.6115539999992</v>
      </c>
      <c r="Q112" s="19">
        <v>46455.7763347</v>
      </c>
    </row>
    <row r="113" spans="1:17" ht="15" hidden="1" customHeight="1" x14ac:dyDescent="0.2">
      <c r="A113" s="18" t="s">
        <v>47</v>
      </c>
      <c r="B113" s="19">
        <v>478.22988679999997</v>
      </c>
      <c r="C113" s="19">
        <v>11307.8356749</v>
      </c>
      <c r="D113" s="19">
        <v>10148.306603700001</v>
      </c>
      <c r="E113" s="19">
        <v>1560.2977662000001</v>
      </c>
      <c r="F113" s="19">
        <v>7832.6368700000003</v>
      </c>
      <c r="G113" s="19">
        <v>5274.5229477000003</v>
      </c>
      <c r="H113" s="19">
        <v>4821.0344482</v>
      </c>
      <c r="I113" s="19">
        <v>4185.2375485000002</v>
      </c>
      <c r="J113" s="19">
        <v>6027.5752548999999</v>
      </c>
      <c r="K113" s="19">
        <v>7099.1910414000004</v>
      </c>
      <c r="L113" s="19">
        <v>805.6050692</v>
      </c>
      <c r="M113" s="19">
        <v>49316.998303</v>
      </c>
      <c r="N113" s="19">
        <v>4389.0769301</v>
      </c>
      <c r="O113" s="19">
        <v>53758.507542200001</v>
      </c>
      <c r="P113" s="19">
        <v>-7303.1352128999997</v>
      </c>
      <c r="Q113" s="19">
        <v>46590.3026694</v>
      </c>
    </row>
    <row r="114" spans="1:17" ht="15" hidden="1" customHeight="1" x14ac:dyDescent="0.2">
      <c r="A114" s="18" t="s">
        <v>40</v>
      </c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</row>
    <row r="115" spans="1:17" ht="15" hidden="1" customHeight="1" x14ac:dyDescent="0.2">
      <c r="A115" s="18" t="s">
        <v>44</v>
      </c>
      <c r="B115" s="19">
        <v>612.11411499999997</v>
      </c>
      <c r="C115" s="19">
        <v>24599.000290600001</v>
      </c>
      <c r="D115" s="19">
        <v>23486.0366063</v>
      </c>
      <c r="E115" s="19">
        <v>1262.9956353</v>
      </c>
      <c r="F115" s="19">
        <v>7862.2382004000001</v>
      </c>
      <c r="G115" s="19">
        <v>5929.1356333000003</v>
      </c>
      <c r="H115" s="19">
        <v>4581.2513976999999</v>
      </c>
      <c r="I115" s="19">
        <v>4028.3587422999999</v>
      </c>
      <c r="J115" s="19">
        <v>6064.7033179999999</v>
      </c>
      <c r="K115" s="19">
        <v>6930.8765675000004</v>
      </c>
      <c r="L115" s="19">
        <v>834.39266629999997</v>
      </c>
      <c r="M115" s="19">
        <v>60471.534301699998</v>
      </c>
      <c r="N115" s="19">
        <v>4970.6697485000004</v>
      </c>
      <c r="O115" s="19">
        <v>65470.678701299999</v>
      </c>
      <c r="P115" s="19">
        <v>-16269.526277299999</v>
      </c>
      <c r="Q115" s="19">
        <v>49106.799871399999</v>
      </c>
    </row>
    <row r="116" spans="1:17" ht="15" hidden="1" customHeight="1" x14ac:dyDescent="0.2">
      <c r="A116" s="18" t="s">
        <v>45</v>
      </c>
      <c r="B116" s="19">
        <v>965.1567513</v>
      </c>
      <c r="C116" s="19">
        <v>21084.0606625</v>
      </c>
      <c r="D116" s="19">
        <v>20000.555886300001</v>
      </c>
      <c r="E116" s="19">
        <v>1349.4800651999999</v>
      </c>
      <c r="F116" s="19">
        <v>7678.2474779000004</v>
      </c>
      <c r="G116" s="19">
        <v>5444.7220358000004</v>
      </c>
      <c r="H116" s="19">
        <v>4558.3164067999996</v>
      </c>
      <c r="I116" s="19">
        <v>3995.7088423999999</v>
      </c>
      <c r="J116" s="19">
        <v>6226.1471691999996</v>
      </c>
      <c r="K116" s="19">
        <v>7217.2282729999997</v>
      </c>
      <c r="L116" s="19">
        <v>825.56618830000002</v>
      </c>
      <c r="M116" s="19">
        <v>59321.705704100001</v>
      </c>
      <c r="N116" s="19">
        <v>4038.5589393999999</v>
      </c>
      <c r="O116" s="19">
        <v>63315.769455599999</v>
      </c>
      <c r="P116" s="19">
        <v>-11544.734242099999</v>
      </c>
      <c r="Q116" s="19">
        <v>51832.2695484</v>
      </c>
    </row>
    <row r="117" spans="1:17" ht="15" hidden="1" customHeight="1" x14ac:dyDescent="0.2">
      <c r="A117" s="18" t="s">
        <v>46</v>
      </c>
      <c r="B117" s="19">
        <v>764.89473290000001</v>
      </c>
      <c r="C117" s="19">
        <v>20958.490761500001</v>
      </c>
      <c r="D117" s="19">
        <v>19852.3539853</v>
      </c>
      <c r="E117" s="19">
        <v>1604.3837587</v>
      </c>
      <c r="F117" s="19">
        <v>8464.1549242000001</v>
      </c>
      <c r="G117" s="19">
        <v>6769.9967757000004</v>
      </c>
      <c r="H117" s="19">
        <v>4952.1670276000004</v>
      </c>
      <c r="I117" s="19">
        <v>4072.5250139999998</v>
      </c>
      <c r="J117" s="19">
        <v>6509.6354351</v>
      </c>
      <c r="K117" s="19">
        <v>7281.0618531</v>
      </c>
      <c r="L117" s="19">
        <v>857.36720209999999</v>
      </c>
      <c r="M117" s="19">
        <v>63248.1754888</v>
      </c>
      <c r="N117" s="19">
        <v>5423.8228349999999</v>
      </c>
      <c r="O117" s="19">
        <v>68721.229417199997</v>
      </c>
      <c r="P117" s="19">
        <v>-17986.478924899999</v>
      </c>
      <c r="Q117" s="19">
        <v>50602.620951700002</v>
      </c>
    </row>
    <row r="118" spans="1:17" ht="15" hidden="1" customHeight="1" x14ac:dyDescent="0.2">
      <c r="A118" s="18" t="s">
        <v>47</v>
      </c>
      <c r="B118" s="19">
        <v>565.20854210000005</v>
      </c>
      <c r="C118" s="19">
        <v>22168.471466800002</v>
      </c>
      <c r="D118" s="19">
        <v>21170.160052399999</v>
      </c>
      <c r="E118" s="19">
        <v>1766.4095637999999</v>
      </c>
      <c r="F118" s="19">
        <v>8368.1006902999998</v>
      </c>
      <c r="G118" s="19">
        <v>5926.0257651000002</v>
      </c>
      <c r="H118" s="19">
        <v>5325.1176189999996</v>
      </c>
      <c r="I118" s="19">
        <v>4126.2709543999999</v>
      </c>
      <c r="J118" s="19">
        <v>6535.4513199000003</v>
      </c>
      <c r="K118" s="19">
        <v>7413.8947232</v>
      </c>
      <c r="L118" s="19">
        <v>915.97306839999999</v>
      </c>
      <c r="M118" s="19">
        <v>63026.994247900002</v>
      </c>
      <c r="N118" s="19">
        <v>4499.6592738999998</v>
      </c>
      <c r="O118" s="19">
        <v>67497.438585199998</v>
      </c>
      <c r="P118" s="19">
        <v>-15667.276967199999</v>
      </c>
      <c r="Q118" s="19">
        <v>51773.140644599996</v>
      </c>
    </row>
    <row r="119" spans="1:17" ht="15" hidden="1" customHeight="1" x14ac:dyDescent="0.2">
      <c r="A119" s="18" t="s">
        <v>41</v>
      </c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</row>
    <row r="120" spans="1:17" ht="15" hidden="1" customHeight="1" x14ac:dyDescent="0.2">
      <c r="A120" s="18" t="s">
        <v>44</v>
      </c>
      <c r="B120" s="19">
        <v>754.79544859999999</v>
      </c>
      <c r="C120" s="19">
        <v>22954.8804943</v>
      </c>
      <c r="D120" s="19">
        <v>21845.480044700002</v>
      </c>
      <c r="E120" s="19">
        <v>1253.5645460999999</v>
      </c>
      <c r="F120" s="19">
        <v>8460.0929902999997</v>
      </c>
      <c r="G120" s="19">
        <v>6109.8502040000003</v>
      </c>
      <c r="H120" s="19">
        <v>4716.9977982</v>
      </c>
      <c r="I120" s="19">
        <v>4017.8609160000001</v>
      </c>
      <c r="J120" s="19">
        <v>7008.3861866999996</v>
      </c>
      <c r="K120" s="19">
        <v>7050.8133921999997</v>
      </c>
      <c r="L120" s="19">
        <v>943.13864779999994</v>
      </c>
      <c r="M120" s="19">
        <v>60188.778144900003</v>
      </c>
      <c r="N120" s="19">
        <v>5532.8426171000001</v>
      </c>
      <c r="O120" s="19">
        <v>65727.087806199997</v>
      </c>
      <c r="P120" s="19">
        <v>-11296.4308879</v>
      </c>
      <c r="Q120" s="19">
        <v>54462.589308499999</v>
      </c>
    </row>
    <row r="121" spans="1:17" ht="15" hidden="1" customHeight="1" x14ac:dyDescent="0.2">
      <c r="A121" s="18" t="s">
        <v>45</v>
      </c>
      <c r="B121" s="19">
        <v>1113.2288556999999</v>
      </c>
      <c r="C121" s="19">
        <v>21306.3173298</v>
      </c>
      <c r="D121" s="19">
        <v>20220.028816800001</v>
      </c>
      <c r="E121" s="19">
        <v>1531.7904062</v>
      </c>
      <c r="F121" s="19">
        <v>8121.1145257999997</v>
      </c>
      <c r="G121" s="19">
        <v>5861.6143368000003</v>
      </c>
      <c r="H121" s="19">
        <v>4770.4834798000002</v>
      </c>
      <c r="I121" s="19">
        <v>4097.2106363000003</v>
      </c>
      <c r="J121" s="19">
        <v>6897.6220847000004</v>
      </c>
      <c r="K121" s="19">
        <v>7367.2949680000002</v>
      </c>
      <c r="L121" s="19">
        <v>945.46042550000004</v>
      </c>
      <c r="M121" s="19">
        <v>60668.3195576</v>
      </c>
      <c r="N121" s="19">
        <v>4351.9790001000001</v>
      </c>
      <c r="O121" s="19">
        <v>65019.711092199999</v>
      </c>
      <c r="P121" s="19">
        <v>-11812.790535399999</v>
      </c>
      <c r="Q121" s="19">
        <v>53224.445263100002</v>
      </c>
    </row>
    <row r="122" spans="1:17" ht="15" hidden="1" customHeight="1" x14ac:dyDescent="0.2">
      <c r="A122" s="18" t="s">
        <v>46</v>
      </c>
      <c r="B122" s="19">
        <v>808.92575729999999</v>
      </c>
      <c r="C122" s="19">
        <v>19681.043721999999</v>
      </c>
      <c r="D122" s="19">
        <v>18587.553992100002</v>
      </c>
      <c r="E122" s="19">
        <v>1900.6614709</v>
      </c>
      <c r="F122" s="19">
        <v>8872.2379141000001</v>
      </c>
      <c r="G122" s="19">
        <v>7888.5292080999998</v>
      </c>
      <c r="H122" s="19">
        <v>4979.7132865000003</v>
      </c>
      <c r="I122" s="19">
        <v>4139.2256226</v>
      </c>
      <c r="J122" s="19">
        <v>6408.5277649999998</v>
      </c>
      <c r="K122" s="19">
        <v>7366.4530052999999</v>
      </c>
      <c r="L122" s="19">
        <v>969.38311520000002</v>
      </c>
      <c r="M122" s="19">
        <v>63079.129998199998</v>
      </c>
      <c r="N122" s="19">
        <v>5599.1500239999996</v>
      </c>
      <c r="O122" s="19">
        <v>68683.017002799999</v>
      </c>
      <c r="P122" s="19">
        <v>-14798.7903766</v>
      </c>
      <c r="Q122" s="19">
        <v>53851.581738100002</v>
      </c>
    </row>
    <row r="123" spans="1:17" ht="15" hidden="1" customHeight="1" x14ac:dyDescent="0.2">
      <c r="A123" s="18" t="s">
        <v>47</v>
      </c>
      <c r="B123" s="19">
        <v>537.27660449999996</v>
      </c>
      <c r="C123" s="19">
        <v>28097.095866</v>
      </c>
      <c r="D123" s="19">
        <v>27025.832922199999</v>
      </c>
      <c r="E123" s="19">
        <v>1940.9245373000001</v>
      </c>
      <c r="F123" s="19">
        <v>8582.9185866000007</v>
      </c>
      <c r="G123" s="19">
        <v>7102.3021472</v>
      </c>
      <c r="H123" s="19">
        <v>5193.6645171999999</v>
      </c>
      <c r="I123" s="19">
        <v>4196.4145066999999</v>
      </c>
      <c r="J123" s="19">
        <v>6554.6473561000003</v>
      </c>
      <c r="K123" s="19">
        <v>7525.4838546999999</v>
      </c>
      <c r="L123" s="19">
        <v>1030.0230627999999</v>
      </c>
      <c r="M123" s="19">
        <v>70603.655953399997</v>
      </c>
      <c r="N123" s="19">
        <v>4720.4407365999996</v>
      </c>
      <c r="O123" s="19">
        <v>75321.699313799996</v>
      </c>
      <c r="P123" s="19">
        <v>-13476.808722100001</v>
      </c>
      <c r="Q123" s="19">
        <v>61869.769832400001</v>
      </c>
    </row>
    <row r="124" spans="1:17" ht="15" hidden="1" customHeight="1" x14ac:dyDescent="0.2">
      <c r="A124" s="18" t="s">
        <v>42</v>
      </c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</row>
    <row r="125" spans="1:17" ht="15" hidden="1" customHeight="1" x14ac:dyDescent="0.2">
      <c r="A125" s="18" t="s">
        <v>44</v>
      </c>
      <c r="B125" s="19">
        <v>800.48558049999997</v>
      </c>
      <c r="C125" s="19">
        <v>23778.603638799999</v>
      </c>
      <c r="D125" s="19">
        <v>22527.3685702</v>
      </c>
      <c r="E125" s="19">
        <v>1516.5259444999999</v>
      </c>
      <c r="F125" s="19">
        <v>8520.1867285999997</v>
      </c>
      <c r="G125" s="19">
        <v>7423.2674033000003</v>
      </c>
      <c r="H125" s="19">
        <v>4713.0128166000004</v>
      </c>
      <c r="I125" s="19">
        <v>4092.7734790999998</v>
      </c>
      <c r="J125" s="19">
        <v>6603.5669564</v>
      </c>
      <c r="K125" s="19">
        <v>7163.3583889000001</v>
      </c>
      <c r="L125" s="19">
        <v>988.73377240000002</v>
      </c>
      <c r="M125" s="19">
        <v>62972.173748399997</v>
      </c>
      <c r="N125" s="19">
        <v>5790.2390931999998</v>
      </c>
      <c r="O125" s="19">
        <v>68770.484933400003</v>
      </c>
      <c r="P125" s="19">
        <v>-15114.0703902</v>
      </c>
      <c r="Q125" s="19">
        <v>53651.649614000002</v>
      </c>
    </row>
    <row r="126" spans="1:17" ht="15" hidden="1" customHeight="1" x14ac:dyDescent="0.2">
      <c r="A126" s="18" t="s">
        <v>45</v>
      </c>
      <c r="B126" s="19">
        <v>1159.8805272</v>
      </c>
      <c r="C126" s="19">
        <v>22447.253890200001</v>
      </c>
      <c r="D126" s="19">
        <v>21287.272172000001</v>
      </c>
      <c r="E126" s="19">
        <v>1671.1989487000001</v>
      </c>
      <c r="F126" s="19">
        <v>8151.2776686999996</v>
      </c>
      <c r="G126" s="19">
        <v>6714.7668525999998</v>
      </c>
      <c r="H126" s="19">
        <v>4923.2880398999996</v>
      </c>
      <c r="I126" s="19">
        <v>4147.2229655000001</v>
      </c>
      <c r="J126" s="19">
        <v>7407.2791469000003</v>
      </c>
      <c r="K126" s="19">
        <v>7537.2790123000004</v>
      </c>
      <c r="L126" s="19">
        <v>1021.4186944</v>
      </c>
      <c r="M126" s="19">
        <v>65655.514753900003</v>
      </c>
      <c r="N126" s="19">
        <v>4073.1985123999998</v>
      </c>
      <c r="O126" s="19">
        <v>69721.537898299997</v>
      </c>
      <c r="P126" s="19">
        <v>-16494.2992018</v>
      </c>
      <c r="Q126" s="19">
        <v>53214.504009900003</v>
      </c>
    </row>
    <row r="127" spans="1:17" ht="15" hidden="1" customHeight="1" x14ac:dyDescent="0.2">
      <c r="A127" s="18" t="s">
        <v>46</v>
      </c>
      <c r="B127" s="19">
        <v>936.92158570000004</v>
      </c>
      <c r="C127" s="19">
        <v>24593.8164244</v>
      </c>
      <c r="D127" s="19">
        <v>23407.798549200001</v>
      </c>
      <c r="E127" s="19">
        <v>2039.3513172</v>
      </c>
      <c r="F127" s="19">
        <v>8946.1277854</v>
      </c>
      <c r="G127" s="19">
        <v>8857.8252677</v>
      </c>
      <c r="H127" s="19">
        <v>5390.6761286000001</v>
      </c>
      <c r="I127" s="19">
        <v>4201.6884601000002</v>
      </c>
      <c r="J127" s="19">
        <v>7966.4882453</v>
      </c>
      <c r="K127" s="19">
        <v>7795.1149869999999</v>
      </c>
      <c r="L127" s="19">
        <v>979.86635190000004</v>
      </c>
      <c r="M127" s="19">
        <v>72429.015458199996</v>
      </c>
      <c r="N127" s="19">
        <v>5981.3015949999999</v>
      </c>
      <c r="O127" s="19">
        <v>78414.214508599995</v>
      </c>
      <c r="P127" s="19">
        <v>-14285.89294</v>
      </c>
      <c r="Q127" s="19">
        <v>64142.7804187</v>
      </c>
    </row>
    <row r="128" spans="1:17" ht="15" hidden="1" customHeight="1" x14ac:dyDescent="0.2">
      <c r="A128" s="18" t="s">
        <v>47</v>
      </c>
      <c r="B128" s="19">
        <v>587.11890719999997</v>
      </c>
      <c r="C128" s="19">
        <v>27906.674585600002</v>
      </c>
      <c r="D128" s="19">
        <v>26841.791947000002</v>
      </c>
      <c r="E128" s="19">
        <v>2283.9804840000002</v>
      </c>
      <c r="F128" s="19">
        <v>8864.3099870999995</v>
      </c>
      <c r="G128" s="19">
        <v>8561.7700712000005</v>
      </c>
      <c r="H128" s="19">
        <v>5658.643489</v>
      </c>
      <c r="I128" s="19">
        <v>4272.1095410999997</v>
      </c>
      <c r="J128" s="19">
        <v>7679.8296430999999</v>
      </c>
      <c r="K128" s="19">
        <v>7895.6281092999998</v>
      </c>
      <c r="L128" s="19">
        <v>1046.8021927</v>
      </c>
      <c r="M128" s="19">
        <v>75137.507131699997</v>
      </c>
      <c r="N128" s="19">
        <v>5091.8870419000004</v>
      </c>
      <c r="O128" s="19">
        <v>80224.599994400007</v>
      </c>
      <c r="P128" s="19">
        <v>-16357.139418999999</v>
      </c>
      <c r="Q128" s="19">
        <v>63870.501341100004</v>
      </c>
    </row>
    <row r="129" spans="1:17" ht="15" hidden="1" customHeight="1" x14ac:dyDescent="0.2">
      <c r="A129" s="18" t="s">
        <v>43</v>
      </c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</row>
    <row r="130" spans="1:17" ht="15" hidden="1" customHeight="1" x14ac:dyDescent="0.2">
      <c r="A130" s="18" t="s">
        <v>44</v>
      </c>
      <c r="B130" s="19">
        <v>721.69869610000001</v>
      </c>
      <c r="C130" s="19">
        <v>25896.636485200001</v>
      </c>
      <c r="D130" s="19">
        <v>24736.949583099999</v>
      </c>
      <c r="E130" s="19">
        <v>1727.6566938000001</v>
      </c>
      <c r="F130" s="19">
        <v>8889.7282379999997</v>
      </c>
      <c r="G130" s="19">
        <v>8567.2370922999999</v>
      </c>
      <c r="H130" s="19">
        <v>4805.4489799000003</v>
      </c>
      <c r="I130" s="19">
        <v>4102.5272631999997</v>
      </c>
      <c r="J130" s="19">
        <v>7360.9650584000001</v>
      </c>
      <c r="K130" s="19">
        <v>7509.6086686999997</v>
      </c>
      <c r="L130" s="19">
        <v>1012.1427511000001</v>
      </c>
      <c r="M130" s="19">
        <v>71335.518683000002</v>
      </c>
      <c r="N130" s="19">
        <v>5742.7909816000001</v>
      </c>
      <c r="O130" s="19">
        <v>77078.309664600005</v>
      </c>
      <c r="P130" s="19">
        <v>-16753.469898799998</v>
      </c>
      <c r="Q130" s="19">
        <v>60324.839765800003</v>
      </c>
    </row>
    <row r="131" spans="1:17" ht="15" hidden="1" customHeight="1" x14ac:dyDescent="0.2">
      <c r="A131" s="18" t="s">
        <v>45</v>
      </c>
      <c r="B131" s="19">
        <v>977.05376539999997</v>
      </c>
      <c r="C131" s="19">
        <v>26930.316432899999</v>
      </c>
      <c r="D131" s="19">
        <v>25578.680048499999</v>
      </c>
      <c r="E131" s="19">
        <v>1896.6088611</v>
      </c>
      <c r="F131" s="19">
        <v>8879.8454378999995</v>
      </c>
      <c r="G131" s="19">
        <v>8340.7418835999997</v>
      </c>
      <c r="H131" s="19">
        <v>4959.2844556</v>
      </c>
      <c r="I131" s="19">
        <v>4161.6682606000004</v>
      </c>
      <c r="J131" s="19">
        <v>7784.1446513999999</v>
      </c>
      <c r="K131" s="19">
        <v>7682.7617630000004</v>
      </c>
      <c r="L131" s="19">
        <v>970.32488049999995</v>
      </c>
      <c r="M131" s="19">
        <v>72722.503929800005</v>
      </c>
      <c r="N131" s="19">
        <v>4228.6311063000003</v>
      </c>
      <c r="O131" s="19">
        <v>76951.135036099993</v>
      </c>
      <c r="P131" s="19">
        <v>-16665.352938700002</v>
      </c>
      <c r="Q131" s="19">
        <v>60285.782097399999</v>
      </c>
    </row>
    <row r="132" spans="1:17" ht="15" hidden="1" customHeight="1" x14ac:dyDescent="0.2">
      <c r="A132" s="18" t="s">
        <v>46</v>
      </c>
      <c r="B132" s="19">
        <v>737.44463589999998</v>
      </c>
      <c r="C132" s="19">
        <v>27874.752966200002</v>
      </c>
      <c r="D132" s="19">
        <v>26567.1642818</v>
      </c>
      <c r="E132" s="19">
        <v>2331.6202186999999</v>
      </c>
      <c r="F132" s="19">
        <v>9600.3956825999994</v>
      </c>
      <c r="G132" s="19">
        <v>11461.5604152</v>
      </c>
      <c r="H132" s="19">
        <v>5498.1627897999997</v>
      </c>
      <c r="I132" s="19">
        <v>4219.1667379999999</v>
      </c>
      <c r="J132" s="19">
        <v>7964.9395993999997</v>
      </c>
      <c r="K132" s="19">
        <v>7938.2678691000001</v>
      </c>
      <c r="L132" s="19">
        <v>1045.7405303</v>
      </c>
      <c r="M132" s="19">
        <v>77876.124745399997</v>
      </c>
      <c r="N132" s="19">
        <v>6356.8594160000002</v>
      </c>
      <c r="O132" s="19">
        <v>84232.984161300003</v>
      </c>
      <c r="P132" s="19">
        <v>-16897.6812689</v>
      </c>
      <c r="Q132" s="19">
        <v>67335.302892399995</v>
      </c>
    </row>
    <row r="133" spans="1:17" ht="15" hidden="1" customHeight="1" x14ac:dyDescent="0.2">
      <c r="A133" s="18" t="s">
        <v>47</v>
      </c>
      <c r="B133" s="19">
        <v>540.4131453</v>
      </c>
      <c r="C133" s="19">
        <v>27518.884027399999</v>
      </c>
      <c r="D133" s="19">
        <v>26224.855515399999</v>
      </c>
      <c r="E133" s="19">
        <v>2379.9814504999999</v>
      </c>
      <c r="F133" s="19">
        <v>9392.3344684999993</v>
      </c>
      <c r="G133" s="19">
        <v>9889.9143167000002</v>
      </c>
      <c r="H133" s="19">
        <v>5903.6993762000002</v>
      </c>
      <c r="I133" s="19">
        <v>4295.9471051</v>
      </c>
      <c r="J133" s="19">
        <v>8405.0360161999997</v>
      </c>
      <c r="K133" s="19">
        <v>8039.3051955000001</v>
      </c>
      <c r="L133" s="19">
        <v>1036.5870268000001</v>
      </c>
      <c r="M133" s="19">
        <v>78097.041167400006</v>
      </c>
      <c r="N133" s="19">
        <v>5046.5732761999998</v>
      </c>
      <c r="O133" s="19">
        <v>83143.614443500002</v>
      </c>
      <c r="P133" s="19">
        <v>-21029.815932900001</v>
      </c>
      <c r="Q133" s="19">
        <v>62113.798510599998</v>
      </c>
    </row>
    <row r="134" spans="1:17" ht="15" hidden="1" customHeight="1" x14ac:dyDescent="0.2">
      <c r="A134" s="18" t="s">
        <v>49</v>
      </c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</row>
    <row r="135" spans="1:17" ht="15" hidden="1" customHeight="1" x14ac:dyDescent="0.2">
      <c r="A135" s="18" t="s">
        <v>44</v>
      </c>
      <c r="B135" s="19">
        <v>798.66514140000004</v>
      </c>
      <c r="C135" s="19">
        <v>27950.801845599999</v>
      </c>
      <c r="D135" s="19">
        <v>26624.729317000001</v>
      </c>
      <c r="E135" s="19">
        <v>1809.7024570000001</v>
      </c>
      <c r="F135" s="19">
        <v>9052.4383933000008</v>
      </c>
      <c r="G135" s="19">
        <v>11247.9789919</v>
      </c>
      <c r="H135" s="19">
        <v>5165.5251415000002</v>
      </c>
      <c r="I135" s="19">
        <v>4202.0657500999996</v>
      </c>
      <c r="J135" s="19">
        <v>7848.1028545999998</v>
      </c>
      <c r="K135" s="19">
        <v>7576.1572923000003</v>
      </c>
      <c r="L135" s="19">
        <v>999.61473490000003</v>
      </c>
      <c r="M135" s="19">
        <v>76969.825570899993</v>
      </c>
      <c r="N135" s="19">
        <v>6209.7813212999999</v>
      </c>
      <c r="O135" s="19">
        <v>83179.606892199998</v>
      </c>
      <c r="P135" s="19">
        <v>-18863.059070700001</v>
      </c>
      <c r="Q135" s="19">
        <v>64316.547821499997</v>
      </c>
    </row>
    <row r="136" spans="1:17" ht="15" hidden="1" customHeight="1" x14ac:dyDescent="0.2">
      <c r="A136" s="18" t="s">
        <v>45</v>
      </c>
      <c r="B136" s="19">
        <v>1144.1730708</v>
      </c>
      <c r="C136" s="19">
        <v>28263.229368299999</v>
      </c>
      <c r="D136" s="19">
        <v>26787.216537299999</v>
      </c>
      <c r="E136" s="19">
        <v>1898.3396505999999</v>
      </c>
      <c r="F136" s="19">
        <v>8879.1749041000003</v>
      </c>
      <c r="G136" s="19">
        <v>11131.490110700001</v>
      </c>
      <c r="H136" s="19">
        <v>5221.1563745000003</v>
      </c>
      <c r="I136" s="19">
        <v>4235.0985847000002</v>
      </c>
      <c r="J136" s="19">
        <v>7952.0847049000004</v>
      </c>
      <c r="K136" s="19">
        <v>7985.9570039999999</v>
      </c>
      <c r="L136" s="19">
        <v>974.76401480000004</v>
      </c>
      <c r="M136" s="19">
        <v>76044.784499100002</v>
      </c>
      <c r="N136" s="19">
        <v>4675.0957646999996</v>
      </c>
      <c r="O136" s="19">
        <v>80719.880263700004</v>
      </c>
      <c r="P136" s="19">
        <v>-21006.424336100001</v>
      </c>
      <c r="Q136" s="19">
        <v>59713.4559276</v>
      </c>
    </row>
    <row r="137" spans="1:17" ht="15" hidden="1" customHeight="1" x14ac:dyDescent="0.2">
      <c r="A137" s="18" t="s">
        <v>46</v>
      </c>
      <c r="B137" s="19">
        <v>849.26047900000003</v>
      </c>
      <c r="C137" s="19">
        <v>28225.2027284</v>
      </c>
      <c r="D137" s="19">
        <v>26444.742114500001</v>
      </c>
      <c r="E137" s="19">
        <v>2384.5595121000001</v>
      </c>
      <c r="F137" s="19">
        <v>9446.4368474000003</v>
      </c>
      <c r="G137" s="19">
        <v>14026.020375300001</v>
      </c>
      <c r="H137" s="19">
        <v>6021.538235</v>
      </c>
      <c r="I137" s="19">
        <v>4339.0924778999997</v>
      </c>
      <c r="J137" s="19">
        <v>8408.0031553999997</v>
      </c>
      <c r="K137" s="19">
        <v>8267.2200013000001</v>
      </c>
      <c r="L137" s="19">
        <v>1019.6371675</v>
      </c>
      <c r="M137" s="19">
        <v>81877.965143699999</v>
      </c>
      <c r="N137" s="19">
        <v>6593.0588600000001</v>
      </c>
      <c r="O137" s="19">
        <v>88471.024003700004</v>
      </c>
      <c r="P137" s="19">
        <v>-21260.923544900001</v>
      </c>
      <c r="Q137" s="19">
        <v>67210.100458800007</v>
      </c>
    </row>
    <row r="138" spans="1:17" ht="15" hidden="1" customHeight="1" x14ac:dyDescent="0.2">
      <c r="A138" s="18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</row>
    <row r="139" spans="1:17" ht="15" hidden="1" customHeight="1" x14ac:dyDescent="0.2">
      <c r="A139" s="20" t="s">
        <v>21</v>
      </c>
      <c r="B139" s="20" t="s">
        <v>22</v>
      </c>
      <c r="C139" s="20" t="s">
        <v>23</v>
      </c>
      <c r="D139" s="20" t="s">
        <v>24</v>
      </c>
      <c r="E139" s="20" t="s">
        <v>25</v>
      </c>
      <c r="F139" s="20" t="s">
        <v>26</v>
      </c>
      <c r="G139" s="20" t="s">
        <v>27</v>
      </c>
      <c r="H139" s="20" t="s">
        <v>28</v>
      </c>
      <c r="I139" s="20" t="s">
        <v>29</v>
      </c>
      <c r="J139" s="20" t="s">
        <v>30</v>
      </c>
      <c r="K139" s="20" t="s">
        <v>31</v>
      </c>
      <c r="L139" s="20" t="s">
        <v>32</v>
      </c>
      <c r="M139" s="20" t="s">
        <v>33</v>
      </c>
      <c r="N139" s="20" t="s">
        <v>34</v>
      </c>
      <c r="O139" s="20" t="s">
        <v>35</v>
      </c>
      <c r="P139" s="20" t="s">
        <v>36</v>
      </c>
      <c r="Q139" s="20" t="s">
        <v>37</v>
      </c>
    </row>
    <row r="140" spans="1:17" ht="15" hidden="1" customHeight="1" x14ac:dyDescent="0.2">
      <c r="A140" s="21" t="s">
        <v>38</v>
      </c>
      <c r="B140" s="22">
        <v>3.2916957696909299</v>
      </c>
      <c r="C140" s="22">
        <v>-3.16385444218515</v>
      </c>
      <c r="D140" s="22">
        <v>-4.1626657762081001</v>
      </c>
      <c r="E140" s="22">
        <v>9.3059702121273098</v>
      </c>
      <c r="F140" s="22">
        <v>1.6214638873865801</v>
      </c>
      <c r="G140" s="22">
        <v>10.485025683277099</v>
      </c>
      <c r="H140" s="22">
        <v>-6.9169233408063002</v>
      </c>
      <c r="I140" s="22">
        <v>2.8430185740575298</v>
      </c>
      <c r="J140" s="22">
        <v>11.151992094099599</v>
      </c>
      <c r="K140" s="22">
        <v>0.94611864150706504</v>
      </c>
      <c r="L140" s="22">
        <v>1.9600227275656801</v>
      </c>
      <c r="M140" s="22">
        <v>1.09037531378176</v>
      </c>
      <c r="N140" s="22">
        <v>4.0975028292697298</v>
      </c>
      <c r="O140" s="22">
        <v>1.3516339966847399</v>
      </c>
      <c r="P140" s="22">
        <v>-16.268454530873001</v>
      </c>
      <c r="Q140" s="22">
        <v>5.8073835955632997</v>
      </c>
    </row>
    <row r="141" spans="1:17" ht="15" hidden="1" customHeight="1" x14ac:dyDescent="0.2">
      <c r="A141" s="21" t="s">
        <v>39</v>
      </c>
      <c r="B141" s="22">
        <v>25.986366752455901</v>
      </c>
      <c r="C141" s="22">
        <v>10.4748519732104</v>
      </c>
      <c r="D141" s="22">
        <v>10.5952774015411</v>
      </c>
      <c r="E141" s="22">
        <v>6.82916286483968</v>
      </c>
      <c r="F141" s="22">
        <v>6.2620156619460197</v>
      </c>
      <c r="G141" s="22">
        <v>10.6473993073113</v>
      </c>
      <c r="H141" s="22">
        <v>3.05958506617019</v>
      </c>
      <c r="I141" s="22">
        <v>4.2869918481896603</v>
      </c>
      <c r="J141" s="22">
        <v>12.6269552923465</v>
      </c>
      <c r="K141" s="22">
        <v>0.97435406334482899</v>
      </c>
      <c r="L141" s="22">
        <v>4.4267761918028103</v>
      </c>
      <c r="M141" s="22">
        <v>8.4233378777959906</v>
      </c>
      <c r="N141" s="22">
        <v>9.9285398798914208</v>
      </c>
      <c r="O141" s="22">
        <v>8.5566879601422805</v>
      </c>
      <c r="P141" s="22">
        <v>6.74290885035869</v>
      </c>
      <c r="Q141" s="22">
        <v>8.9099190714949206</v>
      </c>
    </row>
    <row r="142" spans="1:17" ht="15" hidden="1" customHeight="1" x14ac:dyDescent="0.2">
      <c r="A142" s="21" t="s">
        <v>40</v>
      </c>
      <c r="B142" s="22">
        <v>5.8705041102153501</v>
      </c>
      <c r="C142" s="22">
        <v>81.260847034963007</v>
      </c>
      <c r="D142" s="22">
        <v>91.827175653571302</v>
      </c>
      <c r="E142" s="22">
        <v>6.6163102818767703</v>
      </c>
      <c r="F142" s="22">
        <v>7.7031476167869002</v>
      </c>
      <c r="G142" s="22">
        <v>14.5508069951637</v>
      </c>
      <c r="H142" s="22">
        <v>10.7010201133403</v>
      </c>
      <c r="I142" s="22">
        <v>-3.8902271816132501E-3</v>
      </c>
      <c r="J142" s="22">
        <v>12.0647606458092</v>
      </c>
      <c r="K142" s="22">
        <v>3.1598949059572701</v>
      </c>
      <c r="L142" s="22">
        <v>7.9384368275192898</v>
      </c>
      <c r="M142" s="22">
        <v>26.8613975844981</v>
      </c>
      <c r="N142" s="22">
        <v>7.9793849974820104</v>
      </c>
      <c r="O142" s="22">
        <v>25.1625330701895</v>
      </c>
      <c r="P142" s="22">
        <v>85.227388285442203</v>
      </c>
      <c r="Q142" s="22">
        <v>13.6181774046605</v>
      </c>
    </row>
    <row r="143" spans="1:17" ht="15" hidden="1" customHeight="1" x14ac:dyDescent="0.2">
      <c r="A143" s="21" t="s">
        <v>41</v>
      </c>
      <c r="B143" s="22">
        <v>10.554284037306401</v>
      </c>
      <c r="C143" s="22">
        <v>3.6362046931432102</v>
      </c>
      <c r="D143" s="22">
        <v>3.75082565151394</v>
      </c>
      <c r="E143" s="22">
        <v>10.757863889062101</v>
      </c>
      <c r="F143" s="22">
        <v>5.13896153882403</v>
      </c>
      <c r="G143" s="22">
        <v>12.016743170206301</v>
      </c>
      <c r="H143" s="22">
        <v>1.2566744852932099</v>
      </c>
      <c r="I143" s="22">
        <v>1.4044877327249901</v>
      </c>
      <c r="J143" s="22">
        <v>6.0516654092677404</v>
      </c>
      <c r="K143" s="22">
        <v>1.61905075418936</v>
      </c>
      <c r="L143" s="22">
        <v>13.243999713737599</v>
      </c>
      <c r="M143" s="22">
        <v>3.4427316200770699</v>
      </c>
      <c r="N143" s="22">
        <v>6.7169545589580402</v>
      </c>
      <c r="O143" s="22">
        <v>3.6778158225789102</v>
      </c>
      <c r="P143" s="22">
        <v>-16.4039714930732</v>
      </c>
      <c r="Q143" s="22">
        <v>9.8829761038034203</v>
      </c>
    </row>
    <row r="144" spans="1:17" ht="15" hidden="1" customHeight="1" x14ac:dyDescent="0.2">
      <c r="A144" s="21" t="s">
        <v>42</v>
      </c>
      <c r="B144" s="22">
        <v>8.4057523740047397</v>
      </c>
      <c r="C144" s="22">
        <v>7.2653838182820598</v>
      </c>
      <c r="D144" s="22">
        <v>7.2826367235824501</v>
      </c>
      <c r="E144" s="22">
        <v>13.341234501254601</v>
      </c>
      <c r="F144" s="22">
        <v>1.3090063109525401</v>
      </c>
      <c r="G144" s="22">
        <v>17.043554882374501</v>
      </c>
      <c r="H144" s="22">
        <v>5.21219031244586</v>
      </c>
      <c r="I144" s="22">
        <v>1.59921813288024</v>
      </c>
      <c r="J144" s="22">
        <v>10.376127024346401</v>
      </c>
      <c r="K144" s="22">
        <v>3.6892992459621299</v>
      </c>
      <c r="L144" s="22">
        <v>3.8275606738549</v>
      </c>
      <c r="M144" s="22">
        <v>8.5072443550491901</v>
      </c>
      <c r="N144" s="22">
        <v>3.6240294991431599</v>
      </c>
      <c r="O144" s="22">
        <v>8.1452961401903501</v>
      </c>
      <c r="P144" s="22">
        <v>21.1474542843787</v>
      </c>
      <c r="Q144" s="22">
        <v>5.1345662930775404</v>
      </c>
    </row>
    <row r="145" spans="1:17" ht="15" hidden="1" customHeight="1" x14ac:dyDescent="0.2">
      <c r="A145" s="21" t="s">
        <v>43</v>
      </c>
      <c r="B145" s="22">
        <v>-14.5733955884234</v>
      </c>
      <c r="C145" s="22">
        <v>9.6167249302747901</v>
      </c>
      <c r="D145" s="22">
        <v>9.6140882366646103</v>
      </c>
      <c r="E145" s="22">
        <v>10.981284836072801</v>
      </c>
      <c r="F145" s="22">
        <v>6.6133290613260103</v>
      </c>
      <c r="G145" s="22">
        <v>21.236779185169102</v>
      </c>
      <c r="H145" s="22">
        <v>2.32516654698474</v>
      </c>
      <c r="I145" s="22">
        <v>0.39198113398160001</v>
      </c>
      <c r="J145" s="22">
        <v>6.2646628464752396</v>
      </c>
      <c r="K145" s="22">
        <v>2.56178885642937</v>
      </c>
      <c r="L145" s="22">
        <v>0.69297541607617996</v>
      </c>
      <c r="M145" s="22">
        <v>8.6305130487923201</v>
      </c>
      <c r="N145" s="22">
        <v>2.0931191707975301</v>
      </c>
      <c r="O145" s="22">
        <v>8.1698709510548593</v>
      </c>
      <c r="P145" s="22">
        <v>14.609981146382699</v>
      </c>
      <c r="Q145" s="22">
        <v>6.4630127595555402</v>
      </c>
    </row>
    <row r="146" spans="1:17" ht="15" hidden="1" customHeight="1" x14ac:dyDescent="0.2">
      <c r="A146" s="21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</row>
    <row r="147" spans="1:17" ht="15" hidden="1" customHeight="1" x14ac:dyDescent="0.2">
      <c r="A147" s="17" t="s">
        <v>21</v>
      </c>
      <c r="B147" s="17" t="s">
        <v>22</v>
      </c>
      <c r="C147" s="17" t="s">
        <v>23</v>
      </c>
      <c r="D147" s="17" t="s">
        <v>24</v>
      </c>
      <c r="E147" s="17" t="s">
        <v>25</v>
      </c>
      <c r="F147" s="17" t="s">
        <v>26</v>
      </c>
      <c r="G147" s="17" t="s">
        <v>27</v>
      </c>
      <c r="H147" s="17" t="s">
        <v>28</v>
      </c>
      <c r="I147" s="17" t="s">
        <v>29</v>
      </c>
      <c r="J147" s="17" t="s">
        <v>30</v>
      </c>
      <c r="K147" s="17" t="s">
        <v>31</v>
      </c>
      <c r="L147" s="17" t="s">
        <v>32</v>
      </c>
      <c r="M147" s="17" t="s">
        <v>33</v>
      </c>
      <c r="N147" s="17" t="s">
        <v>34</v>
      </c>
      <c r="O147" s="17" t="s">
        <v>35</v>
      </c>
      <c r="P147" s="17" t="s">
        <v>36</v>
      </c>
      <c r="Q147" s="17" t="s">
        <v>37</v>
      </c>
    </row>
    <row r="148" spans="1:17" ht="15" hidden="1" customHeight="1" x14ac:dyDescent="0.2">
      <c r="A148" s="18" t="s">
        <v>38</v>
      </c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</row>
    <row r="149" spans="1:17" ht="15" hidden="1" customHeight="1" x14ac:dyDescent="0.2">
      <c r="A149" s="18" t="s">
        <v>44</v>
      </c>
      <c r="B149" s="19">
        <v>-42.593504786876103</v>
      </c>
      <c r="C149" s="19">
        <v>-5.6437888834746204</v>
      </c>
      <c r="D149" s="19">
        <v>-6.05720301226276</v>
      </c>
      <c r="E149" s="19">
        <v>1.0118525523511399</v>
      </c>
      <c r="F149" s="19">
        <v>-1.2357963912762699</v>
      </c>
      <c r="G149" s="19">
        <v>-1.66495788751608</v>
      </c>
      <c r="H149" s="19">
        <v>-8.4961823461796708</v>
      </c>
      <c r="I149" s="19">
        <v>1.9706991038180901</v>
      </c>
      <c r="J149" s="19">
        <v>8.6311717742712606</v>
      </c>
      <c r="K149" s="19">
        <v>0.649599824551927</v>
      </c>
      <c r="L149" s="19">
        <v>2.0800957400225299</v>
      </c>
      <c r="M149" s="19">
        <v>-2.1373371330088902</v>
      </c>
      <c r="N149" s="19">
        <v>3.9707910376643998</v>
      </c>
      <c r="O149" s="19">
        <v>-1.5531167643146899</v>
      </c>
      <c r="P149" s="19">
        <v>-20.8830400738725</v>
      </c>
      <c r="Q149" s="19">
        <v>3.7447575828231798</v>
      </c>
    </row>
    <row r="150" spans="1:17" ht="15" hidden="1" customHeight="1" x14ac:dyDescent="0.2">
      <c r="A150" s="18" t="s">
        <v>45</v>
      </c>
      <c r="B150" s="19">
        <v>-21.126288781805201</v>
      </c>
      <c r="C150" s="19">
        <v>-4.0249865196788299</v>
      </c>
      <c r="D150" s="19">
        <v>-4.9678975707181596</v>
      </c>
      <c r="E150" s="19">
        <v>8.0103706953738705</v>
      </c>
      <c r="F150" s="19">
        <v>0.44136631637570201</v>
      </c>
      <c r="G150" s="19">
        <v>11.3301267960004</v>
      </c>
      <c r="H150" s="19">
        <v>-4.6304794458876604</v>
      </c>
      <c r="I150" s="19">
        <v>2.7806860908134801</v>
      </c>
      <c r="J150" s="19">
        <v>11.727789618320401</v>
      </c>
      <c r="K150" s="19">
        <v>1.0025511350971701</v>
      </c>
      <c r="L150" s="19">
        <v>2.86187450930468</v>
      </c>
      <c r="M150" s="19">
        <v>-0.59950793205407704</v>
      </c>
      <c r="N150" s="19">
        <v>2.9883737500432801</v>
      </c>
      <c r="O150" s="19">
        <v>-0.34172836759851499</v>
      </c>
      <c r="P150" s="19">
        <v>-4.86881763903133</v>
      </c>
      <c r="Q150" s="19">
        <v>0.81328255921955295</v>
      </c>
    </row>
    <row r="151" spans="1:17" ht="15" hidden="1" customHeight="1" x14ac:dyDescent="0.2">
      <c r="A151" s="18" t="s">
        <v>46</v>
      </c>
      <c r="B151" s="19">
        <v>73.960754115453099</v>
      </c>
      <c r="C151" s="19">
        <v>-3.2691364939592602</v>
      </c>
      <c r="D151" s="19">
        <v>-5.9850933769550601</v>
      </c>
      <c r="E151" s="19">
        <v>14.6783979110049</v>
      </c>
      <c r="F151" s="19">
        <v>4.0432468358638802</v>
      </c>
      <c r="G151" s="19">
        <v>19.4460674919019</v>
      </c>
      <c r="H151" s="19">
        <v>-5.4716812553904797</v>
      </c>
      <c r="I151" s="19">
        <v>3.19226336576022</v>
      </c>
      <c r="J151" s="19">
        <v>11.460540732774801</v>
      </c>
      <c r="K151" s="19">
        <v>1.13317006331988</v>
      </c>
      <c r="L151" s="19">
        <v>-0.46497138594954202</v>
      </c>
      <c r="M151" s="19">
        <v>4.7614888134371602</v>
      </c>
      <c r="N151" s="19">
        <v>2.4690499283365601</v>
      </c>
      <c r="O151" s="19">
        <v>4.5101865663525098</v>
      </c>
      <c r="P151" s="19">
        <v>-14.505802782321799</v>
      </c>
      <c r="Q151" s="19">
        <v>9.2355320169798194</v>
      </c>
    </row>
    <row r="152" spans="1:17" ht="15" hidden="1" customHeight="1" x14ac:dyDescent="0.2">
      <c r="A152" s="18" t="s">
        <v>47</v>
      </c>
      <c r="B152" s="19">
        <v>915.17950036050502</v>
      </c>
      <c r="C152" s="19">
        <v>1.00258339638932</v>
      </c>
      <c r="D152" s="19">
        <v>1.23862945123641</v>
      </c>
      <c r="E152" s="19">
        <v>11.6419761377258</v>
      </c>
      <c r="F152" s="19">
        <v>3.04053785626428</v>
      </c>
      <c r="G152" s="19">
        <v>13.8051098135112</v>
      </c>
      <c r="H152" s="19">
        <v>-8.8124330233834893</v>
      </c>
      <c r="I152" s="19">
        <v>3.3983508980741699</v>
      </c>
      <c r="J152" s="19">
        <v>12.687761983242201</v>
      </c>
      <c r="K152" s="19">
        <v>0.98836323799540404</v>
      </c>
      <c r="L152" s="19">
        <v>3.4217194653526799</v>
      </c>
      <c r="M152" s="19">
        <v>2.3146540424819899</v>
      </c>
      <c r="N152" s="19">
        <v>7.4784394780864796</v>
      </c>
      <c r="O152" s="19">
        <v>2.7220188103876901</v>
      </c>
      <c r="P152" s="19">
        <v>-25.358201539147501</v>
      </c>
      <c r="Q152" s="19">
        <v>9.2835573035048498</v>
      </c>
    </row>
    <row r="153" spans="1:17" ht="15" hidden="1" customHeight="1" x14ac:dyDescent="0.2">
      <c r="A153" s="18" t="s">
        <v>39</v>
      </c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</row>
    <row r="154" spans="1:17" ht="15" hidden="1" customHeight="1" x14ac:dyDescent="0.2">
      <c r="A154" s="18" t="s">
        <v>44</v>
      </c>
      <c r="B154" s="19">
        <v>34.2105199569543</v>
      </c>
      <c r="C154" s="19">
        <v>6.4924314579748703</v>
      </c>
      <c r="D154" s="19">
        <v>6.2776420455762398</v>
      </c>
      <c r="E154" s="19">
        <v>14.741788030120301</v>
      </c>
      <c r="F154" s="19">
        <v>8.5871630768921108</v>
      </c>
      <c r="G154" s="19">
        <v>3.4531647863283301</v>
      </c>
      <c r="H154" s="19">
        <v>5.1790972371251298</v>
      </c>
      <c r="I154" s="19">
        <v>4.1758840312858396</v>
      </c>
      <c r="J154" s="19">
        <v>11.7827465151856</v>
      </c>
      <c r="K154" s="19">
        <v>1.13547764312529</v>
      </c>
      <c r="L154" s="19">
        <v>2.5744923559904098</v>
      </c>
      <c r="M154" s="19">
        <v>8.8275267896020804</v>
      </c>
      <c r="N154" s="19">
        <v>4.1905508463769801</v>
      </c>
      <c r="O154" s="19">
        <v>8.3465620923499806</v>
      </c>
      <c r="P154" s="19">
        <v>7.4769782360369499</v>
      </c>
      <c r="Q154" s="19">
        <v>8.5487281598404206</v>
      </c>
    </row>
    <row r="155" spans="1:17" ht="15" hidden="1" customHeight="1" x14ac:dyDescent="0.2">
      <c r="A155" s="18" t="s">
        <v>45</v>
      </c>
      <c r="B155" s="19">
        <v>29.051096394629401</v>
      </c>
      <c r="C155" s="19">
        <v>13.8872900849176</v>
      </c>
      <c r="D155" s="19">
        <v>14.816701378742501</v>
      </c>
      <c r="E155" s="19">
        <v>12.232725398182399</v>
      </c>
      <c r="F155" s="19">
        <v>6.1491928481303804</v>
      </c>
      <c r="G155" s="19">
        <v>16.372311014052801</v>
      </c>
      <c r="H155" s="19">
        <v>1.2202727081071201</v>
      </c>
      <c r="I155" s="19">
        <v>4.0217864715815796</v>
      </c>
      <c r="J155" s="19">
        <v>11.2369983546665</v>
      </c>
      <c r="K155" s="19">
        <v>1.1528065829735901</v>
      </c>
      <c r="L155" s="19">
        <v>4.1942627935472698</v>
      </c>
      <c r="M155" s="19">
        <v>7.9814758202979101</v>
      </c>
      <c r="N155" s="19">
        <v>18.217931035302499</v>
      </c>
      <c r="O155" s="19">
        <v>8.71735736323593</v>
      </c>
      <c r="P155" s="19">
        <v>-0.41893377284880601</v>
      </c>
      <c r="Q155" s="19">
        <v>10.9663318860764</v>
      </c>
    </row>
    <row r="156" spans="1:17" ht="15" hidden="1" customHeight="1" x14ac:dyDescent="0.2">
      <c r="A156" s="18" t="s">
        <v>46</v>
      </c>
      <c r="B156" s="19">
        <v>7.4822219153590099</v>
      </c>
      <c r="C156" s="19">
        <v>10.713039944913801</v>
      </c>
      <c r="D156" s="19">
        <v>10.020074822964199</v>
      </c>
      <c r="E156" s="19">
        <v>5.6580583236543598</v>
      </c>
      <c r="F156" s="19">
        <v>6.0035361759271701</v>
      </c>
      <c r="G156" s="19">
        <v>16.485648464553599</v>
      </c>
      <c r="H156" s="19">
        <v>3.1070932299480201</v>
      </c>
      <c r="I156" s="19">
        <v>4.4213657646011901</v>
      </c>
      <c r="J156" s="19">
        <v>14.831146471718</v>
      </c>
      <c r="K156" s="19">
        <v>0.62423426062190301</v>
      </c>
      <c r="L156" s="19">
        <v>5.6050779416515297</v>
      </c>
      <c r="M156" s="19">
        <v>8.3663166882481406</v>
      </c>
      <c r="N156" s="19">
        <v>2.11489119951269</v>
      </c>
      <c r="O156" s="19">
        <v>7.7194710212668198</v>
      </c>
      <c r="P156" s="19">
        <v>8.6779414425057304</v>
      </c>
      <c r="Q156" s="19">
        <v>7.5241110984784996</v>
      </c>
    </row>
    <row r="157" spans="1:17" ht="15" hidden="1" customHeight="1" x14ac:dyDescent="0.2">
      <c r="A157" s="18" t="s">
        <v>47</v>
      </c>
      <c r="B157" s="19">
        <v>46.060697183139503</v>
      </c>
      <c r="C157" s="19">
        <v>10.7994400964566</v>
      </c>
      <c r="D157" s="19">
        <v>11.195843917871599</v>
      </c>
      <c r="E157" s="19">
        <v>-1.37487393620112</v>
      </c>
      <c r="F157" s="19">
        <v>4.5573993320848096</v>
      </c>
      <c r="G157" s="19">
        <v>6.0179914178788199</v>
      </c>
      <c r="H157" s="19">
        <v>2.8220157732037099</v>
      </c>
      <c r="I157" s="19">
        <v>4.51593976388114</v>
      </c>
      <c r="J157" s="19">
        <v>12.6256473816465</v>
      </c>
      <c r="K157" s="19">
        <v>0.99225226739172401</v>
      </c>
      <c r="L157" s="19">
        <v>5.3268656648824102</v>
      </c>
      <c r="M157" s="19">
        <v>8.5432470277701</v>
      </c>
      <c r="N157" s="19">
        <v>19.929621807007699</v>
      </c>
      <c r="O157" s="19">
        <v>9.4692804985843999</v>
      </c>
      <c r="P157" s="19">
        <v>13.435371273940399</v>
      </c>
      <c r="Q157" s="19">
        <v>8.7550396976747695</v>
      </c>
    </row>
    <row r="158" spans="1:17" ht="15" hidden="1" customHeight="1" x14ac:dyDescent="0.2">
      <c r="A158" s="18" t="s">
        <v>40</v>
      </c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</row>
    <row r="159" spans="1:17" ht="15" hidden="1" customHeight="1" x14ac:dyDescent="0.2">
      <c r="A159" s="18" t="s">
        <v>44</v>
      </c>
      <c r="B159" s="19">
        <v>14.203571217282899</v>
      </c>
      <c r="C159" s="19">
        <v>99.9040550783741</v>
      </c>
      <c r="D159" s="19">
        <v>111.89902116083201</v>
      </c>
      <c r="E159" s="19">
        <v>3.9898107151089302</v>
      </c>
      <c r="F159" s="19">
        <v>9.1192067747469991</v>
      </c>
      <c r="G159" s="19">
        <v>28.173664637287899</v>
      </c>
      <c r="H159" s="19">
        <v>13.0866309664005</v>
      </c>
      <c r="I159" s="19">
        <v>2.0657656050157001</v>
      </c>
      <c r="J159" s="19">
        <v>12.329044945536699</v>
      </c>
      <c r="K159" s="19">
        <v>2.1580182571079298</v>
      </c>
      <c r="L159" s="19">
        <v>7.5184453183346296</v>
      </c>
      <c r="M159" s="19">
        <v>31.429671838878399</v>
      </c>
      <c r="N159" s="19">
        <v>9.0761513311853292</v>
      </c>
      <c r="O159" s="19">
        <v>29.2480417144283</v>
      </c>
      <c r="P159" s="19">
        <v>95.042029496315294</v>
      </c>
      <c r="Q159" s="19">
        <v>15.8235457691448</v>
      </c>
    </row>
    <row r="160" spans="1:17" ht="15" hidden="1" customHeight="1" x14ac:dyDescent="0.2">
      <c r="A160" s="18" t="s">
        <v>45</v>
      </c>
      <c r="B160" s="19">
        <v>-5.2697768036960104</v>
      </c>
      <c r="C160" s="19">
        <v>57.443995168842399</v>
      </c>
      <c r="D160" s="19">
        <v>63.156613152406599</v>
      </c>
      <c r="E160" s="19">
        <v>3.1570092122945801</v>
      </c>
      <c r="F160" s="19">
        <v>5.2182256921359196</v>
      </c>
      <c r="G160" s="19">
        <v>2.2134227643578801</v>
      </c>
      <c r="H160" s="19">
        <v>14.016332332514899</v>
      </c>
      <c r="I160" s="19">
        <v>-0.27300500597723398</v>
      </c>
      <c r="J160" s="19">
        <v>13.534749385134401</v>
      </c>
      <c r="K160" s="19">
        <v>2.5323704379074399</v>
      </c>
      <c r="L160" s="19">
        <v>3.1769573879293098</v>
      </c>
      <c r="M160" s="19">
        <v>21.946997103916399</v>
      </c>
      <c r="N160" s="19">
        <v>9.25170175925909</v>
      </c>
      <c r="O160" s="19">
        <v>20.967735552322601</v>
      </c>
      <c r="P160" s="19">
        <v>29.456178732663599</v>
      </c>
      <c r="Q160" s="19">
        <v>19.150077239076101</v>
      </c>
    </row>
    <row r="161" spans="1:17" ht="15" hidden="1" customHeight="1" x14ac:dyDescent="0.2">
      <c r="A161" s="18" t="s">
        <v>46</v>
      </c>
      <c r="B161" s="19">
        <v>7.2636303315055901</v>
      </c>
      <c r="C161" s="19">
        <v>74.785247537012197</v>
      </c>
      <c r="D161" s="19">
        <v>87.917334838311007</v>
      </c>
      <c r="E161" s="19">
        <v>4.9338514954667501</v>
      </c>
      <c r="F161" s="19">
        <v>9.60938948977814</v>
      </c>
      <c r="G161" s="19">
        <v>17.022599586494501</v>
      </c>
      <c r="H161" s="19">
        <v>6.0462089500358296</v>
      </c>
      <c r="I161" s="19">
        <v>-0.30009852746687399</v>
      </c>
      <c r="J161" s="19">
        <v>14.249035099582599</v>
      </c>
      <c r="K161" s="19">
        <v>3.4692138251817899</v>
      </c>
      <c r="L161" s="19">
        <v>7.3054631106072199</v>
      </c>
      <c r="M161" s="19">
        <v>26.513322945836901</v>
      </c>
      <c r="N161" s="19">
        <v>10.895530974303201</v>
      </c>
      <c r="O161" s="19">
        <v>25.006380968078101</v>
      </c>
      <c r="P161" s="19">
        <v>108.596650936411</v>
      </c>
      <c r="Q161" s="19">
        <v>8.9264348681275401</v>
      </c>
    </row>
    <row r="162" spans="1:17" ht="15" hidden="1" customHeight="1" x14ac:dyDescent="0.2">
      <c r="A162" s="18" t="s">
        <v>47</v>
      </c>
      <c r="B162" s="19">
        <v>18.187624341507401</v>
      </c>
      <c r="C162" s="19">
        <v>96.045221244303704</v>
      </c>
      <c r="D162" s="19">
        <v>108.607808958802</v>
      </c>
      <c r="E162" s="19">
        <v>13.209773292310199</v>
      </c>
      <c r="F162" s="19">
        <v>6.8363161625798696</v>
      </c>
      <c r="G162" s="19">
        <v>12.351881371264</v>
      </c>
      <c r="H162" s="19">
        <v>10.4559130662965</v>
      </c>
      <c r="I162" s="19">
        <v>-1.4089186913926599</v>
      </c>
      <c r="J162" s="19">
        <v>8.4258767999144002</v>
      </c>
      <c r="K162" s="19">
        <v>4.4329513033915902</v>
      </c>
      <c r="L162" s="19">
        <v>13.700012998875501</v>
      </c>
      <c r="M162" s="19">
        <v>27.7997372440772</v>
      </c>
      <c r="N162" s="19">
        <v>2.5194897597176502</v>
      </c>
      <c r="O162" s="19">
        <v>25.556756820704202</v>
      </c>
      <c r="P162" s="19">
        <v>114.528096638905</v>
      </c>
      <c r="Q162" s="19">
        <v>11.124284836647</v>
      </c>
    </row>
    <row r="163" spans="1:17" ht="15" hidden="1" customHeight="1" x14ac:dyDescent="0.2">
      <c r="A163" s="18" t="s">
        <v>41</v>
      </c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</row>
    <row r="164" spans="1:17" ht="15" hidden="1" customHeight="1" x14ac:dyDescent="0.2">
      <c r="A164" s="18" t="s">
        <v>44</v>
      </c>
      <c r="B164" s="19">
        <v>23.309597034860101</v>
      </c>
      <c r="C164" s="19">
        <v>-6.6836854216724699</v>
      </c>
      <c r="D164" s="19">
        <v>-6.9852422914129599</v>
      </c>
      <c r="E164" s="19">
        <v>-0.746723815697103</v>
      </c>
      <c r="F164" s="19">
        <v>7.6041296976932404</v>
      </c>
      <c r="G164" s="19">
        <v>3.04790751766659</v>
      </c>
      <c r="H164" s="19">
        <v>2.96308560076295</v>
      </c>
      <c r="I164" s="19">
        <v>-0.26059809891723101</v>
      </c>
      <c r="J164" s="19">
        <v>15.5602478673467</v>
      </c>
      <c r="K164" s="19">
        <v>1.7304712258533499</v>
      </c>
      <c r="L164" s="19">
        <v>13.032950299314001</v>
      </c>
      <c r="M164" s="19">
        <v>-0.46758555089621001</v>
      </c>
      <c r="N164" s="19">
        <v>11.3098012349271</v>
      </c>
      <c r="O164" s="19">
        <v>0.39163960109505103</v>
      </c>
      <c r="P164" s="19">
        <v>-30.5669341850395</v>
      </c>
      <c r="Q164" s="19">
        <v>10.906411028871</v>
      </c>
    </row>
    <row r="165" spans="1:17" ht="15" hidden="1" customHeight="1" x14ac:dyDescent="0.2">
      <c r="A165" s="18" t="s">
        <v>45</v>
      </c>
      <c r="B165" s="19">
        <v>15.3417674590741</v>
      </c>
      <c r="C165" s="19">
        <v>1.05414545545919</v>
      </c>
      <c r="D165" s="19">
        <v>1.09733415284889</v>
      </c>
      <c r="E165" s="19">
        <v>13.509672777046999</v>
      </c>
      <c r="F165" s="19">
        <v>5.7678141942505201</v>
      </c>
      <c r="G165" s="19">
        <v>7.6568151369135196</v>
      </c>
      <c r="H165" s="19">
        <v>4.6545051739606</v>
      </c>
      <c r="I165" s="19">
        <v>2.5402700222530101</v>
      </c>
      <c r="J165" s="19">
        <v>10.7847581698953</v>
      </c>
      <c r="K165" s="19">
        <v>2.0792843086508301</v>
      </c>
      <c r="L165" s="19">
        <v>14.5226680669766</v>
      </c>
      <c r="M165" s="19">
        <v>2.27001876887523</v>
      </c>
      <c r="N165" s="19">
        <v>7.7606905186473201</v>
      </c>
      <c r="O165" s="19">
        <v>2.6911804930284999</v>
      </c>
      <c r="P165" s="19">
        <v>2.3218922816125498</v>
      </c>
      <c r="Q165" s="19">
        <v>2.6859246697658499</v>
      </c>
    </row>
    <row r="166" spans="1:17" ht="15" hidden="1" customHeight="1" x14ac:dyDescent="0.2">
      <c r="A166" s="18" t="s">
        <v>46</v>
      </c>
      <c r="B166" s="19">
        <v>5.7564815792445101</v>
      </c>
      <c r="C166" s="19">
        <v>-6.0951289576949303</v>
      </c>
      <c r="D166" s="19">
        <v>-6.3710328464651598</v>
      </c>
      <c r="E166" s="19">
        <v>18.4667608727271</v>
      </c>
      <c r="F166" s="19">
        <v>4.8213081347701099</v>
      </c>
      <c r="G166" s="19">
        <v>16.5219049500115</v>
      </c>
      <c r="H166" s="19">
        <v>0.55624656330199895</v>
      </c>
      <c r="I166" s="19">
        <v>1.63781949455695</v>
      </c>
      <c r="J166" s="19">
        <v>-1.55320019236141</v>
      </c>
      <c r="K166" s="19">
        <v>1.1727843262812501</v>
      </c>
      <c r="L166" s="19">
        <v>13.0651035898776</v>
      </c>
      <c r="M166" s="19">
        <v>-0.26727330755957901</v>
      </c>
      <c r="N166" s="19">
        <v>3.2325390104671601</v>
      </c>
      <c r="O166" s="19">
        <v>-5.5604963304734002E-2</v>
      </c>
      <c r="P166" s="19">
        <v>-17.7226935945036</v>
      </c>
      <c r="Q166" s="19">
        <v>6.4205385517503499</v>
      </c>
    </row>
    <row r="167" spans="1:17" ht="15" hidden="1" customHeight="1" x14ac:dyDescent="0.2">
      <c r="A167" s="18" t="s">
        <v>47</v>
      </c>
      <c r="B167" s="19">
        <v>-4.94188171612209</v>
      </c>
      <c r="C167" s="19">
        <v>26.7434965377692</v>
      </c>
      <c r="D167" s="19">
        <v>27.660031172679599</v>
      </c>
      <c r="E167" s="19">
        <v>9.8796438309909096</v>
      </c>
      <c r="F167" s="19">
        <v>2.56710458263258</v>
      </c>
      <c r="G167" s="19">
        <v>19.849329529200102</v>
      </c>
      <c r="H167" s="19">
        <v>-2.4685483252233902</v>
      </c>
      <c r="I167" s="19">
        <v>1.6999259882631601</v>
      </c>
      <c r="J167" s="19">
        <v>0.29372166144898698</v>
      </c>
      <c r="K167" s="19">
        <v>1.50513509654795</v>
      </c>
      <c r="L167" s="19">
        <v>12.4512388338251</v>
      </c>
      <c r="M167" s="19">
        <v>12.021296265056201</v>
      </c>
      <c r="N167" s="19">
        <v>4.9066262412496204</v>
      </c>
      <c r="O167" s="19">
        <v>11.5919372536243</v>
      </c>
      <c r="P167" s="19">
        <v>-13.9811675614456</v>
      </c>
      <c r="Q167" s="19">
        <v>19.501674153996099</v>
      </c>
    </row>
    <row r="168" spans="1:17" ht="15" hidden="1" customHeight="1" x14ac:dyDescent="0.2">
      <c r="A168" s="18" t="s">
        <v>42</v>
      </c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</row>
    <row r="169" spans="1:17" ht="15" hidden="1" customHeight="1" x14ac:dyDescent="0.2">
      <c r="A169" s="18" t="s">
        <v>44</v>
      </c>
      <c r="B169" s="19">
        <v>6.0533131174474297</v>
      </c>
      <c r="C169" s="19">
        <v>3.5884444909418698</v>
      </c>
      <c r="D169" s="19">
        <v>3.1214169892569399</v>
      </c>
      <c r="E169" s="19">
        <v>20.9770928204779</v>
      </c>
      <c r="F169" s="19">
        <v>0.71032006821794003</v>
      </c>
      <c r="G169" s="19">
        <v>21.4967168661538</v>
      </c>
      <c r="H169" s="19">
        <v>-8.4481311429063205E-2</v>
      </c>
      <c r="I169" s="19">
        <v>1.8644887084488599</v>
      </c>
      <c r="J169" s="19">
        <v>-5.7762118056256098</v>
      </c>
      <c r="K169" s="19">
        <v>1.5961987708326599</v>
      </c>
      <c r="L169" s="19">
        <v>4.8344031608032401</v>
      </c>
      <c r="M169" s="19">
        <v>4.62444277702261</v>
      </c>
      <c r="N169" s="19">
        <v>4.6521561141912997</v>
      </c>
      <c r="O169" s="19">
        <v>4.6303544379961501</v>
      </c>
      <c r="P169" s="19">
        <v>33.795094576192298</v>
      </c>
      <c r="Q169" s="19">
        <v>-1.48898483306859</v>
      </c>
    </row>
    <row r="170" spans="1:17" ht="15" hidden="1" customHeight="1" x14ac:dyDescent="0.2">
      <c r="A170" s="18" t="s">
        <v>45</v>
      </c>
      <c r="B170" s="19">
        <v>4.1906631561993999</v>
      </c>
      <c r="C170" s="19">
        <v>5.3549214664339697</v>
      </c>
      <c r="D170" s="19">
        <v>5.2781495262423697</v>
      </c>
      <c r="E170" s="19">
        <v>9.1010194303174305</v>
      </c>
      <c r="F170" s="19">
        <v>0.37141629765440298</v>
      </c>
      <c r="G170" s="19">
        <v>14.554907006484401</v>
      </c>
      <c r="H170" s="19">
        <v>3.2031252334701699</v>
      </c>
      <c r="I170" s="19">
        <v>1.2206433507934999</v>
      </c>
      <c r="J170" s="19">
        <v>7.3888806307683703</v>
      </c>
      <c r="K170" s="19">
        <v>2.3072789271819398</v>
      </c>
      <c r="L170" s="19">
        <v>8.0339977064433992</v>
      </c>
      <c r="M170" s="19">
        <v>8.2204274531867192</v>
      </c>
      <c r="N170" s="19">
        <v>-6.4058325578683597</v>
      </c>
      <c r="O170" s="19">
        <v>7.2313868012004097</v>
      </c>
      <c r="P170" s="19">
        <v>39.630844654111797</v>
      </c>
      <c r="Q170" s="19">
        <v>-1.8677983679971099E-2</v>
      </c>
    </row>
    <row r="171" spans="1:17" ht="15" hidden="1" customHeight="1" x14ac:dyDescent="0.2">
      <c r="A171" s="18" t="s">
        <v>46</v>
      </c>
      <c r="B171" s="19">
        <v>15.822938909402501</v>
      </c>
      <c r="C171" s="19">
        <v>24.961952078325901</v>
      </c>
      <c r="D171" s="19">
        <v>25.932645893852801</v>
      </c>
      <c r="E171" s="19">
        <v>7.29692522437084</v>
      </c>
      <c r="F171" s="19">
        <v>0.83282112151852306</v>
      </c>
      <c r="G171" s="19">
        <v>12.287411683849999</v>
      </c>
      <c r="H171" s="19">
        <v>8.2527410406161295</v>
      </c>
      <c r="I171" s="19">
        <v>1.50904645446133</v>
      </c>
      <c r="J171" s="19">
        <v>24.310739337180699</v>
      </c>
      <c r="K171" s="19">
        <v>5.8191097043799296</v>
      </c>
      <c r="L171" s="19">
        <v>1.0814338042020899</v>
      </c>
      <c r="M171" s="19">
        <v>14.822470538618401</v>
      </c>
      <c r="N171" s="19">
        <v>6.8251711306530201</v>
      </c>
      <c r="O171" s="19">
        <v>14.1682732216077</v>
      </c>
      <c r="P171" s="19">
        <v>-3.46580648517733</v>
      </c>
      <c r="Q171" s="19">
        <v>19.1102997320485</v>
      </c>
    </row>
    <row r="172" spans="1:17" ht="15" hidden="1" customHeight="1" x14ac:dyDescent="0.2">
      <c r="A172" s="18" t="s">
        <v>47</v>
      </c>
      <c r="B172" s="19">
        <v>9.2768421856716206</v>
      </c>
      <c r="C172" s="19">
        <v>-0.67772584507719302</v>
      </c>
      <c r="D172" s="19">
        <v>-0.68098169529058294</v>
      </c>
      <c r="E172" s="19">
        <v>17.674872984872501</v>
      </c>
      <c r="F172" s="19">
        <v>3.2785048309711202</v>
      </c>
      <c r="G172" s="19">
        <v>20.5492232483432</v>
      </c>
      <c r="H172" s="19">
        <v>8.9528110693348992</v>
      </c>
      <c r="I172" s="19">
        <v>1.80380261004114</v>
      </c>
      <c r="J172" s="19">
        <v>17.166175781414999</v>
      </c>
      <c r="K172" s="19">
        <v>4.9185442656797296</v>
      </c>
      <c r="L172" s="19">
        <v>1.6290052626965399</v>
      </c>
      <c r="M172" s="19">
        <v>6.4215529876986004</v>
      </c>
      <c r="N172" s="19">
        <v>7.8688903436491904</v>
      </c>
      <c r="O172" s="19">
        <v>6.5092804932266501</v>
      </c>
      <c r="P172" s="19">
        <v>21.3724981655091</v>
      </c>
      <c r="Q172" s="19">
        <v>3.23377881333617</v>
      </c>
    </row>
    <row r="173" spans="1:17" ht="15" hidden="1" customHeight="1" x14ac:dyDescent="0.2">
      <c r="A173" s="18" t="s">
        <v>43</v>
      </c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</row>
    <row r="174" spans="1:17" ht="15" hidden="1" customHeight="1" x14ac:dyDescent="0.2">
      <c r="A174" s="18" t="s">
        <v>44</v>
      </c>
      <c r="B174" s="19">
        <v>-9.8423864613261394</v>
      </c>
      <c r="C174" s="19">
        <v>8.9073054018360001</v>
      </c>
      <c r="D174" s="19">
        <v>9.8084292713304801</v>
      </c>
      <c r="E174" s="19">
        <v>13.922000481805799</v>
      </c>
      <c r="F174" s="19">
        <v>4.3372466023490697</v>
      </c>
      <c r="G174" s="19">
        <v>15.4105951846952</v>
      </c>
      <c r="H174" s="19">
        <v>1.96129666727034</v>
      </c>
      <c r="I174" s="19">
        <v>0.23831722302267699</v>
      </c>
      <c r="J174" s="19">
        <v>11.469530134254899</v>
      </c>
      <c r="K174" s="19">
        <v>4.8336305543016396</v>
      </c>
      <c r="L174" s="19">
        <v>2.3675714690293499</v>
      </c>
      <c r="M174" s="19">
        <v>13.2810167360826</v>
      </c>
      <c r="N174" s="19">
        <v>-0.819449954246665</v>
      </c>
      <c r="O174" s="19">
        <v>12.0805091591918</v>
      </c>
      <c r="P174" s="19">
        <v>10.846843148639801</v>
      </c>
      <c r="Q174" s="19">
        <v>12.4379962215713</v>
      </c>
    </row>
    <row r="175" spans="1:17" ht="15" hidden="1" customHeight="1" x14ac:dyDescent="0.2">
      <c r="A175" s="18" t="s">
        <v>45</v>
      </c>
      <c r="B175" s="19">
        <v>-15.762551186314999</v>
      </c>
      <c r="C175" s="19">
        <v>19.9715411276085</v>
      </c>
      <c r="D175" s="19">
        <v>20.159501141459799</v>
      </c>
      <c r="E175" s="19">
        <v>13.4879161200612</v>
      </c>
      <c r="F175" s="19">
        <v>8.9380806152343304</v>
      </c>
      <c r="G175" s="19">
        <v>24.214914183809899</v>
      </c>
      <c r="H175" s="19">
        <v>0.73114584010265404</v>
      </c>
      <c r="I175" s="19">
        <v>0.34831247849869101</v>
      </c>
      <c r="J175" s="19">
        <v>5.08777240638649</v>
      </c>
      <c r="K175" s="19">
        <v>1.93017600201064</v>
      </c>
      <c r="L175" s="19">
        <v>-5.00223994138012</v>
      </c>
      <c r="M175" s="19">
        <v>10.7637404144794</v>
      </c>
      <c r="N175" s="19">
        <v>3.8159837637870502</v>
      </c>
      <c r="O175" s="19">
        <v>10.369245079397899</v>
      </c>
      <c r="P175" s="19">
        <v>1.03704761752674</v>
      </c>
      <c r="Q175" s="19">
        <v>13.2882533043707</v>
      </c>
    </row>
    <row r="176" spans="1:17" ht="15" hidden="1" customHeight="1" x14ac:dyDescent="0.2">
      <c r="A176" s="18" t="s">
        <v>46</v>
      </c>
      <c r="B176" s="19">
        <v>-21.2906771329177</v>
      </c>
      <c r="C176" s="19">
        <v>13.340493745187599</v>
      </c>
      <c r="D176" s="19">
        <v>13.497064775055399</v>
      </c>
      <c r="E176" s="19">
        <v>14.3314640805136</v>
      </c>
      <c r="F176" s="19">
        <v>7.3134199834229898</v>
      </c>
      <c r="G176" s="19">
        <v>29.3947449719346</v>
      </c>
      <c r="H176" s="19">
        <v>1.99393654220357</v>
      </c>
      <c r="I176" s="19">
        <v>0.41598224299532699</v>
      </c>
      <c r="J176" s="19">
        <v>-1.9439505241391999E-2</v>
      </c>
      <c r="K176" s="19">
        <v>1.8364434949162101</v>
      </c>
      <c r="L176" s="19">
        <v>6.7227717608903799</v>
      </c>
      <c r="M176" s="19">
        <v>7.5206176043406598</v>
      </c>
      <c r="N176" s="19">
        <v>6.2788644751494003</v>
      </c>
      <c r="O176" s="19">
        <v>7.4205546649476899</v>
      </c>
      <c r="P176" s="19">
        <v>18.282289667641901</v>
      </c>
      <c r="Q176" s="19">
        <v>4.9772124826214403</v>
      </c>
    </row>
    <row r="177" spans="1:17" ht="15" hidden="1" customHeight="1" x14ac:dyDescent="0.2">
      <c r="A177" s="18" t="s">
        <v>47</v>
      </c>
      <c r="B177" s="19">
        <v>-7.9550771278585</v>
      </c>
      <c r="C177" s="19">
        <v>-1.3895978792116801</v>
      </c>
      <c r="D177" s="19">
        <v>-2.2984174559513999</v>
      </c>
      <c r="E177" s="19">
        <v>4.2032305955552998</v>
      </c>
      <c r="F177" s="19">
        <v>5.9567465732631302</v>
      </c>
      <c r="G177" s="19">
        <v>15.5124960662936</v>
      </c>
      <c r="H177" s="19">
        <v>4.3306472244871301</v>
      </c>
      <c r="I177" s="19">
        <v>0.55798110443259197</v>
      </c>
      <c r="J177" s="19">
        <v>9.4430007799921398</v>
      </c>
      <c r="K177" s="19">
        <v>1.81970432511591</v>
      </c>
      <c r="L177" s="19">
        <v>-0.97584490854495398</v>
      </c>
      <c r="M177" s="19">
        <v>3.9388238293727</v>
      </c>
      <c r="N177" s="19">
        <v>-0.88992087466047698</v>
      </c>
      <c r="O177" s="19">
        <v>3.6385528245746999</v>
      </c>
      <c r="P177" s="19">
        <v>28.566587312157701</v>
      </c>
      <c r="Q177" s="19">
        <v>-2.7504134046456699</v>
      </c>
    </row>
    <row r="178" spans="1:17" ht="15" hidden="1" customHeight="1" x14ac:dyDescent="0.2">
      <c r="A178" s="18" t="s">
        <v>49</v>
      </c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</row>
    <row r="179" spans="1:17" ht="15" hidden="1" customHeight="1" x14ac:dyDescent="0.2">
      <c r="A179" s="18" t="s">
        <v>44</v>
      </c>
      <c r="B179" s="19">
        <v>10.664623022865401</v>
      </c>
      <c r="C179" s="19">
        <v>7.9321705024278302</v>
      </c>
      <c r="D179" s="19">
        <v>7.6314168307547199</v>
      </c>
      <c r="E179" s="19">
        <v>4.7489621922246297</v>
      </c>
      <c r="F179" s="19">
        <v>1.8303164162486001</v>
      </c>
      <c r="G179" s="19">
        <v>31.290623461435199</v>
      </c>
      <c r="H179" s="19">
        <v>7.4930805239241698</v>
      </c>
      <c r="I179" s="19">
        <v>2.42627240513105</v>
      </c>
      <c r="J179" s="19">
        <v>6.6178523106029497</v>
      </c>
      <c r="K179" s="19">
        <v>0.88617964711497099</v>
      </c>
      <c r="L179" s="19">
        <v>-1.23777166673225</v>
      </c>
      <c r="M179" s="19">
        <v>7.8983190869301296</v>
      </c>
      <c r="N179" s="19">
        <v>8.1317662648047904</v>
      </c>
      <c r="O179" s="19">
        <v>7.9157122855305202</v>
      </c>
      <c r="P179" s="19">
        <v>12.591953694626</v>
      </c>
      <c r="Q179" s="19">
        <v>6.6170222269914998</v>
      </c>
    </row>
    <row r="180" spans="1:17" ht="15" hidden="1" customHeight="1" x14ac:dyDescent="0.2">
      <c r="A180" s="18" t="s">
        <v>45</v>
      </c>
      <c r="B180" s="19">
        <v>17.104412399616798</v>
      </c>
      <c r="C180" s="19">
        <v>4.9494885762709302</v>
      </c>
      <c r="D180" s="19">
        <v>4.7247805066894699</v>
      </c>
      <c r="E180" s="19">
        <v>9.1257060720262295E-2</v>
      </c>
      <c r="F180" s="19">
        <v>-7.5511877395628701E-3</v>
      </c>
      <c r="G180" s="19">
        <v>33.459232596411098</v>
      </c>
      <c r="H180" s="19">
        <v>5.2804375559521599</v>
      </c>
      <c r="I180" s="19">
        <v>1.76444443674646</v>
      </c>
      <c r="J180" s="19">
        <v>2.1574631641743101</v>
      </c>
      <c r="K180" s="19">
        <v>3.9464355443140402</v>
      </c>
      <c r="L180" s="19">
        <v>0.45748948514157101</v>
      </c>
      <c r="M180" s="19">
        <v>4.5684353395024004</v>
      </c>
      <c r="N180" s="19">
        <v>10.558136833805101</v>
      </c>
      <c r="O180" s="19">
        <v>4.8975823759220596</v>
      </c>
      <c r="P180" s="19">
        <v>26.048481621527699</v>
      </c>
      <c r="Q180" s="19">
        <v>-0.94935513795827398</v>
      </c>
    </row>
    <row r="181" spans="1:17" ht="15" hidden="1" customHeight="1" x14ac:dyDescent="0.2">
      <c r="A181" s="18" t="s">
        <v>46</v>
      </c>
      <c r="B181" s="19">
        <v>15.162608507354101</v>
      </c>
      <c r="C181" s="19">
        <v>1.2572300196702899</v>
      </c>
      <c r="D181" s="19">
        <v>-0.46080253805583798</v>
      </c>
      <c r="E181" s="19">
        <v>2.2704938383797599</v>
      </c>
      <c r="F181" s="19">
        <v>-1.60367176822762</v>
      </c>
      <c r="G181" s="19">
        <v>22.374440016902799</v>
      </c>
      <c r="H181" s="19">
        <v>9.5190969276309492</v>
      </c>
      <c r="I181" s="19">
        <v>2.84240342577331</v>
      </c>
      <c r="J181" s="19">
        <v>5.5626731436026997</v>
      </c>
      <c r="K181" s="19">
        <v>4.1438779545404101</v>
      </c>
      <c r="L181" s="19">
        <v>-2.4961605717349</v>
      </c>
      <c r="M181" s="19">
        <v>5.1387256510043304</v>
      </c>
      <c r="N181" s="19">
        <v>3.71566253935858</v>
      </c>
      <c r="O181" s="19">
        <v>5.0313305228323104</v>
      </c>
      <c r="P181" s="19">
        <v>25.821544427107298</v>
      </c>
      <c r="Q181" s="19">
        <v>-0.18593876944469301</v>
      </c>
    </row>
    <row r="182" spans="1:17" ht="15" hidden="1" customHeight="1" x14ac:dyDescent="0.2">
      <c r="A182" s="18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</row>
  </sheetData>
  <sheetProtection algorithmName="SHA-512" hashValue="ab8ZX1Zgd19bW2TEtJDUs5DKIS8PfYM3VhLIm9/ajxzvd6GWh9dawfSAfJF5gDpwa7SEqNV7YUHgEpXkyTrq0Q==" saltValue="mGwOqBOrCOQm8WELwW1XFA==" spinCount="100000" sheet="1" objects="1" scenarios="1"/>
  <dataConsolidate/>
  <mergeCells count="4">
    <mergeCell ref="A88:Q88"/>
    <mergeCell ref="A45:Q45"/>
    <mergeCell ref="A87:Q87"/>
    <mergeCell ref="A1:P1"/>
  </mergeCells>
  <pageMargins left="0.43307086614173229" right="0.43307086614173229" top="0.27559055118110237" bottom="7.874015748031496E-2" header="0.15748031496062992" footer="0.19685039370078741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NA2019Q3TBL1</vt:lpstr>
      <vt:lpstr>NA2019Q3TBL1!Print_Area</vt:lpstr>
      <vt:lpstr>REF_YEAR</vt:lpstr>
      <vt:lpstr>SASDATA_A</vt:lpstr>
      <vt:lpstr>SASDATA_Q</vt:lpstr>
      <vt:lpstr>SASPCCHG_A</vt:lpstr>
      <vt:lpstr>SASPCCHG_Q</vt:lpstr>
    </vt:vector>
  </TitlesOfParts>
  <Company>CSO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Byrne</dc:creator>
  <cp:lastModifiedBy>Fiona Maguire</cp:lastModifiedBy>
  <cp:lastPrinted>2018-09-10T10:47:24Z</cp:lastPrinted>
  <dcterms:created xsi:type="dcterms:W3CDTF">1999-07-28T13:27:15Z</dcterms:created>
  <dcterms:modified xsi:type="dcterms:W3CDTF">2019-12-05T13:21:46Z</dcterms:modified>
</cp:coreProperties>
</file>