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ational Accounts IT Project\Data\T4\XLSM\For T4\"/>
    </mc:Choice>
  </mc:AlternateContent>
  <xr:revisionPtr revIDLastSave="0" documentId="8_{5420A202-5BFC-432F-A364-537DC46FEA46}" xr6:coauthVersionLast="37" xr6:coauthVersionMax="37" xr10:uidLastSave="{00000000-0000-0000-0000-000000000000}"/>
  <bookViews>
    <workbookView xWindow="32760" yWindow="32760" windowWidth="20880" windowHeight="6630" xr2:uid="{00000000-000D-0000-FFFF-FFFF00000000}"/>
  </bookViews>
  <sheets>
    <sheet name="NA2019Q3TBL2" sheetId="1" r:id="rId1"/>
  </sheets>
  <definedNames>
    <definedName name="_xlnm.Print_Area" localSheetId="0">NA2019Q3TBL2!$A$1:$R$87</definedName>
    <definedName name="SASDATA_A">NA2019Q3TBL2!$A$92:$R$99</definedName>
    <definedName name="SASDATA_Q">NA2019Q3TBL2!$A$100:$R$135</definedName>
    <definedName name="SASPCCHG_A">NA2019Q3TBL2!$A$136:$R$143</definedName>
    <definedName name="SASPCCHG_Q">NA2019Q3TBL2!$A$144:$R$179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4" i="1" l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53" i="1"/>
  <c r="A43" i="1" l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B86" i="1"/>
  <c r="C86" i="1"/>
  <c r="D86" i="1"/>
  <c r="E86" i="1"/>
  <c r="F86" i="1"/>
  <c r="G86" i="1"/>
  <c r="H86" i="1"/>
  <c r="I86" i="1"/>
  <c r="J86" i="1"/>
  <c r="K86" i="1"/>
  <c r="L86" i="1"/>
  <c r="N86" i="1"/>
  <c r="O86" i="1"/>
  <c r="P86" i="1"/>
  <c r="R86" i="1"/>
  <c r="R55" i="1" l="1"/>
  <c r="R56" i="1"/>
  <c r="R57" i="1"/>
  <c r="R59" i="1"/>
  <c r="R60" i="1"/>
  <c r="R61" i="1"/>
  <c r="R62" i="1"/>
  <c r="R64" i="1"/>
  <c r="R65" i="1"/>
  <c r="R66" i="1"/>
  <c r="R67" i="1"/>
  <c r="R69" i="1"/>
  <c r="R70" i="1"/>
  <c r="R71" i="1"/>
  <c r="R72" i="1"/>
  <c r="R74" i="1"/>
  <c r="R75" i="1"/>
  <c r="R76" i="1"/>
  <c r="R77" i="1"/>
  <c r="R79" i="1"/>
  <c r="R80" i="1"/>
  <c r="R81" i="1"/>
  <c r="R82" i="1"/>
  <c r="R84" i="1"/>
  <c r="R85" i="1"/>
  <c r="P55" i="1"/>
  <c r="P56" i="1"/>
  <c r="P57" i="1"/>
  <c r="P59" i="1"/>
  <c r="P60" i="1"/>
  <c r="P61" i="1"/>
  <c r="P62" i="1"/>
  <c r="P64" i="1"/>
  <c r="P65" i="1"/>
  <c r="P66" i="1"/>
  <c r="P67" i="1"/>
  <c r="P69" i="1"/>
  <c r="P70" i="1"/>
  <c r="P71" i="1"/>
  <c r="P72" i="1"/>
  <c r="P74" i="1"/>
  <c r="P75" i="1"/>
  <c r="P76" i="1"/>
  <c r="P77" i="1"/>
  <c r="P79" i="1"/>
  <c r="P80" i="1"/>
  <c r="P81" i="1"/>
  <c r="P82" i="1"/>
  <c r="P84" i="1"/>
  <c r="P85" i="1"/>
  <c r="O55" i="1"/>
  <c r="O56" i="1"/>
  <c r="O57" i="1"/>
  <c r="O59" i="1"/>
  <c r="O60" i="1"/>
  <c r="O61" i="1"/>
  <c r="O62" i="1"/>
  <c r="O64" i="1"/>
  <c r="O65" i="1"/>
  <c r="O66" i="1"/>
  <c r="O67" i="1"/>
  <c r="O69" i="1"/>
  <c r="O70" i="1"/>
  <c r="O71" i="1"/>
  <c r="O72" i="1"/>
  <c r="O74" i="1"/>
  <c r="O75" i="1"/>
  <c r="O76" i="1"/>
  <c r="O77" i="1"/>
  <c r="O79" i="1"/>
  <c r="O80" i="1"/>
  <c r="O81" i="1"/>
  <c r="O82" i="1"/>
  <c r="O84" i="1"/>
  <c r="O85" i="1"/>
  <c r="N55" i="1"/>
  <c r="N56" i="1"/>
  <c r="N57" i="1"/>
  <c r="N59" i="1"/>
  <c r="N60" i="1"/>
  <c r="N61" i="1"/>
  <c r="N62" i="1"/>
  <c r="N64" i="1"/>
  <c r="N65" i="1"/>
  <c r="N66" i="1"/>
  <c r="N67" i="1"/>
  <c r="N69" i="1"/>
  <c r="N70" i="1"/>
  <c r="N71" i="1"/>
  <c r="N72" i="1"/>
  <c r="N74" i="1"/>
  <c r="N75" i="1"/>
  <c r="N76" i="1"/>
  <c r="N77" i="1"/>
  <c r="N79" i="1"/>
  <c r="N80" i="1"/>
  <c r="N81" i="1"/>
  <c r="N82" i="1"/>
  <c r="N84" i="1"/>
  <c r="N85" i="1"/>
  <c r="R54" i="1"/>
  <c r="O54" i="1"/>
  <c r="P54" i="1"/>
  <c r="N54" i="1"/>
  <c r="B55" i="1"/>
  <c r="C55" i="1"/>
  <c r="D55" i="1"/>
  <c r="E55" i="1"/>
  <c r="F55" i="1"/>
  <c r="G55" i="1"/>
  <c r="H55" i="1"/>
  <c r="I55" i="1"/>
  <c r="J55" i="1"/>
  <c r="K55" i="1"/>
  <c r="L55" i="1"/>
  <c r="B56" i="1"/>
  <c r="C56" i="1"/>
  <c r="D56" i="1"/>
  <c r="E56" i="1"/>
  <c r="F56" i="1"/>
  <c r="G56" i="1"/>
  <c r="H56" i="1"/>
  <c r="I56" i="1"/>
  <c r="J56" i="1"/>
  <c r="K56" i="1"/>
  <c r="L56" i="1"/>
  <c r="B57" i="1"/>
  <c r="C57" i="1"/>
  <c r="D57" i="1"/>
  <c r="E57" i="1"/>
  <c r="F57" i="1"/>
  <c r="G57" i="1"/>
  <c r="H57" i="1"/>
  <c r="I57" i="1"/>
  <c r="J57" i="1"/>
  <c r="K57" i="1"/>
  <c r="L57" i="1"/>
  <c r="B59" i="1"/>
  <c r="C59" i="1"/>
  <c r="D59" i="1"/>
  <c r="E59" i="1"/>
  <c r="F59" i="1"/>
  <c r="G59" i="1"/>
  <c r="H59" i="1"/>
  <c r="I59" i="1"/>
  <c r="J59" i="1"/>
  <c r="K59" i="1"/>
  <c r="L59" i="1"/>
  <c r="B60" i="1"/>
  <c r="C60" i="1"/>
  <c r="D60" i="1"/>
  <c r="E60" i="1"/>
  <c r="F60" i="1"/>
  <c r="G60" i="1"/>
  <c r="H60" i="1"/>
  <c r="I60" i="1"/>
  <c r="J60" i="1"/>
  <c r="K60" i="1"/>
  <c r="L60" i="1"/>
  <c r="B61" i="1"/>
  <c r="C61" i="1"/>
  <c r="D61" i="1"/>
  <c r="E61" i="1"/>
  <c r="F61" i="1"/>
  <c r="G61" i="1"/>
  <c r="H61" i="1"/>
  <c r="I61" i="1"/>
  <c r="J61" i="1"/>
  <c r="K61" i="1"/>
  <c r="L61" i="1"/>
  <c r="B62" i="1"/>
  <c r="C62" i="1"/>
  <c r="D62" i="1"/>
  <c r="E62" i="1"/>
  <c r="F62" i="1"/>
  <c r="G62" i="1"/>
  <c r="H62" i="1"/>
  <c r="I62" i="1"/>
  <c r="J62" i="1"/>
  <c r="K62" i="1"/>
  <c r="L62" i="1"/>
  <c r="B64" i="1"/>
  <c r="C64" i="1"/>
  <c r="D64" i="1"/>
  <c r="E64" i="1"/>
  <c r="F64" i="1"/>
  <c r="G64" i="1"/>
  <c r="H64" i="1"/>
  <c r="I64" i="1"/>
  <c r="J64" i="1"/>
  <c r="K64" i="1"/>
  <c r="L64" i="1"/>
  <c r="B65" i="1"/>
  <c r="C65" i="1"/>
  <c r="D65" i="1"/>
  <c r="E65" i="1"/>
  <c r="F65" i="1"/>
  <c r="G65" i="1"/>
  <c r="H65" i="1"/>
  <c r="I65" i="1"/>
  <c r="J65" i="1"/>
  <c r="K65" i="1"/>
  <c r="L65" i="1"/>
  <c r="B66" i="1"/>
  <c r="C66" i="1"/>
  <c r="D66" i="1"/>
  <c r="E66" i="1"/>
  <c r="F66" i="1"/>
  <c r="G66" i="1"/>
  <c r="H66" i="1"/>
  <c r="I66" i="1"/>
  <c r="J66" i="1"/>
  <c r="K66" i="1"/>
  <c r="L66" i="1"/>
  <c r="B67" i="1"/>
  <c r="C67" i="1"/>
  <c r="D67" i="1"/>
  <c r="E67" i="1"/>
  <c r="F67" i="1"/>
  <c r="G67" i="1"/>
  <c r="H67" i="1"/>
  <c r="I67" i="1"/>
  <c r="J67" i="1"/>
  <c r="K67" i="1"/>
  <c r="L67" i="1"/>
  <c r="B69" i="1"/>
  <c r="C69" i="1"/>
  <c r="D69" i="1"/>
  <c r="E69" i="1"/>
  <c r="F69" i="1"/>
  <c r="G69" i="1"/>
  <c r="H69" i="1"/>
  <c r="I69" i="1"/>
  <c r="J69" i="1"/>
  <c r="K69" i="1"/>
  <c r="L69" i="1"/>
  <c r="B70" i="1"/>
  <c r="C70" i="1"/>
  <c r="D70" i="1"/>
  <c r="E70" i="1"/>
  <c r="F70" i="1"/>
  <c r="G70" i="1"/>
  <c r="H70" i="1"/>
  <c r="I70" i="1"/>
  <c r="J70" i="1"/>
  <c r="K70" i="1"/>
  <c r="L70" i="1"/>
  <c r="B71" i="1"/>
  <c r="C71" i="1"/>
  <c r="D71" i="1"/>
  <c r="E71" i="1"/>
  <c r="F71" i="1"/>
  <c r="G71" i="1"/>
  <c r="H71" i="1"/>
  <c r="I71" i="1"/>
  <c r="J71" i="1"/>
  <c r="K71" i="1"/>
  <c r="L71" i="1"/>
  <c r="B72" i="1"/>
  <c r="C72" i="1"/>
  <c r="D72" i="1"/>
  <c r="E72" i="1"/>
  <c r="F72" i="1"/>
  <c r="G72" i="1"/>
  <c r="H72" i="1"/>
  <c r="I72" i="1"/>
  <c r="J72" i="1"/>
  <c r="K72" i="1"/>
  <c r="L72" i="1"/>
  <c r="B74" i="1"/>
  <c r="C74" i="1"/>
  <c r="D74" i="1"/>
  <c r="E74" i="1"/>
  <c r="F74" i="1"/>
  <c r="G74" i="1"/>
  <c r="H74" i="1"/>
  <c r="I74" i="1"/>
  <c r="J74" i="1"/>
  <c r="K74" i="1"/>
  <c r="L74" i="1"/>
  <c r="B75" i="1"/>
  <c r="C75" i="1"/>
  <c r="D75" i="1"/>
  <c r="E75" i="1"/>
  <c r="F75" i="1"/>
  <c r="G75" i="1"/>
  <c r="H75" i="1"/>
  <c r="I75" i="1"/>
  <c r="J75" i="1"/>
  <c r="K75" i="1"/>
  <c r="L75" i="1"/>
  <c r="B76" i="1"/>
  <c r="C76" i="1"/>
  <c r="D76" i="1"/>
  <c r="E76" i="1"/>
  <c r="F76" i="1"/>
  <c r="G76" i="1"/>
  <c r="H76" i="1"/>
  <c r="I76" i="1"/>
  <c r="J76" i="1"/>
  <c r="K76" i="1"/>
  <c r="L76" i="1"/>
  <c r="B77" i="1"/>
  <c r="C77" i="1"/>
  <c r="D77" i="1"/>
  <c r="E77" i="1"/>
  <c r="F77" i="1"/>
  <c r="G77" i="1"/>
  <c r="H77" i="1"/>
  <c r="I77" i="1"/>
  <c r="J77" i="1"/>
  <c r="K77" i="1"/>
  <c r="L77" i="1"/>
  <c r="B79" i="1"/>
  <c r="C79" i="1"/>
  <c r="D79" i="1"/>
  <c r="E79" i="1"/>
  <c r="F79" i="1"/>
  <c r="G79" i="1"/>
  <c r="H79" i="1"/>
  <c r="I79" i="1"/>
  <c r="J79" i="1"/>
  <c r="K79" i="1"/>
  <c r="L79" i="1"/>
  <c r="B80" i="1"/>
  <c r="C80" i="1"/>
  <c r="D80" i="1"/>
  <c r="E80" i="1"/>
  <c r="F80" i="1"/>
  <c r="G80" i="1"/>
  <c r="H80" i="1"/>
  <c r="I80" i="1"/>
  <c r="J80" i="1"/>
  <c r="K80" i="1"/>
  <c r="L80" i="1"/>
  <c r="B81" i="1"/>
  <c r="C81" i="1"/>
  <c r="D81" i="1"/>
  <c r="E81" i="1"/>
  <c r="F81" i="1"/>
  <c r="G81" i="1"/>
  <c r="H81" i="1"/>
  <c r="I81" i="1"/>
  <c r="J81" i="1"/>
  <c r="K81" i="1"/>
  <c r="L81" i="1"/>
  <c r="B82" i="1"/>
  <c r="C82" i="1"/>
  <c r="D82" i="1"/>
  <c r="E82" i="1"/>
  <c r="F82" i="1"/>
  <c r="G82" i="1"/>
  <c r="H82" i="1"/>
  <c r="I82" i="1"/>
  <c r="J82" i="1"/>
  <c r="K82" i="1"/>
  <c r="L82" i="1"/>
  <c r="B84" i="1"/>
  <c r="C84" i="1"/>
  <c r="D84" i="1"/>
  <c r="E84" i="1"/>
  <c r="F84" i="1"/>
  <c r="G84" i="1"/>
  <c r="H84" i="1"/>
  <c r="I84" i="1"/>
  <c r="J84" i="1"/>
  <c r="K84" i="1"/>
  <c r="L84" i="1"/>
  <c r="B85" i="1"/>
  <c r="C85" i="1"/>
  <c r="D85" i="1"/>
  <c r="E85" i="1"/>
  <c r="F85" i="1"/>
  <c r="G85" i="1"/>
  <c r="H85" i="1"/>
  <c r="I85" i="1"/>
  <c r="J85" i="1"/>
  <c r="K85" i="1"/>
  <c r="L85" i="1"/>
  <c r="C54" i="1"/>
  <c r="D54" i="1"/>
  <c r="E54" i="1"/>
  <c r="F54" i="1"/>
  <c r="G54" i="1"/>
  <c r="H54" i="1"/>
  <c r="I54" i="1"/>
  <c r="J54" i="1"/>
  <c r="K54" i="1"/>
  <c r="L54" i="1"/>
  <c r="B54" i="1"/>
  <c r="R47" i="1"/>
  <c r="R48" i="1"/>
  <c r="R49" i="1"/>
  <c r="R50" i="1"/>
  <c r="R51" i="1"/>
  <c r="R46" i="1"/>
  <c r="P47" i="1"/>
  <c r="P48" i="1"/>
  <c r="P49" i="1"/>
  <c r="P50" i="1"/>
  <c r="P51" i="1"/>
  <c r="O47" i="1"/>
  <c r="O48" i="1"/>
  <c r="O49" i="1"/>
  <c r="O50" i="1"/>
  <c r="O51" i="1"/>
  <c r="N47" i="1"/>
  <c r="N48" i="1"/>
  <c r="N49" i="1"/>
  <c r="N50" i="1"/>
  <c r="N51" i="1"/>
  <c r="P46" i="1"/>
  <c r="O46" i="1"/>
  <c r="N46" i="1"/>
  <c r="B47" i="1"/>
  <c r="C47" i="1"/>
  <c r="D47" i="1"/>
  <c r="E47" i="1"/>
  <c r="F47" i="1"/>
  <c r="G47" i="1"/>
  <c r="H47" i="1"/>
  <c r="I47" i="1"/>
  <c r="J47" i="1"/>
  <c r="K47" i="1"/>
  <c r="L47" i="1"/>
  <c r="B48" i="1"/>
  <c r="C48" i="1"/>
  <c r="D48" i="1"/>
  <c r="E48" i="1"/>
  <c r="F48" i="1"/>
  <c r="G48" i="1"/>
  <c r="H48" i="1"/>
  <c r="I48" i="1"/>
  <c r="J48" i="1"/>
  <c r="K48" i="1"/>
  <c r="L48" i="1"/>
  <c r="B49" i="1"/>
  <c r="C49" i="1"/>
  <c r="D49" i="1"/>
  <c r="E49" i="1"/>
  <c r="F49" i="1"/>
  <c r="G49" i="1"/>
  <c r="H49" i="1"/>
  <c r="I49" i="1"/>
  <c r="J49" i="1"/>
  <c r="K49" i="1"/>
  <c r="L49" i="1"/>
  <c r="B50" i="1"/>
  <c r="C50" i="1"/>
  <c r="D50" i="1"/>
  <c r="E50" i="1"/>
  <c r="F50" i="1"/>
  <c r="G50" i="1"/>
  <c r="H50" i="1"/>
  <c r="I50" i="1"/>
  <c r="J50" i="1"/>
  <c r="K50" i="1"/>
  <c r="L50" i="1"/>
  <c r="B51" i="1"/>
  <c r="C51" i="1"/>
  <c r="D51" i="1"/>
  <c r="E51" i="1"/>
  <c r="F51" i="1"/>
  <c r="G51" i="1"/>
  <c r="H51" i="1"/>
  <c r="I51" i="1"/>
  <c r="J51" i="1"/>
  <c r="K51" i="1"/>
  <c r="L51" i="1"/>
  <c r="C46" i="1"/>
  <c r="D46" i="1"/>
  <c r="E46" i="1"/>
  <c r="F46" i="1"/>
  <c r="G46" i="1"/>
  <c r="H46" i="1"/>
  <c r="I46" i="1"/>
  <c r="J46" i="1"/>
  <c r="K46" i="1"/>
  <c r="L46" i="1"/>
  <c r="B46" i="1"/>
  <c r="A47" i="1"/>
  <c r="A48" i="1"/>
  <c r="A49" i="1"/>
  <c r="A50" i="1"/>
  <c r="A51" i="1"/>
  <c r="A46" i="1"/>
  <c r="R12" i="1"/>
  <c r="R13" i="1"/>
  <c r="R14" i="1"/>
  <c r="R16" i="1"/>
  <c r="R17" i="1"/>
  <c r="R18" i="1"/>
  <c r="R19" i="1"/>
  <c r="R21" i="1"/>
  <c r="R22" i="1"/>
  <c r="R23" i="1"/>
  <c r="R24" i="1"/>
  <c r="R26" i="1"/>
  <c r="R27" i="1"/>
  <c r="R28" i="1"/>
  <c r="R29" i="1"/>
  <c r="R31" i="1"/>
  <c r="R32" i="1"/>
  <c r="R33" i="1"/>
  <c r="R34" i="1"/>
  <c r="R36" i="1"/>
  <c r="R37" i="1"/>
  <c r="R38" i="1"/>
  <c r="R39" i="1"/>
  <c r="R41" i="1"/>
  <c r="R42" i="1"/>
  <c r="Q12" i="1"/>
  <c r="Q13" i="1"/>
  <c r="Q14" i="1"/>
  <c r="Q16" i="1"/>
  <c r="Q17" i="1"/>
  <c r="Q18" i="1"/>
  <c r="Q19" i="1"/>
  <c r="Q21" i="1"/>
  <c r="Q22" i="1"/>
  <c r="Q23" i="1"/>
  <c r="Q24" i="1"/>
  <c r="Q26" i="1"/>
  <c r="Q27" i="1"/>
  <c r="Q28" i="1"/>
  <c r="Q29" i="1"/>
  <c r="Q31" i="1"/>
  <c r="Q32" i="1"/>
  <c r="Q33" i="1"/>
  <c r="Q34" i="1"/>
  <c r="Q36" i="1"/>
  <c r="Q37" i="1"/>
  <c r="Q38" i="1"/>
  <c r="Q39" i="1"/>
  <c r="Q41" i="1"/>
  <c r="Q42" i="1"/>
  <c r="P12" i="1"/>
  <c r="P13" i="1"/>
  <c r="P14" i="1"/>
  <c r="P16" i="1"/>
  <c r="P17" i="1"/>
  <c r="P18" i="1"/>
  <c r="P19" i="1"/>
  <c r="P21" i="1"/>
  <c r="P22" i="1"/>
  <c r="P23" i="1"/>
  <c r="P24" i="1"/>
  <c r="P26" i="1"/>
  <c r="P27" i="1"/>
  <c r="P28" i="1"/>
  <c r="P29" i="1"/>
  <c r="P31" i="1"/>
  <c r="P32" i="1"/>
  <c r="P33" i="1"/>
  <c r="P34" i="1"/>
  <c r="P36" i="1"/>
  <c r="P37" i="1"/>
  <c r="P38" i="1"/>
  <c r="P39" i="1"/>
  <c r="P41" i="1"/>
  <c r="P42" i="1"/>
  <c r="R11" i="1"/>
  <c r="Q11" i="1"/>
  <c r="P1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B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11" i="1"/>
  <c r="A10" i="1"/>
  <c r="R4" i="1"/>
  <c r="R5" i="1"/>
  <c r="R6" i="1"/>
  <c r="R7" i="1"/>
  <c r="R8" i="1"/>
  <c r="R3" i="1"/>
  <c r="Q4" i="1"/>
  <c r="Q5" i="1"/>
  <c r="Q6" i="1"/>
  <c r="Q7" i="1"/>
  <c r="Q8" i="1"/>
  <c r="Q3" i="1"/>
  <c r="P4" i="1"/>
  <c r="P5" i="1"/>
  <c r="P6" i="1"/>
  <c r="P7" i="1"/>
  <c r="P8" i="1"/>
  <c r="P3" i="1"/>
  <c r="O4" i="1"/>
  <c r="O5" i="1"/>
  <c r="O6" i="1"/>
  <c r="O7" i="1"/>
  <c r="O8" i="1"/>
  <c r="O3" i="1"/>
  <c r="N4" i="1"/>
  <c r="N5" i="1"/>
  <c r="N6" i="1"/>
  <c r="N7" i="1"/>
  <c r="N8" i="1"/>
  <c r="N3" i="1"/>
  <c r="B4" i="1"/>
  <c r="C4" i="1"/>
  <c r="D4" i="1"/>
  <c r="E4" i="1"/>
  <c r="F4" i="1"/>
  <c r="G4" i="1"/>
  <c r="H4" i="1"/>
  <c r="I4" i="1"/>
  <c r="J4" i="1"/>
  <c r="K4" i="1"/>
  <c r="L4" i="1"/>
  <c r="M4" i="1"/>
  <c r="B5" i="1"/>
  <c r="C5" i="1"/>
  <c r="D5" i="1"/>
  <c r="E5" i="1"/>
  <c r="F5" i="1"/>
  <c r="G5" i="1"/>
  <c r="H5" i="1"/>
  <c r="I5" i="1"/>
  <c r="J5" i="1"/>
  <c r="K5" i="1"/>
  <c r="L5" i="1"/>
  <c r="M5" i="1"/>
  <c r="B6" i="1"/>
  <c r="C6" i="1"/>
  <c r="D6" i="1"/>
  <c r="E6" i="1"/>
  <c r="F6" i="1"/>
  <c r="G6" i="1"/>
  <c r="H6" i="1"/>
  <c r="I6" i="1"/>
  <c r="J6" i="1"/>
  <c r="K6" i="1"/>
  <c r="L6" i="1"/>
  <c r="M6" i="1"/>
  <c r="B7" i="1"/>
  <c r="C7" i="1"/>
  <c r="D7" i="1"/>
  <c r="E7" i="1"/>
  <c r="F7" i="1"/>
  <c r="G7" i="1"/>
  <c r="H7" i="1"/>
  <c r="I7" i="1"/>
  <c r="J7" i="1"/>
  <c r="K7" i="1"/>
  <c r="L7" i="1"/>
  <c r="M7" i="1"/>
  <c r="B8" i="1"/>
  <c r="C8" i="1"/>
  <c r="D8" i="1"/>
  <c r="E8" i="1"/>
  <c r="F8" i="1"/>
  <c r="G8" i="1"/>
  <c r="H8" i="1"/>
  <c r="I8" i="1"/>
  <c r="J8" i="1"/>
  <c r="K8" i="1"/>
  <c r="L8" i="1"/>
  <c r="M8" i="1"/>
  <c r="C3" i="1"/>
  <c r="D3" i="1"/>
  <c r="E3" i="1"/>
  <c r="F3" i="1"/>
  <c r="G3" i="1"/>
  <c r="H3" i="1"/>
  <c r="I3" i="1"/>
  <c r="J3" i="1"/>
  <c r="K3" i="1"/>
  <c r="L3" i="1"/>
  <c r="M3" i="1"/>
  <c r="B3" i="1"/>
  <c r="A4" i="1"/>
  <c r="A5" i="1"/>
  <c r="A6" i="1"/>
  <c r="A7" i="1"/>
  <c r="A8" i="1"/>
  <c r="A3" i="1"/>
</calcChain>
</file>

<file path=xl/sharedStrings.xml><?xml version="1.0" encoding="utf-8"?>
<sst xmlns="http://schemas.openxmlformats.org/spreadsheetml/2006/main" count="174" uniqueCount="51">
  <si>
    <t>Period</t>
  </si>
  <si>
    <t>Percentage change on corresponding period of previous year</t>
  </si>
  <si>
    <t>€million</t>
  </si>
  <si>
    <t>Q1</t>
  </si>
  <si>
    <t>Q2</t>
  </si>
  <si>
    <t>Q3</t>
  </si>
  <si>
    <t>Q4</t>
  </si>
  <si>
    <t>Construction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</si>
  <si>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See Background Notes for detailed Nace A10 sector descriptions</t>
    </r>
  </si>
  <si>
    <t>Distribution,
Transport,
Hotels and
Restaurants</t>
  </si>
  <si>
    <t>Information
and
Communication</t>
  </si>
  <si>
    <t>Financial
and
Insurance
Activities</t>
  </si>
  <si>
    <t>Professional,
Admin and
Support
Services</t>
  </si>
  <si>
    <t>Agriculture
Forestry
and Fishing</t>
  </si>
  <si>
    <t>Industry
(excl.
Construction)</t>
  </si>
  <si>
    <t>of which 
Manufacturing</t>
  </si>
  <si>
    <t>Real
Estate
Activities</t>
  </si>
  <si>
    <t>Public
Admin,
Education
and Health</t>
  </si>
  <si>
    <t>Arts,
Entertainment
and Other
Services</t>
  </si>
  <si>
    <t>Net Factor
Income
from
Rest of
World</t>
  </si>
  <si>
    <t>Taxes less
Subsidies
on Products</t>
  </si>
  <si>
    <r>
      <t>Table 2 Gross Domestic Product by Nace Rev. 2 A10 Sector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of Origin and Gross National Product at Current Market Prices</t>
    </r>
  </si>
  <si>
    <t>Statistical Discrepancy</t>
  </si>
  <si>
    <t>GVA at
Current
Basic
Prices</t>
  </si>
  <si>
    <t>GDP at
Current
Market
Prices</t>
  </si>
  <si>
    <t>GNP at
Current
Market
Prices</t>
  </si>
  <si>
    <t>TimePeriod</t>
  </si>
  <si>
    <t>COL01</t>
  </si>
  <si>
    <t>COL02</t>
  </si>
  <si>
    <t>COL03</t>
  </si>
  <si>
    <t>COL04</t>
  </si>
  <si>
    <t>COL05</t>
  </si>
  <si>
    <t>COL06</t>
  </si>
  <si>
    <t>COL07</t>
  </si>
  <si>
    <t>COL08</t>
  </si>
  <si>
    <t>COL09</t>
  </si>
  <si>
    <t>COL10</t>
  </si>
  <si>
    <t>COL11</t>
  </si>
  <si>
    <t>COL12</t>
  </si>
  <si>
    <t>COL13</t>
  </si>
  <si>
    <t>COL14</t>
  </si>
  <si>
    <t>COL15</t>
  </si>
  <si>
    <t>COL16</t>
  </si>
  <si>
    <t>COL17</t>
  </si>
  <si>
    <t>2013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</si>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</sst>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4"/>
    <xf numFmtId="49" fontId="7" fillId="0" borderId="0" xfId="4" applyNumberFormat="1"/>
    <xf numFmtId="165" fontId="7" fillId="0" borderId="0" xfId="4" applyNumberFormat="1"/>
    <xf numFmtId="0" fontId="7" fillId="0" borderId="0" xfId="4"/>
    <xf numFmtId="49" fontId="7" fillId="0" borderId="0" xfId="4" applyNumberFormat="1"/>
    <xf numFmtId="165" fontId="7" fillId="0" borderId="0" xfId="4" applyNumberFormat="1"/>
    <xf numFmtId="0" fontId="7" fillId="0" borderId="0" xfId="4"/>
    <xf numFmtId="49" fontId="7" fillId="0" borderId="0" xfId="4" applyNumberFormat="1"/>
    <xf numFmtId="165" fontId="7" fillId="0" borderId="0" xfId="4" applyNumberFormat="1"/>
    <xf numFmtId="0" fontId="7" fillId="0" borderId="0" xfId="4"/>
    <xf numFmtId="49" fontId="7" fillId="0" borderId="0" xfId="4" applyNumberFormat="1"/>
    <xf numFmtId="165" fontId="7" fillId="0" borderId="0" xfId="4" applyNumberFormat="1"/>
    <xf numFmtId="49" fontId="4" fillId="0" borderId="0" xfId="0" applyNumberFormat="1" applyFont="1" applyAlignment="1" applyProtection="1">
      <alignment horizontal="left" vertical="top"/>
      <protection hidden="1"/>
    </xf>
    <xf numFmtId="3" fontId="2" fillId="0" borderId="0" xfId="4" applyNumberFormat="1" applyFont="1" applyAlignment="1" applyProtection="1">
      <alignment vertical="top"/>
      <protection hidden="1"/>
    </xf>
    <xf numFmtId="3" fontId="4" fillId="0" borderId="0" xfId="4" applyNumberFormat="1" applyFont="1" applyAlignment="1" applyProtection="1">
      <alignment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3" fontId="2" fillId="0" borderId="0" xfId="0" applyNumberFormat="1" applyFont="1" applyAlignment="1" applyProtection="1">
      <alignment vertical="top"/>
      <protection hidden="1"/>
    </xf>
    <xf numFmtId="3" fontId="4" fillId="0" borderId="0" xfId="0" applyNumberFormat="1" applyFont="1" applyAlignment="1" applyProtection="1">
      <alignment vertical="top"/>
      <protection hidden="1"/>
    </xf>
    <xf numFmtId="49" fontId="2" fillId="0" borderId="0" xfId="0" applyNumberFormat="1" applyFont="1" applyAlignment="1" applyProtection="1">
      <alignment horizontal="left" vertical="top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164" fontId="2" fillId="0" borderId="0" xfId="4" applyNumberFormat="1" applyFont="1" applyAlignment="1" applyProtection="1">
      <alignment horizontal="right" vertical="top"/>
      <protection hidden="1"/>
    </xf>
    <xf numFmtId="164" fontId="4" fillId="0" borderId="0" xfId="4" applyNumberFormat="1" applyFont="1" applyAlignment="1" applyProtection="1">
      <alignment horizontal="right" vertical="top"/>
      <protection hidden="1"/>
    </xf>
    <xf numFmtId="164" fontId="2" fillId="0" borderId="0" xfId="0" applyNumberFormat="1" applyFont="1" applyAlignment="1" applyProtection="1">
      <alignment horizontal="right" vertical="top"/>
      <protection hidden="1"/>
    </xf>
    <xf numFmtId="164" fontId="4" fillId="0" borderId="0" xfId="0" applyNumberFormat="1" applyFont="1" applyAlignment="1" applyProtection="1">
      <alignment horizontal="righ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2" fillId="0" borderId="2" xfId="0" applyFont="1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/>
    </xf>
  </cellXfs>
  <cellStyles count="5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79"/>
  <sheetViews>
    <sheetView tabSelected="1" zoomScaleNormal="100" zoomScaleSheetLayoutView="81" workbookViewId="0">
      <selection sqref="A1:Q1"/>
    </sheetView>
  </sheetViews>
  <sheetFormatPr defaultColWidth="11.5703125" defaultRowHeight="15" customHeight="1" x14ac:dyDescent="0.2"/>
  <cols>
    <col min="1" max="1" width="6.140625" style="6" customWidth="1"/>
    <col min="2" max="2" width="11.28515625" style="6" customWidth="1"/>
    <col min="3" max="5" width="12" style="6" customWidth="1"/>
    <col min="6" max="6" width="11.28515625" style="6" customWidth="1"/>
    <col min="7" max="7" width="12" style="6" customWidth="1"/>
    <col min="8" max="9" width="10" style="6" customWidth="1"/>
    <col min="10" max="10" width="10.140625" style="6" customWidth="1"/>
    <col min="11" max="11" width="9.5703125" style="6" customWidth="1"/>
    <col min="12" max="13" width="10.28515625" style="6" customWidth="1"/>
    <col min="14" max="14" width="9.7109375" style="7" customWidth="1"/>
    <col min="15" max="15" width="10.140625" style="6" customWidth="1"/>
    <col min="16" max="16" width="9.42578125" style="7" customWidth="1"/>
    <col min="17" max="17" width="9.28515625" style="6" customWidth="1"/>
    <col min="18" max="18" width="9.42578125" style="7" customWidth="1"/>
    <col min="19" max="16384" width="11.5703125" style="6"/>
  </cols>
  <sheetData>
    <row r="1" spans="1:18" s="7" customFormat="1" ht="15" customHeight="1" x14ac:dyDescent="0.2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4" t="s">
        <v>2</v>
      </c>
    </row>
    <row r="2" spans="1:18" s="8" customFormat="1" ht="59.25" customHeight="1" x14ac:dyDescent="0.2">
      <c r="A2" s="5" t="s">
        <v>0</v>
      </c>
      <c r="B2" s="1" t="s">
        <v>13</v>
      </c>
      <c r="C2" s="1" t="s">
        <v>14</v>
      </c>
      <c r="D2" s="2" t="s">
        <v>15</v>
      </c>
      <c r="E2" s="1" t="s">
        <v>7</v>
      </c>
      <c r="F2" s="1" t="s">
        <v>9</v>
      </c>
      <c r="G2" s="1" t="s">
        <v>10</v>
      </c>
      <c r="H2" s="1" t="s">
        <v>11</v>
      </c>
      <c r="I2" s="1" t="s">
        <v>16</v>
      </c>
      <c r="J2" s="1" t="s">
        <v>12</v>
      </c>
      <c r="K2" s="1" t="s">
        <v>17</v>
      </c>
      <c r="L2" s="1" t="s">
        <v>18</v>
      </c>
      <c r="M2" s="1" t="s">
        <v>22</v>
      </c>
      <c r="N2" s="3" t="s">
        <v>23</v>
      </c>
      <c r="O2" s="1" t="s">
        <v>20</v>
      </c>
      <c r="P2" s="3" t="s">
        <v>24</v>
      </c>
      <c r="Q2" s="1" t="s">
        <v>19</v>
      </c>
      <c r="R2" s="3" t="s">
        <v>25</v>
      </c>
    </row>
    <row r="3" spans="1:18" ht="15" customHeight="1" x14ac:dyDescent="0.2">
      <c r="A3" s="21" t="str">
        <f t="shared" ref="A3:B8" si="0">A93</f>
        <v>2013</v>
      </c>
      <c r="B3" s="22">
        <f t="shared" si="0"/>
        <v>1955.0970500999999</v>
      </c>
      <c r="C3" s="22">
        <f t="shared" ref="C3:M3" si="1">C93</f>
        <v>40257.166826300003</v>
      </c>
      <c r="D3" s="22">
        <f t="shared" si="1"/>
        <v>35291.767575099999</v>
      </c>
      <c r="E3" s="22">
        <f t="shared" si="1"/>
        <v>3550.3023822999999</v>
      </c>
      <c r="F3" s="22">
        <f t="shared" si="1"/>
        <v>28160.467678500001</v>
      </c>
      <c r="G3" s="22">
        <f t="shared" si="1"/>
        <v>16842.810862099999</v>
      </c>
      <c r="H3" s="22">
        <f t="shared" si="1"/>
        <v>12912.1801043</v>
      </c>
      <c r="I3" s="22">
        <f t="shared" si="1"/>
        <v>12316.1764528</v>
      </c>
      <c r="J3" s="22">
        <f t="shared" si="1"/>
        <v>17567.7425864</v>
      </c>
      <c r="K3" s="22">
        <f t="shared" si="1"/>
        <v>27567.436996500001</v>
      </c>
      <c r="L3" s="22">
        <f t="shared" si="1"/>
        <v>3435.9766404000002</v>
      </c>
      <c r="M3" s="22">
        <f t="shared" si="1"/>
        <v>-820.79750850000005</v>
      </c>
      <c r="N3" s="23">
        <f t="shared" ref="N3:R8" si="2">N93</f>
        <v>163744.56007109999</v>
      </c>
      <c r="O3" s="22">
        <f t="shared" si="2"/>
        <v>15916.6964455</v>
      </c>
      <c r="P3" s="23">
        <f t="shared" si="2"/>
        <v>179661.2565167</v>
      </c>
      <c r="Q3" s="22">
        <f t="shared" si="2"/>
        <v>-29285.484992000002</v>
      </c>
      <c r="R3" s="23">
        <f t="shared" si="2"/>
        <v>150375.77152469999</v>
      </c>
    </row>
    <row r="4" spans="1:18" ht="15" customHeight="1" x14ac:dyDescent="0.2">
      <c r="A4" s="21" t="str">
        <f t="shared" si="0"/>
        <v>2014</v>
      </c>
      <c r="B4" s="22">
        <f t="shared" si="0"/>
        <v>2419.4515907</v>
      </c>
      <c r="C4" s="22">
        <f t="shared" ref="C4:M4" si="3">C94</f>
        <v>43734.5460265</v>
      </c>
      <c r="D4" s="22">
        <f t="shared" si="3"/>
        <v>38836.427693899997</v>
      </c>
      <c r="E4" s="22">
        <f t="shared" si="3"/>
        <v>4504.9028010000002</v>
      </c>
      <c r="F4" s="22">
        <f t="shared" si="3"/>
        <v>28775.990556500001</v>
      </c>
      <c r="G4" s="22">
        <f t="shared" si="3"/>
        <v>19010.808266299999</v>
      </c>
      <c r="H4" s="22">
        <f t="shared" si="3"/>
        <v>15127.8964885</v>
      </c>
      <c r="I4" s="22">
        <f t="shared" si="3"/>
        <v>13463.2897027</v>
      </c>
      <c r="J4" s="22">
        <f t="shared" si="3"/>
        <v>20219.775371799999</v>
      </c>
      <c r="K4" s="22">
        <f t="shared" si="3"/>
        <v>27766.840471799998</v>
      </c>
      <c r="L4" s="22">
        <f t="shared" si="3"/>
        <v>3548.3841628</v>
      </c>
      <c r="M4" s="22">
        <f t="shared" si="3"/>
        <v>-1281.9891473</v>
      </c>
      <c r="N4" s="23">
        <f t="shared" si="2"/>
        <v>177289.89629120001</v>
      </c>
      <c r="O4" s="22">
        <f t="shared" si="2"/>
        <v>17528.308100400001</v>
      </c>
      <c r="P4" s="23">
        <f t="shared" si="2"/>
        <v>194818.20439150001</v>
      </c>
      <c r="Q4" s="22">
        <f t="shared" si="2"/>
        <v>-31407.281465</v>
      </c>
      <c r="R4" s="23">
        <f t="shared" si="2"/>
        <v>163410.9229265</v>
      </c>
    </row>
    <row r="5" spans="1:18" ht="15" customHeight="1" x14ac:dyDescent="0.2">
      <c r="A5" s="21" t="str">
        <f t="shared" si="0"/>
        <v>2015</v>
      </c>
      <c r="B5" s="22">
        <f t="shared" si="0"/>
        <v>2349.7319931000002</v>
      </c>
      <c r="C5" s="22">
        <f t="shared" ref="C5:M5" si="4">C95</f>
        <v>95236.186274899999</v>
      </c>
      <c r="D5" s="22">
        <f t="shared" si="4"/>
        <v>90851.776300400001</v>
      </c>
      <c r="E5" s="22">
        <f t="shared" si="4"/>
        <v>5078.3493646999996</v>
      </c>
      <c r="F5" s="22">
        <f t="shared" si="4"/>
        <v>30607.0878347</v>
      </c>
      <c r="G5" s="22">
        <f t="shared" si="4"/>
        <v>22845.825525799999</v>
      </c>
      <c r="H5" s="22">
        <f t="shared" si="4"/>
        <v>17024.836883200001</v>
      </c>
      <c r="I5" s="22">
        <f t="shared" si="4"/>
        <v>14556.2760504</v>
      </c>
      <c r="J5" s="22">
        <f t="shared" si="4"/>
        <v>24744.322189999999</v>
      </c>
      <c r="K5" s="22">
        <f t="shared" si="4"/>
        <v>28531.995040000002</v>
      </c>
      <c r="L5" s="22">
        <f t="shared" si="4"/>
        <v>3515.2799392000002</v>
      </c>
      <c r="M5" s="22">
        <f t="shared" si="4"/>
        <v>-527.51088579999998</v>
      </c>
      <c r="N5" s="23">
        <f t="shared" si="2"/>
        <v>243962.38021</v>
      </c>
      <c r="O5" s="22">
        <f t="shared" si="2"/>
        <v>18871.0376794</v>
      </c>
      <c r="P5" s="23">
        <f t="shared" si="2"/>
        <v>262833.41788929998</v>
      </c>
      <c r="Q5" s="22">
        <f t="shared" si="2"/>
        <v>-62043.091129</v>
      </c>
      <c r="R5" s="23">
        <f t="shared" si="2"/>
        <v>200790.3267603</v>
      </c>
    </row>
    <row r="6" spans="1:18" ht="15" customHeight="1" x14ac:dyDescent="0.2">
      <c r="A6" s="21" t="str">
        <f t="shared" si="0"/>
        <v>2016</v>
      </c>
      <c r="B6" s="22">
        <f t="shared" si="0"/>
        <v>2554.9045282000002</v>
      </c>
      <c r="C6" s="22">
        <f t="shared" ref="C6:M6" si="5">C96</f>
        <v>94484.758522100004</v>
      </c>
      <c r="D6" s="22">
        <f t="shared" si="5"/>
        <v>89939.591829700003</v>
      </c>
      <c r="E6" s="22">
        <f t="shared" si="5"/>
        <v>5943.6757670999996</v>
      </c>
      <c r="F6" s="22">
        <f t="shared" si="5"/>
        <v>32288.722007799999</v>
      </c>
      <c r="G6" s="22">
        <f t="shared" si="5"/>
        <v>24274.527786999999</v>
      </c>
      <c r="H6" s="22">
        <f t="shared" si="5"/>
        <v>18926.222570800001</v>
      </c>
      <c r="I6" s="22">
        <f t="shared" si="5"/>
        <v>16006.2233457</v>
      </c>
      <c r="J6" s="22">
        <f t="shared" si="5"/>
        <v>26679.635619299999</v>
      </c>
      <c r="K6" s="22">
        <f t="shared" si="5"/>
        <v>29229.4120817</v>
      </c>
      <c r="L6" s="22">
        <f t="shared" si="5"/>
        <v>3622.4219222000002</v>
      </c>
      <c r="M6" s="22">
        <f t="shared" si="5"/>
        <v>-2464.3168661</v>
      </c>
      <c r="N6" s="23">
        <f t="shared" si="2"/>
        <v>251546.1872859</v>
      </c>
      <c r="O6" s="22">
        <f t="shared" si="2"/>
        <v>20137.4306536</v>
      </c>
      <c r="P6" s="23">
        <f t="shared" si="2"/>
        <v>271683.61793950002</v>
      </c>
      <c r="Q6" s="22">
        <f t="shared" si="2"/>
        <v>-51081.727290000003</v>
      </c>
      <c r="R6" s="23">
        <f t="shared" si="2"/>
        <v>220601.89064950001</v>
      </c>
    </row>
    <row r="7" spans="1:18" ht="15" customHeight="1" x14ac:dyDescent="0.2">
      <c r="A7" s="21" t="str">
        <f t="shared" si="0"/>
        <v>2017</v>
      </c>
      <c r="B7" s="22">
        <f t="shared" si="0"/>
        <v>3484.4066005</v>
      </c>
      <c r="C7" s="22">
        <f t="shared" ref="C7:M7" si="6">C97</f>
        <v>98726.348538999999</v>
      </c>
      <c r="D7" s="22">
        <f t="shared" si="6"/>
        <v>94064.231238399996</v>
      </c>
      <c r="E7" s="22">
        <f t="shared" si="6"/>
        <v>7511.0566943000003</v>
      </c>
      <c r="F7" s="22">
        <f t="shared" si="6"/>
        <v>34481.9021699</v>
      </c>
      <c r="G7" s="22">
        <f t="shared" si="6"/>
        <v>31557.6295947</v>
      </c>
      <c r="H7" s="22">
        <f t="shared" si="6"/>
        <v>20685.6204741</v>
      </c>
      <c r="I7" s="22">
        <f t="shared" si="6"/>
        <v>16713.794445799998</v>
      </c>
      <c r="J7" s="22">
        <f t="shared" si="6"/>
        <v>29657.163991599999</v>
      </c>
      <c r="K7" s="22">
        <f t="shared" si="6"/>
        <v>30391.380497499998</v>
      </c>
      <c r="L7" s="22">
        <f t="shared" si="6"/>
        <v>4036.8210113999999</v>
      </c>
      <c r="M7" s="22">
        <f t="shared" si="6"/>
        <v>-1051.9128803999999</v>
      </c>
      <c r="N7" s="23">
        <f t="shared" si="2"/>
        <v>276194.21113830002</v>
      </c>
      <c r="O7" s="22">
        <f t="shared" si="2"/>
        <v>20936.626242400002</v>
      </c>
      <c r="P7" s="23">
        <f t="shared" si="2"/>
        <v>297130.83738079999</v>
      </c>
      <c r="Q7" s="22">
        <f t="shared" si="2"/>
        <v>-62251.401951</v>
      </c>
      <c r="R7" s="23">
        <f t="shared" si="2"/>
        <v>234879.43542980001</v>
      </c>
    </row>
    <row r="8" spans="1:18" ht="15" customHeight="1" x14ac:dyDescent="0.2">
      <c r="A8" s="21" t="str">
        <f t="shared" si="0"/>
        <v>2018</v>
      </c>
      <c r="B8" s="22">
        <f t="shared" si="0"/>
        <v>2973.3792628000001</v>
      </c>
      <c r="C8" s="22">
        <f t="shared" ref="C8:M8" si="7">C98</f>
        <v>110657.2423905</v>
      </c>
      <c r="D8" s="22">
        <f t="shared" si="7"/>
        <v>104957.74854270001</v>
      </c>
      <c r="E8" s="22">
        <f t="shared" si="7"/>
        <v>8577.5239560999999</v>
      </c>
      <c r="F8" s="22">
        <f t="shared" si="7"/>
        <v>35556.235965599997</v>
      </c>
      <c r="G8" s="22">
        <f t="shared" si="7"/>
        <v>36764.992205100003</v>
      </c>
      <c r="H8" s="22">
        <f t="shared" si="7"/>
        <v>21699.6379413</v>
      </c>
      <c r="I8" s="22">
        <f t="shared" si="7"/>
        <v>19276.860346099998</v>
      </c>
      <c r="J8" s="22">
        <f t="shared" si="7"/>
        <v>31289.045451099999</v>
      </c>
      <c r="K8" s="22">
        <f t="shared" si="7"/>
        <v>31945.2058167</v>
      </c>
      <c r="L8" s="22">
        <f t="shared" si="7"/>
        <v>4335.9270788000003</v>
      </c>
      <c r="M8" s="22">
        <f t="shared" si="7"/>
        <v>-519.24528520000001</v>
      </c>
      <c r="N8" s="23">
        <f t="shared" si="2"/>
        <v>302556.80512889998</v>
      </c>
      <c r="O8" s="22">
        <f t="shared" si="2"/>
        <v>21481.383994700001</v>
      </c>
      <c r="P8" s="23">
        <f t="shared" si="2"/>
        <v>324038.18912360002</v>
      </c>
      <c r="Q8" s="22">
        <f t="shared" si="2"/>
        <v>-70988.434970000002</v>
      </c>
      <c r="R8" s="23">
        <f t="shared" si="2"/>
        <v>253049.75415359999</v>
      </c>
    </row>
    <row r="9" spans="1:18" ht="15" customHeight="1" x14ac:dyDescent="0.2">
      <c r="A9" s="24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22"/>
      <c r="P9" s="23"/>
      <c r="Q9" s="22"/>
      <c r="R9" s="23"/>
    </row>
    <row r="10" spans="1:18" ht="15" customHeight="1" x14ac:dyDescent="0.2">
      <c r="A10" s="21" t="str">
        <f t="shared" ref="A10:A42" si="8">A101</f>
        <v>2013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5"/>
      <c r="P10" s="26"/>
      <c r="Q10" s="25"/>
      <c r="R10" s="26"/>
    </row>
    <row r="11" spans="1:18" ht="15" customHeight="1" x14ac:dyDescent="0.2">
      <c r="A11" s="27" t="str">
        <f t="shared" si="8"/>
        <v>Q1</v>
      </c>
      <c r="B11" s="22">
        <f>B102</f>
        <v>363.3905676</v>
      </c>
      <c r="C11" s="22">
        <f t="shared" ref="C11:R12" si="9">C102</f>
        <v>10456.9166635</v>
      </c>
      <c r="D11" s="22">
        <f t="shared" si="9"/>
        <v>9159.7482213000003</v>
      </c>
      <c r="E11" s="22">
        <f t="shared" si="9"/>
        <v>716.13236670000003</v>
      </c>
      <c r="F11" s="22">
        <f t="shared" si="9"/>
        <v>6632.234719</v>
      </c>
      <c r="G11" s="22">
        <f t="shared" si="9"/>
        <v>3897.6606385</v>
      </c>
      <c r="H11" s="22">
        <f t="shared" si="9"/>
        <v>2918.8924584000001</v>
      </c>
      <c r="I11" s="22">
        <f t="shared" si="9"/>
        <v>2999.3209797999998</v>
      </c>
      <c r="J11" s="22">
        <f t="shared" si="9"/>
        <v>4235.9839549999997</v>
      </c>
      <c r="K11" s="22">
        <f t="shared" si="9"/>
        <v>6683.3556495000003</v>
      </c>
      <c r="L11" s="22">
        <f t="shared" si="9"/>
        <v>853.67485469999997</v>
      </c>
      <c r="M11" s="22">
        <f t="shared" si="9"/>
        <v>-749.06958989999998</v>
      </c>
      <c r="N11" s="23">
        <f t="shared" si="9"/>
        <v>39008.493262800002</v>
      </c>
      <c r="O11" s="22">
        <f t="shared" si="9"/>
        <v>4353.8389361</v>
      </c>
      <c r="P11" s="23">
        <f t="shared" si="9"/>
        <v>43362.332198900003</v>
      </c>
      <c r="Q11" s="22">
        <f t="shared" si="9"/>
        <v>-7440.2442520000004</v>
      </c>
      <c r="R11" s="23">
        <f t="shared" si="9"/>
        <v>35922.087946899999</v>
      </c>
    </row>
    <row r="12" spans="1:18" ht="15" customHeight="1" x14ac:dyDescent="0.2">
      <c r="A12" s="27" t="str">
        <f t="shared" si="8"/>
        <v>Q2</v>
      </c>
      <c r="B12" s="22">
        <f>B103</f>
        <v>697.53930430000003</v>
      </c>
      <c r="C12" s="22">
        <f t="shared" si="9"/>
        <v>10661.061168099999</v>
      </c>
      <c r="D12" s="22">
        <f t="shared" si="9"/>
        <v>9439.1571198000001</v>
      </c>
      <c r="E12" s="22">
        <f t="shared" si="9"/>
        <v>831.4410474</v>
      </c>
      <c r="F12" s="22">
        <f t="shared" si="9"/>
        <v>6848.0426580000003</v>
      </c>
      <c r="G12" s="22">
        <f t="shared" si="9"/>
        <v>4120.3148133000004</v>
      </c>
      <c r="H12" s="22">
        <f t="shared" si="9"/>
        <v>3006.7322009999998</v>
      </c>
      <c r="I12" s="22">
        <f t="shared" si="9"/>
        <v>3049.6671047999998</v>
      </c>
      <c r="J12" s="22">
        <f t="shared" si="9"/>
        <v>4310.4630964999997</v>
      </c>
      <c r="K12" s="22">
        <f t="shared" si="9"/>
        <v>6927.3324097000004</v>
      </c>
      <c r="L12" s="22">
        <f t="shared" si="9"/>
        <v>866.42863420000003</v>
      </c>
      <c r="M12" s="22">
        <f t="shared" si="9"/>
        <v>-36.874160600000003</v>
      </c>
      <c r="N12" s="23">
        <f t="shared" si="9"/>
        <v>41282.148276699998</v>
      </c>
      <c r="O12" s="22">
        <f t="shared" si="9"/>
        <v>3128.1017980000001</v>
      </c>
      <c r="P12" s="23">
        <f t="shared" ref="P12:R12" si="10">P103</f>
        <v>44410.250074700001</v>
      </c>
      <c r="Q12" s="22">
        <f t="shared" si="10"/>
        <v>-8401.4793829999999</v>
      </c>
      <c r="R12" s="23">
        <f t="shared" si="10"/>
        <v>36008.770691700003</v>
      </c>
    </row>
    <row r="13" spans="1:18" ht="15" customHeight="1" x14ac:dyDescent="0.2">
      <c r="A13" s="27" t="str">
        <f t="shared" si="8"/>
        <v>Q3</v>
      </c>
      <c r="B13" s="22">
        <f>B104</f>
        <v>590.22384220000004</v>
      </c>
      <c r="C13" s="22">
        <f t="shared" ref="C13:O13" si="11">C104</f>
        <v>9792.8127337999995</v>
      </c>
      <c r="D13" s="22">
        <f t="shared" si="11"/>
        <v>8548.9933139000004</v>
      </c>
      <c r="E13" s="22">
        <f t="shared" si="11"/>
        <v>964.79186219999997</v>
      </c>
      <c r="F13" s="22">
        <f t="shared" si="11"/>
        <v>7241.7346764000004</v>
      </c>
      <c r="G13" s="22">
        <f t="shared" si="11"/>
        <v>4399.2597662999997</v>
      </c>
      <c r="H13" s="22">
        <f t="shared" si="11"/>
        <v>3439.7004353000002</v>
      </c>
      <c r="I13" s="22">
        <f t="shared" si="11"/>
        <v>3097.2753969</v>
      </c>
      <c r="J13" s="22">
        <f t="shared" si="11"/>
        <v>4344.0642660000003</v>
      </c>
      <c r="K13" s="22">
        <f t="shared" si="11"/>
        <v>6958.7343756</v>
      </c>
      <c r="L13" s="22">
        <f t="shared" si="11"/>
        <v>853.09178540000005</v>
      </c>
      <c r="M13" s="22">
        <f t="shared" si="11"/>
        <v>402.00112109999998</v>
      </c>
      <c r="N13" s="23">
        <f t="shared" si="11"/>
        <v>42083.690261099997</v>
      </c>
      <c r="O13" s="22">
        <f t="shared" si="11"/>
        <v>4788.3368687000002</v>
      </c>
      <c r="P13" s="23">
        <f t="shared" ref="P13:R13" si="12">P104</f>
        <v>46872.027129800001</v>
      </c>
      <c r="Q13" s="22">
        <f t="shared" si="12"/>
        <v>-7467.1055809999998</v>
      </c>
      <c r="R13" s="23">
        <f t="shared" si="12"/>
        <v>39404.921548799997</v>
      </c>
    </row>
    <row r="14" spans="1:18" ht="15" customHeight="1" x14ac:dyDescent="0.2">
      <c r="A14" s="27" t="str">
        <f t="shared" si="8"/>
        <v>Q4</v>
      </c>
      <c r="B14" s="22">
        <f>B105</f>
        <v>303.94333610000001</v>
      </c>
      <c r="C14" s="22">
        <f t="shared" ref="C14:O14" si="13">C105</f>
        <v>9346.3762609999994</v>
      </c>
      <c r="D14" s="22">
        <f t="shared" si="13"/>
        <v>8143.8689203000004</v>
      </c>
      <c r="E14" s="22">
        <f t="shared" si="13"/>
        <v>1037.9371060000001</v>
      </c>
      <c r="F14" s="22">
        <f t="shared" si="13"/>
        <v>7438.4556251000004</v>
      </c>
      <c r="G14" s="22">
        <f t="shared" si="13"/>
        <v>4425.5756438999997</v>
      </c>
      <c r="H14" s="22">
        <f t="shared" si="13"/>
        <v>3546.8550095999999</v>
      </c>
      <c r="I14" s="22">
        <f t="shared" si="13"/>
        <v>3169.9129711999999</v>
      </c>
      <c r="J14" s="22">
        <f t="shared" si="13"/>
        <v>4677.2312689</v>
      </c>
      <c r="K14" s="22">
        <f t="shared" si="13"/>
        <v>6998.0145616999998</v>
      </c>
      <c r="L14" s="22">
        <f t="shared" si="13"/>
        <v>862.78136600000005</v>
      </c>
      <c r="M14" s="22">
        <f t="shared" si="13"/>
        <v>-436.8549051</v>
      </c>
      <c r="N14" s="23">
        <f t="shared" si="13"/>
        <v>41370.228244400001</v>
      </c>
      <c r="O14" s="22">
        <f t="shared" si="13"/>
        <v>3646.4188426999999</v>
      </c>
      <c r="P14" s="23">
        <f t="shared" ref="P14:R14" si="14">P105</f>
        <v>45016.647087099998</v>
      </c>
      <c r="Q14" s="22">
        <f t="shared" si="14"/>
        <v>-5976.6557759999996</v>
      </c>
      <c r="R14" s="23">
        <f t="shared" si="14"/>
        <v>39039.991311099999</v>
      </c>
    </row>
    <row r="15" spans="1:18" ht="15" customHeight="1" x14ac:dyDescent="0.2">
      <c r="A15" s="21" t="str">
        <f t="shared" si="8"/>
        <v>2014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2"/>
      <c r="R15" s="23"/>
    </row>
    <row r="16" spans="1:18" ht="15" customHeight="1" x14ac:dyDescent="0.2">
      <c r="A16" s="27" t="str">
        <f t="shared" si="8"/>
        <v>Q1</v>
      </c>
      <c r="B16" s="22">
        <f t="shared" ref="B16:O16" si="15">B107</f>
        <v>471.49150880000002</v>
      </c>
      <c r="C16" s="22">
        <f t="shared" si="15"/>
        <v>11029.113823600001</v>
      </c>
      <c r="D16" s="22">
        <f t="shared" si="15"/>
        <v>9818.5165446999999</v>
      </c>
      <c r="E16" s="22">
        <f t="shared" si="15"/>
        <v>917.50929940000003</v>
      </c>
      <c r="F16" s="22">
        <f t="shared" si="15"/>
        <v>6874.1663447999999</v>
      </c>
      <c r="G16" s="22">
        <f t="shared" si="15"/>
        <v>4288.7086915</v>
      </c>
      <c r="H16" s="22">
        <f t="shared" si="15"/>
        <v>3506.7004394999999</v>
      </c>
      <c r="I16" s="22">
        <f t="shared" si="15"/>
        <v>3273.4936828</v>
      </c>
      <c r="J16" s="22">
        <f t="shared" si="15"/>
        <v>4824.4350926999996</v>
      </c>
      <c r="K16" s="22">
        <f t="shared" si="15"/>
        <v>6734.6625058</v>
      </c>
      <c r="L16" s="22">
        <f t="shared" si="15"/>
        <v>867.28960080000002</v>
      </c>
      <c r="M16" s="22">
        <f t="shared" si="15"/>
        <v>-884.57082319999995</v>
      </c>
      <c r="N16" s="23">
        <f t="shared" si="15"/>
        <v>41903.000166500002</v>
      </c>
      <c r="O16" s="22">
        <f t="shared" si="15"/>
        <v>4540.2636696</v>
      </c>
      <c r="P16" s="23">
        <f t="shared" ref="P16:R16" si="16">P107</f>
        <v>46443.263835999998</v>
      </c>
      <c r="Q16" s="22">
        <f t="shared" si="16"/>
        <v>-7822.2980500000003</v>
      </c>
      <c r="R16" s="23">
        <f t="shared" si="16"/>
        <v>38620.965786000001</v>
      </c>
    </row>
    <row r="17" spans="1:18" ht="15" customHeight="1" x14ac:dyDescent="0.2">
      <c r="A17" s="27" t="str">
        <f t="shared" si="8"/>
        <v>Q2</v>
      </c>
      <c r="B17" s="22">
        <f t="shared" ref="B17:O17" si="17">B108</f>
        <v>898.68440029999999</v>
      </c>
      <c r="C17" s="22">
        <f t="shared" si="17"/>
        <v>12029.7480017</v>
      </c>
      <c r="D17" s="22">
        <f t="shared" si="17"/>
        <v>10862.355246900001</v>
      </c>
      <c r="E17" s="22">
        <f t="shared" si="17"/>
        <v>1119.7865518999999</v>
      </c>
      <c r="F17" s="22">
        <f t="shared" si="17"/>
        <v>6996.0602185999996</v>
      </c>
      <c r="G17" s="22">
        <f t="shared" si="17"/>
        <v>4751.6314872000003</v>
      </c>
      <c r="H17" s="22">
        <f t="shared" si="17"/>
        <v>3474.7898197</v>
      </c>
      <c r="I17" s="22">
        <f t="shared" si="17"/>
        <v>3325.7229733999998</v>
      </c>
      <c r="J17" s="22">
        <f t="shared" si="17"/>
        <v>4900.2382077000002</v>
      </c>
      <c r="K17" s="22">
        <f t="shared" si="17"/>
        <v>6990.0633213000001</v>
      </c>
      <c r="L17" s="22">
        <f t="shared" si="17"/>
        <v>892.49638319999997</v>
      </c>
      <c r="M17" s="22">
        <f t="shared" si="17"/>
        <v>-838.17540989999998</v>
      </c>
      <c r="N17" s="23">
        <f t="shared" si="17"/>
        <v>44541.045955200003</v>
      </c>
      <c r="O17" s="22">
        <f t="shared" si="17"/>
        <v>3709.7444218000001</v>
      </c>
      <c r="P17" s="23">
        <f t="shared" ref="P17:R17" si="18">P108</f>
        <v>48250.790377099998</v>
      </c>
      <c r="Q17" s="22">
        <f t="shared" si="18"/>
        <v>-8393.7118389999996</v>
      </c>
      <c r="R17" s="23">
        <f t="shared" si="18"/>
        <v>39857.078538100002</v>
      </c>
    </row>
    <row r="18" spans="1:18" ht="15" customHeight="1" x14ac:dyDescent="0.2">
      <c r="A18" s="27" t="str">
        <f t="shared" si="8"/>
        <v>Q3</v>
      </c>
      <c r="B18" s="22">
        <f t="shared" ref="B18:O18" si="19">B109</f>
        <v>628.28121829999998</v>
      </c>
      <c r="C18" s="22">
        <f t="shared" si="19"/>
        <v>10690.216685199999</v>
      </c>
      <c r="D18" s="22">
        <f t="shared" si="19"/>
        <v>9307.4898589000004</v>
      </c>
      <c r="E18" s="22">
        <f t="shared" si="19"/>
        <v>1195.778096</v>
      </c>
      <c r="F18" s="22">
        <f t="shared" si="19"/>
        <v>7409.6613629000003</v>
      </c>
      <c r="G18" s="22">
        <f t="shared" si="19"/>
        <v>5255.8367164000001</v>
      </c>
      <c r="H18" s="22">
        <f t="shared" si="19"/>
        <v>4017.263289</v>
      </c>
      <c r="I18" s="22">
        <f t="shared" si="19"/>
        <v>3390.8507921999999</v>
      </c>
      <c r="J18" s="22">
        <f t="shared" si="19"/>
        <v>5094.5858336000001</v>
      </c>
      <c r="K18" s="22">
        <f t="shared" si="19"/>
        <v>6990.4781636999996</v>
      </c>
      <c r="L18" s="22">
        <f t="shared" si="19"/>
        <v>892.13327949999996</v>
      </c>
      <c r="M18" s="22">
        <f t="shared" si="19"/>
        <v>71.580516399999993</v>
      </c>
      <c r="N18" s="23">
        <f t="shared" si="19"/>
        <v>45636.665953199998</v>
      </c>
      <c r="O18" s="22">
        <f t="shared" si="19"/>
        <v>4905.8388580000001</v>
      </c>
      <c r="P18" s="23">
        <f t="shared" ref="P18:R18" si="20">P109</f>
        <v>50542.5048112</v>
      </c>
      <c r="Q18" s="22">
        <f t="shared" si="20"/>
        <v>-8163.4517109999997</v>
      </c>
      <c r="R18" s="23">
        <f t="shared" si="20"/>
        <v>42379.053100199999</v>
      </c>
    </row>
    <row r="19" spans="1:18" ht="15" customHeight="1" x14ac:dyDescent="0.2">
      <c r="A19" s="27" t="str">
        <f t="shared" si="8"/>
        <v>Q4</v>
      </c>
      <c r="B19" s="22">
        <f t="shared" ref="B19:O19" si="21">B110</f>
        <v>420.99446330000001</v>
      </c>
      <c r="C19" s="22">
        <f t="shared" si="21"/>
        <v>9985.4675160000006</v>
      </c>
      <c r="D19" s="22">
        <f t="shared" si="21"/>
        <v>8848.0660432999994</v>
      </c>
      <c r="E19" s="22">
        <f t="shared" si="21"/>
        <v>1271.8288537999999</v>
      </c>
      <c r="F19" s="22">
        <f t="shared" si="21"/>
        <v>7496.1026302</v>
      </c>
      <c r="G19" s="22">
        <f t="shared" si="21"/>
        <v>4714.6313711000003</v>
      </c>
      <c r="H19" s="22">
        <f t="shared" si="21"/>
        <v>4129.1429402000003</v>
      </c>
      <c r="I19" s="22">
        <f t="shared" si="21"/>
        <v>3473.2222542999998</v>
      </c>
      <c r="J19" s="22">
        <f t="shared" si="21"/>
        <v>5400.5162378000005</v>
      </c>
      <c r="K19" s="22">
        <f t="shared" si="21"/>
        <v>7051.6364809999995</v>
      </c>
      <c r="L19" s="22">
        <f t="shared" si="21"/>
        <v>896.46489919999999</v>
      </c>
      <c r="M19" s="22">
        <f t="shared" si="21"/>
        <v>369.17656060000002</v>
      </c>
      <c r="N19" s="23">
        <f t="shared" si="21"/>
        <v>45209.184207500002</v>
      </c>
      <c r="O19" s="22">
        <f t="shared" si="21"/>
        <v>4372.4611510000004</v>
      </c>
      <c r="P19" s="23">
        <f t="shared" ref="P19:R19" si="22">P110</f>
        <v>49581.645358399997</v>
      </c>
      <c r="Q19" s="22">
        <f t="shared" si="22"/>
        <v>-7027.8198650000004</v>
      </c>
      <c r="R19" s="23">
        <f t="shared" si="22"/>
        <v>42553.8254934</v>
      </c>
    </row>
    <row r="20" spans="1:18" ht="15" customHeight="1" x14ac:dyDescent="0.2">
      <c r="A20" s="21" t="str">
        <f t="shared" si="8"/>
        <v>2015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  <c r="Q20" s="22"/>
      <c r="R20" s="23"/>
    </row>
    <row r="21" spans="1:18" ht="15" customHeight="1" x14ac:dyDescent="0.2">
      <c r="A21" s="27" t="str">
        <f t="shared" si="8"/>
        <v>Q1</v>
      </c>
      <c r="B21" s="22">
        <f t="shared" ref="B21:O21" si="23">B112</f>
        <v>493.32414979999999</v>
      </c>
      <c r="C21" s="22">
        <f t="shared" si="23"/>
        <v>23388.639795200001</v>
      </c>
      <c r="D21" s="22">
        <f t="shared" si="23"/>
        <v>22211.124481300001</v>
      </c>
      <c r="E21" s="22">
        <f t="shared" si="23"/>
        <v>1088.6858579</v>
      </c>
      <c r="F21" s="22">
        <f t="shared" si="23"/>
        <v>7422.8317907999999</v>
      </c>
      <c r="G21" s="22">
        <f t="shared" si="23"/>
        <v>5733.8465171999997</v>
      </c>
      <c r="H21" s="22">
        <f t="shared" si="23"/>
        <v>4007.0314471000002</v>
      </c>
      <c r="I21" s="22">
        <f t="shared" si="23"/>
        <v>3610.8160496999999</v>
      </c>
      <c r="J21" s="22">
        <f t="shared" si="23"/>
        <v>5907.5836154999997</v>
      </c>
      <c r="K21" s="22">
        <f t="shared" si="23"/>
        <v>6855.8429440999998</v>
      </c>
      <c r="L21" s="22">
        <f t="shared" si="23"/>
        <v>855.10574580000002</v>
      </c>
      <c r="M21" s="22">
        <f t="shared" si="23"/>
        <v>-925.65127940000002</v>
      </c>
      <c r="N21" s="23">
        <f t="shared" si="23"/>
        <v>58438.056633599997</v>
      </c>
      <c r="O21" s="22">
        <f t="shared" si="23"/>
        <v>4924.4962710999998</v>
      </c>
      <c r="P21" s="23">
        <f t="shared" ref="P21:R21" si="24">P112</f>
        <v>63362.552904700002</v>
      </c>
      <c r="Q21" s="22">
        <f t="shared" si="24"/>
        <v>-16320.493243999999</v>
      </c>
      <c r="R21" s="23">
        <f t="shared" si="24"/>
        <v>47042.059660699997</v>
      </c>
    </row>
    <row r="22" spans="1:18" ht="15" customHeight="1" x14ac:dyDescent="0.2">
      <c r="A22" s="27" t="str">
        <f t="shared" si="8"/>
        <v>Q2</v>
      </c>
      <c r="B22" s="22">
        <f t="shared" ref="B22:O22" si="25">B113</f>
        <v>789.65787020000005</v>
      </c>
      <c r="C22" s="22">
        <f t="shared" si="25"/>
        <v>23298.201410999998</v>
      </c>
      <c r="D22" s="22">
        <f t="shared" si="25"/>
        <v>22234.718099900001</v>
      </c>
      <c r="E22" s="22">
        <f t="shared" si="25"/>
        <v>1288.7712988000001</v>
      </c>
      <c r="F22" s="22">
        <f t="shared" si="25"/>
        <v>7262.7131546999999</v>
      </c>
      <c r="G22" s="22">
        <f t="shared" si="25"/>
        <v>5248.4781083999997</v>
      </c>
      <c r="H22" s="22">
        <f t="shared" si="25"/>
        <v>3987.850027</v>
      </c>
      <c r="I22" s="22">
        <f t="shared" si="25"/>
        <v>3586.5977315999999</v>
      </c>
      <c r="J22" s="22">
        <f t="shared" si="25"/>
        <v>6082.9154455999997</v>
      </c>
      <c r="K22" s="22">
        <f t="shared" si="25"/>
        <v>7139.3962492000001</v>
      </c>
      <c r="L22" s="22">
        <f t="shared" si="25"/>
        <v>845.23814259999995</v>
      </c>
      <c r="M22" s="22">
        <f t="shared" si="25"/>
        <v>-612.7632552</v>
      </c>
      <c r="N22" s="23">
        <f t="shared" si="25"/>
        <v>58917.056184000001</v>
      </c>
      <c r="O22" s="22">
        <f t="shared" si="25"/>
        <v>4038.1088599</v>
      </c>
      <c r="P22" s="23">
        <f t="shared" ref="P22:R22" si="26">P113</f>
        <v>62955.1650439</v>
      </c>
      <c r="Q22" s="22">
        <f t="shared" si="26"/>
        <v>-11711.219212</v>
      </c>
      <c r="R22" s="23">
        <f t="shared" si="26"/>
        <v>51243.945831899997</v>
      </c>
    </row>
    <row r="23" spans="1:18" ht="15" customHeight="1" x14ac:dyDescent="0.2">
      <c r="A23" s="27" t="str">
        <f t="shared" si="8"/>
        <v>Q3</v>
      </c>
      <c r="B23" s="22">
        <f t="shared" ref="B23:O23" si="27">B114</f>
        <v>618.55421339999998</v>
      </c>
      <c r="C23" s="22">
        <f t="shared" si="27"/>
        <v>23006.260664400001</v>
      </c>
      <c r="D23" s="22">
        <f t="shared" si="27"/>
        <v>21937.0204686</v>
      </c>
      <c r="E23" s="22">
        <f t="shared" si="27"/>
        <v>1284.520978</v>
      </c>
      <c r="F23" s="22">
        <f t="shared" si="27"/>
        <v>8013.0424994000005</v>
      </c>
      <c r="G23" s="22">
        <f t="shared" si="27"/>
        <v>6430.9627323000004</v>
      </c>
      <c r="H23" s="22">
        <f t="shared" si="27"/>
        <v>4352.1482071</v>
      </c>
      <c r="I23" s="22">
        <f t="shared" si="27"/>
        <v>3655.9880951</v>
      </c>
      <c r="J23" s="22">
        <f t="shared" si="27"/>
        <v>6359.5074962999997</v>
      </c>
      <c r="K23" s="22">
        <f t="shared" si="27"/>
        <v>7202.8088724999998</v>
      </c>
      <c r="L23" s="22">
        <f t="shared" si="27"/>
        <v>878.26632370000004</v>
      </c>
      <c r="M23" s="22">
        <f t="shared" si="27"/>
        <v>698.53587059999995</v>
      </c>
      <c r="N23" s="23">
        <f t="shared" si="27"/>
        <v>62500.595952800002</v>
      </c>
      <c r="O23" s="22">
        <f t="shared" si="27"/>
        <v>5431.4143684999999</v>
      </c>
      <c r="P23" s="23">
        <f t="shared" ref="P23:R23" si="28">P114</f>
        <v>67932.010321199996</v>
      </c>
      <c r="Q23" s="22">
        <f t="shared" si="28"/>
        <v>-18127.211564000001</v>
      </c>
      <c r="R23" s="23">
        <f t="shared" si="28"/>
        <v>49804.798757199998</v>
      </c>
    </row>
    <row r="24" spans="1:18" ht="15" customHeight="1" x14ac:dyDescent="0.2">
      <c r="A24" s="27" t="str">
        <f t="shared" si="8"/>
        <v>Q4</v>
      </c>
      <c r="B24" s="22">
        <f t="shared" ref="B24:O24" si="29">B115</f>
        <v>448.1957597</v>
      </c>
      <c r="C24" s="22">
        <f t="shared" si="29"/>
        <v>25543.0844044</v>
      </c>
      <c r="D24" s="22">
        <f t="shared" si="29"/>
        <v>24468.913250599999</v>
      </c>
      <c r="E24" s="22">
        <f t="shared" si="29"/>
        <v>1416.37123</v>
      </c>
      <c r="F24" s="22">
        <f t="shared" si="29"/>
        <v>7908.5003896999997</v>
      </c>
      <c r="G24" s="22">
        <f t="shared" si="29"/>
        <v>5432.5381676999996</v>
      </c>
      <c r="H24" s="22">
        <f t="shared" si="29"/>
        <v>4677.807202</v>
      </c>
      <c r="I24" s="22">
        <f t="shared" si="29"/>
        <v>3702.874174</v>
      </c>
      <c r="J24" s="22">
        <f t="shared" si="29"/>
        <v>6394.3156325999998</v>
      </c>
      <c r="K24" s="22">
        <f t="shared" si="29"/>
        <v>7333.9469741000003</v>
      </c>
      <c r="L24" s="22">
        <f t="shared" si="29"/>
        <v>936.66972720000001</v>
      </c>
      <c r="M24" s="22">
        <f t="shared" si="29"/>
        <v>312.36773369999997</v>
      </c>
      <c r="N24" s="23">
        <f t="shared" si="29"/>
        <v>64106.671395099998</v>
      </c>
      <c r="O24" s="22">
        <f t="shared" si="29"/>
        <v>4477.0181799000002</v>
      </c>
      <c r="P24" s="23">
        <f t="shared" ref="P24:R24" si="30">P115</f>
        <v>68583.689574999997</v>
      </c>
      <c r="Q24" s="22">
        <f t="shared" si="30"/>
        <v>-15884.167109</v>
      </c>
      <c r="R24" s="23">
        <f t="shared" si="30"/>
        <v>52699.522466000002</v>
      </c>
    </row>
    <row r="25" spans="1:18" ht="15" customHeight="1" x14ac:dyDescent="0.2">
      <c r="A25" s="21" t="str">
        <f t="shared" si="8"/>
        <v>2016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  <c r="Q25" s="22"/>
      <c r="R25" s="23"/>
    </row>
    <row r="26" spans="1:18" ht="15" customHeight="1" x14ac:dyDescent="0.2">
      <c r="A26" s="27" t="str">
        <f t="shared" si="8"/>
        <v>Q1</v>
      </c>
      <c r="B26" s="22">
        <f t="shared" ref="B26:O26" si="31">B117</f>
        <v>601.22423830000002</v>
      </c>
      <c r="C26" s="22">
        <f t="shared" si="31"/>
        <v>22494.8361998</v>
      </c>
      <c r="D26" s="22">
        <f t="shared" si="31"/>
        <v>21331.818193200001</v>
      </c>
      <c r="E26" s="22">
        <f t="shared" si="31"/>
        <v>1176.5161208</v>
      </c>
      <c r="F26" s="22">
        <f t="shared" si="31"/>
        <v>8025.3672285000002</v>
      </c>
      <c r="G26" s="22">
        <f t="shared" si="31"/>
        <v>5555.5561564</v>
      </c>
      <c r="H26" s="22">
        <f t="shared" si="31"/>
        <v>4530.7056915000003</v>
      </c>
      <c r="I26" s="22">
        <f t="shared" si="31"/>
        <v>3908.2400283000002</v>
      </c>
      <c r="J26" s="22">
        <f t="shared" si="31"/>
        <v>6955.7691182999997</v>
      </c>
      <c r="K26" s="22">
        <f t="shared" si="31"/>
        <v>7028.7045641000004</v>
      </c>
      <c r="L26" s="22">
        <f t="shared" si="31"/>
        <v>878.0285748</v>
      </c>
      <c r="M26" s="22">
        <f t="shared" si="31"/>
        <v>-1581.9235524999999</v>
      </c>
      <c r="N26" s="23">
        <f t="shared" si="31"/>
        <v>59573.0243682</v>
      </c>
      <c r="O26" s="22">
        <f t="shared" si="31"/>
        <v>5474.8493916999996</v>
      </c>
      <c r="P26" s="23">
        <f t="shared" ref="P26:R26" si="32">P117</f>
        <v>65047.873759900001</v>
      </c>
      <c r="Q26" s="22">
        <f t="shared" si="32"/>
        <v>-11280.656016000001</v>
      </c>
      <c r="R26" s="23">
        <f t="shared" si="32"/>
        <v>53767.217743900001</v>
      </c>
    </row>
    <row r="27" spans="1:18" ht="15" customHeight="1" x14ac:dyDescent="0.2">
      <c r="A27" s="27" t="str">
        <f t="shared" si="8"/>
        <v>Q2</v>
      </c>
      <c r="B27" s="22">
        <f t="shared" ref="B27:O27" si="33">B118</f>
        <v>884.84482319999995</v>
      </c>
      <c r="C27" s="22">
        <f t="shared" si="33"/>
        <v>21630.607278799998</v>
      </c>
      <c r="D27" s="22">
        <f t="shared" si="33"/>
        <v>20510.697478599999</v>
      </c>
      <c r="E27" s="22">
        <f t="shared" si="33"/>
        <v>1509.1215589000001</v>
      </c>
      <c r="F27" s="22">
        <f t="shared" si="33"/>
        <v>7701.4350388000003</v>
      </c>
      <c r="G27" s="22">
        <f t="shared" si="33"/>
        <v>5260.5335413000003</v>
      </c>
      <c r="H27" s="22">
        <f t="shared" si="33"/>
        <v>4612.4307226999999</v>
      </c>
      <c r="I27" s="22">
        <f t="shared" si="33"/>
        <v>3985.7902362</v>
      </c>
      <c r="J27" s="22">
        <f t="shared" si="33"/>
        <v>6829.4658497999999</v>
      </c>
      <c r="K27" s="22">
        <f t="shared" si="33"/>
        <v>7347.0533419000003</v>
      </c>
      <c r="L27" s="22">
        <f t="shared" si="33"/>
        <v>882.19792419999999</v>
      </c>
      <c r="M27" s="22">
        <f t="shared" si="33"/>
        <v>-1212.1837015999999</v>
      </c>
      <c r="N27" s="23">
        <f t="shared" si="33"/>
        <v>59431.2966141</v>
      </c>
      <c r="O27" s="22">
        <f t="shared" si="33"/>
        <v>4357.7775831999998</v>
      </c>
      <c r="P27" s="23">
        <f t="shared" ref="P27:R27" si="34">P118</f>
        <v>63789.074197299997</v>
      </c>
      <c r="Q27" s="22">
        <f t="shared" si="34"/>
        <v>-11618.898325</v>
      </c>
      <c r="R27" s="23">
        <f t="shared" si="34"/>
        <v>52170.175872300002</v>
      </c>
    </row>
    <row r="28" spans="1:18" ht="15" customHeight="1" x14ac:dyDescent="0.2">
      <c r="A28" s="27" t="str">
        <f t="shared" si="8"/>
        <v>Q3</v>
      </c>
      <c r="B28" s="22">
        <f t="shared" ref="B28:M28" si="35">B119</f>
        <v>642.29531440000005</v>
      </c>
      <c r="C28" s="22">
        <f t="shared" si="35"/>
        <v>22270.109480899999</v>
      </c>
      <c r="D28" s="22">
        <f t="shared" si="35"/>
        <v>21158.020503299998</v>
      </c>
      <c r="E28" s="22">
        <f t="shared" si="35"/>
        <v>1592.8255296</v>
      </c>
      <c r="F28" s="22">
        <f t="shared" si="35"/>
        <v>8403.4069677000007</v>
      </c>
      <c r="G28" s="22">
        <f t="shared" si="35"/>
        <v>7167.1777344000002</v>
      </c>
      <c r="H28" s="22">
        <f t="shared" si="35"/>
        <v>4794.2901136</v>
      </c>
      <c r="I28" s="22">
        <f t="shared" si="35"/>
        <v>4028.9700124999999</v>
      </c>
      <c r="J28" s="22">
        <f t="shared" si="35"/>
        <v>6377.2960390999997</v>
      </c>
      <c r="K28" s="22">
        <f t="shared" si="35"/>
        <v>7348.7955877000004</v>
      </c>
      <c r="L28" s="22">
        <f t="shared" si="35"/>
        <v>903.73295350000001</v>
      </c>
      <c r="M28" s="22">
        <f t="shared" si="35"/>
        <v>-311.48884520000001</v>
      </c>
      <c r="N28" s="23">
        <f t="shared" ref="N28:R28" si="36">N119</f>
        <v>63217.4108882</v>
      </c>
      <c r="O28" s="22">
        <f t="shared" si="36"/>
        <v>5612.4941609999996</v>
      </c>
      <c r="P28" s="23">
        <f t="shared" si="36"/>
        <v>68829.905049299996</v>
      </c>
      <c r="Q28" s="22">
        <f t="shared" si="36"/>
        <v>-14726.566078</v>
      </c>
      <c r="R28" s="23">
        <f t="shared" si="36"/>
        <v>54103.3389713</v>
      </c>
    </row>
    <row r="29" spans="1:18" ht="15" customHeight="1" x14ac:dyDescent="0.2">
      <c r="A29" s="27" t="str">
        <f t="shared" si="8"/>
        <v>Q4</v>
      </c>
      <c r="B29" s="22">
        <f t="shared" ref="B29:R29" si="37">B120</f>
        <v>426.54015220000002</v>
      </c>
      <c r="C29" s="22">
        <f t="shared" si="37"/>
        <v>28089.205562700001</v>
      </c>
      <c r="D29" s="22">
        <f t="shared" si="37"/>
        <v>26939.055654600001</v>
      </c>
      <c r="E29" s="22">
        <f t="shared" si="37"/>
        <v>1665.2125578</v>
      </c>
      <c r="F29" s="22">
        <f t="shared" si="37"/>
        <v>8158.5127728999996</v>
      </c>
      <c r="G29" s="22">
        <f t="shared" si="37"/>
        <v>6291.2603550000003</v>
      </c>
      <c r="H29" s="22">
        <f t="shared" si="37"/>
        <v>4988.7960429000004</v>
      </c>
      <c r="I29" s="22">
        <f t="shared" si="37"/>
        <v>4083.2230688</v>
      </c>
      <c r="J29" s="22">
        <f t="shared" si="37"/>
        <v>6517.1046121999998</v>
      </c>
      <c r="K29" s="22">
        <f t="shared" si="37"/>
        <v>7504.8585880999999</v>
      </c>
      <c r="L29" s="22">
        <f t="shared" si="37"/>
        <v>958.46246970000004</v>
      </c>
      <c r="M29" s="22">
        <f t="shared" si="37"/>
        <v>641.27918199999999</v>
      </c>
      <c r="N29" s="23">
        <f t="shared" si="37"/>
        <v>69324.455364199996</v>
      </c>
      <c r="O29" s="22">
        <f t="shared" si="37"/>
        <v>4692.3095176999996</v>
      </c>
      <c r="P29" s="23">
        <f t="shared" si="37"/>
        <v>74016.764881900002</v>
      </c>
      <c r="Q29" s="22">
        <f t="shared" si="37"/>
        <v>-13455.606871</v>
      </c>
      <c r="R29" s="23">
        <f t="shared" si="37"/>
        <v>60561.158010899999</v>
      </c>
    </row>
    <row r="30" spans="1:18" ht="15" customHeight="1" x14ac:dyDescent="0.2">
      <c r="A30" s="21" t="str">
        <f t="shared" si="8"/>
        <v>2017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  <c r="Q30" s="22"/>
      <c r="R30" s="23"/>
    </row>
    <row r="31" spans="1:18" ht="15" customHeight="1" x14ac:dyDescent="0.2">
      <c r="A31" s="27" t="str">
        <f t="shared" si="8"/>
        <v>Q1</v>
      </c>
      <c r="B31" s="22">
        <f t="shared" ref="B31:R31" si="38">B122</f>
        <v>800.17048499999999</v>
      </c>
      <c r="C31" s="22">
        <f t="shared" si="38"/>
        <v>23656.991861999999</v>
      </c>
      <c r="D31" s="22">
        <f t="shared" si="38"/>
        <v>22394.007013900002</v>
      </c>
      <c r="E31" s="22">
        <f t="shared" si="38"/>
        <v>1652.7924717000001</v>
      </c>
      <c r="F31" s="22">
        <f t="shared" si="38"/>
        <v>8550.3353578999995</v>
      </c>
      <c r="G31" s="22">
        <f t="shared" si="38"/>
        <v>7191.0382866999998</v>
      </c>
      <c r="H31" s="22">
        <f t="shared" si="38"/>
        <v>4672.7286237999997</v>
      </c>
      <c r="I31" s="22">
        <f t="shared" si="38"/>
        <v>4091.4943383</v>
      </c>
      <c r="J31" s="22">
        <f t="shared" si="38"/>
        <v>6619.5172654999997</v>
      </c>
      <c r="K31" s="22">
        <f t="shared" si="38"/>
        <v>7165.5008858000001</v>
      </c>
      <c r="L31" s="22">
        <f t="shared" si="38"/>
        <v>987.84874279999997</v>
      </c>
      <c r="M31" s="22">
        <f t="shared" si="38"/>
        <v>-2180.6483536999999</v>
      </c>
      <c r="N31" s="23">
        <f t="shared" si="38"/>
        <v>63207.769965899999</v>
      </c>
      <c r="O31" s="22">
        <f t="shared" si="38"/>
        <v>5758.9049812000003</v>
      </c>
      <c r="P31" s="23">
        <f t="shared" si="38"/>
        <v>68966.674947099993</v>
      </c>
      <c r="Q31" s="22">
        <f t="shared" si="38"/>
        <v>-15411.8048</v>
      </c>
      <c r="R31" s="23">
        <f t="shared" si="38"/>
        <v>53554.870147100002</v>
      </c>
    </row>
    <row r="32" spans="1:18" ht="15" customHeight="1" x14ac:dyDescent="0.2">
      <c r="A32" s="27" t="str">
        <f t="shared" si="8"/>
        <v>Q2</v>
      </c>
      <c r="B32" s="22">
        <f t="shared" ref="B32:R32" si="39">B123</f>
        <v>1132.8805545</v>
      </c>
      <c r="C32" s="22">
        <f t="shared" si="39"/>
        <v>21308.340343700002</v>
      </c>
      <c r="D32" s="22">
        <f t="shared" si="39"/>
        <v>20152.036450200001</v>
      </c>
      <c r="E32" s="22">
        <f t="shared" si="39"/>
        <v>1813.9824607999999</v>
      </c>
      <c r="F32" s="22">
        <f t="shared" si="39"/>
        <v>8135.4537166</v>
      </c>
      <c r="G32" s="22">
        <f t="shared" si="39"/>
        <v>6648.3146881000002</v>
      </c>
      <c r="H32" s="22">
        <f t="shared" si="39"/>
        <v>4893.7756591999996</v>
      </c>
      <c r="I32" s="22">
        <f t="shared" si="39"/>
        <v>4147.5353825000002</v>
      </c>
      <c r="J32" s="22">
        <f t="shared" si="39"/>
        <v>7416.4018738000004</v>
      </c>
      <c r="K32" s="22">
        <f t="shared" si="39"/>
        <v>7537.2174435999996</v>
      </c>
      <c r="L32" s="22">
        <f t="shared" si="39"/>
        <v>1021.9177034000001</v>
      </c>
      <c r="M32" s="22">
        <f t="shared" si="39"/>
        <v>1599.4127728999999</v>
      </c>
      <c r="N32" s="23">
        <f t="shared" si="39"/>
        <v>65655.232599099996</v>
      </c>
      <c r="O32" s="22">
        <f t="shared" si="39"/>
        <v>4086.6954878000001</v>
      </c>
      <c r="P32" s="23">
        <f t="shared" si="39"/>
        <v>69741.928086999993</v>
      </c>
      <c r="Q32" s="22">
        <f t="shared" si="39"/>
        <v>-16670.918386000001</v>
      </c>
      <c r="R32" s="23">
        <f t="shared" si="39"/>
        <v>53071.009701000003</v>
      </c>
    </row>
    <row r="33" spans="1:18" ht="15" customHeight="1" x14ac:dyDescent="0.2">
      <c r="A33" s="27" t="str">
        <f t="shared" si="8"/>
        <v>Q3</v>
      </c>
      <c r="B33" s="22">
        <f t="shared" ref="B33:R33" si="40">B124</f>
        <v>933.59143210000002</v>
      </c>
      <c r="C33" s="22">
        <f t="shared" si="40"/>
        <v>23879.474380899999</v>
      </c>
      <c r="D33" s="22">
        <f t="shared" si="40"/>
        <v>22775.7403834</v>
      </c>
      <c r="E33" s="22">
        <f t="shared" si="40"/>
        <v>1913.5077239</v>
      </c>
      <c r="F33" s="22">
        <f t="shared" si="40"/>
        <v>8935.0012342000009</v>
      </c>
      <c r="G33" s="22">
        <f t="shared" si="40"/>
        <v>8800.2561578999994</v>
      </c>
      <c r="H33" s="22">
        <f t="shared" si="40"/>
        <v>5408.7766453000004</v>
      </c>
      <c r="I33" s="22">
        <f t="shared" si="40"/>
        <v>4202.6738452999998</v>
      </c>
      <c r="J33" s="22">
        <f t="shared" si="40"/>
        <v>7959.9096204999996</v>
      </c>
      <c r="K33" s="22">
        <f t="shared" si="40"/>
        <v>7792.2180079999998</v>
      </c>
      <c r="L33" s="22">
        <f t="shared" si="40"/>
        <v>976.64784629999997</v>
      </c>
      <c r="M33" s="22">
        <f t="shared" si="40"/>
        <v>1065.3698695999999</v>
      </c>
      <c r="N33" s="23">
        <f t="shared" si="40"/>
        <v>71867.426764200005</v>
      </c>
      <c r="O33" s="22">
        <f t="shared" si="40"/>
        <v>6005.8470991000004</v>
      </c>
      <c r="P33" s="23">
        <f t="shared" si="40"/>
        <v>77873.273863299997</v>
      </c>
      <c r="Q33" s="22">
        <f t="shared" si="40"/>
        <v>-14203.970382</v>
      </c>
      <c r="R33" s="23">
        <f t="shared" si="40"/>
        <v>63669.303481299998</v>
      </c>
    </row>
    <row r="34" spans="1:18" ht="15" customHeight="1" x14ac:dyDescent="0.2">
      <c r="A34" s="27" t="str">
        <f t="shared" si="8"/>
        <v>Q4</v>
      </c>
      <c r="B34" s="22">
        <f t="shared" ref="B34:R34" si="41">B125</f>
        <v>617.76412889999995</v>
      </c>
      <c r="C34" s="22">
        <f t="shared" si="41"/>
        <v>29881.541952399999</v>
      </c>
      <c r="D34" s="22">
        <f t="shared" si="41"/>
        <v>28742.447390900001</v>
      </c>
      <c r="E34" s="22">
        <f t="shared" si="41"/>
        <v>2130.7740377999999</v>
      </c>
      <c r="F34" s="22">
        <f t="shared" si="41"/>
        <v>8861.1118611999991</v>
      </c>
      <c r="G34" s="22">
        <f t="shared" si="41"/>
        <v>8918.0204618999996</v>
      </c>
      <c r="H34" s="22">
        <f t="shared" si="41"/>
        <v>5710.3395456999997</v>
      </c>
      <c r="I34" s="22">
        <f t="shared" si="41"/>
        <v>4272.0908796000003</v>
      </c>
      <c r="J34" s="22">
        <f t="shared" si="41"/>
        <v>7661.3352316999999</v>
      </c>
      <c r="K34" s="22">
        <f t="shared" si="41"/>
        <v>7896.44416</v>
      </c>
      <c r="L34" s="22">
        <f t="shared" si="41"/>
        <v>1050.4067189</v>
      </c>
      <c r="M34" s="22">
        <f t="shared" si="41"/>
        <v>-1536.0472153000001</v>
      </c>
      <c r="N34" s="23">
        <f t="shared" si="41"/>
        <v>75463.781763000006</v>
      </c>
      <c r="O34" s="22">
        <f t="shared" si="41"/>
        <v>5085.1786743000002</v>
      </c>
      <c r="P34" s="23">
        <f t="shared" si="41"/>
        <v>80548.960437300004</v>
      </c>
      <c r="Q34" s="22">
        <f t="shared" si="41"/>
        <v>-15964.708382999999</v>
      </c>
      <c r="R34" s="23">
        <f t="shared" si="41"/>
        <v>64584.252054299999</v>
      </c>
    </row>
    <row r="35" spans="1:18" ht="15" customHeight="1" x14ac:dyDescent="0.2">
      <c r="A35" s="21" t="str">
        <f t="shared" si="8"/>
        <v>2018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  <c r="Q35" s="22"/>
      <c r="R35" s="23"/>
    </row>
    <row r="36" spans="1:18" ht="15" customHeight="1" x14ac:dyDescent="0.2">
      <c r="A36" s="27" t="str">
        <f t="shared" si="8"/>
        <v>Q1</v>
      </c>
      <c r="B36" s="22">
        <f t="shared" ref="B36:R36" si="42">B127</f>
        <v>721.56673149999995</v>
      </c>
      <c r="C36" s="22">
        <f t="shared" si="42"/>
        <v>27095.297770900001</v>
      </c>
      <c r="D36" s="22">
        <f t="shared" si="42"/>
        <v>25612.326856</v>
      </c>
      <c r="E36" s="22">
        <f t="shared" si="42"/>
        <v>1784.6221934</v>
      </c>
      <c r="F36" s="22">
        <f t="shared" si="42"/>
        <v>8565.7003112000002</v>
      </c>
      <c r="G36" s="22">
        <f t="shared" si="42"/>
        <v>8099.6547594000003</v>
      </c>
      <c r="H36" s="22">
        <f t="shared" si="42"/>
        <v>4937.5904733999996</v>
      </c>
      <c r="I36" s="22">
        <f t="shared" si="42"/>
        <v>4709.5607354000003</v>
      </c>
      <c r="J36" s="22">
        <f t="shared" si="42"/>
        <v>7322.7782372000001</v>
      </c>
      <c r="K36" s="22">
        <f t="shared" si="42"/>
        <v>7694.7818176000001</v>
      </c>
      <c r="L36" s="22">
        <f t="shared" si="42"/>
        <v>1079.1227236</v>
      </c>
      <c r="M36" s="22">
        <f t="shared" si="42"/>
        <v>1203.0555901</v>
      </c>
      <c r="N36" s="23">
        <f t="shared" si="42"/>
        <v>73213.731343799998</v>
      </c>
      <c r="O36" s="22">
        <f t="shared" si="42"/>
        <v>5726.5004859999999</v>
      </c>
      <c r="P36" s="23">
        <f t="shared" si="42"/>
        <v>78940.231829800003</v>
      </c>
      <c r="Q36" s="22">
        <f t="shared" si="42"/>
        <v>-16973.776729000001</v>
      </c>
      <c r="R36" s="23">
        <f t="shared" si="42"/>
        <v>61966.455100799998</v>
      </c>
    </row>
    <row r="37" spans="1:18" ht="15" customHeight="1" x14ac:dyDescent="0.2">
      <c r="A37" s="27" t="str">
        <f t="shared" si="8"/>
        <v>Q2</v>
      </c>
      <c r="B37" s="22">
        <f t="shared" ref="B37:R37" si="43">B128</f>
        <v>977.08452739999996</v>
      </c>
      <c r="C37" s="22">
        <f t="shared" si="43"/>
        <v>25273.9231267</v>
      </c>
      <c r="D37" s="22">
        <f t="shared" si="43"/>
        <v>23885.674652400001</v>
      </c>
      <c r="E37" s="22">
        <f t="shared" si="43"/>
        <v>2108.2080980000001</v>
      </c>
      <c r="F37" s="22">
        <f t="shared" si="43"/>
        <v>8603.5560776000002</v>
      </c>
      <c r="G37" s="22">
        <f t="shared" si="43"/>
        <v>8034.3511374</v>
      </c>
      <c r="H37" s="22">
        <f t="shared" si="43"/>
        <v>5089.8934621999997</v>
      </c>
      <c r="I37" s="22">
        <f t="shared" si="43"/>
        <v>4779.7815773000002</v>
      </c>
      <c r="J37" s="22">
        <f t="shared" si="43"/>
        <v>7729.1582311000002</v>
      </c>
      <c r="K37" s="22">
        <f t="shared" si="43"/>
        <v>7870.1159250999999</v>
      </c>
      <c r="L37" s="22">
        <f t="shared" si="43"/>
        <v>1034.4442839999999</v>
      </c>
      <c r="M37" s="22">
        <f t="shared" si="43"/>
        <v>1108.7112886</v>
      </c>
      <c r="N37" s="23">
        <f t="shared" si="43"/>
        <v>72609.227735399996</v>
      </c>
      <c r="O37" s="22">
        <f t="shared" si="43"/>
        <v>4248.7330898</v>
      </c>
      <c r="P37" s="23">
        <f t="shared" si="43"/>
        <v>76857.960825200003</v>
      </c>
      <c r="Q37" s="22">
        <f t="shared" si="43"/>
        <v>-16577.701349999999</v>
      </c>
      <c r="R37" s="23">
        <f t="shared" si="43"/>
        <v>60280.2594752</v>
      </c>
    </row>
    <row r="38" spans="1:18" ht="15" customHeight="1" x14ac:dyDescent="0.2">
      <c r="A38" s="27" t="str">
        <f t="shared" si="8"/>
        <v>Q3</v>
      </c>
      <c r="B38" s="22">
        <f t="shared" ref="B38:R38" si="44">B129</f>
        <v>735.72492810000006</v>
      </c>
      <c r="C38" s="22">
        <f t="shared" si="44"/>
        <v>28714.141018800001</v>
      </c>
      <c r="D38" s="22">
        <f t="shared" si="44"/>
        <v>27333.063953600002</v>
      </c>
      <c r="E38" s="22">
        <f t="shared" si="44"/>
        <v>2309.0669361999999</v>
      </c>
      <c r="F38" s="22">
        <f t="shared" si="44"/>
        <v>9319.3119215999996</v>
      </c>
      <c r="G38" s="22">
        <f t="shared" si="44"/>
        <v>10989.146035100001</v>
      </c>
      <c r="H38" s="22">
        <f t="shared" si="44"/>
        <v>5618.1415763000005</v>
      </c>
      <c r="I38" s="22">
        <f t="shared" si="44"/>
        <v>4850.7379553999999</v>
      </c>
      <c r="J38" s="22">
        <f t="shared" si="44"/>
        <v>7913.1708735000002</v>
      </c>
      <c r="K38" s="22">
        <f t="shared" si="44"/>
        <v>8137.2193712999997</v>
      </c>
      <c r="L38" s="22">
        <f t="shared" si="44"/>
        <v>1116.13816</v>
      </c>
      <c r="M38" s="22">
        <f t="shared" si="44"/>
        <v>-1533.8920696</v>
      </c>
      <c r="N38" s="23">
        <f t="shared" si="44"/>
        <v>78168.906706900001</v>
      </c>
      <c r="O38" s="22">
        <f t="shared" si="44"/>
        <v>6430.7046877000002</v>
      </c>
      <c r="P38" s="23">
        <f t="shared" si="44"/>
        <v>84599.611394499996</v>
      </c>
      <c r="Q38" s="22">
        <f t="shared" si="44"/>
        <v>-16883.024743000002</v>
      </c>
      <c r="R38" s="23">
        <f t="shared" si="44"/>
        <v>67716.586651499994</v>
      </c>
    </row>
    <row r="39" spans="1:18" ht="15" customHeight="1" x14ac:dyDescent="0.2">
      <c r="A39" s="27" t="str">
        <f t="shared" si="8"/>
        <v>Q4</v>
      </c>
      <c r="B39" s="22">
        <f t="shared" ref="B39:R39" si="45">B130</f>
        <v>539.0030759</v>
      </c>
      <c r="C39" s="22">
        <f t="shared" si="45"/>
        <v>29573.880474099999</v>
      </c>
      <c r="D39" s="22">
        <f t="shared" si="45"/>
        <v>28126.683080700001</v>
      </c>
      <c r="E39" s="22">
        <f t="shared" si="45"/>
        <v>2375.6267284</v>
      </c>
      <c r="F39" s="22">
        <f t="shared" si="45"/>
        <v>9067.6676551</v>
      </c>
      <c r="G39" s="22">
        <f t="shared" si="45"/>
        <v>9641.8402731999995</v>
      </c>
      <c r="H39" s="22">
        <f t="shared" si="45"/>
        <v>6054.0124292999999</v>
      </c>
      <c r="I39" s="22">
        <f t="shared" si="45"/>
        <v>4936.7800778999999</v>
      </c>
      <c r="J39" s="22">
        <f t="shared" si="45"/>
        <v>8323.9381094</v>
      </c>
      <c r="K39" s="22">
        <f t="shared" si="45"/>
        <v>8243.0887027000008</v>
      </c>
      <c r="L39" s="22">
        <f t="shared" si="45"/>
        <v>1106.2219112</v>
      </c>
      <c r="M39" s="22">
        <f t="shared" si="45"/>
        <v>-1297.1201403</v>
      </c>
      <c r="N39" s="23">
        <f t="shared" si="45"/>
        <v>78564.939296900004</v>
      </c>
      <c r="O39" s="22">
        <f t="shared" si="45"/>
        <v>5075.4457312000004</v>
      </c>
      <c r="P39" s="23">
        <f t="shared" si="45"/>
        <v>83640.385028100005</v>
      </c>
      <c r="Q39" s="22">
        <f t="shared" si="45"/>
        <v>-20553.932148</v>
      </c>
      <c r="R39" s="23">
        <f t="shared" si="45"/>
        <v>63086.452880099998</v>
      </c>
    </row>
    <row r="40" spans="1:18" ht="15" customHeight="1" x14ac:dyDescent="0.2">
      <c r="A40" s="21" t="str">
        <f t="shared" si="8"/>
        <v>2019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2"/>
      <c r="R40" s="23"/>
    </row>
    <row r="41" spans="1:18" ht="15" customHeight="1" x14ac:dyDescent="0.2">
      <c r="A41" s="27" t="str">
        <f t="shared" si="8"/>
        <v>Q1</v>
      </c>
      <c r="B41" s="22">
        <f t="shared" ref="B41:R41" si="46">B132</f>
        <v>738.72702179999999</v>
      </c>
      <c r="C41" s="22">
        <f t="shared" si="46"/>
        <v>27996.936097500002</v>
      </c>
      <c r="D41" s="22">
        <f t="shared" si="46"/>
        <v>26530.428307599999</v>
      </c>
      <c r="E41" s="22">
        <f t="shared" si="46"/>
        <v>2063.0493108999999</v>
      </c>
      <c r="F41" s="22">
        <f t="shared" si="46"/>
        <v>8728.9430331999993</v>
      </c>
      <c r="G41" s="22">
        <f t="shared" si="46"/>
        <v>9960.2354293000008</v>
      </c>
      <c r="H41" s="22">
        <f t="shared" si="46"/>
        <v>5385.8576389999998</v>
      </c>
      <c r="I41" s="22">
        <f t="shared" si="46"/>
        <v>5049.6887033000003</v>
      </c>
      <c r="J41" s="22">
        <f t="shared" si="46"/>
        <v>8061.8644697999998</v>
      </c>
      <c r="K41" s="22">
        <f t="shared" si="46"/>
        <v>7768.5703937999997</v>
      </c>
      <c r="L41" s="22">
        <f t="shared" si="46"/>
        <v>1085.1185972000001</v>
      </c>
      <c r="M41" s="22">
        <f t="shared" si="46"/>
        <v>816.42190559999995</v>
      </c>
      <c r="N41" s="23">
        <f t="shared" si="46"/>
        <v>77655.412601400007</v>
      </c>
      <c r="O41" s="22">
        <f t="shared" si="46"/>
        <v>6242.3557466000002</v>
      </c>
      <c r="P41" s="23">
        <f t="shared" si="46"/>
        <v>83897.768347999998</v>
      </c>
      <c r="Q41" s="22">
        <f t="shared" si="46"/>
        <v>-18952.761057</v>
      </c>
      <c r="R41" s="23">
        <f t="shared" si="46"/>
        <v>64945.007291000002</v>
      </c>
    </row>
    <row r="42" spans="1:18" ht="15" customHeight="1" x14ac:dyDescent="0.2">
      <c r="A42" s="27" t="str">
        <f t="shared" si="8"/>
        <v>Q2</v>
      </c>
      <c r="B42" s="22">
        <f t="shared" ref="B42:R42" si="47">B133</f>
        <v>1044.0042828000001</v>
      </c>
      <c r="C42" s="22">
        <f t="shared" si="47"/>
        <v>26527.644008800002</v>
      </c>
      <c r="D42" s="22">
        <f t="shared" si="47"/>
        <v>25188.631198200001</v>
      </c>
      <c r="E42" s="22">
        <f t="shared" si="47"/>
        <v>2253.1168253999999</v>
      </c>
      <c r="F42" s="22">
        <f t="shared" si="47"/>
        <v>8601.0321332999993</v>
      </c>
      <c r="G42" s="22">
        <f t="shared" si="47"/>
        <v>10361.043489400001</v>
      </c>
      <c r="H42" s="22">
        <f t="shared" si="47"/>
        <v>5557.0581752999997</v>
      </c>
      <c r="I42" s="22">
        <f t="shared" si="47"/>
        <v>5208.0798231999997</v>
      </c>
      <c r="J42" s="22">
        <f t="shared" si="47"/>
        <v>8456.2679463000004</v>
      </c>
      <c r="K42" s="22">
        <f t="shared" si="47"/>
        <v>8370.3306962999995</v>
      </c>
      <c r="L42" s="22">
        <f t="shared" si="47"/>
        <v>1073.0683309000001</v>
      </c>
      <c r="M42" s="22">
        <f t="shared" si="47"/>
        <v>227.4269141</v>
      </c>
      <c r="N42" s="23">
        <f t="shared" si="47"/>
        <v>77679.072625800007</v>
      </c>
      <c r="O42" s="22">
        <f t="shared" si="47"/>
        <v>4754.1634045000001</v>
      </c>
      <c r="P42" s="23">
        <f t="shared" si="47"/>
        <v>82433.236030400003</v>
      </c>
      <c r="Q42" s="22">
        <f t="shared" si="47"/>
        <v>-20860.240994</v>
      </c>
      <c r="R42" s="23">
        <f t="shared" si="47"/>
        <v>61572.995036400003</v>
      </c>
    </row>
    <row r="43" spans="1:18" ht="15" customHeight="1" x14ac:dyDescent="0.2">
      <c r="A43" s="27" t="str">
        <f t="shared" ref="A43:A44" si="48">A134</f>
        <v>Q3</v>
      </c>
      <c r="B43" s="22">
        <f t="shared" ref="B43:R43" si="49">B134</f>
        <v>800.45240309999997</v>
      </c>
      <c r="C43" s="22">
        <f t="shared" si="49"/>
        <v>28319.131629899999</v>
      </c>
      <c r="D43" s="22">
        <f t="shared" si="49"/>
        <v>27085.276113899999</v>
      </c>
      <c r="E43" s="22">
        <f t="shared" si="49"/>
        <v>2417.7849329000001</v>
      </c>
      <c r="F43" s="22">
        <f t="shared" si="49"/>
        <v>9175.3647928999999</v>
      </c>
      <c r="G43" s="22">
        <f t="shared" si="49"/>
        <v>13029.9408948</v>
      </c>
      <c r="H43" s="22">
        <f t="shared" si="49"/>
        <v>6014.5382888000004</v>
      </c>
      <c r="I43" s="22">
        <f t="shared" si="49"/>
        <v>5441.3643953999999</v>
      </c>
      <c r="J43" s="22">
        <f t="shared" si="49"/>
        <v>8537.7822567000003</v>
      </c>
      <c r="K43" s="22">
        <f t="shared" si="49"/>
        <v>8622.3461597999994</v>
      </c>
      <c r="L43" s="22">
        <f t="shared" si="49"/>
        <v>1114.6666322999999</v>
      </c>
      <c r="M43" s="22">
        <f t="shared" si="49"/>
        <v>69.392739700000007</v>
      </c>
      <c r="N43" s="23">
        <f t="shared" si="49"/>
        <v>83542.765126300001</v>
      </c>
      <c r="O43" s="22">
        <f t="shared" si="49"/>
        <v>6715.6033309000004</v>
      </c>
      <c r="P43" s="23">
        <f t="shared" si="49"/>
        <v>90258.368457200006</v>
      </c>
      <c r="Q43" s="22">
        <f t="shared" si="49"/>
        <v>-21216.485520999999</v>
      </c>
      <c r="R43" s="23">
        <f t="shared" si="49"/>
        <v>69041.882936199996</v>
      </c>
    </row>
    <row r="44" spans="1:18" ht="15" customHeight="1" x14ac:dyDescent="0.2">
      <c r="A44" s="28"/>
      <c r="B44" s="22"/>
      <c r="C44" s="22"/>
      <c r="D44" s="22"/>
      <c r="E44" s="29"/>
      <c r="F44" s="22"/>
      <c r="G44" s="22"/>
      <c r="H44" s="22"/>
      <c r="I44" s="22"/>
      <c r="J44" s="22"/>
      <c r="K44" s="22"/>
      <c r="L44" s="22"/>
      <c r="M44" s="22"/>
      <c r="N44" s="30"/>
      <c r="O44" s="22"/>
      <c r="P44" s="23"/>
      <c r="Q44" s="22"/>
      <c r="R44" s="23"/>
    </row>
    <row r="45" spans="1:18" ht="15" customHeight="1" x14ac:dyDescent="0.2">
      <c r="A45" s="35" t="s">
        <v>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1:18" ht="15" customHeight="1" x14ac:dyDescent="0.2">
      <c r="A46" s="21" t="str">
        <f t="shared" ref="A46:B51" si="50">A137</f>
        <v>2013</v>
      </c>
      <c r="B46" s="31">
        <f t="shared" si="50"/>
        <v>13.8407593167814</v>
      </c>
      <c r="C46" s="31">
        <f t="shared" ref="C46:L46" si="51">C137</f>
        <v>0.18973989526509499</v>
      </c>
      <c r="D46" s="31">
        <f t="shared" si="51"/>
        <v>0.12496105034813799</v>
      </c>
      <c r="E46" s="31">
        <f t="shared" si="51"/>
        <v>30.1831480670144</v>
      </c>
      <c r="F46" s="31">
        <f t="shared" si="51"/>
        <v>8.8017816702474807</v>
      </c>
      <c r="G46" s="31">
        <f t="shared" si="51"/>
        <v>8.8574782511920294</v>
      </c>
      <c r="H46" s="31">
        <f t="shared" si="51"/>
        <v>-12.351577640868699</v>
      </c>
      <c r="I46" s="31">
        <f t="shared" si="51"/>
        <v>6.1931258886660698</v>
      </c>
      <c r="J46" s="31">
        <f t="shared" si="51"/>
        <v>12.2313260202382</v>
      </c>
      <c r="K46" s="31">
        <f t="shared" si="51"/>
        <v>1.3332256490408101</v>
      </c>
      <c r="L46" s="31">
        <f t="shared" si="51"/>
        <v>6.3419433416024296</v>
      </c>
      <c r="M46" s="31"/>
      <c r="N46" s="32">
        <f t="shared" ref="N46:P51" si="52">N137</f>
        <v>2.4033007487812101</v>
      </c>
      <c r="O46" s="31">
        <f t="shared" si="52"/>
        <v>4.6186383462117702</v>
      </c>
      <c r="P46" s="32">
        <f t="shared" si="52"/>
        <v>2.5957688698298802</v>
      </c>
      <c r="Q46" s="31"/>
      <c r="R46" s="32">
        <f t="shared" ref="R46:R51" si="53">R137</f>
        <v>7.5875458723493301</v>
      </c>
    </row>
    <row r="47" spans="1:18" ht="15" customHeight="1" x14ac:dyDescent="0.2">
      <c r="A47" s="21" t="str">
        <f t="shared" si="50"/>
        <v>2014</v>
      </c>
      <c r="B47" s="31">
        <f t="shared" si="50"/>
        <v>23.7509713687231</v>
      </c>
      <c r="C47" s="31">
        <f t="shared" ref="C47:L47" si="54">C138</f>
        <v>8.6379133812472393</v>
      </c>
      <c r="D47" s="31">
        <f t="shared" si="54"/>
        <v>10.043872444918099</v>
      </c>
      <c r="E47" s="31">
        <f t="shared" si="54"/>
        <v>26.887862382064998</v>
      </c>
      <c r="F47" s="31">
        <f t="shared" si="54"/>
        <v>2.1857693736739399</v>
      </c>
      <c r="G47" s="31">
        <f t="shared" si="54"/>
        <v>12.8719453180969</v>
      </c>
      <c r="H47" s="31">
        <f t="shared" si="54"/>
        <v>17.159893730587999</v>
      </c>
      <c r="I47" s="31">
        <f t="shared" si="54"/>
        <v>9.3138747589087192</v>
      </c>
      <c r="J47" s="31">
        <f t="shared" si="54"/>
        <v>15.0960362286561</v>
      </c>
      <c r="K47" s="31">
        <f t="shared" si="54"/>
        <v>0.72332975795070797</v>
      </c>
      <c r="L47" s="31">
        <f t="shared" si="54"/>
        <v>3.27148680460509</v>
      </c>
      <c r="M47" s="31"/>
      <c r="N47" s="32">
        <f t="shared" si="52"/>
        <v>8.2722358618927405</v>
      </c>
      <c r="O47" s="31">
        <f t="shared" si="52"/>
        <v>10.1252898829747</v>
      </c>
      <c r="P47" s="32">
        <f t="shared" si="52"/>
        <v>8.4364031336890495</v>
      </c>
      <c r="Q47" s="31"/>
      <c r="R47" s="32">
        <f t="shared" si="53"/>
        <v>8.6683853852473192</v>
      </c>
    </row>
    <row r="48" spans="1:18" ht="15" customHeight="1" x14ac:dyDescent="0.2">
      <c r="A48" s="21" t="str">
        <f t="shared" si="50"/>
        <v>2015</v>
      </c>
      <c r="B48" s="31">
        <f t="shared" si="50"/>
        <v>-2.8816281287871699</v>
      </c>
      <c r="C48" s="31">
        <f t="shared" ref="C48:L48" si="55">C139</f>
        <v>117.759631521483</v>
      </c>
      <c r="D48" s="31">
        <f t="shared" si="55"/>
        <v>133.934431396403</v>
      </c>
      <c r="E48" s="31">
        <f t="shared" si="55"/>
        <v>12.729388158446101</v>
      </c>
      <c r="F48" s="31">
        <f t="shared" si="55"/>
        <v>6.3632814815001604</v>
      </c>
      <c r="G48" s="31">
        <f t="shared" si="55"/>
        <v>20.172825930280101</v>
      </c>
      <c r="H48" s="31">
        <f t="shared" si="55"/>
        <v>12.539353347255</v>
      </c>
      <c r="I48" s="31">
        <f t="shared" si="55"/>
        <v>8.1182710305996508</v>
      </c>
      <c r="J48" s="31">
        <f t="shared" si="55"/>
        <v>22.376840172568201</v>
      </c>
      <c r="K48" s="31">
        <f t="shared" si="55"/>
        <v>2.75564146009732</v>
      </c>
      <c r="L48" s="31">
        <f t="shared" si="55"/>
        <v>-0.93293798194267197</v>
      </c>
      <c r="M48" s="31"/>
      <c r="N48" s="32">
        <f t="shared" si="52"/>
        <v>37.606476913546103</v>
      </c>
      <c r="O48" s="31">
        <f t="shared" si="52"/>
        <v>7.6603490268941599</v>
      </c>
      <c r="P48" s="32">
        <f t="shared" si="52"/>
        <v>34.912144740395497</v>
      </c>
      <c r="Q48" s="31"/>
      <c r="R48" s="32">
        <f t="shared" si="53"/>
        <v>22.874483029884601</v>
      </c>
    </row>
    <row r="49" spans="1:18" ht="15" customHeight="1" x14ac:dyDescent="0.2">
      <c r="A49" s="21" t="str">
        <f t="shared" si="50"/>
        <v>2016</v>
      </c>
      <c r="B49" s="31">
        <f t="shared" si="50"/>
        <v>8.7317419902563493</v>
      </c>
      <c r="C49" s="31">
        <f t="shared" ref="C49:L49" si="56">C140</f>
        <v>-0.78901495554535295</v>
      </c>
      <c r="D49" s="31">
        <f t="shared" si="56"/>
        <v>-1.00403592295639</v>
      </c>
      <c r="E49" s="31">
        <f t="shared" si="56"/>
        <v>17.039520920221701</v>
      </c>
      <c r="F49" s="31">
        <f t="shared" si="56"/>
        <v>5.4942638848296097</v>
      </c>
      <c r="G49" s="31">
        <f t="shared" si="56"/>
        <v>6.25366879208</v>
      </c>
      <c r="H49" s="31">
        <f t="shared" si="56"/>
        <v>11.168304875075</v>
      </c>
      <c r="I49" s="31">
        <f t="shared" si="56"/>
        <v>9.9609769028814004</v>
      </c>
      <c r="J49" s="31">
        <f t="shared" si="56"/>
        <v>7.8212424427698499</v>
      </c>
      <c r="K49" s="31">
        <f t="shared" si="56"/>
        <v>2.4443332501714798</v>
      </c>
      <c r="L49" s="31">
        <f t="shared" si="56"/>
        <v>3.04789333575475</v>
      </c>
      <c r="M49" s="31"/>
      <c r="N49" s="32">
        <f t="shared" si="52"/>
        <v>3.1085969358767298</v>
      </c>
      <c r="O49" s="31">
        <f t="shared" si="52"/>
        <v>6.7107755053788898</v>
      </c>
      <c r="P49" s="32">
        <f t="shared" si="52"/>
        <v>3.3672278514932201</v>
      </c>
      <c r="Q49" s="31"/>
      <c r="R49" s="32">
        <f t="shared" si="53"/>
        <v>9.8667919958368895</v>
      </c>
    </row>
    <row r="50" spans="1:18" ht="15" customHeight="1" x14ac:dyDescent="0.2">
      <c r="A50" s="21" t="str">
        <f t="shared" si="50"/>
        <v>2017</v>
      </c>
      <c r="B50" s="31">
        <f t="shared" si="50"/>
        <v>36.3810882966675</v>
      </c>
      <c r="C50" s="31">
        <f t="shared" ref="C50:L50" si="57">C141</f>
        <v>4.4891790837438403</v>
      </c>
      <c r="D50" s="31">
        <f t="shared" si="57"/>
        <v>4.5860108154704298</v>
      </c>
      <c r="E50" s="31">
        <f t="shared" si="57"/>
        <v>26.370565768003701</v>
      </c>
      <c r="F50" s="31">
        <f t="shared" si="57"/>
        <v>6.7924031232025701</v>
      </c>
      <c r="G50" s="31">
        <f t="shared" si="57"/>
        <v>30.003062764419202</v>
      </c>
      <c r="H50" s="31">
        <f t="shared" si="57"/>
        <v>9.2960858761877496</v>
      </c>
      <c r="I50" s="31">
        <f t="shared" si="57"/>
        <v>4.4205999430220597</v>
      </c>
      <c r="J50" s="31">
        <f t="shared" si="57"/>
        <v>11.1603037417275</v>
      </c>
      <c r="K50" s="31">
        <f t="shared" si="57"/>
        <v>3.97533967687118</v>
      </c>
      <c r="L50" s="31">
        <f t="shared" si="57"/>
        <v>11.4398349529732</v>
      </c>
      <c r="M50" s="31"/>
      <c r="N50" s="32">
        <f t="shared" si="52"/>
        <v>9.7986076109298299</v>
      </c>
      <c r="O50" s="31">
        <f t="shared" si="52"/>
        <v>3.9687068452157699</v>
      </c>
      <c r="P50" s="32">
        <f t="shared" si="52"/>
        <v>9.3664901970521797</v>
      </c>
      <c r="Q50" s="31"/>
      <c r="R50" s="32">
        <f t="shared" si="53"/>
        <v>6.4720863172404304</v>
      </c>
    </row>
    <row r="51" spans="1:18" ht="15" customHeight="1" x14ac:dyDescent="0.2">
      <c r="A51" s="21" t="str">
        <f t="shared" si="50"/>
        <v>2018</v>
      </c>
      <c r="B51" s="31">
        <f t="shared" si="50"/>
        <v>-14.666122421725101</v>
      </c>
      <c r="C51" s="31">
        <f t="shared" ref="C51:L51" si="58">C142</f>
        <v>12.084812239143</v>
      </c>
      <c r="D51" s="31">
        <f t="shared" si="58"/>
        <v>11.5809348153721</v>
      </c>
      <c r="E51" s="31">
        <f t="shared" si="58"/>
        <v>14.1986315002697</v>
      </c>
      <c r="F51" s="31">
        <f t="shared" si="58"/>
        <v>3.1156453910417001</v>
      </c>
      <c r="G51" s="31">
        <f t="shared" si="58"/>
        <v>16.501120893042501</v>
      </c>
      <c r="H51" s="31">
        <f t="shared" si="58"/>
        <v>4.9020403737447804</v>
      </c>
      <c r="I51" s="31">
        <f t="shared" si="58"/>
        <v>15.3350330387967</v>
      </c>
      <c r="J51" s="31">
        <f t="shared" si="58"/>
        <v>5.5024865491596104</v>
      </c>
      <c r="K51" s="31">
        <f t="shared" si="58"/>
        <v>5.1127171380971603</v>
      </c>
      <c r="L51" s="31">
        <f t="shared" si="58"/>
        <v>7.4094458623586101</v>
      </c>
      <c r="M51" s="31"/>
      <c r="N51" s="32">
        <f t="shared" si="52"/>
        <v>9.5449480573650796</v>
      </c>
      <c r="O51" s="31">
        <f t="shared" si="52"/>
        <v>2.60193665394275</v>
      </c>
      <c r="P51" s="32">
        <f t="shared" si="52"/>
        <v>9.0557250738387207</v>
      </c>
      <c r="Q51" s="31"/>
      <c r="R51" s="32">
        <f t="shared" si="53"/>
        <v>7.7360194137688501</v>
      </c>
    </row>
    <row r="52" spans="1:18" ht="15" customHeight="1" x14ac:dyDescent="0.2">
      <c r="A52" s="24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  <c r="O52" s="31"/>
      <c r="P52" s="32"/>
      <c r="Q52" s="31"/>
      <c r="R52" s="32"/>
    </row>
    <row r="53" spans="1:18" ht="15" customHeight="1" x14ac:dyDescent="0.2">
      <c r="A53" s="21" t="str">
        <f>A145</f>
        <v>2013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4"/>
      <c r="O53" s="33"/>
      <c r="P53" s="34"/>
      <c r="Q53" s="33"/>
      <c r="R53" s="34"/>
    </row>
    <row r="54" spans="1:18" ht="15" customHeight="1" x14ac:dyDescent="0.2">
      <c r="A54" s="27" t="str">
        <f t="shared" ref="A54:A87" si="59">A146</f>
        <v>Q1</v>
      </c>
      <c r="B54" s="31">
        <f>B146</f>
        <v>-36.051949821837802</v>
      </c>
      <c r="C54" s="31">
        <f t="shared" ref="C54:L54" si="60">C146</f>
        <v>-2.1979135057161301</v>
      </c>
      <c r="D54" s="31">
        <f t="shared" si="60"/>
        <v>-2.1842554198364801</v>
      </c>
      <c r="E54" s="31">
        <f t="shared" si="60"/>
        <v>17.133804780839501</v>
      </c>
      <c r="F54" s="31">
        <f t="shared" si="60"/>
        <v>5.9705345770315601</v>
      </c>
      <c r="G54" s="31">
        <f t="shared" si="60"/>
        <v>-3.24200241139651</v>
      </c>
      <c r="H54" s="31">
        <f t="shared" si="60"/>
        <v>-14.020654354291199</v>
      </c>
      <c r="I54" s="31">
        <f t="shared" si="60"/>
        <v>5.3154185542664898</v>
      </c>
      <c r="J54" s="31">
        <f t="shared" si="60"/>
        <v>9.8994289693912005</v>
      </c>
      <c r="K54" s="31">
        <f t="shared" si="60"/>
        <v>1.0993157388988499</v>
      </c>
      <c r="L54" s="31">
        <f t="shared" si="60"/>
        <v>6.6317854658430697</v>
      </c>
      <c r="M54" s="31"/>
      <c r="N54" s="32">
        <f>N146</f>
        <v>-0.72834197270247303</v>
      </c>
      <c r="O54" s="31">
        <f t="shared" ref="O54:P54" si="61">O146</f>
        <v>4.9471408766003302</v>
      </c>
      <c r="P54" s="32">
        <f t="shared" si="61"/>
        <v>-0.186363785557941</v>
      </c>
      <c r="Q54" s="31"/>
      <c r="R54" s="32">
        <f>R146</f>
        <v>5.5332110672160502</v>
      </c>
    </row>
    <row r="55" spans="1:18" ht="15" customHeight="1" x14ac:dyDescent="0.2">
      <c r="A55" s="27" t="str">
        <f t="shared" si="59"/>
        <v>Q2</v>
      </c>
      <c r="B55" s="31">
        <f t="shared" ref="B55:L55" si="62">B147</f>
        <v>-14.2587938419033</v>
      </c>
      <c r="C55" s="31">
        <f t="shared" si="62"/>
        <v>-1.24951742961499</v>
      </c>
      <c r="D55" s="31">
        <f t="shared" si="62"/>
        <v>-1.52292018825866</v>
      </c>
      <c r="E55" s="31">
        <f t="shared" si="62"/>
        <v>33.267176376504104</v>
      </c>
      <c r="F55" s="31">
        <f t="shared" si="62"/>
        <v>7.6878610472137696</v>
      </c>
      <c r="G55" s="31">
        <f t="shared" si="62"/>
        <v>9.4384113103523504</v>
      </c>
      <c r="H55" s="31">
        <f t="shared" si="62"/>
        <v>-10.069014979024701</v>
      </c>
      <c r="I55" s="31">
        <f t="shared" si="62"/>
        <v>6.1342397479068298</v>
      </c>
      <c r="J55" s="31">
        <f t="shared" si="62"/>
        <v>12.915596451804699</v>
      </c>
      <c r="K55" s="31">
        <f t="shared" si="62"/>
        <v>1.37959351226167</v>
      </c>
      <c r="L55" s="31">
        <f t="shared" si="62"/>
        <v>7.4442890206059698</v>
      </c>
      <c r="M55" s="31"/>
      <c r="N55" s="32">
        <f>N147</f>
        <v>1.6136978133108399</v>
      </c>
      <c r="O55" s="31">
        <f t="shared" ref="O55:P57" si="63">O147</f>
        <v>3.5089619655972499</v>
      </c>
      <c r="P55" s="32">
        <f t="shared" si="63"/>
        <v>1.74491846256923</v>
      </c>
      <c r="Q55" s="31"/>
      <c r="R55" s="32">
        <f>R147</f>
        <v>3.4479633095828999</v>
      </c>
    </row>
    <row r="56" spans="1:18" ht="15" customHeight="1" x14ac:dyDescent="0.2">
      <c r="A56" s="27" t="str">
        <f t="shared" si="59"/>
        <v>Q3</v>
      </c>
      <c r="B56" s="31">
        <f t="shared" ref="B56:L56" si="64">B148</f>
        <v>89.673605012893404</v>
      </c>
      <c r="C56" s="31">
        <f t="shared" si="64"/>
        <v>5.0132315177786602E-2</v>
      </c>
      <c r="D56" s="31">
        <f t="shared" si="64"/>
        <v>-0.94423526048848005</v>
      </c>
      <c r="E56" s="31">
        <f t="shared" si="64"/>
        <v>40.0203524375668</v>
      </c>
      <c r="F56" s="31">
        <f t="shared" si="64"/>
        <v>11.424420162280899</v>
      </c>
      <c r="G56" s="31">
        <f t="shared" si="64"/>
        <v>19.767683251916299</v>
      </c>
      <c r="H56" s="31">
        <f t="shared" si="64"/>
        <v>-10.738440318053399</v>
      </c>
      <c r="I56" s="31">
        <f t="shared" si="64"/>
        <v>6.5537967922905302</v>
      </c>
      <c r="J56" s="31">
        <f t="shared" si="64"/>
        <v>12.296244616515301</v>
      </c>
      <c r="K56" s="31">
        <f t="shared" si="64"/>
        <v>1.4689154354274201</v>
      </c>
      <c r="L56" s="31">
        <f t="shared" si="64"/>
        <v>3.6529634098840398</v>
      </c>
      <c r="M56" s="31"/>
      <c r="N56" s="32">
        <f>N148</f>
        <v>4.8375882681198403</v>
      </c>
      <c r="O56" s="31">
        <f t="shared" si="63"/>
        <v>2.8131581545329101</v>
      </c>
      <c r="P56" s="32">
        <f t="shared" si="63"/>
        <v>4.6271283707875597</v>
      </c>
      <c r="Q56" s="31"/>
      <c r="R56" s="32">
        <f>R148</f>
        <v>10.0171829450675</v>
      </c>
    </row>
    <row r="57" spans="1:18" ht="15" customHeight="1" x14ac:dyDescent="0.2">
      <c r="A57" s="27" t="str">
        <f t="shared" si="59"/>
        <v>Q4</v>
      </c>
      <c r="B57" s="31">
        <f t="shared" ref="B57:L57" si="65">B149</f>
        <v>1144.7363171321001</v>
      </c>
      <c r="C57" s="31">
        <f t="shared" si="65"/>
        <v>4.95476117742031</v>
      </c>
      <c r="D57" s="31">
        <f t="shared" si="65"/>
        <v>6.2084407431291</v>
      </c>
      <c r="E57" s="31">
        <f t="shared" si="65"/>
        <v>29.281129885539301</v>
      </c>
      <c r="F57" s="31">
        <f t="shared" si="65"/>
        <v>9.9484986859729805</v>
      </c>
      <c r="G57" s="31">
        <f t="shared" si="65"/>
        <v>10.4744859455654</v>
      </c>
      <c r="H57" s="31">
        <f t="shared" si="65"/>
        <v>-14.3277468471574</v>
      </c>
      <c r="I57" s="31">
        <f t="shared" si="65"/>
        <v>6.73877959346982</v>
      </c>
      <c r="J57" s="31">
        <f t="shared" si="65"/>
        <v>13.720494440051199</v>
      </c>
      <c r="K57" s="31">
        <f t="shared" si="65"/>
        <v>1.3765271183258301</v>
      </c>
      <c r="L57" s="31">
        <f t="shared" si="65"/>
        <v>7.7053050834141397</v>
      </c>
      <c r="M57" s="31"/>
      <c r="N57" s="32">
        <f>N149</f>
        <v>3.8445944483488801</v>
      </c>
      <c r="O57" s="31">
        <f t="shared" si="63"/>
        <v>7.6898926795677003</v>
      </c>
      <c r="P57" s="32">
        <f t="shared" si="63"/>
        <v>4.1458189750407399</v>
      </c>
      <c r="Q57" s="31"/>
      <c r="R57" s="32">
        <f>R149</f>
        <v>11.2050534489257</v>
      </c>
    </row>
    <row r="58" spans="1:18" ht="15" customHeight="1" x14ac:dyDescent="0.2">
      <c r="A58" s="21" t="str">
        <f t="shared" si="59"/>
        <v>2014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3"/>
      <c r="N58" s="32"/>
      <c r="O58" s="31"/>
      <c r="P58" s="32"/>
      <c r="Q58" s="33"/>
      <c r="R58" s="32"/>
    </row>
    <row r="59" spans="1:18" ht="15" customHeight="1" x14ac:dyDescent="0.2">
      <c r="A59" s="27" t="str">
        <f t="shared" si="59"/>
        <v>Q1</v>
      </c>
      <c r="B59" s="31">
        <f t="shared" ref="B59:L59" si="66">B151</f>
        <v>29.747866576160401</v>
      </c>
      <c r="C59" s="31">
        <f t="shared" si="66"/>
        <v>5.4719491271959999</v>
      </c>
      <c r="D59" s="31">
        <f t="shared" si="66"/>
        <v>7.1919916081110804</v>
      </c>
      <c r="E59" s="31">
        <f t="shared" si="66"/>
        <v>28.120071381211599</v>
      </c>
      <c r="F59" s="31">
        <f t="shared" si="66"/>
        <v>3.6478145911650999</v>
      </c>
      <c r="G59" s="31">
        <f t="shared" si="66"/>
        <v>10.032891246029401</v>
      </c>
      <c r="H59" s="31">
        <f t="shared" si="66"/>
        <v>20.1380485741571</v>
      </c>
      <c r="I59" s="31">
        <f t="shared" si="66"/>
        <v>9.1411591105624996</v>
      </c>
      <c r="J59" s="31">
        <f t="shared" si="66"/>
        <v>13.8917225360453</v>
      </c>
      <c r="K59" s="31">
        <f t="shared" si="66"/>
        <v>0.76768107206501801</v>
      </c>
      <c r="L59" s="31">
        <f t="shared" si="66"/>
        <v>1.5948397712598299</v>
      </c>
      <c r="M59" s="31"/>
      <c r="N59" s="32">
        <f t="shared" ref="N59:P62" si="67">N151</f>
        <v>7.42019663307609</v>
      </c>
      <c r="O59" s="31">
        <f t="shared" si="67"/>
        <v>4.2818472671153396</v>
      </c>
      <c r="P59" s="32">
        <f t="shared" si="67"/>
        <v>7.1050874823060104</v>
      </c>
      <c r="Q59" s="31"/>
      <c r="R59" s="32">
        <f>R151</f>
        <v>7.5131430085285702</v>
      </c>
    </row>
    <row r="60" spans="1:18" ht="15" customHeight="1" x14ac:dyDescent="0.2">
      <c r="A60" s="27" t="str">
        <f t="shared" si="59"/>
        <v>Q2</v>
      </c>
      <c r="B60" s="31">
        <f t="shared" ref="B60:L60" si="68">B152</f>
        <v>28.8363816576407</v>
      </c>
      <c r="C60" s="31">
        <f t="shared" si="68"/>
        <v>12.838185730472899</v>
      </c>
      <c r="D60" s="31">
        <f t="shared" si="68"/>
        <v>15.0775975972964</v>
      </c>
      <c r="E60" s="31">
        <f t="shared" si="68"/>
        <v>34.680210389141301</v>
      </c>
      <c r="F60" s="31">
        <f t="shared" si="68"/>
        <v>2.1614579229742898</v>
      </c>
      <c r="G60" s="31">
        <f t="shared" si="68"/>
        <v>15.322049467243801</v>
      </c>
      <c r="H60" s="31">
        <f t="shared" si="68"/>
        <v>15.5669872609317</v>
      </c>
      <c r="I60" s="31">
        <f t="shared" si="68"/>
        <v>9.0520000745492499</v>
      </c>
      <c r="J60" s="31">
        <f t="shared" si="68"/>
        <v>13.6824071566437</v>
      </c>
      <c r="K60" s="31">
        <f t="shared" si="68"/>
        <v>0.90555653879349496</v>
      </c>
      <c r="L60" s="31">
        <f t="shared" si="68"/>
        <v>3.00864352481485</v>
      </c>
      <c r="M60" s="31"/>
      <c r="N60" s="32">
        <f t="shared" si="67"/>
        <v>7.8942056422469404</v>
      </c>
      <c r="O60" s="31">
        <f t="shared" si="67"/>
        <v>18.5941079082491</v>
      </c>
      <c r="P60" s="32">
        <f t="shared" si="67"/>
        <v>8.6478691201694193</v>
      </c>
      <c r="Q60" s="31"/>
      <c r="R60" s="32">
        <f>R152</f>
        <v>10.6871403063116</v>
      </c>
    </row>
    <row r="61" spans="1:18" ht="15" customHeight="1" x14ac:dyDescent="0.2">
      <c r="A61" s="27" t="str">
        <f t="shared" si="59"/>
        <v>Q3</v>
      </c>
      <c r="B61" s="31">
        <f t="shared" ref="B61:L61" si="69">B153</f>
        <v>6.44795641567866</v>
      </c>
      <c r="C61" s="31">
        <f t="shared" si="69"/>
        <v>9.1639039343885305</v>
      </c>
      <c r="D61" s="31">
        <f t="shared" si="69"/>
        <v>8.8723492597279705</v>
      </c>
      <c r="E61" s="31">
        <f t="shared" si="69"/>
        <v>23.941561164631501</v>
      </c>
      <c r="F61" s="31">
        <f t="shared" si="69"/>
        <v>2.31887377822961</v>
      </c>
      <c r="G61" s="31">
        <f t="shared" si="69"/>
        <v>19.470933648012899</v>
      </c>
      <c r="H61" s="31">
        <f t="shared" si="69"/>
        <v>16.791080053738099</v>
      </c>
      <c r="I61" s="31">
        <f t="shared" si="69"/>
        <v>9.4785047398056292</v>
      </c>
      <c r="J61" s="31">
        <f t="shared" si="69"/>
        <v>17.276944392240299</v>
      </c>
      <c r="K61" s="31">
        <f t="shared" si="69"/>
        <v>0.45617186095370199</v>
      </c>
      <c r="L61" s="31">
        <f t="shared" si="69"/>
        <v>4.5764705238245904</v>
      </c>
      <c r="M61" s="31"/>
      <c r="N61" s="32">
        <f t="shared" si="67"/>
        <v>8.4426429100115996</v>
      </c>
      <c r="O61" s="31">
        <f t="shared" si="67"/>
        <v>2.45392069359356</v>
      </c>
      <c r="P61" s="32">
        <f t="shared" si="67"/>
        <v>7.8308490290713397</v>
      </c>
      <c r="Q61" s="31"/>
      <c r="R61" s="32">
        <f>R153</f>
        <v>7.5476144463751096</v>
      </c>
    </row>
    <row r="62" spans="1:18" ht="15" customHeight="1" x14ac:dyDescent="0.2">
      <c r="A62" s="27" t="str">
        <f t="shared" si="59"/>
        <v>Q4</v>
      </c>
      <c r="B62" s="31">
        <f t="shared" ref="B62:L62" si="70">B154</f>
        <v>38.510838468091698</v>
      </c>
      <c r="C62" s="31">
        <f t="shared" si="70"/>
        <v>6.8378507044143202</v>
      </c>
      <c r="D62" s="31">
        <f t="shared" si="70"/>
        <v>8.6469604298844391</v>
      </c>
      <c r="E62" s="31">
        <f t="shared" si="70"/>
        <v>22.534289067029501</v>
      </c>
      <c r="F62" s="31">
        <f t="shared" si="70"/>
        <v>0.77498620688787301</v>
      </c>
      <c r="G62" s="31">
        <f t="shared" si="70"/>
        <v>6.5314831438576997</v>
      </c>
      <c r="H62" s="31">
        <f t="shared" si="70"/>
        <v>16.417020967137599</v>
      </c>
      <c r="I62" s="31">
        <f t="shared" si="70"/>
        <v>9.5683788752465109</v>
      </c>
      <c r="J62" s="31">
        <f t="shared" si="70"/>
        <v>15.4639556463519</v>
      </c>
      <c r="K62" s="31">
        <f t="shared" si="70"/>
        <v>0.76624475166815498</v>
      </c>
      <c r="L62" s="31">
        <f t="shared" si="70"/>
        <v>3.9040635933251999</v>
      </c>
      <c r="M62" s="31"/>
      <c r="N62" s="32">
        <f t="shared" si="67"/>
        <v>9.2795136164607808</v>
      </c>
      <c r="O62" s="31">
        <f t="shared" si="67"/>
        <v>19.911105652426901</v>
      </c>
      <c r="P62" s="32">
        <f t="shared" si="67"/>
        <v>10.140689204301401</v>
      </c>
      <c r="Q62" s="31"/>
      <c r="R62" s="32">
        <f>R154</f>
        <v>9.0006018554131604</v>
      </c>
    </row>
    <row r="63" spans="1:18" ht="15" customHeight="1" x14ac:dyDescent="0.2">
      <c r="A63" s="21" t="str">
        <f t="shared" si="59"/>
        <v>2015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3"/>
      <c r="N63" s="32"/>
      <c r="O63" s="31"/>
      <c r="P63" s="32"/>
      <c r="Q63" s="33"/>
      <c r="R63" s="32"/>
    </row>
    <row r="64" spans="1:18" ht="15" customHeight="1" x14ac:dyDescent="0.2">
      <c r="A64" s="27" t="str">
        <f t="shared" si="59"/>
        <v>Q1</v>
      </c>
      <c r="B64" s="31">
        <f t="shared" ref="B64:L64" si="71">B156</f>
        <v>4.6305480782817403</v>
      </c>
      <c r="C64" s="31">
        <f t="shared" si="71"/>
        <v>112.06272932965101</v>
      </c>
      <c r="D64" s="31">
        <f t="shared" si="71"/>
        <v>126.216703716708</v>
      </c>
      <c r="E64" s="31">
        <f t="shared" si="71"/>
        <v>18.656656516935598</v>
      </c>
      <c r="F64" s="31">
        <f t="shared" si="71"/>
        <v>7.9815561404771804</v>
      </c>
      <c r="G64" s="31">
        <f t="shared" si="71"/>
        <v>33.696339146657103</v>
      </c>
      <c r="H64" s="31">
        <f t="shared" si="71"/>
        <v>14.267857099060899</v>
      </c>
      <c r="I64" s="31">
        <f t="shared" si="71"/>
        <v>10.304659168044299</v>
      </c>
      <c r="J64" s="31">
        <f t="shared" si="71"/>
        <v>22.451302628963699</v>
      </c>
      <c r="K64" s="31">
        <f t="shared" si="71"/>
        <v>1.79935428383586</v>
      </c>
      <c r="L64" s="31">
        <f t="shared" si="71"/>
        <v>-1.4048196806189599</v>
      </c>
      <c r="M64" s="31"/>
      <c r="N64" s="32">
        <f t="shared" ref="N64:P67" si="72">N156</f>
        <v>39.460316448460901</v>
      </c>
      <c r="O64" s="31">
        <f t="shared" si="72"/>
        <v>8.4627816677847392</v>
      </c>
      <c r="P64" s="32">
        <f t="shared" si="72"/>
        <v>36.430017339963896</v>
      </c>
      <c r="Q64" s="31"/>
      <c r="R64" s="32">
        <f>R156</f>
        <v>21.8044621705256</v>
      </c>
    </row>
    <row r="65" spans="1:18" ht="15" customHeight="1" x14ac:dyDescent="0.2">
      <c r="A65" s="27" t="str">
        <f t="shared" si="59"/>
        <v>Q2</v>
      </c>
      <c r="B65" s="31">
        <f t="shared" ref="B65:L65" si="73">B157</f>
        <v>-12.1317928811944</v>
      </c>
      <c r="C65" s="31">
        <f t="shared" si="73"/>
        <v>93.671566584001397</v>
      </c>
      <c r="D65" s="31">
        <f t="shared" si="73"/>
        <v>104.695184373072</v>
      </c>
      <c r="E65" s="31">
        <f t="shared" si="73"/>
        <v>15.090799814775</v>
      </c>
      <c r="F65" s="31">
        <f t="shared" si="73"/>
        <v>3.8114728542654199</v>
      </c>
      <c r="G65" s="31">
        <f t="shared" si="73"/>
        <v>10.4563374188089</v>
      </c>
      <c r="H65" s="31">
        <f t="shared" si="73"/>
        <v>14.765215564729999</v>
      </c>
      <c r="I65" s="31">
        <f t="shared" si="73"/>
        <v>7.8441517915516199</v>
      </c>
      <c r="J65" s="31">
        <f t="shared" si="73"/>
        <v>24.135096862058599</v>
      </c>
      <c r="K65" s="31">
        <f t="shared" si="73"/>
        <v>2.1363601592127899</v>
      </c>
      <c r="L65" s="31">
        <f t="shared" si="73"/>
        <v>-5.2950624214921804</v>
      </c>
      <c r="M65" s="31"/>
      <c r="N65" s="32">
        <f t="shared" si="72"/>
        <v>32.275870313552097</v>
      </c>
      <c r="O65" s="31">
        <f t="shared" si="72"/>
        <v>8.8514032441263204</v>
      </c>
      <c r="P65" s="32">
        <f t="shared" si="72"/>
        <v>30.474888705198801</v>
      </c>
      <c r="Q65" s="31"/>
      <c r="R65" s="32">
        <f>R157</f>
        <v>28.569247198876099</v>
      </c>
    </row>
    <row r="66" spans="1:18" ht="15" customHeight="1" x14ac:dyDescent="0.2">
      <c r="A66" s="27" t="str">
        <f t="shared" si="59"/>
        <v>Q3</v>
      </c>
      <c r="B66" s="31">
        <f t="shared" ref="B66:L66" si="74">B158</f>
        <v>-1.5481928500615101</v>
      </c>
      <c r="C66" s="31">
        <f t="shared" si="74"/>
        <v>115.208553220917</v>
      </c>
      <c r="D66" s="31">
        <f t="shared" si="74"/>
        <v>135.69212323796799</v>
      </c>
      <c r="E66" s="31">
        <f t="shared" si="74"/>
        <v>7.4213503572990698</v>
      </c>
      <c r="F66" s="31">
        <f t="shared" si="74"/>
        <v>8.1431675072374503</v>
      </c>
      <c r="G66" s="31">
        <f t="shared" si="74"/>
        <v>22.358495503355499</v>
      </c>
      <c r="H66" s="31">
        <f t="shared" si="74"/>
        <v>8.3361456297120604</v>
      </c>
      <c r="I66" s="31">
        <f t="shared" si="74"/>
        <v>7.8191969847183396</v>
      </c>
      <c r="J66" s="31">
        <f t="shared" si="74"/>
        <v>24.828743768679701</v>
      </c>
      <c r="K66" s="31">
        <f t="shared" si="74"/>
        <v>3.03742753825607</v>
      </c>
      <c r="L66" s="31">
        <f t="shared" si="74"/>
        <v>-1.5543592105174899</v>
      </c>
      <c r="M66" s="31"/>
      <c r="N66" s="32">
        <f t="shared" si="72"/>
        <v>36.952589869062301</v>
      </c>
      <c r="O66" s="31">
        <f t="shared" si="72"/>
        <v>10.713264860767699</v>
      </c>
      <c r="P66" s="32">
        <f t="shared" si="72"/>
        <v>34.405705801400202</v>
      </c>
      <c r="Q66" s="31"/>
      <c r="R66" s="32">
        <f>R158</f>
        <v>17.5222075855323</v>
      </c>
    </row>
    <row r="67" spans="1:18" ht="15" customHeight="1" x14ac:dyDescent="0.2">
      <c r="A67" s="27" t="str">
        <f t="shared" si="59"/>
        <v>Q4</v>
      </c>
      <c r="B67" s="31">
        <f t="shared" ref="B67:L67" si="75">B159</f>
        <v>6.4612005076694699</v>
      </c>
      <c r="C67" s="31">
        <f t="shared" si="75"/>
        <v>155.80258874681201</v>
      </c>
      <c r="D67" s="31">
        <f t="shared" si="75"/>
        <v>176.545327881323</v>
      </c>
      <c r="E67" s="31">
        <f t="shared" si="75"/>
        <v>11.3649234932934</v>
      </c>
      <c r="F67" s="31">
        <f t="shared" si="75"/>
        <v>5.50149564172919</v>
      </c>
      <c r="G67" s="31">
        <f t="shared" si="75"/>
        <v>15.2272095120875</v>
      </c>
      <c r="H67" s="31">
        <f t="shared" si="75"/>
        <v>13.2876064051545</v>
      </c>
      <c r="I67" s="31">
        <f t="shared" si="75"/>
        <v>6.61207094984149</v>
      </c>
      <c r="J67" s="31">
        <f t="shared" si="75"/>
        <v>18.401933278971899</v>
      </c>
      <c r="K67" s="31">
        <f t="shared" si="75"/>
        <v>4.0034748509889999</v>
      </c>
      <c r="L67" s="31">
        <f t="shared" si="75"/>
        <v>4.4848189857604703</v>
      </c>
      <c r="M67" s="31"/>
      <c r="N67" s="32">
        <f t="shared" si="72"/>
        <v>41.800106590874897</v>
      </c>
      <c r="O67" s="31">
        <f t="shared" si="72"/>
        <v>2.3912626159317201</v>
      </c>
      <c r="P67" s="32">
        <f t="shared" si="72"/>
        <v>38.324755217871598</v>
      </c>
      <c r="Q67" s="31"/>
      <c r="R67" s="32">
        <f>R159</f>
        <v>23.842032660902799</v>
      </c>
    </row>
    <row r="68" spans="1:18" ht="15" customHeight="1" x14ac:dyDescent="0.2">
      <c r="A68" s="21" t="str">
        <f t="shared" si="59"/>
        <v>2016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3"/>
      <c r="N68" s="32"/>
      <c r="O68" s="31"/>
      <c r="P68" s="32"/>
      <c r="Q68" s="33"/>
      <c r="R68" s="32"/>
    </row>
    <row r="69" spans="1:18" ht="15" customHeight="1" x14ac:dyDescent="0.2">
      <c r="A69" s="27" t="str">
        <f t="shared" si="59"/>
        <v>Q1</v>
      </c>
      <c r="B69" s="31">
        <f t="shared" ref="B69:L69" si="76">B161</f>
        <v>21.8720467148718</v>
      </c>
      <c r="C69" s="31">
        <f t="shared" si="76"/>
        <v>-3.8215287559537101</v>
      </c>
      <c r="D69" s="31">
        <f t="shared" si="76"/>
        <v>-3.95885534224215</v>
      </c>
      <c r="E69" s="31">
        <f t="shared" si="76"/>
        <v>8.06754880323499</v>
      </c>
      <c r="F69" s="31">
        <f t="shared" si="76"/>
        <v>8.1173257684054505</v>
      </c>
      <c r="G69" s="31">
        <f t="shared" si="76"/>
        <v>-3.1094372733064399</v>
      </c>
      <c r="H69" s="31">
        <f t="shared" si="76"/>
        <v>13.068882820448</v>
      </c>
      <c r="I69" s="31">
        <f t="shared" si="76"/>
        <v>8.2370293724797001</v>
      </c>
      <c r="J69" s="31">
        <f t="shared" si="76"/>
        <v>17.743049798733701</v>
      </c>
      <c r="K69" s="31">
        <f t="shared" si="76"/>
        <v>2.52137660400698</v>
      </c>
      <c r="L69" s="31">
        <f t="shared" si="76"/>
        <v>2.6807010843500301</v>
      </c>
      <c r="M69" s="31"/>
      <c r="N69" s="32">
        <f t="shared" ref="N69:P72" si="77">N161</f>
        <v>1.94217227604969</v>
      </c>
      <c r="O69" s="31">
        <f t="shared" si="77"/>
        <v>11.175825715003899</v>
      </c>
      <c r="P69" s="32">
        <f t="shared" si="77"/>
        <v>2.6598057968636502</v>
      </c>
      <c r="Q69" s="31"/>
      <c r="R69" s="32">
        <f>R161</f>
        <v>14.2960536415848</v>
      </c>
    </row>
    <row r="70" spans="1:18" ht="15" customHeight="1" x14ac:dyDescent="0.2">
      <c r="A70" s="27" t="str">
        <f t="shared" si="59"/>
        <v>Q2</v>
      </c>
      <c r="B70" s="31">
        <f t="shared" ref="B70:L70" si="78">B162</f>
        <v>12.0542017742306</v>
      </c>
      <c r="C70" s="31">
        <f t="shared" si="78"/>
        <v>-7.1576088762485401</v>
      </c>
      <c r="D70" s="31">
        <f t="shared" si="78"/>
        <v>-7.7537327595250902</v>
      </c>
      <c r="E70" s="31">
        <f t="shared" si="78"/>
        <v>17.0977007561522</v>
      </c>
      <c r="F70" s="31">
        <f t="shared" si="78"/>
        <v>6.0407436553664002</v>
      </c>
      <c r="G70" s="31">
        <f t="shared" si="78"/>
        <v>0.22969387793971799</v>
      </c>
      <c r="H70" s="31">
        <f t="shared" si="78"/>
        <v>15.662090887852701</v>
      </c>
      <c r="I70" s="31">
        <f t="shared" si="78"/>
        <v>11.1301164633793</v>
      </c>
      <c r="J70" s="31">
        <f t="shared" si="78"/>
        <v>12.27290451226</v>
      </c>
      <c r="K70" s="31">
        <f t="shared" si="78"/>
        <v>2.9086085917036502</v>
      </c>
      <c r="L70" s="31">
        <f t="shared" si="78"/>
        <v>4.3727063104735997</v>
      </c>
      <c r="M70" s="31"/>
      <c r="N70" s="32">
        <f t="shared" si="77"/>
        <v>0.87282098496912497</v>
      </c>
      <c r="O70" s="31">
        <f t="shared" si="77"/>
        <v>7.9162978114442302</v>
      </c>
      <c r="P70" s="32">
        <f t="shared" si="77"/>
        <v>1.3246080012950401</v>
      </c>
      <c r="Q70" s="31"/>
      <c r="R70" s="32">
        <f>R162</f>
        <v>1.8074916467955</v>
      </c>
    </row>
    <row r="71" spans="1:18" ht="15" customHeight="1" x14ac:dyDescent="0.2">
      <c r="A71" s="27" t="str">
        <f t="shared" si="59"/>
        <v>Q3</v>
      </c>
      <c r="B71" s="31">
        <f t="shared" ref="B71:L71" si="79">B163</f>
        <v>3.8381600974799901</v>
      </c>
      <c r="C71" s="31">
        <f t="shared" si="79"/>
        <v>-3.19978632876713</v>
      </c>
      <c r="D71" s="31">
        <f t="shared" si="79"/>
        <v>-3.55107461569377</v>
      </c>
      <c r="E71" s="31">
        <f t="shared" si="79"/>
        <v>24.0015193897441</v>
      </c>
      <c r="F71" s="31">
        <f t="shared" si="79"/>
        <v>4.87161360156556</v>
      </c>
      <c r="G71" s="31">
        <f t="shared" si="79"/>
        <v>11.4479749416414</v>
      </c>
      <c r="H71" s="31">
        <f t="shared" si="79"/>
        <v>10.159164749460899</v>
      </c>
      <c r="I71" s="31">
        <f t="shared" si="79"/>
        <v>10.2019456217567</v>
      </c>
      <c r="J71" s="31">
        <f t="shared" si="79"/>
        <v>0.279715729721985</v>
      </c>
      <c r="K71" s="31">
        <f t="shared" si="79"/>
        <v>2.0268025680560702</v>
      </c>
      <c r="L71" s="31">
        <f t="shared" si="79"/>
        <v>2.89964776204932</v>
      </c>
      <c r="M71" s="31"/>
      <c r="N71" s="32">
        <f t="shared" si="77"/>
        <v>1.1468929607348499</v>
      </c>
      <c r="O71" s="31">
        <f t="shared" si="77"/>
        <v>3.33393440850673</v>
      </c>
      <c r="P71" s="32">
        <f t="shared" si="77"/>
        <v>1.3217549780354201</v>
      </c>
      <c r="Q71" s="31"/>
      <c r="R71" s="32">
        <f>R163</f>
        <v>8.63077518906465</v>
      </c>
    </row>
    <row r="72" spans="1:18" ht="15" customHeight="1" x14ac:dyDescent="0.2">
      <c r="A72" s="27" t="str">
        <f t="shared" si="59"/>
        <v>Q4</v>
      </c>
      <c r="B72" s="31">
        <f t="shared" ref="B72:L72" si="80">B164</f>
        <v>-4.8317296697530496</v>
      </c>
      <c r="C72" s="31">
        <f t="shared" si="80"/>
        <v>9.9679471671847395</v>
      </c>
      <c r="D72" s="31">
        <f t="shared" si="80"/>
        <v>10.095022932575199</v>
      </c>
      <c r="E72" s="31">
        <f t="shared" si="80"/>
        <v>17.5689340851692</v>
      </c>
      <c r="F72" s="31">
        <f t="shared" si="80"/>
        <v>3.1613121436475402</v>
      </c>
      <c r="G72" s="31">
        <f t="shared" si="80"/>
        <v>15.8070161827057</v>
      </c>
      <c r="H72" s="31">
        <f t="shared" si="80"/>
        <v>6.64817568297891</v>
      </c>
      <c r="I72" s="31">
        <f t="shared" si="80"/>
        <v>10.2717207479165</v>
      </c>
      <c r="J72" s="31">
        <f t="shared" si="80"/>
        <v>1.9202833681525999</v>
      </c>
      <c r="K72" s="31">
        <f t="shared" si="80"/>
        <v>2.3304179128043501</v>
      </c>
      <c r="L72" s="31">
        <f t="shared" si="80"/>
        <v>2.3266197109994602</v>
      </c>
      <c r="M72" s="31"/>
      <c r="N72" s="32">
        <f t="shared" si="77"/>
        <v>8.13922148124324</v>
      </c>
      <c r="O72" s="31">
        <f t="shared" si="77"/>
        <v>4.8088108903951099</v>
      </c>
      <c r="P72" s="32">
        <f t="shared" si="77"/>
        <v>7.9218183515173104</v>
      </c>
      <c r="Q72" s="31"/>
      <c r="R72" s="32">
        <f>R164</f>
        <v>14.9178496825509</v>
      </c>
    </row>
    <row r="73" spans="1:18" ht="15" customHeight="1" x14ac:dyDescent="0.2">
      <c r="A73" s="21" t="str">
        <f t="shared" si="59"/>
        <v>2017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3"/>
      <c r="N73" s="32"/>
      <c r="O73" s="31"/>
      <c r="P73" s="32"/>
      <c r="Q73" s="33"/>
      <c r="R73" s="32"/>
    </row>
    <row r="74" spans="1:18" ht="15" customHeight="1" x14ac:dyDescent="0.2">
      <c r="A74" s="27" t="str">
        <f t="shared" si="59"/>
        <v>Q1</v>
      </c>
      <c r="B74" s="31">
        <f t="shared" ref="B74:L74" si="81">B166</f>
        <v>33.090190652082399</v>
      </c>
      <c r="C74" s="31">
        <f t="shared" si="81"/>
        <v>5.1663219588606397</v>
      </c>
      <c r="D74" s="31">
        <f t="shared" si="81"/>
        <v>4.9793637423677204</v>
      </c>
      <c r="E74" s="31">
        <f t="shared" si="81"/>
        <v>40.481923067585697</v>
      </c>
      <c r="F74" s="31">
        <f t="shared" si="81"/>
        <v>6.5413595970501097</v>
      </c>
      <c r="G74" s="31">
        <f t="shared" si="81"/>
        <v>29.438675161548399</v>
      </c>
      <c r="H74" s="31">
        <f t="shared" si="81"/>
        <v>3.13467574304036</v>
      </c>
      <c r="I74" s="31">
        <f t="shared" si="81"/>
        <v>4.6889215778210804</v>
      </c>
      <c r="J74" s="31">
        <f t="shared" si="81"/>
        <v>-4.8341433863201697</v>
      </c>
      <c r="K74" s="31">
        <f t="shared" si="81"/>
        <v>1.9462522638766799</v>
      </c>
      <c r="L74" s="31">
        <f t="shared" si="81"/>
        <v>12.507584736068001</v>
      </c>
      <c r="M74" s="31"/>
      <c r="N74" s="32">
        <f t="shared" ref="N74:P77" si="82">N166</f>
        <v>6.1013279689057001</v>
      </c>
      <c r="O74" s="31">
        <f t="shared" si="82"/>
        <v>5.1883726688561698</v>
      </c>
      <c r="P74" s="32">
        <f t="shared" si="82"/>
        <v>6.0244877513826003</v>
      </c>
      <c r="Q74" s="31"/>
      <c r="R74" s="32">
        <f>R166</f>
        <v>-0.39493878558387602</v>
      </c>
    </row>
    <row r="75" spans="1:18" ht="15" customHeight="1" x14ac:dyDescent="0.2">
      <c r="A75" s="27" t="str">
        <f t="shared" si="59"/>
        <v>Q2</v>
      </c>
      <c r="B75" s="31">
        <f t="shared" ref="B75:L75" si="83">B167</f>
        <v>28.031551385811401</v>
      </c>
      <c r="C75" s="31">
        <f t="shared" si="83"/>
        <v>-1.48986540667237</v>
      </c>
      <c r="D75" s="31">
        <f t="shared" si="83"/>
        <v>-1.7486534954465101</v>
      </c>
      <c r="E75" s="31">
        <f t="shared" si="83"/>
        <v>20.201215740514201</v>
      </c>
      <c r="F75" s="31">
        <f t="shared" si="83"/>
        <v>5.6355559141043603</v>
      </c>
      <c r="G75" s="31">
        <f t="shared" si="83"/>
        <v>26.3809960701638</v>
      </c>
      <c r="H75" s="31">
        <f t="shared" si="83"/>
        <v>6.0997108339289499</v>
      </c>
      <c r="I75" s="31">
        <f t="shared" si="83"/>
        <v>4.0580446213899704</v>
      </c>
      <c r="J75" s="31">
        <f t="shared" si="83"/>
        <v>8.5941717391732499</v>
      </c>
      <c r="K75" s="31">
        <f t="shared" si="83"/>
        <v>2.5883043561899699</v>
      </c>
      <c r="L75" s="31">
        <f t="shared" si="83"/>
        <v>15.8376907683955</v>
      </c>
      <c r="M75" s="31"/>
      <c r="N75" s="32">
        <f t="shared" si="82"/>
        <v>10.472488973971601</v>
      </c>
      <c r="O75" s="31">
        <f t="shared" si="82"/>
        <v>-6.2206500957063398</v>
      </c>
      <c r="P75" s="32">
        <f t="shared" si="82"/>
        <v>9.3320901182666098</v>
      </c>
      <c r="Q75" s="31"/>
      <c r="R75" s="32">
        <f>R167</f>
        <v>1.72672185523204</v>
      </c>
    </row>
    <row r="76" spans="1:18" ht="15" customHeight="1" x14ac:dyDescent="0.2">
      <c r="A76" s="27" t="str">
        <f t="shared" si="59"/>
        <v>Q3</v>
      </c>
      <c r="B76" s="31">
        <f t="shared" ref="B76:L76" si="84">B168</f>
        <v>45.352365363604399</v>
      </c>
      <c r="C76" s="31">
        <f t="shared" si="84"/>
        <v>7.2265693232459203</v>
      </c>
      <c r="D76" s="31">
        <f t="shared" si="84"/>
        <v>7.6458942831995502</v>
      </c>
      <c r="E76" s="31">
        <f t="shared" si="84"/>
        <v>20.1329140160462</v>
      </c>
      <c r="F76" s="31">
        <f t="shared" si="84"/>
        <v>6.3259374268469699</v>
      </c>
      <c r="G76" s="31">
        <f t="shared" si="84"/>
        <v>22.785515917399099</v>
      </c>
      <c r="H76" s="31">
        <f t="shared" si="84"/>
        <v>12.817049388748501</v>
      </c>
      <c r="I76" s="31">
        <f t="shared" si="84"/>
        <v>4.3113707042017797</v>
      </c>
      <c r="J76" s="31">
        <f t="shared" si="84"/>
        <v>24.8163731414819</v>
      </c>
      <c r="K76" s="31">
        <f t="shared" si="84"/>
        <v>6.0339468557565299</v>
      </c>
      <c r="L76" s="31">
        <f t="shared" si="84"/>
        <v>8.0681901127554596</v>
      </c>
      <c r="M76" s="31"/>
      <c r="N76" s="32">
        <f t="shared" si="82"/>
        <v>13.682964478405401</v>
      </c>
      <c r="O76" s="31">
        <f t="shared" si="82"/>
        <v>7.0085228922521603</v>
      </c>
      <c r="P76" s="32">
        <f t="shared" si="82"/>
        <v>13.1387204551897</v>
      </c>
      <c r="Q76" s="31"/>
      <c r="R76" s="32">
        <f>R168</f>
        <v>17.6809133999556</v>
      </c>
    </row>
    <row r="77" spans="1:18" ht="15" customHeight="1" x14ac:dyDescent="0.2">
      <c r="A77" s="27" t="str">
        <f t="shared" si="59"/>
        <v>Q4</v>
      </c>
      <c r="B77" s="31">
        <f t="shared" ref="B77:L77" si="85">B169</f>
        <v>44.8314128725535</v>
      </c>
      <c r="C77" s="31">
        <f t="shared" si="85"/>
        <v>6.3808724874727902</v>
      </c>
      <c r="D77" s="31">
        <f t="shared" si="85"/>
        <v>6.6943391016457596</v>
      </c>
      <c r="E77" s="31">
        <f t="shared" si="85"/>
        <v>27.958081256309899</v>
      </c>
      <c r="F77" s="31">
        <f t="shared" si="85"/>
        <v>8.6118525257913507</v>
      </c>
      <c r="G77" s="31">
        <f t="shared" si="85"/>
        <v>41.752525864112002</v>
      </c>
      <c r="H77" s="31">
        <f t="shared" si="85"/>
        <v>14.463279248044101</v>
      </c>
      <c r="I77" s="31">
        <f t="shared" si="85"/>
        <v>4.6254590458979301</v>
      </c>
      <c r="J77" s="31">
        <f t="shared" si="85"/>
        <v>17.557346207977101</v>
      </c>
      <c r="K77" s="31">
        <f t="shared" si="85"/>
        <v>5.2177608319084596</v>
      </c>
      <c r="L77" s="31">
        <f t="shared" si="85"/>
        <v>9.5928898737974304</v>
      </c>
      <c r="M77" s="31"/>
      <c r="N77" s="32">
        <f t="shared" si="82"/>
        <v>8.8559316716542593</v>
      </c>
      <c r="O77" s="31">
        <f t="shared" si="82"/>
        <v>8.3726181130645099</v>
      </c>
      <c r="P77" s="32">
        <f t="shared" si="82"/>
        <v>8.8252918995077394</v>
      </c>
      <c r="Q77" s="31"/>
      <c r="R77" s="32">
        <f>R169</f>
        <v>6.6430269425758102</v>
      </c>
    </row>
    <row r="78" spans="1:18" ht="15" customHeight="1" x14ac:dyDescent="0.2">
      <c r="A78" s="21" t="str">
        <f t="shared" si="59"/>
        <v>2018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2"/>
      <c r="O78" s="31"/>
      <c r="P78" s="32"/>
      <c r="Q78" s="31"/>
      <c r="R78" s="32"/>
    </row>
    <row r="79" spans="1:18" ht="15" customHeight="1" x14ac:dyDescent="0.2">
      <c r="A79" s="27" t="str">
        <f t="shared" si="59"/>
        <v>Q1</v>
      </c>
      <c r="B79" s="31">
        <f t="shared" ref="B79:L79" si="86">B171</f>
        <v>-9.8233757647284499</v>
      </c>
      <c r="C79" s="31">
        <f t="shared" si="86"/>
        <v>14.5339945541551</v>
      </c>
      <c r="D79" s="31">
        <f t="shared" si="86"/>
        <v>14.371344262339401</v>
      </c>
      <c r="E79" s="31">
        <f t="shared" si="86"/>
        <v>7.9761811574810002</v>
      </c>
      <c r="F79" s="31">
        <f t="shared" si="86"/>
        <v>0.17970000774068001</v>
      </c>
      <c r="G79" s="31">
        <f t="shared" si="86"/>
        <v>12.6354002923404</v>
      </c>
      <c r="H79" s="31">
        <f t="shared" si="86"/>
        <v>5.6682480606932204</v>
      </c>
      <c r="I79" s="31">
        <f t="shared" si="86"/>
        <v>15.106128616978699</v>
      </c>
      <c r="J79" s="31">
        <f t="shared" si="86"/>
        <v>10.624052230595399</v>
      </c>
      <c r="K79" s="31">
        <f t="shared" si="86"/>
        <v>7.3865168707031303</v>
      </c>
      <c r="L79" s="31">
        <f t="shared" si="86"/>
        <v>9.2396717073596903</v>
      </c>
      <c r="M79" s="31"/>
      <c r="N79" s="32">
        <f t="shared" ref="N79:P82" si="87">N171</f>
        <v>15.830271157008299</v>
      </c>
      <c r="O79" s="31">
        <f t="shared" si="87"/>
        <v>-0.56268501226857104</v>
      </c>
      <c r="P79" s="32">
        <f t="shared" si="87"/>
        <v>14.461414720007999</v>
      </c>
      <c r="Q79" s="31"/>
      <c r="R79" s="32">
        <f>R171</f>
        <v>15.706479972028299</v>
      </c>
    </row>
    <row r="80" spans="1:18" ht="15" customHeight="1" x14ac:dyDescent="0.2">
      <c r="A80" s="27" t="str">
        <f t="shared" si="59"/>
        <v>Q2</v>
      </c>
      <c r="B80" s="31">
        <f t="shared" ref="B80:L80" si="88">B172</f>
        <v>-13.7522024260326</v>
      </c>
      <c r="C80" s="31">
        <f t="shared" si="88"/>
        <v>18.610472326965901</v>
      </c>
      <c r="D80" s="31">
        <f t="shared" si="88"/>
        <v>18.527349389361301</v>
      </c>
      <c r="E80" s="31">
        <f t="shared" si="88"/>
        <v>16.219872218072101</v>
      </c>
      <c r="F80" s="31">
        <f t="shared" si="88"/>
        <v>5.7538568506002399</v>
      </c>
      <c r="G80" s="31">
        <f t="shared" si="88"/>
        <v>20.847936873098099</v>
      </c>
      <c r="H80" s="31">
        <f t="shared" si="88"/>
        <v>4.0074947577809503</v>
      </c>
      <c r="I80" s="31">
        <f t="shared" si="88"/>
        <v>15.243901172433199</v>
      </c>
      <c r="J80" s="31">
        <f t="shared" si="88"/>
        <v>4.2170902092681501</v>
      </c>
      <c r="K80" s="31">
        <f t="shared" si="88"/>
        <v>4.4167291708251204</v>
      </c>
      <c r="L80" s="31">
        <f t="shared" si="88"/>
        <v>1.22579152492641</v>
      </c>
      <c r="M80" s="31"/>
      <c r="N80" s="32">
        <f t="shared" si="87"/>
        <v>10.591684563456001</v>
      </c>
      <c r="O80" s="31">
        <f t="shared" si="87"/>
        <v>3.9650030809423198</v>
      </c>
      <c r="P80" s="32">
        <f t="shared" si="87"/>
        <v>10.20337827386</v>
      </c>
      <c r="Q80" s="31"/>
      <c r="R80" s="32">
        <f>R172</f>
        <v>13.584157932582499</v>
      </c>
    </row>
    <row r="81" spans="1:18" ht="15" customHeight="1" x14ac:dyDescent="0.2">
      <c r="A81" s="27" t="str">
        <f t="shared" si="59"/>
        <v>Q3</v>
      </c>
      <c r="B81" s="31">
        <f t="shared" ref="B81:L81" si="89">B173</f>
        <v>-21.194121667861001</v>
      </c>
      <c r="C81" s="31">
        <f t="shared" si="89"/>
        <v>20.246118322298599</v>
      </c>
      <c r="D81" s="31">
        <f t="shared" si="89"/>
        <v>20.009551801537</v>
      </c>
      <c r="E81" s="31">
        <f t="shared" si="89"/>
        <v>20.671942284810601</v>
      </c>
      <c r="F81" s="31">
        <f t="shared" si="89"/>
        <v>4.3011822531036099</v>
      </c>
      <c r="G81" s="31">
        <f t="shared" si="89"/>
        <v>24.873024579347401</v>
      </c>
      <c r="H81" s="31">
        <f t="shared" si="89"/>
        <v>3.8708370622390098</v>
      </c>
      <c r="I81" s="31">
        <f t="shared" si="89"/>
        <v>15.4202808486972</v>
      </c>
      <c r="J81" s="31">
        <f t="shared" si="89"/>
        <v>-0.58717685537067499</v>
      </c>
      <c r="K81" s="31">
        <f t="shared" si="89"/>
        <v>4.4275116910974299</v>
      </c>
      <c r="L81" s="31">
        <f t="shared" si="89"/>
        <v>14.282559904110199</v>
      </c>
      <c r="M81" s="31"/>
      <c r="N81" s="32">
        <f t="shared" si="87"/>
        <v>8.7682003188668691</v>
      </c>
      <c r="O81" s="31">
        <f t="shared" si="87"/>
        <v>7.0740660158275803</v>
      </c>
      <c r="P81" s="32">
        <f t="shared" si="87"/>
        <v>8.6375430202247898</v>
      </c>
      <c r="Q81" s="31"/>
      <c r="R81" s="32">
        <f>R173</f>
        <v>6.3567260028040096</v>
      </c>
    </row>
    <row r="82" spans="1:18" ht="15" customHeight="1" x14ac:dyDescent="0.2">
      <c r="A82" s="27" t="str">
        <f t="shared" si="59"/>
        <v>Q4</v>
      </c>
      <c r="B82" s="31">
        <f t="shared" ref="B82:L82" si="90">B174</f>
        <v>-12.7493729913135</v>
      </c>
      <c r="C82" s="31">
        <f t="shared" si="90"/>
        <v>-1.02960375602468</v>
      </c>
      <c r="D82" s="31">
        <f t="shared" si="90"/>
        <v>-2.1423516996501601</v>
      </c>
      <c r="E82" s="31">
        <f t="shared" si="90"/>
        <v>11.4912555839477</v>
      </c>
      <c r="F82" s="31">
        <f t="shared" si="90"/>
        <v>2.33103697521801</v>
      </c>
      <c r="G82" s="31">
        <f t="shared" si="90"/>
        <v>8.1163730717185292</v>
      </c>
      <c r="H82" s="31">
        <f t="shared" si="90"/>
        <v>6.0184316685474997</v>
      </c>
      <c r="I82" s="31">
        <f t="shared" si="90"/>
        <v>15.558873091254</v>
      </c>
      <c r="J82" s="31">
        <f t="shared" si="90"/>
        <v>8.6486605488606596</v>
      </c>
      <c r="K82" s="31">
        <f t="shared" si="90"/>
        <v>4.3898815172524603</v>
      </c>
      <c r="L82" s="31">
        <f t="shared" si="90"/>
        <v>5.3136743411590599</v>
      </c>
      <c r="M82" s="31"/>
      <c r="N82" s="32">
        <f t="shared" si="87"/>
        <v>4.10946478091891</v>
      </c>
      <c r="O82" s="31">
        <f t="shared" si="87"/>
        <v>-0.19139825212414199</v>
      </c>
      <c r="P82" s="32">
        <f t="shared" si="87"/>
        <v>3.83794474071009</v>
      </c>
      <c r="Q82" s="31"/>
      <c r="R82" s="32">
        <f>R174</f>
        <v>-2.3191399242972</v>
      </c>
    </row>
    <row r="83" spans="1:18" ht="15" customHeight="1" x14ac:dyDescent="0.2">
      <c r="A83" s="21" t="str">
        <f t="shared" si="59"/>
        <v>2019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2"/>
      <c r="O83" s="31"/>
      <c r="P83" s="32"/>
      <c r="Q83" s="31"/>
      <c r="R83" s="32"/>
    </row>
    <row r="84" spans="1:18" ht="15" customHeight="1" x14ac:dyDescent="0.2">
      <c r="A84" s="27" t="str">
        <f t="shared" si="59"/>
        <v>Q1</v>
      </c>
      <c r="B84" s="31">
        <f t="shared" ref="B84:L84" si="91">B176</f>
        <v>2.3781986545204199</v>
      </c>
      <c r="C84" s="31">
        <f t="shared" si="91"/>
        <v>3.3276560908230599</v>
      </c>
      <c r="D84" s="31">
        <f t="shared" si="91"/>
        <v>3.5846077428334899</v>
      </c>
      <c r="E84" s="31">
        <f t="shared" si="91"/>
        <v>15.601459991346999</v>
      </c>
      <c r="F84" s="31">
        <f t="shared" si="91"/>
        <v>1.9057720451245901</v>
      </c>
      <c r="G84" s="31">
        <f t="shared" si="91"/>
        <v>22.971110808651598</v>
      </c>
      <c r="H84" s="31">
        <f t="shared" si="91"/>
        <v>9.0786623154537605</v>
      </c>
      <c r="I84" s="31">
        <f t="shared" si="91"/>
        <v>7.2220741383243201</v>
      </c>
      <c r="J84" s="31">
        <f t="shared" si="91"/>
        <v>10.092975762196501</v>
      </c>
      <c r="K84" s="31">
        <f t="shared" si="91"/>
        <v>0.95894305971386795</v>
      </c>
      <c r="L84" s="31">
        <f t="shared" si="91"/>
        <v>0.55562481160600397</v>
      </c>
      <c r="M84" s="31"/>
      <c r="N84" s="32">
        <f t="shared" ref="N84:P85" si="92">N176</f>
        <v>6.0667325323750898</v>
      </c>
      <c r="O84" s="31">
        <f t="shared" si="92"/>
        <v>9.0082112428201206</v>
      </c>
      <c r="P84" s="32">
        <f t="shared" si="92"/>
        <v>6.2801139587336703</v>
      </c>
      <c r="Q84" s="31"/>
      <c r="R84" s="32">
        <f>R176</f>
        <v>4.8067170945228899</v>
      </c>
    </row>
    <row r="85" spans="1:18" ht="15" customHeight="1" x14ac:dyDescent="0.2">
      <c r="A85" s="27" t="str">
        <f t="shared" si="59"/>
        <v>Q2</v>
      </c>
      <c r="B85" s="31">
        <f t="shared" ref="B85:L85" si="93">B177</f>
        <v>6.8489218203129401</v>
      </c>
      <c r="C85" s="31">
        <f t="shared" si="93"/>
        <v>4.9605313580128003</v>
      </c>
      <c r="D85" s="31">
        <f t="shared" si="93"/>
        <v>5.4549706665667896</v>
      </c>
      <c r="E85" s="31">
        <f t="shared" si="93"/>
        <v>6.8735495104810003</v>
      </c>
      <c r="F85" s="31">
        <f t="shared" si="93"/>
        <v>-2.9336059150841799E-2</v>
      </c>
      <c r="G85" s="31">
        <f t="shared" si="93"/>
        <v>28.9593062614505</v>
      </c>
      <c r="H85" s="31">
        <f t="shared" si="93"/>
        <v>9.1782807748215198</v>
      </c>
      <c r="I85" s="31">
        <f t="shared" si="93"/>
        <v>8.9606238062019692</v>
      </c>
      <c r="J85" s="31">
        <f t="shared" si="93"/>
        <v>9.4073596821231007</v>
      </c>
      <c r="K85" s="31">
        <f t="shared" si="93"/>
        <v>6.3558755164542697</v>
      </c>
      <c r="L85" s="31">
        <f t="shared" si="93"/>
        <v>3.7337967348660199</v>
      </c>
      <c r="M85" s="31"/>
      <c r="N85" s="32">
        <f t="shared" si="92"/>
        <v>6.9823699390872997</v>
      </c>
      <c r="O85" s="31">
        <f t="shared" si="92"/>
        <v>11.896024156316001</v>
      </c>
      <c r="P85" s="32">
        <f t="shared" si="92"/>
        <v>7.2539983436198403</v>
      </c>
      <c r="Q85" s="31"/>
      <c r="R85" s="32">
        <f>R177</f>
        <v>2.1445421311297599</v>
      </c>
    </row>
    <row r="86" spans="1:18" ht="15" customHeight="1" x14ac:dyDescent="0.2">
      <c r="A86" s="27" t="str">
        <f t="shared" si="59"/>
        <v>Q3</v>
      </c>
      <c r="B86" s="31">
        <f t="shared" ref="B86:L86" si="94">B178</f>
        <v>8.7977819600536993</v>
      </c>
      <c r="C86" s="31">
        <f t="shared" si="94"/>
        <v>-1.37566152036858</v>
      </c>
      <c r="D86" s="31">
        <f t="shared" si="94"/>
        <v>-0.90654981132244405</v>
      </c>
      <c r="E86" s="31">
        <f t="shared" si="94"/>
        <v>4.7083085810806198</v>
      </c>
      <c r="F86" s="31">
        <f t="shared" si="94"/>
        <v>-1.54461112484456</v>
      </c>
      <c r="G86" s="31">
        <f t="shared" si="94"/>
        <v>18.571005000584901</v>
      </c>
      <c r="H86" s="31">
        <f t="shared" si="94"/>
        <v>7.05565545325861</v>
      </c>
      <c r="I86" s="31">
        <f t="shared" si="94"/>
        <v>12.1760120919848</v>
      </c>
      <c r="J86" s="31">
        <f t="shared" si="94"/>
        <v>7.8933134793250703</v>
      </c>
      <c r="K86" s="31">
        <f t="shared" si="94"/>
        <v>5.9618251194141898</v>
      </c>
      <c r="L86" s="31">
        <f t="shared" si="94"/>
        <v>-0.13184099896737</v>
      </c>
      <c r="M86" s="31"/>
      <c r="N86" s="32">
        <f t="shared" ref="N86:P87" si="95">N178</f>
        <v>6.8746751691816099</v>
      </c>
      <c r="O86" s="31">
        <f t="shared" si="95"/>
        <v>4.4302865243512901</v>
      </c>
      <c r="P86" s="32">
        <f t="shared" si="95"/>
        <v>6.6888688605346101</v>
      </c>
      <c r="Q86" s="31"/>
      <c r="R86" s="32">
        <f t="shared" ref="R86:R87" si="96">R178</f>
        <v>1.9571221029207599</v>
      </c>
    </row>
    <row r="87" spans="1:18" ht="15" customHeight="1" x14ac:dyDescent="0.2">
      <c r="A87" s="36" t="s">
        <v>8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ht="15" hidden="1" customHeight="1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</row>
    <row r="89" spans="1:18" ht="15" hidden="1" customHeight="1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</row>
    <row r="90" spans="1:18" ht="15" hidden="1" customHeight="1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</row>
    <row r="91" spans="1:18" ht="15" hidden="1" customHeight="1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1:18" ht="15" hidden="1" customHeight="1" x14ac:dyDescent="0.25">
      <c r="A92" s="9" t="s">
        <v>26</v>
      </c>
      <c r="B92" s="9" t="s">
        <v>27</v>
      </c>
      <c r="C92" s="9" t="s">
        <v>28</v>
      </c>
      <c r="D92" s="9" t="s">
        <v>29</v>
      </c>
      <c r="E92" s="9" t="s">
        <v>30</v>
      </c>
      <c r="F92" s="9" t="s">
        <v>31</v>
      </c>
      <c r="G92" s="9" t="s">
        <v>32</v>
      </c>
      <c r="H92" s="9" t="s">
        <v>33</v>
      </c>
      <c r="I92" s="9" t="s">
        <v>34</v>
      </c>
      <c r="J92" s="9" t="s">
        <v>35</v>
      </c>
      <c r="K92" s="9" t="s">
        <v>36</v>
      </c>
      <c r="L92" s="9" t="s">
        <v>37</v>
      </c>
      <c r="M92" s="9" t="s">
        <v>38</v>
      </c>
      <c r="N92" s="9" t="s">
        <v>39</v>
      </c>
      <c r="O92" s="9" t="s">
        <v>40</v>
      </c>
      <c r="P92" s="9" t="s">
        <v>41</v>
      </c>
      <c r="Q92" s="9" t="s">
        <v>42</v>
      </c>
      <c r="R92" s="9" t="s">
        <v>43</v>
      </c>
    </row>
    <row r="93" spans="1:18" ht="15" hidden="1" customHeight="1" x14ac:dyDescent="0.25">
      <c r="A93" s="10" t="s">
        <v>44</v>
      </c>
      <c r="B93" s="11">
        <v>1955.0970500999999</v>
      </c>
      <c r="C93" s="11">
        <v>40257.166826300003</v>
      </c>
      <c r="D93" s="11">
        <v>35291.767575099999</v>
      </c>
      <c r="E93" s="11">
        <v>3550.3023822999999</v>
      </c>
      <c r="F93" s="11">
        <v>28160.467678500001</v>
      </c>
      <c r="G93" s="11">
        <v>16842.810862099999</v>
      </c>
      <c r="H93" s="11">
        <v>12912.1801043</v>
      </c>
      <c r="I93" s="11">
        <v>12316.1764528</v>
      </c>
      <c r="J93" s="11">
        <v>17567.7425864</v>
      </c>
      <c r="K93" s="11">
        <v>27567.436996500001</v>
      </c>
      <c r="L93" s="11">
        <v>3435.9766404000002</v>
      </c>
      <c r="M93" s="11">
        <v>-820.79750850000005</v>
      </c>
      <c r="N93" s="11">
        <v>163744.56007109999</v>
      </c>
      <c r="O93" s="11">
        <v>15916.6964455</v>
      </c>
      <c r="P93" s="11">
        <v>179661.2565167</v>
      </c>
      <c r="Q93" s="11">
        <v>-29285.484992000002</v>
      </c>
      <c r="R93" s="11">
        <v>150375.77152469999</v>
      </c>
    </row>
    <row r="94" spans="1:18" ht="15" hidden="1" customHeight="1" x14ac:dyDescent="0.25">
      <c r="A94" s="10" t="s">
        <v>45</v>
      </c>
      <c r="B94" s="11">
        <v>2419.4515907</v>
      </c>
      <c r="C94" s="11">
        <v>43734.5460265</v>
      </c>
      <c r="D94" s="11">
        <v>38836.427693899997</v>
      </c>
      <c r="E94" s="11">
        <v>4504.9028010000002</v>
      </c>
      <c r="F94" s="11">
        <v>28775.990556500001</v>
      </c>
      <c r="G94" s="11">
        <v>19010.808266299999</v>
      </c>
      <c r="H94" s="11">
        <v>15127.8964885</v>
      </c>
      <c r="I94" s="11">
        <v>13463.2897027</v>
      </c>
      <c r="J94" s="11">
        <v>20219.775371799999</v>
      </c>
      <c r="K94" s="11">
        <v>27766.840471799998</v>
      </c>
      <c r="L94" s="11">
        <v>3548.3841628</v>
      </c>
      <c r="M94" s="11">
        <v>-1281.9891473</v>
      </c>
      <c r="N94" s="11">
        <v>177289.89629120001</v>
      </c>
      <c r="O94" s="11">
        <v>17528.308100400001</v>
      </c>
      <c r="P94" s="11">
        <v>194818.20439150001</v>
      </c>
      <c r="Q94" s="11">
        <v>-31407.281465</v>
      </c>
      <c r="R94" s="11">
        <v>163410.9229265</v>
      </c>
    </row>
    <row r="95" spans="1:18" ht="15" hidden="1" customHeight="1" x14ac:dyDescent="0.25">
      <c r="A95" s="10" t="s">
        <v>46</v>
      </c>
      <c r="B95" s="11">
        <v>2349.7319931000002</v>
      </c>
      <c r="C95" s="11">
        <v>95236.186274899999</v>
      </c>
      <c r="D95" s="11">
        <v>90851.776300400001</v>
      </c>
      <c r="E95" s="11">
        <v>5078.3493646999996</v>
      </c>
      <c r="F95" s="11">
        <v>30607.0878347</v>
      </c>
      <c r="G95" s="11">
        <v>22845.825525799999</v>
      </c>
      <c r="H95" s="11">
        <v>17024.836883200001</v>
      </c>
      <c r="I95" s="11">
        <v>14556.2760504</v>
      </c>
      <c r="J95" s="11">
        <v>24744.322189999999</v>
      </c>
      <c r="K95" s="11">
        <v>28531.995040000002</v>
      </c>
      <c r="L95" s="11">
        <v>3515.2799392000002</v>
      </c>
      <c r="M95" s="11">
        <v>-527.51088579999998</v>
      </c>
      <c r="N95" s="11">
        <v>243962.38021</v>
      </c>
      <c r="O95" s="11">
        <v>18871.0376794</v>
      </c>
      <c r="P95" s="11">
        <v>262833.41788929998</v>
      </c>
      <c r="Q95" s="11">
        <v>-62043.091129</v>
      </c>
      <c r="R95" s="11">
        <v>200790.3267603</v>
      </c>
    </row>
    <row r="96" spans="1:18" ht="15" hidden="1" customHeight="1" x14ac:dyDescent="0.25">
      <c r="A96" s="10" t="s">
        <v>47</v>
      </c>
      <c r="B96" s="11">
        <v>2554.9045282000002</v>
      </c>
      <c r="C96" s="11">
        <v>94484.758522100004</v>
      </c>
      <c r="D96" s="11">
        <v>89939.591829700003</v>
      </c>
      <c r="E96" s="11">
        <v>5943.6757670999996</v>
      </c>
      <c r="F96" s="11">
        <v>32288.722007799999</v>
      </c>
      <c r="G96" s="11">
        <v>24274.527786999999</v>
      </c>
      <c r="H96" s="11">
        <v>18926.222570800001</v>
      </c>
      <c r="I96" s="11">
        <v>16006.2233457</v>
      </c>
      <c r="J96" s="11">
        <v>26679.635619299999</v>
      </c>
      <c r="K96" s="11">
        <v>29229.4120817</v>
      </c>
      <c r="L96" s="11">
        <v>3622.4219222000002</v>
      </c>
      <c r="M96" s="11">
        <v>-2464.3168661</v>
      </c>
      <c r="N96" s="11">
        <v>251546.1872859</v>
      </c>
      <c r="O96" s="11">
        <v>20137.4306536</v>
      </c>
      <c r="P96" s="11">
        <v>271683.61793950002</v>
      </c>
      <c r="Q96" s="11">
        <v>-51081.727290000003</v>
      </c>
      <c r="R96" s="11">
        <v>220601.89064950001</v>
      </c>
    </row>
    <row r="97" spans="1:18" ht="15" hidden="1" customHeight="1" x14ac:dyDescent="0.25">
      <c r="A97" s="10" t="s">
        <v>48</v>
      </c>
      <c r="B97" s="11">
        <v>3484.4066005</v>
      </c>
      <c r="C97" s="11">
        <v>98726.348538999999</v>
      </c>
      <c r="D97" s="11">
        <v>94064.231238399996</v>
      </c>
      <c r="E97" s="11">
        <v>7511.0566943000003</v>
      </c>
      <c r="F97" s="11">
        <v>34481.9021699</v>
      </c>
      <c r="G97" s="11">
        <v>31557.6295947</v>
      </c>
      <c r="H97" s="11">
        <v>20685.6204741</v>
      </c>
      <c r="I97" s="11">
        <v>16713.794445799998</v>
      </c>
      <c r="J97" s="11">
        <v>29657.163991599999</v>
      </c>
      <c r="K97" s="11">
        <v>30391.380497499998</v>
      </c>
      <c r="L97" s="11">
        <v>4036.8210113999999</v>
      </c>
      <c r="M97" s="11">
        <v>-1051.9128803999999</v>
      </c>
      <c r="N97" s="11">
        <v>276194.21113830002</v>
      </c>
      <c r="O97" s="11">
        <v>20936.626242400002</v>
      </c>
      <c r="P97" s="11">
        <v>297130.83738079999</v>
      </c>
      <c r="Q97" s="11">
        <v>-62251.401951</v>
      </c>
      <c r="R97" s="11">
        <v>234879.43542980001</v>
      </c>
    </row>
    <row r="98" spans="1:18" ht="15" hidden="1" customHeight="1" x14ac:dyDescent="0.25">
      <c r="A98" s="10" t="s">
        <v>49</v>
      </c>
      <c r="B98" s="11">
        <v>2973.3792628000001</v>
      </c>
      <c r="C98" s="11">
        <v>110657.2423905</v>
      </c>
      <c r="D98" s="11">
        <v>104957.74854270001</v>
      </c>
      <c r="E98" s="11">
        <v>8577.5239560999999</v>
      </c>
      <c r="F98" s="11">
        <v>35556.235965599997</v>
      </c>
      <c r="G98" s="11">
        <v>36764.992205100003</v>
      </c>
      <c r="H98" s="11">
        <v>21699.6379413</v>
      </c>
      <c r="I98" s="11">
        <v>19276.860346099998</v>
      </c>
      <c r="J98" s="11">
        <v>31289.045451099999</v>
      </c>
      <c r="K98" s="11">
        <v>31945.2058167</v>
      </c>
      <c r="L98" s="11">
        <v>4335.9270788000003</v>
      </c>
      <c r="M98" s="11">
        <v>-519.24528520000001</v>
      </c>
      <c r="N98" s="11">
        <v>302556.80512889998</v>
      </c>
      <c r="O98" s="11">
        <v>21481.383994700001</v>
      </c>
      <c r="P98" s="11">
        <v>324038.18912360002</v>
      </c>
      <c r="Q98" s="11">
        <v>-70988.434970000002</v>
      </c>
      <c r="R98" s="11">
        <v>253049.75415359999</v>
      </c>
    </row>
    <row r="99" spans="1:18" ht="15" hidden="1" customHeight="1" x14ac:dyDescent="0.25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ht="15" hidden="1" customHeight="1" x14ac:dyDescent="0.25">
      <c r="A100" s="12" t="s">
        <v>26</v>
      </c>
      <c r="B100" s="12" t="s">
        <v>27</v>
      </c>
      <c r="C100" s="12" t="s">
        <v>28</v>
      </c>
      <c r="D100" s="12" t="s">
        <v>29</v>
      </c>
      <c r="E100" s="12" t="s">
        <v>30</v>
      </c>
      <c r="F100" s="12" t="s">
        <v>31</v>
      </c>
      <c r="G100" s="12" t="s">
        <v>32</v>
      </c>
      <c r="H100" s="12" t="s">
        <v>33</v>
      </c>
      <c r="I100" s="12" t="s">
        <v>34</v>
      </c>
      <c r="J100" s="12" t="s">
        <v>35</v>
      </c>
      <c r="K100" s="12" t="s">
        <v>36</v>
      </c>
      <c r="L100" s="12" t="s">
        <v>37</v>
      </c>
      <c r="M100" s="12" t="s">
        <v>38</v>
      </c>
      <c r="N100" s="12" t="s">
        <v>39</v>
      </c>
      <c r="O100" s="12" t="s">
        <v>40</v>
      </c>
      <c r="P100" s="12" t="s">
        <v>41</v>
      </c>
      <c r="Q100" s="12" t="s">
        <v>42</v>
      </c>
      <c r="R100" s="12" t="s">
        <v>43</v>
      </c>
    </row>
    <row r="101" spans="1:18" ht="15" hidden="1" customHeight="1" x14ac:dyDescent="0.25">
      <c r="A101" s="13" t="s">
        <v>44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</row>
    <row r="102" spans="1:18" ht="15" hidden="1" customHeight="1" x14ac:dyDescent="0.25">
      <c r="A102" s="13" t="s">
        <v>3</v>
      </c>
      <c r="B102" s="14">
        <v>363.3905676</v>
      </c>
      <c r="C102" s="14">
        <v>10456.9166635</v>
      </c>
      <c r="D102" s="14">
        <v>9159.7482213000003</v>
      </c>
      <c r="E102" s="14">
        <v>716.13236670000003</v>
      </c>
      <c r="F102" s="14">
        <v>6632.234719</v>
      </c>
      <c r="G102" s="14">
        <v>3897.6606385</v>
      </c>
      <c r="H102" s="14">
        <v>2918.8924584000001</v>
      </c>
      <c r="I102" s="14">
        <v>2999.3209797999998</v>
      </c>
      <c r="J102" s="14">
        <v>4235.9839549999997</v>
      </c>
      <c r="K102" s="14">
        <v>6683.3556495000003</v>
      </c>
      <c r="L102" s="14">
        <v>853.67485469999997</v>
      </c>
      <c r="M102" s="14">
        <v>-749.06958989999998</v>
      </c>
      <c r="N102" s="14">
        <v>39008.493262800002</v>
      </c>
      <c r="O102" s="14">
        <v>4353.8389361</v>
      </c>
      <c r="P102" s="14">
        <v>43362.332198900003</v>
      </c>
      <c r="Q102" s="14">
        <v>-7440.2442520000004</v>
      </c>
      <c r="R102" s="14">
        <v>35922.087946899999</v>
      </c>
    </row>
    <row r="103" spans="1:18" ht="15" hidden="1" customHeight="1" x14ac:dyDescent="0.25">
      <c r="A103" s="13" t="s">
        <v>4</v>
      </c>
      <c r="B103" s="14">
        <v>697.53930430000003</v>
      </c>
      <c r="C103" s="14">
        <v>10661.061168099999</v>
      </c>
      <c r="D103" s="14">
        <v>9439.1571198000001</v>
      </c>
      <c r="E103" s="14">
        <v>831.4410474</v>
      </c>
      <c r="F103" s="14">
        <v>6848.0426580000003</v>
      </c>
      <c r="G103" s="14">
        <v>4120.3148133000004</v>
      </c>
      <c r="H103" s="14">
        <v>3006.7322009999998</v>
      </c>
      <c r="I103" s="14">
        <v>3049.6671047999998</v>
      </c>
      <c r="J103" s="14">
        <v>4310.4630964999997</v>
      </c>
      <c r="K103" s="14">
        <v>6927.3324097000004</v>
      </c>
      <c r="L103" s="14">
        <v>866.42863420000003</v>
      </c>
      <c r="M103" s="14">
        <v>-36.874160600000003</v>
      </c>
      <c r="N103" s="14">
        <v>41282.148276699998</v>
      </c>
      <c r="O103" s="14">
        <v>3128.1017980000001</v>
      </c>
      <c r="P103" s="14">
        <v>44410.250074700001</v>
      </c>
      <c r="Q103" s="14">
        <v>-8401.4793829999999</v>
      </c>
      <c r="R103" s="14">
        <v>36008.770691700003</v>
      </c>
    </row>
    <row r="104" spans="1:18" ht="15" hidden="1" customHeight="1" x14ac:dyDescent="0.25">
      <c r="A104" s="13" t="s">
        <v>5</v>
      </c>
      <c r="B104" s="14">
        <v>590.22384220000004</v>
      </c>
      <c r="C104" s="14">
        <v>9792.8127337999995</v>
      </c>
      <c r="D104" s="14">
        <v>8548.9933139000004</v>
      </c>
      <c r="E104" s="14">
        <v>964.79186219999997</v>
      </c>
      <c r="F104" s="14">
        <v>7241.7346764000004</v>
      </c>
      <c r="G104" s="14">
        <v>4399.2597662999997</v>
      </c>
      <c r="H104" s="14">
        <v>3439.7004353000002</v>
      </c>
      <c r="I104" s="14">
        <v>3097.2753969</v>
      </c>
      <c r="J104" s="14">
        <v>4344.0642660000003</v>
      </c>
      <c r="K104" s="14">
        <v>6958.7343756</v>
      </c>
      <c r="L104" s="14">
        <v>853.09178540000005</v>
      </c>
      <c r="M104" s="14">
        <v>402.00112109999998</v>
      </c>
      <c r="N104" s="14">
        <v>42083.690261099997</v>
      </c>
      <c r="O104" s="14">
        <v>4788.3368687000002</v>
      </c>
      <c r="P104" s="14">
        <v>46872.027129800001</v>
      </c>
      <c r="Q104" s="14">
        <v>-7467.1055809999998</v>
      </c>
      <c r="R104" s="14">
        <v>39404.921548799997</v>
      </c>
    </row>
    <row r="105" spans="1:18" ht="15" hidden="1" customHeight="1" x14ac:dyDescent="0.25">
      <c r="A105" s="13" t="s">
        <v>6</v>
      </c>
      <c r="B105" s="14">
        <v>303.94333610000001</v>
      </c>
      <c r="C105" s="14">
        <v>9346.3762609999994</v>
      </c>
      <c r="D105" s="14">
        <v>8143.8689203000004</v>
      </c>
      <c r="E105" s="14">
        <v>1037.9371060000001</v>
      </c>
      <c r="F105" s="14">
        <v>7438.4556251000004</v>
      </c>
      <c r="G105" s="14">
        <v>4425.5756438999997</v>
      </c>
      <c r="H105" s="14">
        <v>3546.8550095999999</v>
      </c>
      <c r="I105" s="14">
        <v>3169.9129711999999</v>
      </c>
      <c r="J105" s="14">
        <v>4677.2312689</v>
      </c>
      <c r="K105" s="14">
        <v>6998.0145616999998</v>
      </c>
      <c r="L105" s="14">
        <v>862.78136600000005</v>
      </c>
      <c r="M105" s="14">
        <v>-436.8549051</v>
      </c>
      <c r="N105" s="14">
        <v>41370.228244400001</v>
      </c>
      <c r="O105" s="14">
        <v>3646.4188426999999</v>
      </c>
      <c r="P105" s="14">
        <v>45016.647087099998</v>
      </c>
      <c r="Q105" s="14">
        <v>-5976.6557759999996</v>
      </c>
      <c r="R105" s="14">
        <v>39039.991311099999</v>
      </c>
    </row>
    <row r="106" spans="1:18" ht="15" hidden="1" customHeight="1" x14ac:dyDescent="0.25">
      <c r="A106" s="13" t="s">
        <v>45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</row>
    <row r="107" spans="1:18" ht="15" hidden="1" customHeight="1" x14ac:dyDescent="0.25">
      <c r="A107" s="13" t="s">
        <v>3</v>
      </c>
      <c r="B107" s="14">
        <v>471.49150880000002</v>
      </c>
      <c r="C107" s="14">
        <v>11029.113823600001</v>
      </c>
      <c r="D107" s="14">
        <v>9818.5165446999999</v>
      </c>
      <c r="E107" s="14">
        <v>917.50929940000003</v>
      </c>
      <c r="F107" s="14">
        <v>6874.1663447999999</v>
      </c>
      <c r="G107" s="14">
        <v>4288.7086915</v>
      </c>
      <c r="H107" s="14">
        <v>3506.7004394999999</v>
      </c>
      <c r="I107" s="14">
        <v>3273.4936828</v>
      </c>
      <c r="J107" s="14">
        <v>4824.4350926999996</v>
      </c>
      <c r="K107" s="14">
        <v>6734.6625058</v>
      </c>
      <c r="L107" s="14">
        <v>867.28960080000002</v>
      </c>
      <c r="M107" s="14">
        <v>-884.57082319999995</v>
      </c>
      <c r="N107" s="14">
        <v>41903.000166500002</v>
      </c>
      <c r="O107" s="14">
        <v>4540.2636696</v>
      </c>
      <c r="P107" s="14">
        <v>46443.263835999998</v>
      </c>
      <c r="Q107" s="14">
        <v>-7822.2980500000003</v>
      </c>
      <c r="R107" s="14">
        <v>38620.965786000001</v>
      </c>
    </row>
    <row r="108" spans="1:18" ht="15" hidden="1" customHeight="1" x14ac:dyDescent="0.25">
      <c r="A108" s="13" t="s">
        <v>4</v>
      </c>
      <c r="B108" s="14">
        <v>898.68440029999999</v>
      </c>
      <c r="C108" s="14">
        <v>12029.7480017</v>
      </c>
      <c r="D108" s="14">
        <v>10862.355246900001</v>
      </c>
      <c r="E108" s="14">
        <v>1119.7865518999999</v>
      </c>
      <c r="F108" s="14">
        <v>6996.0602185999996</v>
      </c>
      <c r="G108" s="14">
        <v>4751.6314872000003</v>
      </c>
      <c r="H108" s="14">
        <v>3474.7898197</v>
      </c>
      <c r="I108" s="14">
        <v>3325.7229733999998</v>
      </c>
      <c r="J108" s="14">
        <v>4900.2382077000002</v>
      </c>
      <c r="K108" s="14">
        <v>6990.0633213000001</v>
      </c>
      <c r="L108" s="14">
        <v>892.49638319999997</v>
      </c>
      <c r="M108" s="14">
        <v>-838.17540989999998</v>
      </c>
      <c r="N108" s="14">
        <v>44541.045955200003</v>
      </c>
      <c r="O108" s="14">
        <v>3709.7444218000001</v>
      </c>
      <c r="P108" s="14">
        <v>48250.790377099998</v>
      </c>
      <c r="Q108" s="14">
        <v>-8393.7118389999996</v>
      </c>
      <c r="R108" s="14">
        <v>39857.078538100002</v>
      </c>
    </row>
    <row r="109" spans="1:18" ht="15" hidden="1" customHeight="1" x14ac:dyDescent="0.25">
      <c r="A109" s="13" t="s">
        <v>5</v>
      </c>
      <c r="B109" s="14">
        <v>628.28121829999998</v>
      </c>
      <c r="C109" s="14">
        <v>10690.216685199999</v>
      </c>
      <c r="D109" s="14">
        <v>9307.4898589000004</v>
      </c>
      <c r="E109" s="14">
        <v>1195.778096</v>
      </c>
      <c r="F109" s="14">
        <v>7409.6613629000003</v>
      </c>
      <c r="G109" s="14">
        <v>5255.8367164000001</v>
      </c>
      <c r="H109" s="14">
        <v>4017.263289</v>
      </c>
      <c r="I109" s="14">
        <v>3390.8507921999999</v>
      </c>
      <c r="J109" s="14">
        <v>5094.5858336000001</v>
      </c>
      <c r="K109" s="14">
        <v>6990.4781636999996</v>
      </c>
      <c r="L109" s="14">
        <v>892.13327949999996</v>
      </c>
      <c r="M109" s="14">
        <v>71.580516399999993</v>
      </c>
      <c r="N109" s="14">
        <v>45636.665953199998</v>
      </c>
      <c r="O109" s="14">
        <v>4905.8388580000001</v>
      </c>
      <c r="P109" s="14">
        <v>50542.5048112</v>
      </c>
      <c r="Q109" s="14">
        <v>-8163.4517109999997</v>
      </c>
      <c r="R109" s="14">
        <v>42379.053100199999</v>
      </c>
    </row>
    <row r="110" spans="1:18" ht="15" hidden="1" customHeight="1" x14ac:dyDescent="0.25">
      <c r="A110" s="13" t="s">
        <v>6</v>
      </c>
      <c r="B110" s="14">
        <v>420.99446330000001</v>
      </c>
      <c r="C110" s="14">
        <v>9985.4675160000006</v>
      </c>
      <c r="D110" s="14">
        <v>8848.0660432999994</v>
      </c>
      <c r="E110" s="14">
        <v>1271.8288537999999</v>
      </c>
      <c r="F110" s="14">
        <v>7496.1026302</v>
      </c>
      <c r="G110" s="14">
        <v>4714.6313711000003</v>
      </c>
      <c r="H110" s="14">
        <v>4129.1429402000003</v>
      </c>
      <c r="I110" s="14">
        <v>3473.2222542999998</v>
      </c>
      <c r="J110" s="14">
        <v>5400.5162378000005</v>
      </c>
      <c r="K110" s="14">
        <v>7051.6364809999995</v>
      </c>
      <c r="L110" s="14">
        <v>896.46489919999999</v>
      </c>
      <c r="M110" s="14">
        <v>369.17656060000002</v>
      </c>
      <c r="N110" s="14">
        <v>45209.184207500002</v>
      </c>
      <c r="O110" s="14">
        <v>4372.4611510000004</v>
      </c>
      <c r="P110" s="14">
        <v>49581.645358399997</v>
      </c>
      <c r="Q110" s="14">
        <v>-7027.8198650000004</v>
      </c>
      <c r="R110" s="14">
        <v>42553.8254934</v>
      </c>
    </row>
    <row r="111" spans="1:18" ht="15" hidden="1" customHeight="1" x14ac:dyDescent="0.25">
      <c r="A111" s="13" t="s">
        <v>46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 ht="15" hidden="1" customHeight="1" x14ac:dyDescent="0.25">
      <c r="A112" s="13" t="s">
        <v>3</v>
      </c>
      <c r="B112" s="14">
        <v>493.32414979999999</v>
      </c>
      <c r="C112" s="14">
        <v>23388.639795200001</v>
      </c>
      <c r="D112" s="14">
        <v>22211.124481300001</v>
      </c>
      <c r="E112" s="14">
        <v>1088.6858579</v>
      </c>
      <c r="F112" s="14">
        <v>7422.8317907999999</v>
      </c>
      <c r="G112" s="14">
        <v>5733.8465171999997</v>
      </c>
      <c r="H112" s="14">
        <v>4007.0314471000002</v>
      </c>
      <c r="I112" s="14">
        <v>3610.8160496999999</v>
      </c>
      <c r="J112" s="14">
        <v>5907.5836154999997</v>
      </c>
      <c r="K112" s="14">
        <v>6855.8429440999998</v>
      </c>
      <c r="L112" s="14">
        <v>855.10574580000002</v>
      </c>
      <c r="M112" s="14">
        <v>-925.65127940000002</v>
      </c>
      <c r="N112" s="14">
        <v>58438.056633599997</v>
      </c>
      <c r="O112" s="14">
        <v>4924.4962710999998</v>
      </c>
      <c r="P112" s="14">
        <v>63362.552904700002</v>
      </c>
      <c r="Q112" s="14">
        <v>-16320.493243999999</v>
      </c>
      <c r="R112" s="14">
        <v>47042.059660699997</v>
      </c>
    </row>
    <row r="113" spans="1:18" ht="15" hidden="1" customHeight="1" x14ac:dyDescent="0.25">
      <c r="A113" s="13" t="s">
        <v>4</v>
      </c>
      <c r="B113" s="14">
        <v>789.65787020000005</v>
      </c>
      <c r="C113" s="14">
        <v>23298.201410999998</v>
      </c>
      <c r="D113" s="14">
        <v>22234.718099900001</v>
      </c>
      <c r="E113" s="14">
        <v>1288.7712988000001</v>
      </c>
      <c r="F113" s="14">
        <v>7262.7131546999999</v>
      </c>
      <c r="G113" s="14">
        <v>5248.4781083999997</v>
      </c>
      <c r="H113" s="14">
        <v>3987.850027</v>
      </c>
      <c r="I113" s="14">
        <v>3586.5977315999999</v>
      </c>
      <c r="J113" s="14">
        <v>6082.9154455999997</v>
      </c>
      <c r="K113" s="14">
        <v>7139.3962492000001</v>
      </c>
      <c r="L113" s="14">
        <v>845.23814259999995</v>
      </c>
      <c r="M113" s="14">
        <v>-612.7632552</v>
      </c>
      <c r="N113" s="14">
        <v>58917.056184000001</v>
      </c>
      <c r="O113" s="14">
        <v>4038.1088599</v>
      </c>
      <c r="P113" s="14">
        <v>62955.1650439</v>
      </c>
      <c r="Q113" s="14">
        <v>-11711.219212</v>
      </c>
      <c r="R113" s="14">
        <v>51243.945831899997</v>
      </c>
    </row>
    <row r="114" spans="1:18" ht="15" hidden="1" customHeight="1" x14ac:dyDescent="0.25">
      <c r="A114" s="13" t="s">
        <v>5</v>
      </c>
      <c r="B114" s="14">
        <v>618.55421339999998</v>
      </c>
      <c r="C114" s="14">
        <v>23006.260664400001</v>
      </c>
      <c r="D114" s="14">
        <v>21937.0204686</v>
      </c>
      <c r="E114" s="14">
        <v>1284.520978</v>
      </c>
      <c r="F114" s="14">
        <v>8013.0424994000005</v>
      </c>
      <c r="G114" s="14">
        <v>6430.9627323000004</v>
      </c>
      <c r="H114" s="14">
        <v>4352.1482071</v>
      </c>
      <c r="I114" s="14">
        <v>3655.9880951</v>
      </c>
      <c r="J114" s="14">
        <v>6359.5074962999997</v>
      </c>
      <c r="K114" s="14">
        <v>7202.8088724999998</v>
      </c>
      <c r="L114" s="14">
        <v>878.26632370000004</v>
      </c>
      <c r="M114" s="14">
        <v>698.53587059999995</v>
      </c>
      <c r="N114" s="14">
        <v>62500.595952800002</v>
      </c>
      <c r="O114" s="14">
        <v>5431.4143684999999</v>
      </c>
      <c r="P114" s="14">
        <v>67932.010321199996</v>
      </c>
      <c r="Q114" s="14">
        <v>-18127.211564000001</v>
      </c>
      <c r="R114" s="14">
        <v>49804.798757199998</v>
      </c>
    </row>
    <row r="115" spans="1:18" ht="15" hidden="1" customHeight="1" x14ac:dyDescent="0.25">
      <c r="A115" s="13" t="s">
        <v>6</v>
      </c>
      <c r="B115" s="14">
        <v>448.1957597</v>
      </c>
      <c r="C115" s="14">
        <v>25543.0844044</v>
      </c>
      <c r="D115" s="14">
        <v>24468.913250599999</v>
      </c>
      <c r="E115" s="14">
        <v>1416.37123</v>
      </c>
      <c r="F115" s="14">
        <v>7908.5003896999997</v>
      </c>
      <c r="G115" s="14">
        <v>5432.5381676999996</v>
      </c>
      <c r="H115" s="14">
        <v>4677.807202</v>
      </c>
      <c r="I115" s="14">
        <v>3702.874174</v>
      </c>
      <c r="J115" s="14">
        <v>6394.3156325999998</v>
      </c>
      <c r="K115" s="14">
        <v>7333.9469741000003</v>
      </c>
      <c r="L115" s="14">
        <v>936.66972720000001</v>
      </c>
      <c r="M115" s="14">
        <v>312.36773369999997</v>
      </c>
      <c r="N115" s="14">
        <v>64106.671395099998</v>
      </c>
      <c r="O115" s="14">
        <v>4477.0181799000002</v>
      </c>
      <c r="P115" s="14">
        <v>68583.689574999997</v>
      </c>
      <c r="Q115" s="14">
        <v>-15884.167109</v>
      </c>
      <c r="R115" s="14">
        <v>52699.522466000002</v>
      </c>
    </row>
    <row r="116" spans="1:18" ht="15" hidden="1" customHeight="1" x14ac:dyDescent="0.25">
      <c r="A116" s="13" t="s">
        <v>47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1:18" ht="15" hidden="1" customHeight="1" x14ac:dyDescent="0.25">
      <c r="A117" s="13" t="s">
        <v>3</v>
      </c>
      <c r="B117" s="14">
        <v>601.22423830000002</v>
      </c>
      <c r="C117" s="14">
        <v>22494.8361998</v>
      </c>
      <c r="D117" s="14">
        <v>21331.818193200001</v>
      </c>
      <c r="E117" s="14">
        <v>1176.5161208</v>
      </c>
      <c r="F117" s="14">
        <v>8025.3672285000002</v>
      </c>
      <c r="G117" s="14">
        <v>5555.5561564</v>
      </c>
      <c r="H117" s="14">
        <v>4530.7056915000003</v>
      </c>
      <c r="I117" s="14">
        <v>3908.2400283000002</v>
      </c>
      <c r="J117" s="14">
        <v>6955.7691182999997</v>
      </c>
      <c r="K117" s="14">
        <v>7028.7045641000004</v>
      </c>
      <c r="L117" s="14">
        <v>878.0285748</v>
      </c>
      <c r="M117" s="14">
        <v>-1581.9235524999999</v>
      </c>
      <c r="N117" s="14">
        <v>59573.0243682</v>
      </c>
      <c r="O117" s="14">
        <v>5474.8493916999996</v>
      </c>
      <c r="P117" s="14">
        <v>65047.873759900001</v>
      </c>
      <c r="Q117" s="14">
        <v>-11280.656016000001</v>
      </c>
      <c r="R117" s="14">
        <v>53767.217743900001</v>
      </c>
    </row>
    <row r="118" spans="1:18" ht="15" hidden="1" customHeight="1" x14ac:dyDescent="0.25">
      <c r="A118" s="13" t="s">
        <v>4</v>
      </c>
      <c r="B118" s="14">
        <v>884.84482319999995</v>
      </c>
      <c r="C118" s="14">
        <v>21630.607278799998</v>
      </c>
      <c r="D118" s="14">
        <v>20510.697478599999</v>
      </c>
      <c r="E118" s="14">
        <v>1509.1215589000001</v>
      </c>
      <c r="F118" s="14">
        <v>7701.4350388000003</v>
      </c>
      <c r="G118" s="14">
        <v>5260.5335413000003</v>
      </c>
      <c r="H118" s="14">
        <v>4612.4307226999999</v>
      </c>
      <c r="I118" s="14">
        <v>3985.7902362</v>
      </c>
      <c r="J118" s="14">
        <v>6829.4658497999999</v>
      </c>
      <c r="K118" s="14">
        <v>7347.0533419000003</v>
      </c>
      <c r="L118" s="14">
        <v>882.19792419999999</v>
      </c>
      <c r="M118" s="14">
        <v>-1212.1837015999999</v>
      </c>
      <c r="N118" s="14">
        <v>59431.2966141</v>
      </c>
      <c r="O118" s="14">
        <v>4357.7775831999998</v>
      </c>
      <c r="P118" s="14">
        <v>63789.074197299997</v>
      </c>
      <c r="Q118" s="14">
        <v>-11618.898325</v>
      </c>
      <c r="R118" s="14">
        <v>52170.175872300002</v>
      </c>
    </row>
    <row r="119" spans="1:18" ht="15" hidden="1" customHeight="1" x14ac:dyDescent="0.25">
      <c r="A119" s="13" t="s">
        <v>5</v>
      </c>
      <c r="B119" s="14">
        <v>642.29531440000005</v>
      </c>
      <c r="C119" s="14">
        <v>22270.109480899999</v>
      </c>
      <c r="D119" s="14">
        <v>21158.020503299998</v>
      </c>
      <c r="E119" s="14">
        <v>1592.8255296</v>
      </c>
      <c r="F119" s="14">
        <v>8403.4069677000007</v>
      </c>
      <c r="G119" s="14">
        <v>7167.1777344000002</v>
      </c>
      <c r="H119" s="14">
        <v>4794.2901136</v>
      </c>
      <c r="I119" s="14">
        <v>4028.9700124999999</v>
      </c>
      <c r="J119" s="14">
        <v>6377.2960390999997</v>
      </c>
      <c r="K119" s="14">
        <v>7348.7955877000004</v>
      </c>
      <c r="L119" s="14">
        <v>903.73295350000001</v>
      </c>
      <c r="M119" s="14">
        <v>-311.48884520000001</v>
      </c>
      <c r="N119" s="14">
        <v>63217.4108882</v>
      </c>
      <c r="O119" s="14">
        <v>5612.4941609999996</v>
      </c>
      <c r="P119" s="14">
        <v>68829.905049299996</v>
      </c>
      <c r="Q119" s="14">
        <v>-14726.566078</v>
      </c>
      <c r="R119" s="14">
        <v>54103.3389713</v>
      </c>
    </row>
    <row r="120" spans="1:18" ht="15" hidden="1" customHeight="1" x14ac:dyDescent="0.25">
      <c r="A120" s="13" t="s">
        <v>6</v>
      </c>
      <c r="B120" s="14">
        <v>426.54015220000002</v>
      </c>
      <c r="C120" s="14">
        <v>28089.205562700001</v>
      </c>
      <c r="D120" s="14">
        <v>26939.055654600001</v>
      </c>
      <c r="E120" s="14">
        <v>1665.2125578</v>
      </c>
      <c r="F120" s="14">
        <v>8158.5127728999996</v>
      </c>
      <c r="G120" s="14">
        <v>6291.2603550000003</v>
      </c>
      <c r="H120" s="14">
        <v>4988.7960429000004</v>
      </c>
      <c r="I120" s="14">
        <v>4083.2230688</v>
      </c>
      <c r="J120" s="14">
        <v>6517.1046121999998</v>
      </c>
      <c r="K120" s="14">
        <v>7504.8585880999999</v>
      </c>
      <c r="L120" s="14">
        <v>958.46246970000004</v>
      </c>
      <c r="M120" s="14">
        <v>641.27918199999999</v>
      </c>
      <c r="N120" s="14">
        <v>69324.455364199996</v>
      </c>
      <c r="O120" s="14">
        <v>4692.3095176999996</v>
      </c>
      <c r="P120" s="14">
        <v>74016.764881900002</v>
      </c>
      <c r="Q120" s="14">
        <v>-13455.606871</v>
      </c>
      <c r="R120" s="14">
        <v>60561.158010899999</v>
      </c>
    </row>
    <row r="121" spans="1:18" ht="15" hidden="1" customHeight="1" x14ac:dyDescent="0.25">
      <c r="A121" s="13" t="s">
        <v>48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1:18" ht="15" hidden="1" customHeight="1" x14ac:dyDescent="0.25">
      <c r="A122" s="13" t="s">
        <v>3</v>
      </c>
      <c r="B122" s="14">
        <v>800.17048499999999</v>
      </c>
      <c r="C122" s="14">
        <v>23656.991861999999</v>
      </c>
      <c r="D122" s="14">
        <v>22394.007013900002</v>
      </c>
      <c r="E122" s="14">
        <v>1652.7924717000001</v>
      </c>
      <c r="F122" s="14">
        <v>8550.3353578999995</v>
      </c>
      <c r="G122" s="14">
        <v>7191.0382866999998</v>
      </c>
      <c r="H122" s="14">
        <v>4672.7286237999997</v>
      </c>
      <c r="I122" s="14">
        <v>4091.4943383</v>
      </c>
      <c r="J122" s="14">
        <v>6619.5172654999997</v>
      </c>
      <c r="K122" s="14">
        <v>7165.5008858000001</v>
      </c>
      <c r="L122" s="14">
        <v>987.84874279999997</v>
      </c>
      <c r="M122" s="14">
        <v>-2180.6483536999999</v>
      </c>
      <c r="N122" s="14">
        <v>63207.769965899999</v>
      </c>
      <c r="O122" s="14">
        <v>5758.9049812000003</v>
      </c>
      <c r="P122" s="14">
        <v>68966.674947099993</v>
      </c>
      <c r="Q122" s="14">
        <v>-15411.8048</v>
      </c>
      <c r="R122" s="14">
        <v>53554.870147100002</v>
      </c>
    </row>
    <row r="123" spans="1:18" ht="15" hidden="1" customHeight="1" x14ac:dyDescent="0.25">
      <c r="A123" s="13" t="s">
        <v>4</v>
      </c>
      <c r="B123" s="14">
        <v>1132.8805545</v>
      </c>
      <c r="C123" s="14">
        <v>21308.340343700002</v>
      </c>
      <c r="D123" s="14">
        <v>20152.036450200001</v>
      </c>
      <c r="E123" s="14">
        <v>1813.9824607999999</v>
      </c>
      <c r="F123" s="14">
        <v>8135.4537166</v>
      </c>
      <c r="G123" s="14">
        <v>6648.3146881000002</v>
      </c>
      <c r="H123" s="14">
        <v>4893.7756591999996</v>
      </c>
      <c r="I123" s="14">
        <v>4147.5353825000002</v>
      </c>
      <c r="J123" s="14">
        <v>7416.4018738000004</v>
      </c>
      <c r="K123" s="14">
        <v>7537.2174435999996</v>
      </c>
      <c r="L123" s="14">
        <v>1021.9177034000001</v>
      </c>
      <c r="M123" s="14">
        <v>1599.4127728999999</v>
      </c>
      <c r="N123" s="14">
        <v>65655.232599099996</v>
      </c>
      <c r="O123" s="14">
        <v>4086.6954878000001</v>
      </c>
      <c r="P123" s="14">
        <v>69741.928086999993</v>
      </c>
      <c r="Q123" s="14">
        <v>-16670.918386000001</v>
      </c>
      <c r="R123" s="14">
        <v>53071.009701000003</v>
      </c>
    </row>
    <row r="124" spans="1:18" ht="15" hidden="1" customHeight="1" x14ac:dyDescent="0.25">
      <c r="A124" s="13" t="s">
        <v>5</v>
      </c>
      <c r="B124" s="14">
        <v>933.59143210000002</v>
      </c>
      <c r="C124" s="14">
        <v>23879.474380899999</v>
      </c>
      <c r="D124" s="14">
        <v>22775.7403834</v>
      </c>
      <c r="E124" s="14">
        <v>1913.5077239</v>
      </c>
      <c r="F124" s="14">
        <v>8935.0012342000009</v>
      </c>
      <c r="G124" s="14">
        <v>8800.2561578999994</v>
      </c>
      <c r="H124" s="14">
        <v>5408.7766453000004</v>
      </c>
      <c r="I124" s="14">
        <v>4202.6738452999998</v>
      </c>
      <c r="J124" s="14">
        <v>7959.9096204999996</v>
      </c>
      <c r="K124" s="14">
        <v>7792.2180079999998</v>
      </c>
      <c r="L124" s="14">
        <v>976.64784629999997</v>
      </c>
      <c r="M124" s="14">
        <v>1065.3698695999999</v>
      </c>
      <c r="N124" s="14">
        <v>71867.426764200005</v>
      </c>
      <c r="O124" s="14">
        <v>6005.8470991000004</v>
      </c>
      <c r="P124" s="14">
        <v>77873.273863299997</v>
      </c>
      <c r="Q124" s="14">
        <v>-14203.970382</v>
      </c>
      <c r="R124" s="14">
        <v>63669.303481299998</v>
      </c>
    </row>
    <row r="125" spans="1:18" ht="15" hidden="1" customHeight="1" x14ac:dyDescent="0.25">
      <c r="A125" s="13" t="s">
        <v>6</v>
      </c>
      <c r="B125" s="14">
        <v>617.76412889999995</v>
      </c>
      <c r="C125" s="14">
        <v>29881.541952399999</v>
      </c>
      <c r="D125" s="14">
        <v>28742.447390900001</v>
      </c>
      <c r="E125" s="14">
        <v>2130.7740377999999</v>
      </c>
      <c r="F125" s="14">
        <v>8861.1118611999991</v>
      </c>
      <c r="G125" s="14">
        <v>8918.0204618999996</v>
      </c>
      <c r="H125" s="14">
        <v>5710.3395456999997</v>
      </c>
      <c r="I125" s="14">
        <v>4272.0908796000003</v>
      </c>
      <c r="J125" s="14">
        <v>7661.3352316999999</v>
      </c>
      <c r="K125" s="14">
        <v>7896.44416</v>
      </c>
      <c r="L125" s="14">
        <v>1050.4067189</v>
      </c>
      <c r="M125" s="14">
        <v>-1536.0472153000001</v>
      </c>
      <c r="N125" s="14">
        <v>75463.781763000006</v>
      </c>
      <c r="O125" s="14">
        <v>5085.1786743000002</v>
      </c>
      <c r="P125" s="14">
        <v>80548.960437300004</v>
      </c>
      <c r="Q125" s="14">
        <v>-15964.708382999999</v>
      </c>
      <c r="R125" s="14">
        <v>64584.252054299999</v>
      </c>
    </row>
    <row r="126" spans="1:18" ht="15" hidden="1" customHeight="1" x14ac:dyDescent="0.25">
      <c r="A126" s="13" t="s">
        <v>49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1:18" ht="15" hidden="1" customHeight="1" x14ac:dyDescent="0.25">
      <c r="A127" s="13" t="s">
        <v>3</v>
      </c>
      <c r="B127" s="14">
        <v>721.56673149999995</v>
      </c>
      <c r="C127" s="14">
        <v>27095.297770900001</v>
      </c>
      <c r="D127" s="14">
        <v>25612.326856</v>
      </c>
      <c r="E127" s="14">
        <v>1784.6221934</v>
      </c>
      <c r="F127" s="14">
        <v>8565.7003112000002</v>
      </c>
      <c r="G127" s="14">
        <v>8099.6547594000003</v>
      </c>
      <c r="H127" s="14">
        <v>4937.5904733999996</v>
      </c>
      <c r="I127" s="14">
        <v>4709.5607354000003</v>
      </c>
      <c r="J127" s="14">
        <v>7322.7782372000001</v>
      </c>
      <c r="K127" s="14">
        <v>7694.7818176000001</v>
      </c>
      <c r="L127" s="14">
        <v>1079.1227236</v>
      </c>
      <c r="M127" s="14">
        <v>1203.0555901</v>
      </c>
      <c r="N127" s="14">
        <v>73213.731343799998</v>
      </c>
      <c r="O127" s="14">
        <v>5726.5004859999999</v>
      </c>
      <c r="P127" s="14">
        <v>78940.231829800003</v>
      </c>
      <c r="Q127" s="14">
        <v>-16973.776729000001</v>
      </c>
      <c r="R127" s="14">
        <v>61966.455100799998</v>
      </c>
    </row>
    <row r="128" spans="1:18" ht="15" hidden="1" customHeight="1" x14ac:dyDescent="0.25">
      <c r="A128" s="13" t="s">
        <v>4</v>
      </c>
      <c r="B128" s="14">
        <v>977.08452739999996</v>
      </c>
      <c r="C128" s="14">
        <v>25273.9231267</v>
      </c>
      <c r="D128" s="14">
        <v>23885.674652400001</v>
      </c>
      <c r="E128" s="14">
        <v>2108.2080980000001</v>
      </c>
      <c r="F128" s="14">
        <v>8603.5560776000002</v>
      </c>
      <c r="G128" s="14">
        <v>8034.3511374</v>
      </c>
      <c r="H128" s="14">
        <v>5089.8934621999997</v>
      </c>
      <c r="I128" s="14">
        <v>4779.7815773000002</v>
      </c>
      <c r="J128" s="14">
        <v>7729.1582311000002</v>
      </c>
      <c r="K128" s="14">
        <v>7870.1159250999999</v>
      </c>
      <c r="L128" s="14">
        <v>1034.4442839999999</v>
      </c>
      <c r="M128" s="14">
        <v>1108.7112886</v>
      </c>
      <c r="N128" s="14">
        <v>72609.227735399996</v>
      </c>
      <c r="O128" s="14">
        <v>4248.7330898</v>
      </c>
      <c r="P128" s="14">
        <v>76857.960825200003</v>
      </c>
      <c r="Q128" s="14">
        <v>-16577.701349999999</v>
      </c>
      <c r="R128" s="14">
        <v>60280.2594752</v>
      </c>
    </row>
    <row r="129" spans="1:18" ht="15" hidden="1" customHeight="1" x14ac:dyDescent="0.25">
      <c r="A129" s="13" t="s">
        <v>5</v>
      </c>
      <c r="B129" s="14">
        <v>735.72492810000006</v>
      </c>
      <c r="C129" s="14">
        <v>28714.141018800001</v>
      </c>
      <c r="D129" s="14">
        <v>27333.063953600002</v>
      </c>
      <c r="E129" s="14">
        <v>2309.0669361999999</v>
      </c>
      <c r="F129" s="14">
        <v>9319.3119215999996</v>
      </c>
      <c r="G129" s="14">
        <v>10989.146035100001</v>
      </c>
      <c r="H129" s="14">
        <v>5618.1415763000005</v>
      </c>
      <c r="I129" s="14">
        <v>4850.7379553999999</v>
      </c>
      <c r="J129" s="14">
        <v>7913.1708735000002</v>
      </c>
      <c r="K129" s="14">
        <v>8137.2193712999997</v>
      </c>
      <c r="L129" s="14">
        <v>1116.13816</v>
      </c>
      <c r="M129" s="14">
        <v>-1533.8920696</v>
      </c>
      <c r="N129" s="14">
        <v>78168.906706900001</v>
      </c>
      <c r="O129" s="14">
        <v>6430.7046877000002</v>
      </c>
      <c r="P129" s="14">
        <v>84599.611394499996</v>
      </c>
      <c r="Q129" s="14">
        <v>-16883.024743000002</v>
      </c>
      <c r="R129" s="14">
        <v>67716.586651499994</v>
      </c>
    </row>
    <row r="130" spans="1:18" ht="15" hidden="1" customHeight="1" x14ac:dyDescent="0.25">
      <c r="A130" s="13" t="s">
        <v>6</v>
      </c>
      <c r="B130" s="14">
        <v>539.0030759</v>
      </c>
      <c r="C130" s="14">
        <v>29573.880474099999</v>
      </c>
      <c r="D130" s="14">
        <v>28126.683080700001</v>
      </c>
      <c r="E130" s="14">
        <v>2375.6267284</v>
      </c>
      <c r="F130" s="14">
        <v>9067.6676551</v>
      </c>
      <c r="G130" s="14">
        <v>9641.8402731999995</v>
      </c>
      <c r="H130" s="14">
        <v>6054.0124292999999</v>
      </c>
      <c r="I130" s="14">
        <v>4936.7800778999999</v>
      </c>
      <c r="J130" s="14">
        <v>8323.9381094</v>
      </c>
      <c r="K130" s="14">
        <v>8243.0887027000008</v>
      </c>
      <c r="L130" s="14">
        <v>1106.2219112</v>
      </c>
      <c r="M130" s="14">
        <v>-1297.1201403</v>
      </c>
      <c r="N130" s="14">
        <v>78564.939296900004</v>
      </c>
      <c r="O130" s="14">
        <v>5075.4457312000004</v>
      </c>
      <c r="P130" s="14">
        <v>83640.385028100005</v>
      </c>
      <c r="Q130" s="14">
        <v>-20553.932148</v>
      </c>
      <c r="R130" s="14">
        <v>63086.452880099998</v>
      </c>
    </row>
    <row r="131" spans="1:18" ht="15" hidden="1" customHeight="1" x14ac:dyDescent="0.25">
      <c r="A131" s="13" t="s">
        <v>50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</row>
    <row r="132" spans="1:18" ht="15" hidden="1" customHeight="1" x14ac:dyDescent="0.25">
      <c r="A132" s="13" t="s">
        <v>3</v>
      </c>
      <c r="B132" s="14">
        <v>738.72702179999999</v>
      </c>
      <c r="C132" s="14">
        <v>27996.936097500002</v>
      </c>
      <c r="D132" s="14">
        <v>26530.428307599999</v>
      </c>
      <c r="E132" s="14">
        <v>2063.0493108999999</v>
      </c>
      <c r="F132" s="14">
        <v>8728.9430331999993</v>
      </c>
      <c r="G132" s="14">
        <v>9960.2354293000008</v>
      </c>
      <c r="H132" s="14">
        <v>5385.8576389999998</v>
      </c>
      <c r="I132" s="14">
        <v>5049.6887033000003</v>
      </c>
      <c r="J132" s="14">
        <v>8061.8644697999998</v>
      </c>
      <c r="K132" s="14">
        <v>7768.5703937999997</v>
      </c>
      <c r="L132" s="14">
        <v>1085.1185972000001</v>
      </c>
      <c r="M132" s="14">
        <v>816.42190559999995</v>
      </c>
      <c r="N132" s="14">
        <v>77655.412601400007</v>
      </c>
      <c r="O132" s="14">
        <v>6242.3557466000002</v>
      </c>
      <c r="P132" s="14">
        <v>83897.768347999998</v>
      </c>
      <c r="Q132" s="14">
        <v>-18952.761057</v>
      </c>
      <c r="R132" s="14">
        <v>64945.007291000002</v>
      </c>
    </row>
    <row r="133" spans="1:18" ht="15" hidden="1" customHeight="1" x14ac:dyDescent="0.25">
      <c r="A133" s="13" t="s">
        <v>4</v>
      </c>
      <c r="B133" s="14">
        <v>1044.0042828000001</v>
      </c>
      <c r="C133" s="14">
        <v>26527.644008800002</v>
      </c>
      <c r="D133" s="14">
        <v>25188.631198200001</v>
      </c>
      <c r="E133" s="14">
        <v>2253.1168253999999</v>
      </c>
      <c r="F133" s="14">
        <v>8601.0321332999993</v>
      </c>
      <c r="G133" s="14">
        <v>10361.043489400001</v>
      </c>
      <c r="H133" s="14">
        <v>5557.0581752999997</v>
      </c>
      <c r="I133" s="14">
        <v>5208.0798231999997</v>
      </c>
      <c r="J133" s="14">
        <v>8456.2679463000004</v>
      </c>
      <c r="K133" s="14">
        <v>8370.3306962999995</v>
      </c>
      <c r="L133" s="14">
        <v>1073.0683309000001</v>
      </c>
      <c r="M133" s="14">
        <v>227.4269141</v>
      </c>
      <c r="N133" s="14">
        <v>77679.072625800007</v>
      </c>
      <c r="O133" s="14">
        <v>4754.1634045000001</v>
      </c>
      <c r="P133" s="14">
        <v>82433.236030400003</v>
      </c>
      <c r="Q133" s="14">
        <v>-20860.240994</v>
      </c>
      <c r="R133" s="14">
        <v>61572.995036400003</v>
      </c>
    </row>
    <row r="134" spans="1:18" ht="15" hidden="1" customHeight="1" x14ac:dyDescent="0.25">
      <c r="A134" s="13" t="s">
        <v>5</v>
      </c>
      <c r="B134" s="14">
        <v>800.45240309999997</v>
      </c>
      <c r="C134" s="14">
        <v>28319.131629899999</v>
      </c>
      <c r="D134" s="14">
        <v>27085.276113899999</v>
      </c>
      <c r="E134" s="14">
        <v>2417.7849329000001</v>
      </c>
      <c r="F134" s="14">
        <v>9175.3647928999999</v>
      </c>
      <c r="G134" s="14">
        <v>13029.9408948</v>
      </c>
      <c r="H134" s="14">
        <v>6014.5382888000004</v>
      </c>
      <c r="I134" s="14">
        <v>5441.3643953999999</v>
      </c>
      <c r="J134" s="14">
        <v>8537.7822567000003</v>
      </c>
      <c r="K134" s="14">
        <v>8622.3461597999994</v>
      </c>
      <c r="L134" s="14">
        <v>1114.6666322999999</v>
      </c>
      <c r="M134" s="14">
        <v>69.392739700000007</v>
      </c>
      <c r="N134" s="14">
        <v>83542.765126300001</v>
      </c>
      <c r="O134" s="14">
        <v>6715.6033309000004</v>
      </c>
      <c r="P134" s="14">
        <v>90258.368457200006</v>
      </c>
      <c r="Q134" s="14">
        <v>-21216.485520999999</v>
      </c>
      <c r="R134" s="14">
        <v>69041.882936199996</v>
      </c>
    </row>
    <row r="135" spans="1:18" ht="15" hidden="1" customHeight="1" x14ac:dyDescent="0.25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 ht="15" hidden="1" customHeight="1" x14ac:dyDescent="0.25">
      <c r="A136" s="15" t="s">
        <v>26</v>
      </c>
      <c r="B136" s="15" t="s">
        <v>27</v>
      </c>
      <c r="C136" s="15" t="s">
        <v>28</v>
      </c>
      <c r="D136" s="15" t="s">
        <v>29</v>
      </c>
      <c r="E136" s="15" t="s">
        <v>30</v>
      </c>
      <c r="F136" s="15" t="s">
        <v>31</v>
      </c>
      <c r="G136" s="15" t="s">
        <v>32</v>
      </c>
      <c r="H136" s="15" t="s">
        <v>33</v>
      </c>
      <c r="I136" s="15" t="s">
        <v>34</v>
      </c>
      <c r="J136" s="15" t="s">
        <v>35</v>
      </c>
      <c r="K136" s="15" t="s">
        <v>36</v>
      </c>
      <c r="L136" s="15" t="s">
        <v>37</v>
      </c>
      <c r="M136" s="15" t="s">
        <v>38</v>
      </c>
      <c r="N136" s="15" t="s">
        <v>39</v>
      </c>
      <c r="O136" s="15" t="s">
        <v>40</v>
      </c>
      <c r="P136" s="15" t="s">
        <v>41</v>
      </c>
      <c r="Q136" s="15" t="s">
        <v>42</v>
      </c>
      <c r="R136" s="15" t="s">
        <v>43</v>
      </c>
    </row>
    <row r="137" spans="1:18" ht="15" hidden="1" customHeight="1" x14ac:dyDescent="0.25">
      <c r="A137" s="16" t="s">
        <v>44</v>
      </c>
      <c r="B137" s="17">
        <v>13.8407593167814</v>
      </c>
      <c r="C137" s="17">
        <v>0.18973989526509499</v>
      </c>
      <c r="D137" s="17">
        <v>0.12496105034813799</v>
      </c>
      <c r="E137" s="17">
        <v>30.1831480670144</v>
      </c>
      <c r="F137" s="17">
        <v>8.8017816702474807</v>
      </c>
      <c r="G137" s="17">
        <v>8.8574782511920294</v>
      </c>
      <c r="H137" s="17">
        <v>-12.351577640868699</v>
      </c>
      <c r="I137" s="17">
        <v>6.1931258886660698</v>
      </c>
      <c r="J137" s="17">
        <v>12.2313260202382</v>
      </c>
      <c r="K137" s="17">
        <v>1.3332256490408101</v>
      </c>
      <c r="L137" s="17">
        <v>6.3419433416024296</v>
      </c>
      <c r="M137" s="17">
        <v>-154.61780169646701</v>
      </c>
      <c r="N137" s="17">
        <v>2.4033007487812101</v>
      </c>
      <c r="O137" s="17">
        <v>4.6186383462117702</v>
      </c>
      <c r="P137" s="17">
        <v>2.5957688698298802</v>
      </c>
      <c r="Q137" s="17">
        <v>-17.144019182189101</v>
      </c>
      <c r="R137" s="17">
        <v>7.5875458723493301</v>
      </c>
    </row>
    <row r="138" spans="1:18" ht="15" hidden="1" customHeight="1" x14ac:dyDescent="0.25">
      <c r="A138" s="16" t="s">
        <v>45</v>
      </c>
      <c r="B138" s="17">
        <v>23.7509713687231</v>
      </c>
      <c r="C138" s="17">
        <v>8.6379133812472393</v>
      </c>
      <c r="D138" s="17">
        <v>10.043872444918099</v>
      </c>
      <c r="E138" s="17">
        <v>26.887862382064998</v>
      </c>
      <c r="F138" s="17">
        <v>2.1857693736739399</v>
      </c>
      <c r="G138" s="17">
        <v>12.8719453180969</v>
      </c>
      <c r="H138" s="17">
        <v>17.159893730587999</v>
      </c>
      <c r="I138" s="17">
        <v>9.3138747589087192</v>
      </c>
      <c r="J138" s="17">
        <v>15.0960362286561</v>
      </c>
      <c r="K138" s="17">
        <v>0.72332975795070797</v>
      </c>
      <c r="L138" s="17">
        <v>3.27148680460509</v>
      </c>
      <c r="M138" s="17">
        <v>56.188235712706202</v>
      </c>
      <c r="N138" s="17">
        <v>8.2722358618927405</v>
      </c>
      <c r="O138" s="17">
        <v>10.1252898829747</v>
      </c>
      <c r="P138" s="17">
        <v>8.4364031336890495</v>
      </c>
      <c r="Q138" s="17">
        <v>7.2452154150071797</v>
      </c>
      <c r="R138" s="17">
        <v>8.6683853852473192</v>
      </c>
    </row>
    <row r="139" spans="1:18" ht="15" hidden="1" customHeight="1" x14ac:dyDescent="0.25">
      <c r="A139" s="16" t="s">
        <v>46</v>
      </c>
      <c r="B139" s="17">
        <v>-2.8816281287871699</v>
      </c>
      <c r="C139" s="17">
        <v>117.759631521483</v>
      </c>
      <c r="D139" s="17">
        <v>133.934431396403</v>
      </c>
      <c r="E139" s="17">
        <v>12.729388158446101</v>
      </c>
      <c r="F139" s="17">
        <v>6.3632814815001604</v>
      </c>
      <c r="G139" s="17">
        <v>20.172825930280101</v>
      </c>
      <c r="H139" s="17">
        <v>12.539353347255</v>
      </c>
      <c r="I139" s="17">
        <v>8.1182710305996508</v>
      </c>
      <c r="J139" s="17">
        <v>22.376840172568201</v>
      </c>
      <c r="K139" s="17">
        <v>2.75564146009732</v>
      </c>
      <c r="L139" s="17">
        <v>-0.93293798194267197</v>
      </c>
      <c r="M139" s="17">
        <v>-58.8521566730115</v>
      </c>
      <c r="N139" s="17">
        <v>37.606476913546103</v>
      </c>
      <c r="O139" s="17">
        <v>7.6603490268941599</v>
      </c>
      <c r="P139" s="17">
        <v>34.912144740395497</v>
      </c>
      <c r="Q139" s="17">
        <v>97.543653047909501</v>
      </c>
      <c r="R139" s="17">
        <v>22.874483029884601</v>
      </c>
    </row>
    <row r="140" spans="1:18" ht="15" hidden="1" customHeight="1" x14ac:dyDescent="0.25">
      <c r="A140" s="16" t="s">
        <v>47</v>
      </c>
      <c r="B140" s="17">
        <v>8.7317419902563493</v>
      </c>
      <c r="C140" s="17">
        <v>-0.78901495554535295</v>
      </c>
      <c r="D140" s="17">
        <v>-1.00403592295639</v>
      </c>
      <c r="E140" s="17">
        <v>17.039520920221701</v>
      </c>
      <c r="F140" s="17">
        <v>5.4942638848296097</v>
      </c>
      <c r="G140" s="17">
        <v>6.25366879208</v>
      </c>
      <c r="H140" s="17">
        <v>11.168304875075</v>
      </c>
      <c r="I140" s="17">
        <v>9.9609769028814004</v>
      </c>
      <c r="J140" s="17">
        <v>7.8212424427698499</v>
      </c>
      <c r="K140" s="17">
        <v>2.4443332501714798</v>
      </c>
      <c r="L140" s="17">
        <v>3.04789333575475</v>
      </c>
      <c r="M140" s="17">
        <v>367.15943356557</v>
      </c>
      <c r="N140" s="17">
        <v>3.1085969358767298</v>
      </c>
      <c r="O140" s="17">
        <v>6.7107755053788898</v>
      </c>
      <c r="P140" s="17">
        <v>3.3672278514932201</v>
      </c>
      <c r="Q140" s="17">
        <v>-17.6673399721641</v>
      </c>
      <c r="R140" s="17">
        <v>9.8667919958368895</v>
      </c>
    </row>
    <row r="141" spans="1:18" ht="15" hidden="1" customHeight="1" x14ac:dyDescent="0.25">
      <c r="A141" s="16" t="s">
        <v>48</v>
      </c>
      <c r="B141" s="17">
        <v>36.3810882966675</v>
      </c>
      <c r="C141" s="17">
        <v>4.4891790837438403</v>
      </c>
      <c r="D141" s="17">
        <v>4.5860108154704298</v>
      </c>
      <c r="E141" s="17">
        <v>26.370565768003701</v>
      </c>
      <c r="F141" s="17">
        <v>6.7924031232025701</v>
      </c>
      <c r="G141" s="17">
        <v>30.003062764419202</v>
      </c>
      <c r="H141" s="17">
        <v>9.2960858761877496</v>
      </c>
      <c r="I141" s="17">
        <v>4.4205999430220597</v>
      </c>
      <c r="J141" s="17">
        <v>11.1603037417275</v>
      </c>
      <c r="K141" s="17">
        <v>3.97533967687118</v>
      </c>
      <c r="L141" s="17">
        <v>11.4398349529732</v>
      </c>
      <c r="M141" s="17">
        <v>-57.314219820085697</v>
      </c>
      <c r="N141" s="17">
        <v>9.7986076109298299</v>
      </c>
      <c r="O141" s="17">
        <v>3.9687068452157699</v>
      </c>
      <c r="P141" s="17">
        <v>9.3664901970521797</v>
      </c>
      <c r="Q141" s="17">
        <v>21.866282237458002</v>
      </c>
      <c r="R141" s="17">
        <v>6.4720863172404304</v>
      </c>
    </row>
    <row r="142" spans="1:18" ht="15" hidden="1" customHeight="1" x14ac:dyDescent="0.25">
      <c r="A142" s="16" t="s">
        <v>49</v>
      </c>
      <c r="B142" s="17">
        <v>-14.666122421725101</v>
      </c>
      <c r="C142" s="17">
        <v>12.084812239143</v>
      </c>
      <c r="D142" s="17">
        <v>11.5809348153721</v>
      </c>
      <c r="E142" s="17">
        <v>14.1986315002697</v>
      </c>
      <c r="F142" s="17">
        <v>3.1156453910417001</v>
      </c>
      <c r="G142" s="17">
        <v>16.501120893042501</v>
      </c>
      <c r="H142" s="17">
        <v>4.9020403737447804</v>
      </c>
      <c r="I142" s="17">
        <v>15.3350330387967</v>
      </c>
      <c r="J142" s="17">
        <v>5.5024865491596104</v>
      </c>
      <c r="K142" s="17">
        <v>5.1127171380971603</v>
      </c>
      <c r="L142" s="17">
        <v>7.4094458623586101</v>
      </c>
      <c r="M142" s="17">
        <v>-50.637995324997597</v>
      </c>
      <c r="N142" s="17">
        <v>9.5449480573650796</v>
      </c>
      <c r="O142" s="17">
        <v>2.60193665394275</v>
      </c>
      <c r="P142" s="17">
        <v>9.0557250738387207</v>
      </c>
      <c r="Q142" s="17">
        <v>14.035078319805899</v>
      </c>
      <c r="R142" s="17">
        <v>7.7360194137688501</v>
      </c>
    </row>
    <row r="143" spans="1:18" ht="15" hidden="1" customHeight="1" x14ac:dyDescent="0.25">
      <c r="A143" s="16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ht="15" hidden="1" customHeight="1" x14ac:dyDescent="0.25">
      <c r="A144" s="18" t="s">
        <v>26</v>
      </c>
      <c r="B144" s="18" t="s">
        <v>27</v>
      </c>
      <c r="C144" s="18" t="s">
        <v>28</v>
      </c>
      <c r="D144" s="18" t="s">
        <v>29</v>
      </c>
      <c r="E144" s="18" t="s">
        <v>30</v>
      </c>
      <c r="F144" s="18" t="s">
        <v>31</v>
      </c>
      <c r="G144" s="18" t="s">
        <v>32</v>
      </c>
      <c r="H144" s="18" t="s">
        <v>33</v>
      </c>
      <c r="I144" s="18" t="s">
        <v>34</v>
      </c>
      <c r="J144" s="18" t="s">
        <v>35</v>
      </c>
      <c r="K144" s="18" t="s">
        <v>36</v>
      </c>
      <c r="L144" s="18" t="s">
        <v>37</v>
      </c>
      <c r="M144" s="18" t="s">
        <v>38</v>
      </c>
      <c r="N144" s="18" t="s">
        <v>39</v>
      </c>
      <c r="O144" s="18" t="s">
        <v>40</v>
      </c>
      <c r="P144" s="18" t="s">
        <v>41</v>
      </c>
      <c r="Q144" s="18" t="s">
        <v>42</v>
      </c>
      <c r="R144" s="18" t="s">
        <v>43</v>
      </c>
    </row>
    <row r="145" spans="1:18" ht="15" hidden="1" customHeight="1" x14ac:dyDescent="0.25">
      <c r="A145" s="19" t="s">
        <v>44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</row>
    <row r="146" spans="1:18" ht="15" hidden="1" customHeight="1" x14ac:dyDescent="0.25">
      <c r="A146" s="19" t="s">
        <v>3</v>
      </c>
      <c r="B146" s="20">
        <v>-36.051949821837802</v>
      </c>
      <c r="C146" s="20">
        <v>-2.1979135057161301</v>
      </c>
      <c r="D146" s="20">
        <v>-2.1842554198364801</v>
      </c>
      <c r="E146" s="20">
        <v>17.133804780839501</v>
      </c>
      <c r="F146" s="20">
        <v>5.9705345770315601</v>
      </c>
      <c r="G146" s="20">
        <v>-3.24200241139651</v>
      </c>
      <c r="H146" s="20">
        <v>-14.020654354291199</v>
      </c>
      <c r="I146" s="20">
        <v>5.3154185542664898</v>
      </c>
      <c r="J146" s="20">
        <v>9.8994289693912005</v>
      </c>
      <c r="K146" s="20">
        <v>1.0993157388988499</v>
      </c>
      <c r="L146" s="20">
        <v>6.6317854658430697</v>
      </c>
      <c r="M146" s="20">
        <v>101.262995050583</v>
      </c>
      <c r="N146" s="20">
        <v>-0.72834197270247303</v>
      </c>
      <c r="O146" s="20">
        <v>4.9471408766003302</v>
      </c>
      <c r="P146" s="20">
        <v>-0.186363785557941</v>
      </c>
      <c r="Q146" s="20">
        <v>-20.8874962144634</v>
      </c>
      <c r="R146" s="20">
        <v>5.5332110672160502</v>
      </c>
    </row>
    <row r="147" spans="1:18" ht="15" hidden="1" customHeight="1" x14ac:dyDescent="0.25">
      <c r="A147" s="19" t="s">
        <v>4</v>
      </c>
      <c r="B147" s="20">
        <v>-14.2587938419033</v>
      </c>
      <c r="C147" s="20">
        <v>-1.24951742961499</v>
      </c>
      <c r="D147" s="20">
        <v>-1.52292018825866</v>
      </c>
      <c r="E147" s="20">
        <v>33.267176376504104</v>
      </c>
      <c r="F147" s="20">
        <v>7.6878610472137696</v>
      </c>
      <c r="G147" s="20">
        <v>9.4384113103523504</v>
      </c>
      <c r="H147" s="20">
        <v>-10.069014979024701</v>
      </c>
      <c r="I147" s="20">
        <v>6.1342397479068298</v>
      </c>
      <c r="J147" s="20">
        <v>12.915596451804699</v>
      </c>
      <c r="K147" s="20">
        <v>1.37959351226167</v>
      </c>
      <c r="L147" s="20">
        <v>7.4442890206059698</v>
      </c>
      <c r="M147" s="20">
        <v>-106.193358259638</v>
      </c>
      <c r="N147" s="20">
        <v>1.6136978133108399</v>
      </c>
      <c r="O147" s="20">
        <v>3.5089619655972499</v>
      </c>
      <c r="P147" s="20">
        <v>1.74491846256923</v>
      </c>
      <c r="Q147" s="20">
        <v>-4.9610037299372101</v>
      </c>
      <c r="R147" s="20">
        <v>3.4479633095828999</v>
      </c>
    </row>
    <row r="148" spans="1:18" ht="15" hidden="1" customHeight="1" x14ac:dyDescent="0.25">
      <c r="A148" s="19" t="s">
        <v>5</v>
      </c>
      <c r="B148" s="20">
        <v>89.673605012893404</v>
      </c>
      <c r="C148" s="20">
        <v>5.0132315177786602E-2</v>
      </c>
      <c r="D148" s="20">
        <v>-0.94423526048848005</v>
      </c>
      <c r="E148" s="20">
        <v>40.0203524375668</v>
      </c>
      <c r="F148" s="20">
        <v>11.424420162280899</v>
      </c>
      <c r="G148" s="20">
        <v>19.767683251916299</v>
      </c>
      <c r="H148" s="20">
        <v>-10.738440318053399</v>
      </c>
      <c r="I148" s="20">
        <v>6.5537967922905302</v>
      </c>
      <c r="J148" s="20">
        <v>12.296244616515301</v>
      </c>
      <c r="K148" s="20">
        <v>1.4689154354274201</v>
      </c>
      <c r="L148" s="20">
        <v>3.6529634098840398</v>
      </c>
      <c r="M148" s="20">
        <v>-53.876738463617002</v>
      </c>
      <c r="N148" s="20">
        <v>4.8375882681198403</v>
      </c>
      <c r="O148" s="20">
        <v>2.8131581545329101</v>
      </c>
      <c r="P148" s="20">
        <v>4.6271283707875597</v>
      </c>
      <c r="Q148" s="20">
        <v>-16.866387797966901</v>
      </c>
      <c r="R148" s="20">
        <v>10.0171829450675</v>
      </c>
    </row>
    <row r="149" spans="1:18" ht="15" hidden="1" customHeight="1" x14ac:dyDescent="0.25">
      <c r="A149" s="19" t="s">
        <v>6</v>
      </c>
      <c r="B149" s="20">
        <v>1144.7363171321001</v>
      </c>
      <c r="C149" s="20">
        <v>4.95476117742031</v>
      </c>
      <c r="D149" s="20">
        <v>6.2084407431291</v>
      </c>
      <c r="E149" s="20">
        <v>29.281129885539301</v>
      </c>
      <c r="F149" s="20">
        <v>9.9484986859729805</v>
      </c>
      <c r="G149" s="20">
        <v>10.4744859455654</v>
      </c>
      <c r="H149" s="20">
        <v>-14.3277468471574</v>
      </c>
      <c r="I149" s="20">
        <v>6.73877959346982</v>
      </c>
      <c r="J149" s="20">
        <v>13.720494440051199</v>
      </c>
      <c r="K149" s="20">
        <v>1.3765271183258301</v>
      </c>
      <c r="L149" s="20">
        <v>7.7053050834141397</v>
      </c>
      <c r="M149" s="20">
        <v>-207.06590895434101</v>
      </c>
      <c r="N149" s="20">
        <v>3.8445944483488801</v>
      </c>
      <c r="O149" s="20">
        <v>7.6898926795677003</v>
      </c>
      <c r="P149" s="20">
        <v>4.1458189750407399</v>
      </c>
      <c r="Q149" s="20">
        <v>-26.3806479976529</v>
      </c>
      <c r="R149" s="20">
        <v>11.2050534489257</v>
      </c>
    </row>
    <row r="150" spans="1:18" ht="15" hidden="1" customHeight="1" x14ac:dyDescent="0.25">
      <c r="A150" s="19" t="s">
        <v>45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</row>
    <row r="151" spans="1:18" ht="15" hidden="1" customHeight="1" x14ac:dyDescent="0.25">
      <c r="A151" s="19" t="s">
        <v>3</v>
      </c>
      <c r="B151" s="20">
        <v>29.747866576160401</v>
      </c>
      <c r="C151" s="20">
        <v>5.4719491271959999</v>
      </c>
      <c r="D151" s="20">
        <v>7.1919916081110804</v>
      </c>
      <c r="E151" s="20">
        <v>28.120071381211599</v>
      </c>
      <c r="F151" s="20">
        <v>3.6478145911650999</v>
      </c>
      <c r="G151" s="20">
        <v>10.032891246029401</v>
      </c>
      <c r="H151" s="20">
        <v>20.1380485741571</v>
      </c>
      <c r="I151" s="20">
        <v>9.1411591105624996</v>
      </c>
      <c r="J151" s="20">
        <v>13.8917225360453</v>
      </c>
      <c r="K151" s="20">
        <v>0.76768107206501801</v>
      </c>
      <c r="L151" s="20">
        <v>1.5948397712598299</v>
      </c>
      <c r="M151" s="20">
        <v>18.089271694781999</v>
      </c>
      <c r="N151" s="20">
        <v>7.42019663307609</v>
      </c>
      <c r="O151" s="20">
        <v>4.2818472671153396</v>
      </c>
      <c r="P151" s="20">
        <v>7.1050874823060104</v>
      </c>
      <c r="Q151" s="20">
        <v>5.1349631149179</v>
      </c>
      <c r="R151" s="20">
        <v>7.5131430085285702</v>
      </c>
    </row>
    <row r="152" spans="1:18" ht="15" hidden="1" customHeight="1" x14ac:dyDescent="0.25">
      <c r="A152" s="19" t="s">
        <v>4</v>
      </c>
      <c r="B152" s="20">
        <v>28.8363816576407</v>
      </c>
      <c r="C152" s="20">
        <v>12.838185730472899</v>
      </c>
      <c r="D152" s="20">
        <v>15.0775975972964</v>
      </c>
      <c r="E152" s="20">
        <v>34.680210389141301</v>
      </c>
      <c r="F152" s="20">
        <v>2.1614579229742898</v>
      </c>
      <c r="G152" s="20">
        <v>15.322049467243801</v>
      </c>
      <c r="H152" s="20">
        <v>15.5669872609317</v>
      </c>
      <c r="I152" s="20">
        <v>9.0520000745492499</v>
      </c>
      <c r="J152" s="20">
        <v>13.6824071566437</v>
      </c>
      <c r="K152" s="20">
        <v>0.90555653879349496</v>
      </c>
      <c r="L152" s="20">
        <v>3.00864352481485</v>
      </c>
      <c r="M152" s="20">
        <v>2173.0698035198102</v>
      </c>
      <c r="N152" s="20">
        <v>7.8942056422469404</v>
      </c>
      <c r="O152" s="20">
        <v>18.5941079082491</v>
      </c>
      <c r="P152" s="20">
        <v>8.6478691201694193</v>
      </c>
      <c r="Q152" s="20">
        <v>-9.2454479097070497E-2</v>
      </c>
      <c r="R152" s="20">
        <v>10.6871403063116</v>
      </c>
    </row>
    <row r="153" spans="1:18" ht="15" hidden="1" customHeight="1" x14ac:dyDescent="0.25">
      <c r="A153" s="19" t="s">
        <v>5</v>
      </c>
      <c r="B153" s="20">
        <v>6.44795641567866</v>
      </c>
      <c r="C153" s="20">
        <v>9.1639039343885305</v>
      </c>
      <c r="D153" s="20">
        <v>8.8723492597279705</v>
      </c>
      <c r="E153" s="20">
        <v>23.941561164631501</v>
      </c>
      <c r="F153" s="20">
        <v>2.31887377822961</v>
      </c>
      <c r="G153" s="20">
        <v>19.470933648012899</v>
      </c>
      <c r="H153" s="20">
        <v>16.791080053738099</v>
      </c>
      <c r="I153" s="20">
        <v>9.4785047398056292</v>
      </c>
      <c r="J153" s="20">
        <v>17.276944392240299</v>
      </c>
      <c r="K153" s="20">
        <v>0.45617186095370199</v>
      </c>
      <c r="L153" s="20">
        <v>4.5764705238245904</v>
      </c>
      <c r="M153" s="20">
        <v>-82.193951050650398</v>
      </c>
      <c r="N153" s="20">
        <v>8.4426429100115996</v>
      </c>
      <c r="O153" s="20">
        <v>2.45392069359356</v>
      </c>
      <c r="P153" s="20">
        <v>7.8308490290713397</v>
      </c>
      <c r="Q153" s="20">
        <v>9.3255160576789997</v>
      </c>
      <c r="R153" s="20">
        <v>7.5476144463751096</v>
      </c>
    </row>
    <row r="154" spans="1:18" ht="15" hidden="1" customHeight="1" x14ac:dyDescent="0.25">
      <c r="A154" s="19" t="s">
        <v>6</v>
      </c>
      <c r="B154" s="20">
        <v>38.510838468091698</v>
      </c>
      <c r="C154" s="20">
        <v>6.8378507044143202</v>
      </c>
      <c r="D154" s="20">
        <v>8.6469604298844391</v>
      </c>
      <c r="E154" s="20">
        <v>22.534289067029501</v>
      </c>
      <c r="F154" s="20">
        <v>0.77498620688787301</v>
      </c>
      <c r="G154" s="20">
        <v>6.5314831438576997</v>
      </c>
      <c r="H154" s="20">
        <v>16.417020967137599</v>
      </c>
      <c r="I154" s="20">
        <v>9.5683788752465109</v>
      </c>
      <c r="J154" s="20">
        <v>15.4639556463519</v>
      </c>
      <c r="K154" s="20">
        <v>0.76624475166815498</v>
      </c>
      <c r="L154" s="20">
        <v>3.9040635933251999</v>
      </c>
      <c r="M154" s="20">
        <v>-184.50782085541499</v>
      </c>
      <c r="N154" s="20">
        <v>9.2795136164607808</v>
      </c>
      <c r="O154" s="20">
        <v>19.911105652426901</v>
      </c>
      <c r="P154" s="20">
        <v>10.140689204301401</v>
      </c>
      <c r="Q154" s="20">
        <v>17.587830525911802</v>
      </c>
      <c r="R154" s="20">
        <v>9.0006018554131604</v>
      </c>
    </row>
    <row r="155" spans="1:18" ht="15" hidden="1" customHeight="1" x14ac:dyDescent="0.25">
      <c r="A155" s="19" t="s">
        <v>46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</row>
    <row r="156" spans="1:18" ht="15" hidden="1" customHeight="1" x14ac:dyDescent="0.25">
      <c r="A156" s="19" t="s">
        <v>3</v>
      </c>
      <c r="B156" s="20">
        <v>4.6305480782817403</v>
      </c>
      <c r="C156" s="20">
        <v>112.06272932965101</v>
      </c>
      <c r="D156" s="20">
        <v>126.216703716708</v>
      </c>
      <c r="E156" s="20">
        <v>18.656656516935598</v>
      </c>
      <c r="F156" s="20">
        <v>7.9815561404771804</v>
      </c>
      <c r="G156" s="20">
        <v>33.696339146657103</v>
      </c>
      <c r="H156" s="20">
        <v>14.267857099060899</v>
      </c>
      <c r="I156" s="20">
        <v>10.304659168044299</v>
      </c>
      <c r="J156" s="20">
        <v>22.451302628963699</v>
      </c>
      <c r="K156" s="20">
        <v>1.79935428383586</v>
      </c>
      <c r="L156" s="20">
        <v>-1.4048196806189599</v>
      </c>
      <c r="M156" s="20">
        <v>4.64411159881901</v>
      </c>
      <c r="N156" s="20">
        <v>39.460316448460901</v>
      </c>
      <c r="O156" s="20">
        <v>8.4627816677847392</v>
      </c>
      <c r="P156" s="20">
        <v>36.430017339963896</v>
      </c>
      <c r="Q156" s="20">
        <v>108.640646772594</v>
      </c>
      <c r="R156" s="20">
        <v>21.8044621705256</v>
      </c>
    </row>
    <row r="157" spans="1:18" ht="15" hidden="1" customHeight="1" x14ac:dyDescent="0.25">
      <c r="A157" s="19" t="s">
        <v>4</v>
      </c>
      <c r="B157" s="20">
        <v>-12.1317928811944</v>
      </c>
      <c r="C157" s="20">
        <v>93.671566584001397</v>
      </c>
      <c r="D157" s="20">
        <v>104.695184373072</v>
      </c>
      <c r="E157" s="20">
        <v>15.090799814775</v>
      </c>
      <c r="F157" s="20">
        <v>3.8114728542654199</v>
      </c>
      <c r="G157" s="20">
        <v>10.4563374188089</v>
      </c>
      <c r="H157" s="20">
        <v>14.765215564729999</v>
      </c>
      <c r="I157" s="20">
        <v>7.8441517915516199</v>
      </c>
      <c r="J157" s="20">
        <v>24.135096862058599</v>
      </c>
      <c r="K157" s="20">
        <v>2.1363601592127899</v>
      </c>
      <c r="L157" s="20">
        <v>-5.2950624214921804</v>
      </c>
      <c r="M157" s="20">
        <v>-26.893195867783</v>
      </c>
      <c r="N157" s="20">
        <v>32.275870313552097</v>
      </c>
      <c r="O157" s="20">
        <v>8.8514032441263204</v>
      </c>
      <c r="P157" s="20">
        <v>30.474888705198801</v>
      </c>
      <c r="Q157" s="20">
        <v>39.523722479794301</v>
      </c>
      <c r="R157" s="20">
        <v>28.569247198876099</v>
      </c>
    </row>
    <row r="158" spans="1:18" ht="15" hidden="1" customHeight="1" x14ac:dyDescent="0.25">
      <c r="A158" s="19" t="s">
        <v>5</v>
      </c>
      <c r="B158" s="20">
        <v>-1.5481928500615101</v>
      </c>
      <c r="C158" s="20">
        <v>115.208553220917</v>
      </c>
      <c r="D158" s="20">
        <v>135.69212323796799</v>
      </c>
      <c r="E158" s="20">
        <v>7.4213503572990698</v>
      </c>
      <c r="F158" s="20">
        <v>8.1431675072374503</v>
      </c>
      <c r="G158" s="20">
        <v>22.358495503355499</v>
      </c>
      <c r="H158" s="20">
        <v>8.3361456297120604</v>
      </c>
      <c r="I158" s="20">
        <v>7.8191969847183396</v>
      </c>
      <c r="J158" s="20">
        <v>24.828743768679701</v>
      </c>
      <c r="K158" s="20">
        <v>3.03742753825607</v>
      </c>
      <c r="L158" s="20">
        <v>-1.5543592105174899</v>
      </c>
      <c r="M158" s="20">
        <v>875.87431012162995</v>
      </c>
      <c r="N158" s="20">
        <v>36.952589869062301</v>
      </c>
      <c r="O158" s="20">
        <v>10.713264860767699</v>
      </c>
      <c r="P158" s="20">
        <v>34.405705801400202</v>
      </c>
      <c r="Q158" s="20">
        <v>122.05327116193</v>
      </c>
      <c r="R158" s="20">
        <v>17.5222075855323</v>
      </c>
    </row>
    <row r="159" spans="1:18" ht="15" hidden="1" customHeight="1" x14ac:dyDescent="0.25">
      <c r="A159" s="19" t="s">
        <v>6</v>
      </c>
      <c r="B159" s="20">
        <v>6.4612005076694699</v>
      </c>
      <c r="C159" s="20">
        <v>155.80258874681201</v>
      </c>
      <c r="D159" s="20">
        <v>176.545327881323</v>
      </c>
      <c r="E159" s="20">
        <v>11.3649234932934</v>
      </c>
      <c r="F159" s="20">
        <v>5.50149564172919</v>
      </c>
      <c r="G159" s="20">
        <v>15.2272095120875</v>
      </c>
      <c r="H159" s="20">
        <v>13.2876064051545</v>
      </c>
      <c r="I159" s="20">
        <v>6.61207094984149</v>
      </c>
      <c r="J159" s="20">
        <v>18.401933278971899</v>
      </c>
      <c r="K159" s="20">
        <v>4.0034748509889999</v>
      </c>
      <c r="L159" s="20">
        <v>4.4848189857604703</v>
      </c>
      <c r="M159" s="20">
        <v>-15.3879831394691</v>
      </c>
      <c r="N159" s="20">
        <v>41.800106590874897</v>
      </c>
      <c r="O159" s="20">
        <v>2.3912626159317201</v>
      </c>
      <c r="P159" s="20">
        <v>38.324755217871598</v>
      </c>
      <c r="Q159" s="20">
        <v>126.01841558441799</v>
      </c>
      <c r="R159" s="20">
        <v>23.842032660902799</v>
      </c>
    </row>
    <row r="160" spans="1:18" ht="15" hidden="1" customHeight="1" x14ac:dyDescent="0.25">
      <c r="A160" s="19" t="s">
        <v>47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</row>
    <row r="161" spans="1:18" ht="15" hidden="1" customHeight="1" x14ac:dyDescent="0.25">
      <c r="A161" s="19" t="s">
        <v>3</v>
      </c>
      <c r="B161" s="20">
        <v>21.8720467148718</v>
      </c>
      <c r="C161" s="20">
        <v>-3.8215287559537101</v>
      </c>
      <c r="D161" s="20">
        <v>-3.95885534224215</v>
      </c>
      <c r="E161" s="20">
        <v>8.06754880323499</v>
      </c>
      <c r="F161" s="20">
        <v>8.1173257684054505</v>
      </c>
      <c r="G161" s="20">
        <v>-3.1094372733064399</v>
      </c>
      <c r="H161" s="20">
        <v>13.068882820448</v>
      </c>
      <c r="I161" s="20">
        <v>8.2370293724797001</v>
      </c>
      <c r="J161" s="20">
        <v>17.743049798733701</v>
      </c>
      <c r="K161" s="20">
        <v>2.52137660400698</v>
      </c>
      <c r="L161" s="20">
        <v>2.6807010843500301</v>
      </c>
      <c r="M161" s="20">
        <v>70.898435264454093</v>
      </c>
      <c r="N161" s="20">
        <v>1.94217227604969</v>
      </c>
      <c r="O161" s="20">
        <v>11.175825715003899</v>
      </c>
      <c r="P161" s="20">
        <v>2.6598057968636502</v>
      </c>
      <c r="Q161" s="20">
        <v>-30.880422255943898</v>
      </c>
      <c r="R161" s="20">
        <v>14.2960536415848</v>
      </c>
    </row>
    <row r="162" spans="1:18" ht="15" hidden="1" customHeight="1" x14ac:dyDescent="0.25">
      <c r="A162" s="19" t="s">
        <v>4</v>
      </c>
      <c r="B162" s="20">
        <v>12.0542017742306</v>
      </c>
      <c r="C162" s="20">
        <v>-7.1576088762485401</v>
      </c>
      <c r="D162" s="20">
        <v>-7.7537327595250902</v>
      </c>
      <c r="E162" s="20">
        <v>17.0977007561522</v>
      </c>
      <c r="F162" s="20">
        <v>6.0407436553664002</v>
      </c>
      <c r="G162" s="20">
        <v>0.22969387793971799</v>
      </c>
      <c r="H162" s="20">
        <v>15.662090887852701</v>
      </c>
      <c r="I162" s="20">
        <v>11.1301164633793</v>
      </c>
      <c r="J162" s="20">
        <v>12.27290451226</v>
      </c>
      <c r="K162" s="20">
        <v>2.9086085917036502</v>
      </c>
      <c r="L162" s="20">
        <v>4.3727063104735997</v>
      </c>
      <c r="M162" s="20">
        <v>97.822518128041906</v>
      </c>
      <c r="N162" s="20">
        <v>0.87282098496912497</v>
      </c>
      <c r="O162" s="20">
        <v>7.9162978114442302</v>
      </c>
      <c r="P162" s="20">
        <v>1.3246080012950401</v>
      </c>
      <c r="Q162" s="20">
        <v>-0.78831149284100999</v>
      </c>
      <c r="R162" s="20">
        <v>1.8074916467955</v>
      </c>
    </row>
    <row r="163" spans="1:18" ht="15" hidden="1" customHeight="1" x14ac:dyDescent="0.25">
      <c r="A163" s="19" t="s">
        <v>5</v>
      </c>
      <c r="B163" s="20">
        <v>3.8381600974799901</v>
      </c>
      <c r="C163" s="20">
        <v>-3.19978632876713</v>
      </c>
      <c r="D163" s="20">
        <v>-3.55107461569377</v>
      </c>
      <c r="E163" s="20">
        <v>24.0015193897441</v>
      </c>
      <c r="F163" s="20">
        <v>4.87161360156556</v>
      </c>
      <c r="G163" s="20">
        <v>11.4479749416414</v>
      </c>
      <c r="H163" s="20">
        <v>10.159164749460899</v>
      </c>
      <c r="I163" s="20">
        <v>10.2019456217567</v>
      </c>
      <c r="J163" s="20">
        <v>0.279715729721985</v>
      </c>
      <c r="K163" s="20">
        <v>2.0268025680560702</v>
      </c>
      <c r="L163" s="20">
        <v>2.89964776204932</v>
      </c>
      <c r="M163" s="20">
        <v>-144.59167500338199</v>
      </c>
      <c r="N163" s="20">
        <v>1.1468929607348499</v>
      </c>
      <c r="O163" s="20">
        <v>3.33393440850673</v>
      </c>
      <c r="P163" s="20">
        <v>1.3217549780354201</v>
      </c>
      <c r="Q163" s="20">
        <v>-18.7598929597841</v>
      </c>
      <c r="R163" s="20">
        <v>8.63077518906465</v>
      </c>
    </row>
    <row r="164" spans="1:18" ht="15" hidden="1" customHeight="1" x14ac:dyDescent="0.25">
      <c r="A164" s="19" t="s">
        <v>6</v>
      </c>
      <c r="B164" s="20">
        <v>-4.8317296697530496</v>
      </c>
      <c r="C164" s="20">
        <v>9.9679471671847395</v>
      </c>
      <c r="D164" s="20">
        <v>10.095022932575199</v>
      </c>
      <c r="E164" s="20">
        <v>17.5689340851692</v>
      </c>
      <c r="F164" s="20">
        <v>3.1613121436475402</v>
      </c>
      <c r="G164" s="20">
        <v>15.8070161827057</v>
      </c>
      <c r="H164" s="20">
        <v>6.64817568297891</v>
      </c>
      <c r="I164" s="20">
        <v>10.2717207479165</v>
      </c>
      <c r="J164" s="20">
        <v>1.9202833681525999</v>
      </c>
      <c r="K164" s="20">
        <v>2.3304179128043501</v>
      </c>
      <c r="L164" s="20">
        <v>2.3266197109994602</v>
      </c>
      <c r="M164" s="20">
        <v>105.29623031292</v>
      </c>
      <c r="N164" s="20">
        <v>8.13922148124324</v>
      </c>
      <c r="O164" s="20">
        <v>4.8088108903951099</v>
      </c>
      <c r="P164" s="20">
        <v>7.9218183515173104</v>
      </c>
      <c r="Q164" s="20">
        <v>-15.2891884184722</v>
      </c>
      <c r="R164" s="20">
        <v>14.9178496825509</v>
      </c>
    </row>
    <row r="165" spans="1:18" ht="15" hidden="1" customHeight="1" x14ac:dyDescent="0.25">
      <c r="A165" s="19" t="s">
        <v>48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</row>
    <row r="166" spans="1:18" ht="15" hidden="1" customHeight="1" x14ac:dyDescent="0.25">
      <c r="A166" s="19" t="s">
        <v>3</v>
      </c>
      <c r="B166" s="20">
        <v>33.090190652082399</v>
      </c>
      <c r="C166" s="20">
        <v>5.1663219588606397</v>
      </c>
      <c r="D166" s="20">
        <v>4.9793637423677204</v>
      </c>
      <c r="E166" s="20">
        <v>40.481923067585697</v>
      </c>
      <c r="F166" s="20">
        <v>6.5413595970501097</v>
      </c>
      <c r="G166" s="20">
        <v>29.438675161548399</v>
      </c>
      <c r="H166" s="20">
        <v>3.13467574304036</v>
      </c>
      <c r="I166" s="20">
        <v>4.6889215778210804</v>
      </c>
      <c r="J166" s="20">
        <v>-4.8341433863201697</v>
      </c>
      <c r="K166" s="20">
        <v>1.9462522638766799</v>
      </c>
      <c r="L166" s="20">
        <v>12.507584736068001</v>
      </c>
      <c r="M166" s="20">
        <v>37.847897280105798</v>
      </c>
      <c r="N166" s="20">
        <v>6.1013279689057001</v>
      </c>
      <c r="O166" s="20">
        <v>5.1883726688561698</v>
      </c>
      <c r="P166" s="20">
        <v>6.0244877513826003</v>
      </c>
      <c r="Q166" s="20">
        <v>36.621529617963297</v>
      </c>
      <c r="R166" s="20">
        <v>-0.39493878558387602</v>
      </c>
    </row>
    <row r="167" spans="1:18" ht="15" hidden="1" customHeight="1" x14ac:dyDescent="0.25">
      <c r="A167" s="19" t="s">
        <v>4</v>
      </c>
      <c r="B167" s="20">
        <v>28.031551385811401</v>
      </c>
      <c r="C167" s="20">
        <v>-1.48986540667237</v>
      </c>
      <c r="D167" s="20">
        <v>-1.7486534954465101</v>
      </c>
      <c r="E167" s="20">
        <v>20.201215740514201</v>
      </c>
      <c r="F167" s="20">
        <v>5.6355559141043603</v>
      </c>
      <c r="G167" s="20">
        <v>26.3809960701638</v>
      </c>
      <c r="H167" s="20">
        <v>6.0997108339289499</v>
      </c>
      <c r="I167" s="20">
        <v>4.0580446213899704</v>
      </c>
      <c r="J167" s="20">
        <v>8.5941717391732499</v>
      </c>
      <c r="K167" s="20">
        <v>2.5883043561899699</v>
      </c>
      <c r="L167" s="20">
        <v>15.8376907683955</v>
      </c>
      <c r="M167" s="20">
        <v>-231.944751508281</v>
      </c>
      <c r="N167" s="20">
        <v>10.472488973971601</v>
      </c>
      <c r="O167" s="20">
        <v>-6.2206500957063398</v>
      </c>
      <c r="P167" s="20">
        <v>9.3320901182666098</v>
      </c>
      <c r="Q167" s="20">
        <v>43.481059216515703</v>
      </c>
      <c r="R167" s="20">
        <v>1.72672185523204</v>
      </c>
    </row>
    <row r="168" spans="1:18" ht="15" hidden="1" customHeight="1" x14ac:dyDescent="0.25">
      <c r="A168" s="19" t="s">
        <v>5</v>
      </c>
      <c r="B168" s="20">
        <v>45.352365363604399</v>
      </c>
      <c r="C168" s="20">
        <v>7.2265693232459203</v>
      </c>
      <c r="D168" s="20">
        <v>7.6458942831995502</v>
      </c>
      <c r="E168" s="20">
        <v>20.1329140160462</v>
      </c>
      <c r="F168" s="20">
        <v>6.3259374268469699</v>
      </c>
      <c r="G168" s="20">
        <v>22.785515917399099</v>
      </c>
      <c r="H168" s="20">
        <v>12.817049388748501</v>
      </c>
      <c r="I168" s="20">
        <v>4.3113707042017797</v>
      </c>
      <c r="J168" s="20">
        <v>24.8163731414819</v>
      </c>
      <c r="K168" s="20">
        <v>6.0339468557565299</v>
      </c>
      <c r="L168" s="20">
        <v>8.0681901127554596</v>
      </c>
      <c r="M168" s="20">
        <v>-442.02504713000201</v>
      </c>
      <c r="N168" s="20">
        <v>13.682964478405401</v>
      </c>
      <c r="O168" s="20">
        <v>7.0085228922521603</v>
      </c>
      <c r="P168" s="20">
        <v>13.1387204551897</v>
      </c>
      <c r="Q168" s="20">
        <v>-3.5486595668810099</v>
      </c>
      <c r="R168" s="20">
        <v>17.6809133999556</v>
      </c>
    </row>
    <row r="169" spans="1:18" ht="15" hidden="1" customHeight="1" x14ac:dyDescent="0.25">
      <c r="A169" s="19" t="s">
        <v>6</v>
      </c>
      <c r="B169" s="20">
        <v>44.8314128725535</v>
      </c>
      <c r="C169" s="20">
        <v>6.3808724874727902</v>
      </c>
      <c r="D169" s="20">
        <v>6.6943391016457596</v>
      </c>
      <c r="E169" s="20">
        <v>27.958081256309899</v>
      </c>
      <c r="F169" s="20">
        <v>8.6118525257913507</v>
      </c>
      <c r="G169" s="20">
        <v>41.752525864112002</v>
      </c>
      <c r="H169" s="20">
        <v>14.463279248044101</v>
      </c>
      <c r="I169" s="20">
        <v>4.6254590458979301</v>
      </c>
      <c r="J169" s="20">
        <v>17.557346207977101</v>
      </c>
      <c r="K169" s="20">
        <v>5.2177608319084596</v>
      </c>
      <c r="L169" s="20">
        <v>9.5928898737974304</v>
      </c>
      <c r="M169" s="20">
        <v>-339.52862628557898</v>
      </c>
      <c r="N169" s="20">
        <v>8.8559316716542593</v>
      </c>
      <c r="O169" s="20">
        <v>8.3726181130645099</v>
      </c>
      <c r="P169" s="20">
        <v>8.8252918995077394</v>
      </c>
      <c r="Q169" s="20">
        <v>18.647256389510801</v>
      </c>
      <c r="R169" s="20">
        <v>6.6430269425758102</v>
      </c>
    </row>
    <row r="170" spans="1:18" ht="15" hidden="1" customHeight="1" x14ac:dyDescent="0.25">
      <c r="A170" s="19" t="s">
        <v>49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</row>
    <row r="171" spans="1:18" ht="15" hidden="1" customHeight="1" x14ac:dyDescent="0.25">
      <c r="A171" s="19" t="s">
        <v>3</v>
      </c>
      <c r="B171" s="20">
        <v>-9.8233757647284499</v>
      </c>
      <c r="C171" s="20">
        <v>14.5339945541551</v>
      </c>
      <c r="D171" s="20">
        <v>14.371344262339401</v>
      </c>
      <c r="E171" s="20">
        <v>7.9761811574810002</v>
      </c>
      <c r="F171" s="20">
        <v>0.17970000774068001</v>
      </c>
      <c r="G171" s="20">
        <v>12.6354002923404</v>
      </c>
      <c r="H171" s="20">
        <v>5.6682480606932204</v>
      </c>
      <c r="I171" s="20">
        <v>15.106128616978699</v>
      </c>
      <c r="J171" s="20">
        <v>10.624052230595399</v>
      </c>
      <c r="K171" s="20">
        <v>7.3865168707031303</v>
      </c>
      <c r="L171" s="20">
        <v>9.2396717073596903</v>
      </c>
      <c r="M171" s="20">
        <v>-155.16962824651301</v>
      </c>
      <c r="N171" s="20">
        <v>15.830271157008299</v>
      </c>
      <c r="O171" s="20">
        <v>-0.56268501226857104</v>
      </c>
      <c r="P171" s="20">
        <v>14.461414720007999</v>
      </c>
      <c r="Q171" s="20">
        <v>10.1349059975117</v>
      </c>
      <c r="R171" s="20">
        <v>15.706479972028299</v>
      </c>
    </row>
    <row r="172" spans="1:18" ht="15" hidden="1" customHeight="1" x14ac:dyDescent="0.25">
      <c r="A172" s="19" t="s">
        <v>4</v>
      </c>
      <c r="B172" s="20">
        <v>-13.7522024260326</v>
      </c>
      <c r="C172" s="20">
        <v>18.610472326965901</v>
      </c>
      <c r="D172" s="20">
        <v>18.527349389361301</v>
      </c>
      <c r="E172" s="20">
        <v>16.219872218072101</v>
      </c>
      <c r="F172" s="20">
        <v>5.7538568506002399</v>
      </c>
      <c r="G172" s="20">
        <v>20.847936873098099</v>
      </c>
      <c r="H172" s="20">
        <v>4.0074947577809503</v>
      </c>
      <c r="I172" s="20">
        <v>15.243901172433199</v>
      </c>
      <c r="J172" s="20">
        <v>4.2170902092681501</v>
      </c>
      <c r="K172" s="20">
        <v>4.4167291708251204</v>
      </c>
      <c r="L172" s="20">
        <v>1.22579152492641</v>
      </c>
      <c r="M172" s="20">
        <v>-30.680102886153499</v>
      </c>
      <c r="N172" s="20">
        <v>10.591684563456001</v>
      </c>
      <c r="O172" s="20">
        <v>3.9650030809423198</v>
      </c>
      <c r="P172" s="20">
        <v>10.20337827386</v>
      </c>
      <c r="Q172" s="20">
        <v>-0.55915957262608895</v>
      </c>
      <c r="R172" s="20">
        <v>13.584157932582499</v>
      </c>
    </row>
    <row r="173" spans="1:18" ht="15" hidden="1" customHeight="1" x14ac:dyDescent="0.25">
      <c r="A173" s="19" t="s">
        <v>5</v>
      </c>
      <c r="B173" s="20">
        <v>-21.194121667861001</v>
      </c>
      <c r="C173" s="20">
        <v>20.246118322298599</v>
      </c>
      <c r="D173" s="20">
        <v>20.009551801537</v>
      </c>
      <c r="E173" s="20">
        <v>20.671942284810601</v>
      </c>
      <c r="F173" s="20">
        <v>4.3011822531036099</v>
      </c>
      <c r="G173" s="20">
        <v>24.873024579347401</v>
      </c>
      <c r="H173" s="20">
        <v>3.8708370622390098</v>
      </c>
      <c r="I173" s="20">
        <v>15.4202808486972</v>
      </c>
      <c r="J173" s="20">
        <v>-0.58717685537067499</v>
      </c>
      <c r="K173" s="20">
        <v>4.4275116910974299</v>
      </c>
      <c r="L173" s="20">
        <v>14.282559904110199</v>
      </c>
      <c r="M173" s="20">
        <v>-243.97742167946899</v>
      </c>
      <c r="N173" s="20">
        <v>8.7682003188668691</v>
      </c>
      <c r="O173" s="20">
        <v>7.0740660158275803</v>
      </c>
      <c r="P173" s="20">
        <v>8.6375430202247898</v>
      </c>
      <c r="Q173" s="20">
        <v>18.861306303447599</v>
      </c>
      <c r="R173" s="20">
        <v>6.3567260028040096</v>
      </c>
    </row>
    <row r="174" spans="1:18" ht="15" hidden="1" customHeight="1" x14ac:dyDescent="0.25">
      <c r="A174" s="19" t="s">
        <v>6</v>
      </c>
      <c r="B174" s="20">
        <v>-12.7493729913135</v>
      </c>
      <c r="C174" s="20">
        <v>-1.02960375602468</v>
      </c>
      <c r="D174" s="20">
        <v>-2.1423516996501601</v>
      </c>
      <c r="E174" s="20">
        <v>11.4912555839477</v>
      </c>
      <c r="F174" s="20">
        <v>2.33103697521801</v>
      </c>
      <c r="G174" s="20">
        <v>8.1163730717185292</v>
      </c>
      <c r="H174" s="20">
        <v>6.0184316685474997</v>
      </c>
      <c r="I174" s="20">
        <v>15.558873091254</v>
      </c>
      <c r="J174" s="20">
        <v>8.6486605488606596</v>
      </c>
      <c r="K174" s="20">
        <v>4.3898815172524603</v>
      </c>
      <c r="L174" s="20">
        <v>5.3136743411590599</v>
      </c>
      <c r="M174" s="20">
        <v>-15.554669974994001</v>
      </c>
      <c r="N174" s="20">
        <v>4.10946478091891</v>
      </c>
      <c r="O174" s="20">
        <v>-0.19139825212414199</v>
      </c>
      <c r="P174" s="20">
        <v>3.83794474071009</v>
      </c>
      <c r="Q174" s="20">
        <v>28.746054452750499</v>
      </c>
      <c r="R174" s="20">
        <v>-2.3191399242972</v>
      </c>
    </row>
    <row r="175" spans="1:18" ht="15" hidden="1" customHeight="1" x14ac:dyDescent="0.25">
      <c r="A175" s="19" t="s">
        <v>50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</row>
    <row r="176" spans="1:18" ht="15" hidden="1" customHeight="1" x14ac:dyDescent="0.25">
      <c r="A176" s="19" t="s">
        <v>3</v>
      </c>
      <c r="B176" s="20">
        <v>2.3781986545204199</v>
      </c>
      <c r="C176" s="20">
        <v>3.3276560908230599</v>
      </c>
      <c r="D176" s="20">
        <v>3.5846077428334899</v>
      </c>
      <c r="E176" s="20">
        <v>15.601459991346999</v>
      </c>
      <c r="F176" s="20">
        <v>1.9057720451245901</v>
      </c>
      <c r="G176" s="20">
        <v>22.971110808651598</v>
      </c>
      <c r="H176" s="20">
        <v>9.0786623154537605</v>
      </c>
      <c r="I176" s="20">
        <v>7.2220741383243201</v>
      </c>
      <c r="J176" s="20">
        <v>10.092975762196501</v>
      </c>
      <c r="K176" s="20">
        <v>0.95894305971386795</v>
      </c>
      <c r="L176" s="20">
        <v>0.55562481160600397</v>
      </c>
      <c r="M176" s="20">
        <v>-32.1376408273754</v>
      </c>
      <c r="N176" s="20">
        <v>6.0667325323750898</v>
      </c>
      <c r="O176" s="20">
        <v>9.0082112428201206</v>
      </c>
      <c r="P176" s="20">
        <v>6.2801139587336703</v>
      </c>
      <c r="Q176" s="20">
        <v>11.6590689249427</v>
      </c>
      <c r="R176" s="20">
        <v>4.8067170945228899</v>
      </c>
    </row>
    <row r="177" spans="1:18" ht="15" hidden="1" customHeight="1" x14ac:dyDescent="0.25">
      <c r="A177" s="19" t="s">
        <v>4</v>
      </c>
      <c r="B177" s="20">
        <v>6.8489218203129401</v>
      </c>
      <c r="C177" s="20">
        <v>4.9605313580128003</v>
      </c>
      <c r="D177" s="20">
        <v>5.4549706665667896</v>
      </c>
      <c r="E177" s="20">
        <v>6.8735495104810003</v>
      </c>
      <c r="F177" s="20">
        <v>-2.9336059150841799E-2</v>
      </c>
      <c r="G177" s="20">
        <v>28.9593062614505</v>
      </c>
      <c r="H177" s="20">
        <v>9.1782807748215198</v>
      </c>
      <c r="I177" s="20">
        <v>8.9606238062019692</v>
      </c>
      <c r="J177" s="20">
        <v>9.4073596821231007</v>
      </c>
      <c r="K177" s="20">
        <v>6.3558755164542697</v>
      </c>
      <c r="L177" s="20">
        <v>3.7337967348660199</v>
      </c>
      <c r="M177" s="20">
        <v>-79.487273518502903</v>
      </c>
      <c r="N177" s="20">
        <v>6.9823699390872997</v>
      </c>
      <c r="O177" s="20">
        <v>11.896024156316001</v>
      </c>
      <c r="P177" s="20">
        <v>7.2539983436198403</v>
      </c>
      <c r="Q177" s="20">
        <v>25.833133035660602</v>
      </c>
      <c r="R177" s="20">
        <v>2.1445421311297599</v>
      </c>
    </row>
    <row r="178" spans="1:18" ht="15" hidden="1" customHeight="1" x14ac:dyDescent="0.25">
      <c r="A178" s="19" t="s">
        <v>5</v>
      </c>
      <c r="B178" s="20">
        <v>8.7977819600536993</v>
      </c>
      <c r="C178" s="20">
        <v>-1.37566152036858</v>
      </c>
      <c r="D178" s="20">
        <v>-0.90654981132244405</v>
      </c>
      <c r="E178" s="20">
        <v>4.7083085810806198</v>
      </c>
      <c r="F178" s="20">
        <v>-1.54461112484456</v>
      </c>
      <c r="G178" s="20">
        <v>18.571005000584901</v>
      </c>
      <c r="H178" s="20">
        <v>7.05565545325861</v>
      </c>
      <c r="I178" s="20">
        <v>12.1760120919848</v>
      </c>
      <c r="J178" s="20">
        <v>7.8933134793250703</v>
      </c>
      <c r="K178" s="20">
        <v>5.9618251194141898</v>
      </c>
      <c r="L178" s="20">
        <v>-0.13184099896737</v>
      </c>
      <c r="M178" s="20">
        <v>-104.52396495655</v>
      </c>
      <c r="N178" s="20">
        <v>6.8746751691816099</v>
      </c>
      <c r="O178" s="20">
        <v>4.4302865243512901</v>
      </c>
      <c r="P178" s="20">
        <v>6.6888688605346101</v>
      </c>
      <c r="Q178" s="20">
        <v>25.667561612718298</v>
      </c>
      <c r="R178" s="20">
        <v>1.9571221029207599</v>
      </c>
    </row>
    <row r="179" spans="1:18" ht="15" hidden="1" customHeight="1" x14ac:dyDescent="0.25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</row>
  </sheetData>
  <sheetProtection algorithmName="SHA-512" hashValue="NFiauTJ1zJSkzAWZLyivPlm6LEkT8k+GaY+xKM7hadO2qV1fWW6wEqJteCx9puu3RKYxLTfOu6UOOlhxpLIg3g==" saltValue="ESLTTn/QVqWAfs11HEQ2lA==" spinCount="100000" sheet="1" objects="1" scenarios="1"/>
  <dataConsolidate/>
  <mergeCells count="3">
    <mergeCell ref="A45:R45"/>
    <mergeCell ref="A87:R87"/>
    <mergeCell ref="A1:Q1"/>
  </mergeCells>
  <pageMargins left="0.43307086614173229" right="0.43307086614173229" top="0.27559055118110237" bottom="7.874015748031496E-2" header="0.15748031496062992" footer="0.1968503937007874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NA2019Q3TBL2</vt:lpstr>
      <vt:lpstr>NA2019Q3TBL2!Print_Area</vt:lpstr>
      <vt:lpstr>SASDATA_A</vt:lpstr>
      <vt:lpstr>SASDATA_Q</vt:lpstr>
      <vt:lpstr>SASPCCHG_A</vt:lpstr>
      <vt:lpstr>SASPCCHG_Q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Byrne</dc:creator>
  <cp:lastModifiedBy>Fiona Maguire</cp:lastModifiedBy>
  <cp:lastPrinted>2018-09-10T10:47:06Z</cp:lastPrinted>
  <dcterms:created xsi:type="dcterms:W3CDTF">1999-07-28T13:27:15Z</dcterms:created>
  <dcterms:modified xsi:type="dcterms:W3CDTF">2019-12-11T08:15:06Z</dcterms:modified>
</cp:coreProperties>
</file>