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ational Accounts IT Project\Data\T4\XLSM\For T4\"/>
    </mc:Choice>
  </mc:AlternateContent>
  <xr:revisionPtr revIDLastSave="0" documentId="8_{1BE7536A-181A-4827-AAF8-F2626DC2A463}" xr6:coauthVersionLast="37" xr6:coauthVersionMax="37" xr10:uidLastSave="{00000000-0000-0000-0000-000000000000}"/>
  <bookViews>
    <workbookView xWindow="120" yWindow="32760" windowWidth="14715" windowHeight="6675" xr2:uid="{00000000-000D-0000-FFFF-FFFF00000000}"/>
  </bookViews>
  <sheets>
    <sheet name="NA2019Q3TBL7" sheetId="1" r:id="rId1"/>
  </sheets>
  <definedNames>
    <definedName name="REF_YEAR">NA2019Q3TBL7!$A$76:$A$77</definedName>
    <definedName name="SASDATA_Q">NA2019Q3TBL7!$A$78:$J$113</definedName>
    <definedName name="SASPCCHG_Q">NA2019Q3TBL7!$A$114:$J$149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1" i="1" l="1"/>
  <c r="C41" i="1"/>
  <c r="D41" i="1"/>
  <c r="F41" i="1"/>
  <c r="G41" i="1"/>
  <c r="H41" i="1"/>
  <c r="J41" i="1"/>
  <c r="B42" i="1"/>
  <c r="C42" i="1"/>
  <c r="D42" i="1"/>
  <c r="F42" i="1"/>
  <c r="G42" i="1"/>
  <c r="H42" i="1"/>
  <c r="J42" i="1"/>
  <c r="B43" i="1"/>
  <c r="C43" i="1"/>
  <c r="D43" i="1"/>
  <c r="F43" i="1"/>
  <c r="G43" i="1"/>
  <c r="H43" i="1"/>
  <c r="J43" i="1"/>
  <c r="B45" i="1"/>
  <c r="C45" i="1"/>
  <c r="D45" i="1"/>
  <c r="F45" i="1"/>
  <c r="G45" i="1"/>
  <c r="H45" i="1"/>
  <c r="J45" i="1"/>
  <c r="B46" i="1"/>
  <c r="C46" i="1"/>
  <c r="D46" i="1"/>
  <c r="F46" i="1"/>
  <c r="G46" i="1"/>
  <c r="H46" i="1"/>
  <c r="J46" i="1"/>
  <c r="B47" i="1"/>
  <c r="C47" i="1"/>
  <c r="D47" i="1"/>
  <c r="F47" i="1"/>
  <c r="G47" i="1"/>
  <c r="H47" i="1"/>
  <c r="J47" i="1"/>
  <c r="B48" i="1"/>
  <c r="C48" i="1"/>
  <c r="D48" i="1"/>
  <c r="F48" i="1"/>
  <c r="G48" i="1"/>
  <c r="H48" i="1"/>
  <c r="J48" i="1"/>
  <c r="B50" i="1"/>
  <c r="C50" i="1"/>
  <c r="D50" i="1"/>
  <c r="F50" i="1"/>
  <c r="G50" i="1"/>
  <c r="H50" i="1"/>
  <c r="J50" i="1"/>
  <c r="B51" i="1"/>
  <c r="C51" i="1"/>
  <c r="D51" i="1"/>
  <c r="F51" i="1"/>
  <c r="G51" i="1"/>
  <c r="H51" i="1"/>
  <c r="J51" i="1"/>
  <c r="B52" i="1"/>
  <c r="C52" i="1"/>
  <c r="D52" i="1"/>
  <c r="F52" i="1"/>
  <c r="G52" i="1"/>
  <c r="H52" i="1"/>
  <c r="J52" i="1"/>
  <c r="B53" i="1"/>
  <c r="C53" i="1"/>
  <c r="D53" i="1"/>
  <c r="F53" i="1"/>
  <c r="G53" i="1"/>
  <c r="H53" i="1"/>
  <c r="J53" i="1"/>
  <c r="B55" i="1"/>
  <c r="C55" i="1"/>
  <c r="D55" i="1"/>
  <c r="F55" i="1"/>
  <c r="G55" i="1"/>
  <c r="H55" i="1"/>
  <c r="J55" i="1"/>
  <c r="B56" i="1"/>
  <c r="C56" i="1"/>
  <c r="D56" i="1"/>
  <c r="F56" i="1"/>
  <c r="G56" i="1"/>
  <c r="H56" i="1"/>
  <c r="J56" i="1"/>
  <c r="B57" i="1"/>
  <c r="C57" i="1"/>
  <c r="D57" i="1"/>
  <c r="F57" i="1"/>
  <c r="G57" i="1"/>
  <c r="H57" i="1"/>
  <c r="J57" i="1"/>
  <c r="B58" i="1"/>
  <c r="C58" i="1"/>
  <c r="D58" i="1"/>
  <c r="F58" i="1"/>
  <c r="G58" i="1"/>
  <c r="H58" i="1"/>
  <c r="J58" i="1"/>
  <c r="B60" i="1"/>
  <c r="C60" i="1"/>
  <c r="D60" i="1"/>
  <c r="F60" i="1"/>
  <c r="G60" i="1"/>
  <c r="H60" i="1"/>
  <c r="J60" i="1"/>
  <c r="B61" i="1"/>
  <c r="C61" i="1"/>
  <c r="D61" i="1"/>
  <c r="F61" i="1"/>
  <c r="G61" i="1"/>
  <c r="H61" i="1"/>
  <c r="J61" i="1"/>
  <c r="B62" i="1"/>
  <c r="C62" i="1"/>
  <c r="D62" i="1"/>
  <c r="F62" i="1"/>
  <c r="G62" i="1"/>
  <c r="H62" i="1"/>
  <c r="J62" i="1"/>
  <c r="B63" i="1"/>
  <c r="C63" i="1"/>
  <c r="D63" i="1"/>
  <c r="F63" i="1"/>
  <c r="G63" i="1"/>
  <c r="H63" i="1"/>
  <c r="J63" i="1"/>
  <c r="B65" i="1"/>
  <c r="C65" i="1"/>
  <c r="D65" i="1"/>
  <c r="F65" i="1"/>
  <c r="G65" i="1"/>
  <c r="H65" i="1"/>
  <c r="J65" i="1"/>
  <c r="B66" i="1"/>
  <c r="C66" i="1"/>
  <c r="D66" i="1"/>
  <c r="F66" i="1"/>
  <c r="G66" i="1"/>
  <c r="H66" i="1"/>
  <c r="J66" i="1"/>
  <c r="B67" i="1"/>
  <c r="C67" i="1"/>
  <c r="D67" i="1"/>
  <c r="F67" i="1"/>
  <c r="G67" i="1"/>
  <c r="H67" i="1"/>
  <c r="J67" i="1"/>
  <c r="B68" i="1"/>
  <c r="C68" i="1"/>
  <c r="D68" i="1"/>
  <c r="F68" i="1"/>
  <c r="G68" i="1"/>
  <c r="H68" i="1"/>
  <c r="J68" i="1"/>
  <c r="B70" i="1"/>
  <c r="C70" i="1"/>
  <c r="D70" i="1"/>
  <c r="F70" i="1"/>
  <c r="G70" i="1"/>
  <c r="H70" i="1"/>
  <c r="J70" i="1"/>
  <c r="B71" i="1"/>
  <c r="C71" i="1"/>
  <c r="D71" i="1"/>
  <c r="F71" i="1"/>
  <c r="G71" i="1"/>
  <c r="H71" i="1"/>
  <c r="J71" i="1"/>
  <c r="B72" i="1"/>
  <c r="C72" i="1"/>
  <c r="D72" i="1"/>
  <c r="F72" i="1"/>
  <c r="G72" i="1"/>
  <c r="H72" i="1"/>
  <c r="J72" i="1"/>
  <c r="C40" i="1"/>
  <c r="D40" i="1"/>
  <c r="F40" i="1"/>
  <c r="G40" i="1"/>
  <c r="H40" i="1"/>
  <c r="J40" i="1"/>
  <c r="B40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39" i="1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4" i="1"/>
  <c r="C14" i="1"/>
  <c r="D14" i="1"/>
  <c r="E14" i="1"/>
  <c r="F14" i="1"/>
  <c r="G14" i="1"/>
  <c r="H14" i="1"/>
  <c r="I14" i="1"/>
  <c r="J14" i="1"/>
  <c r="B15" i="1"/>
  <c r="C15" i="1"/>
  <c r="D15" i="1"/>
  <c r="E15" i="1"/>
  <c r="F15" i="1"/>
  <c r="G15" i="1"/>
  <c r="H15" i="1"/>
  <c r="I15" i="1"/>
  <c r="J15" i="1"/>
  <c r="B16" i="1"/>
  <c r="C16" i="1"/>
  <c r="D16" i="1"/>
  <c r="E16" i="1"/>
  <c r="F16" i="1"/>
  <c r="G16" i="1"/>
  <c r="H16" i="1"/>
  <c r="I16" i="1"/>
  <c r="J16" i="1"/>
  <c r="B17" i="1"/>
  <c r="C17" i="1"/>
  <c r="D17" i="1"/>
  <c r="E17" i="1"/>
  <c r="F17" i="1"/>
  <c r="G17" i="1"/>
  <c r="H17" i="1"/>
  <c r="I17" i="1"/>
  <c r="J17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B21" i="1"/>
  <c r="C21" i="1"/>
  <c r="D21" i="1"/>
  <c r="E21" i="1"/>
  <c r="F21" i="1"/>
  <c r="G21" i="1"/>
  <c r="H21" i="1"/>
  <c r="I21" i="1"/>
  <c r="J21" i="1"/>
  <c r="B22" i="1"/>
  <c r="C22" i="1"/>
  <c r="D22" i="1"/>
  <c r="E22" i="1"/>
  <c r="F22" i="1"/>
  <c r="G22" i="1"/>
  <c r="H22" i="1"/>
  <c r="I22" i="1"/>
  <c r="J22" i="1"/>
  <c r="B24" i="1"/>
  <c r="C24" i="1"/>
  <c r="D24" i="1"/>
  <c r="E24" i="1"/>
  <c r="F24" i="1"/>
  <c r="G24" i="1"/>
  <c r="H24" i="1"/>
  <c r="I24" i="1"/>
  <c r="J24" i="1"/>
  <c r="B25" i="1"/>
  <c r="C25" i="1"/>
  <c r="D25" i="1"/>
  <c r="E25" i="1"/>
  <c r="F25" i="1"/>
  <c r="G25" i="1"/>
  <c r="H25" i="1"/>
  <c r="I25" i="1"/>
  <c r="J25" i="1"/>
  <c r="B26" i="1"/>
  <c r="C26" i="1"/>
  <c r="D26" i="1"/>
  <c r="E26" i="1"/>
  <c r="F26" i="1"/>
  <c r="G26" i="1"/>
  <c r="H26" i="1"/>
  <c r="I26" i="1"/>
  <c r="J26" i="1"/>
  <c r="B27" i="1"/>
  <c r="C27" i="1"/>
  <c r="D27" i="1"/>
  <c r="E27" i="1"/>
  <c r="F27" i="1"/>
  <c r="G27" i="1"/>
  <c r="H27" i="1"/>
  <c r="I27" i="1"/>
  <c r="J27" i="1"/>
  <c r="B29" i="1"/>
  <c r="C29" i="1"/>
  <c r="D29" i="1"/>
  <c r="E29" i="1"/>
  <c r="F29" i="1"/>
  <c r="G29" i="1"/>
  <c r="H29" i="1"/>
  <c r="I29" i="1"/>
  <c r="J29" i="1"/>
  <c r="B30" i="1"/>
  <c r="C30" i="1"/>
  <c r="D30" i="1"/>
  <c r="E30" i="1"/>
  <c r="F30" i="1"/>
  <c r="G30" i="1"/>
  <c r="H30" i="1"/>
  <c r="I30" i="1"/>
  <c r="J30" i="1"/>
  <c r="B31" i="1"/>
  <c r="C31" i="1"/>
  <c r="D31" i="1"/>
  <c r="E31" i="1"/>
  <c r="F31" i="1"/>
  <c r="G31" i="1"/>
  <c r="H31" i="1"/>
  <c r="I31" i="1"/>
  <c r="J31" i="1"/>
  <c r="B32" i="1"/>
  <c r="C32" i="1"/>
  <c r="D32" i="1"/>
  <c r="E32" i="1"/>
  <c r="F32" i="1"/>
  <c r="G32" i="1"/>
  <c r="H32" i="1"/>
  <c r="I32" i="1"/>
  <c r="J32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C4" i="1"/>
  <c r="D4" i="1"/>
  <c r="E4" i="1"/>
  <c r="F4" i="1"/>
  <c r="G4" i="1"/>
  <c r="H4" i="1"/>
  <c r="I4" i="1"/>
  <c r="J4" i="1"/>
  <c r="B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" i="1"/>
</calcChain>
</file>

<file path=xl/sharedStrings.xml><?xml version="1.0" encoding="utf-8"?>
<sst xmlns="http://schemas.openxmlformats.org/spreadsheetml/2006/main" count="104" uniqueCount="36">
  <si>
    <t>€million</t>
  </si>
  <si>
    <t>Period</t>
  </si>
  <si>
    <t>Q1</t>
  </si>
  <si>
    <t>Q2</t>
  </si>
  <si>
    <t>Q3</t>
  </si>
  <si>
    <t>Q4</t>
  </si>
  <si>
    <t>Percentage change on previous quarter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</si>
  <si>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Chain linked series not additive</t>
    </r>
  </si>
  <si>
    <t>Personal
Consumption
of Goods
and Services</t>
  </si>
  <si>
    <t>Net Exp. by
Central and Local
Government on
Current Goods
and Services</t>
  </si>
  <si>
    <t>Gross
Domestic
Fixed
Capital
Formation</t>
  </si>
  <si>
    <t>Value of
Physical
Changes
in Stocks</t>
  </si>
  <si>
    <t>Exports
of Goods
and Services</t>
  </si>
  <si>
    <t>Imports
of Goods
and Services</t>
  </si>
  <si>
    <t>GDP at
Constant
Market
Prices</t>
  </si>
  <si>
    <t>Net Factor
Income
from Rest
of World</t>
  </si>
  <si>
    <t>GNP at
Constant
Market
Prices</t>
  </si>
  <si>
    <t>TimePeriod</t>
  </si>
  <si>
    <t>COL01</t>
  </si>
  <si>
    <t>COL02</t>
  </si>
  <si>
    <t>COL03</t>
  </si>
  <si>
    <t>COL04</t>
  </si>
  <si>
    <t>COL05</t>
  </si>
  <si>
    <t>COL06</t>
  </si>
  <si>
    <t>COL07</t>
  </si>
  <si>
    <t>COL08</t>
  </si>
  <si>
    <t>COL09</t>
  </si>
  <si>
    <t>2013</t>
  </si>
  <si>
    <t>2014</t>
  </si>
  <si>
    <t>2015</t>
  </si>
  <si>
    <t>2016</t>
  </si>
  <si>
    <t>2017</t>
  </si>
  <si>
    <t>2018</t>
  </si>
  <si>
    <t>ref_year</t>
  </si>
  <si>
    <t>2019</t>
  </si>
  <si>
    <r>
      <t>Table 7 Expenditure on Gross National Product at Constant Market Prices (Chain linked annually and referenced to year 2017)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- Seasonally Adjusted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</si>
</sst>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0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8" fillId="0" borderId="0" xfId="0" applyFont="1"/>
    <xf numFmtId="0" fontId="3" fillId="0" borderId="1" xfId="2" applyFont="1" applyBorder="1" applyAlignment="1">
      <alignment horizontal="right" vertical="top" wrapText="1"/>
    </xf>
    <xf numFmtId="0" fontId="1" fillId="0" borderId="1" xfId="2" applyFont="1" applyBorder="1" applyAlignment="1">
      <alignment horizontal="right" vertical="top" wrapText="1"/>
    </xf>
    <xf numFmtId="0" fontId="3" fillId="0" borderId="1" xfId="2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4" fontId="3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1" fillId="0" borderId="0" xfId="0" applyNumberFormat="1" applyFont="1" applyAlignment="1" applyProtection="1">
      <alignment horizontal="left" vertical="top"/>
      <protection hidden="1"/>
    </xf>
    <xf numFmtId="3" fontId="3" fillId="0" borderId="0" xfId="0" applyNumberFormat="1" applyFont="1" applyAlignment="1" applyProtection="1">
      <alignment vertical="top"/>
      <protection hidden="1"/>
    </xf>
    <xf numFmtId="3" fontId="1" fillId="0" borderId="0" xfId="0" applyNumberFormat="1" applyFont="1" applyAlignment="1" applyProtection="1">
      <alignment vertical="top"/>
      <protection hidden="1"/>
    </xf>
    <xf numFmtId="49" fontId="3" fillId="0" borderId="0" xfId="0" applyNumberFormat="1" applyFont="1" applyAlignment="1" applyProtection="1">
      <alignment horizontal="left" vertical="top"/>
      <protection hidden="1"/>
    </xf>
    <xf numFmtId="164" fontId="1" fillId="0" borderId="0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</cellXfs>
  <cellStyles count="3">
    <cellStyle name="Comma 3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9"/>
  <sheetViews>
    <sheetView tabSelected="1" zoomScaleNormal="100" workbookViewId="0">
      <selection sqref="A1:I1"/>
    </sheetView>
  </sheetViews>
  <sheetFormatPr defaultRowHeight="15" customHeight="1" x14ac:dyDescent="0.2"/>
  <cols>
    <col min="1" max="1" width="10" style="9" customWidth="1"/>
    <col min="2" max="2" width="12.85546875" style="9" customWidth="1"/>
    <col min="3" max="3" width="13.7109375" style="9" customWidth="1"/>
    <col min="4" max="10" width="12.85546875" style="9" customWidth="1"/>
    <col min="11" max="16384" width="9.140625" style="1"/>
  </cols>
  <sheetData>
    <row r="1" spans="1:10" ht="27.75" customHeight="1" x14ac:dyDescent="0.2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5" t="s">
        <v>0</v>
      </c>
    </row>
    <row r="2" spans="1:10" ht="56.25" x14ac:dyDescent="0.2">
      <c r="A2" s="4" t="s">
        <v>1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3" t="s">
        <v>14</v>
      </c>
      <c r="I2" s="2" t="s">
        <v>15</v>
      </c>
      <c r="J2" s="3" t="s">
        <v>16</v>
      </c>
    </row>
    <row r="3" spans="1:10" ht="15" customHeight="1" x14ac:dyDescent="0.2">
      <c r="A3" s="21" t="str">
        <f>A79</f>
        <v>2013</v>
      </c>
      <c r="B3" s="22"/>
      <c r="C3" s="22"/>
      <c r="D3" s="22"/>
      <c r="E3" s="22"/>
      <c r="F3" s="22"/>
      <c r="G3" s="22"/>
      <c r="H3" s="23"/>
      <c r="I3" s="22"/>
      <c r="J3" s="23"/>
    </row>
    <row r="4" spans="1:10" ht="15" customHeight="1" x14ac:dyDescent="0.2">
      <c r="A4" s="24" t="str">
        <f t="shared" ref="A4:J37" si="0">A80</f>
        <v>Q1</v>
      </c>
      <c r="B4" s="22">
        <f>B80</f>
        <v>21995.6162993</v>
      </c>
      <c r="C4" s="22">
        <f t="shared" ref="C4:J4" si="1">C80</f>
        <v>6271.2738926000002</v>
      </c>
      <c r="D4" s="22">
        <f t="shared" si="1"/>
        <v>9029.5107353000003</v>
      </c>
      <c r="E4" s="22">
        <f t="shared" si="1"/>
        <v>218.76407309999999</v>
      </c>
      <c r="F4" s="22">
        <f t="shared" si="1"/>
        <v>47442.284556999999</v>
      </c>
      <c r="G4" s="22">
        <f t="shared" si="1"/>
        <v>-39719.355661000001</v>
      </c>
      <c r="H4" s="23">
        <f t="shared" si="1"/>
        <v>47375.176588000002</v>
      </c>
      <c r="I4" s="22">
        <f t="shared" si="1"/>
        <v>-7469.3289788000002</v>
      </c>
      <c r="J4" s="23">
        <f t="shared" si="1"/>
        <v>39611.827326699997</v>
      </c>
    </row>
    <row r="5" spans="1:10" ht="15" customHeight="1" x14ac:dyDescent="0.2">
      <c r="A5" s="24" t="str">
        <f t="shared" si="0"/>
        <v>Q2</v>
      </c>
      <c r="B5" s="22">
        <f t="shared" si="0"/>
        <v>22155.400686199999</v>
      </c>
      <c r="C5" s="22">
        <f t="shared" si="0"/>
        <v>6262.0786901000001</v>
      </c>
      <c r="D5" s="22">
        <f t="shared" si="0"/>
        <v>8116.6176457000001</v>
      </c>
      <c r="E5" s="22">
        <f t="shared" si="0"/>
        <v>287.27122709999998</v>
      </c>
      <c r="F5" s="22">
        <f t="shared" si="0"/>
        <v>50194.701981999999</v>
      </c>
      <c r="G5" s="22">
        <f t="shared" si="0"/>
        <v>-40175.171998999998</v>
      </c>
      <c r="H5" s="23">
        <f t="shared" si="0"/>
        <v>48371.193030000002</v>
      </c>
      <c r="I5" s="22">
        <f t="shared" si="0"/>
        <v>-8433.3183779999999</v>
      </c>
      <c r="J5" s="23">
        <f t="shared" si="0"/>
        <v>39649.645712700003</v>
      </c>
    </row>
    <row r="6" spans="1:10" ht="15" customHeight="1" x14ac:dyDescent="0.2">
      <c r="A6" s="24" t="str">
        <f t="shared" si="0"/>
        <v>Q3</v>
      </c>
      <c r="B6" s="22">
        <f t="shared" si="0"/>
        <v>22294.5544419</v>
      </c>
      <c r="C6" s="22">
        <f t="shared" si="0"/>
        <v>6708.2224120000001</v>
      </c>
      <c r="D6" s="22">
        <f t="shared" si="0"/>
        <v>9893.2463028999991</v>
      </c>
      <c r="E6" s="22">
        <f t="shared" si="0"/>
        <v>99.758374399999994</v>
      </c>
      <c r="F6" s="22">
        <f t="shared" si="0"/>
        <v>50128.249187000001</v>
      </c>
      <c r="G6" s="22">
        <f t="shared" si="0"/>
        <v>-40571.698686999996</v>
      </c>
      <c r="H6" s="23">
        <f t="shared" si="0"/>
        <v>49716.243650999997</v>
      </c>
      <c r="I6" s="22">
        <f t="shared" si="0"/>
        <v>-7684.0239398000003</v>
      </c>
      <c r="J6" s="23">
        <f t="shared" si="0"/>
        <v>42218.224352500001</v>
      </c>
    </row>
    <row r="7" spans="1:10" ht="15" customHeight="1" x14ac:dyDescent="0.2">
      <c r="A7" s="24" t="str">
        <f t="shared" si="0"/>
        <v>Q4</v>
      </c>
      <c r="B7" s="22">
        <f t="shared" si="0"/>
        <v>22364.850927799998</v>
      </c>
      <c r="C7" s="22">
        <f t="shared" si="0"/>
        <v>6732.9317695999998</v>
      </c>
      <c r="D7" s="22">
        <f t="shared" si="0"/>
        <v>9637.9514433999993</v>
      </c>
      <c r="E7" s="22">
        <f t="shared" si="0"/>
        <v>-294.25010070000002</v>
      </c>
      <c r="F7" s="22">
        <f t="shared" si="0"/>
        <v>50135.323919000002</v>
      </c>
      <c r="G7" s="22">
        <f t="shared" si="0"/>
        <v>-40366.318314999997</v>
      </c>
      <c r="H7" s="23">
        <f t="shared" si="0"/>
        <v>49422.408500999998</v>
      </c>
      <c r="I7" s="22">
        <f t="shared" si="0"/>
        <v>-7469.4125377999999</v>
      </c>
      <c r="J7" s="23">
        <f t="shared" si="0"/>
        <v>42931.489059699998</v>
      </c>
    </row>
    <row r="8" spans="1:10" ht="15" customHeight="1" x14ac:dyDescent="0.2">
      <c r="A8" s="21" t="str">
        <f t="shared" si="0"/>
        <v>2014</v>
      </c>
      <c r="B8" s="22"/>
      <c r="C8" s="22"/>
      <c r="D8" s="22"/>
      <c r="E8" s="22"/>
      <c r="F8" s="22"/>
      <c r="G8" s="22"/>
      <c r="H8" s="23"/>
      <c r="I8" s="22"/>
      <c r="J8" s="23"/>
    </row>
    <row r="9" spans="1:10" ht="15" customHeight="1" x14ac:dyDescent="0.2">
      <c r="A9" s="24" t="str">
        <f t="shared" si="0"/>
        <v>Q1</v>
      </c>
      <c r="B9" s="22">
        <f t="shared" si="0"/>
        <v>22420.0374792</v>
      </c>
      <c r="C9" s="22">
        <f t="shared" si="0"/>
        <v>6763.1118419000004</v>
      </c>
      <c r="D9" s="22">
        <f t="shared" si="0"/>
        <v>10416.874547400001</v>
      </c>
      <c r="E9" s="22">
        <f t="shared" si="0"/>
        <v>901.42467610000006</v>
      </c>
      <c r="F9" s="22">
        <f t="shared" si="0"/>
        <v>52834.728959</v>
      </c>
      <c r="G9" s="22">
        <f t="shared" si="0"/>
        <v>-43161.917556</v>
      </c>
      <c r="H9" s="23">
        <f t="shared" si="0"/>
        <v>51286.708407999999</v>
      </c>
      <c r="I9" s="22">
        <f t="shared" si="0"/>
        <v>-8131.3740307999997</v>
      </c>
      <c r="J9" s="23">
        <f t="shared" si="0"/>
        <v>42752.775615500002</v>
      </c>
    </row>
    <row r="10" spans="1:10" ht="15" customHeight="1" x14ac:dyDescent="0.2">
      <c r="A10" s="24" t="str">
        <f t="shared" si="0"/>
        <v>Q2</v>
      </c>
      <c r="B10" s="22">
        <f t="shared" si="0"/>
        <v>22641.609688</v>
      </c>
      <c r="C10" s="22">
        <f t="shared" si="0"/>
        <v>6933.9892909999999</v>
      </c>
      <c r="D10" s="22">
        <f t="shared" si="0"/>
        <v>9757.9774361</v>
      </c>
      <c r="E10" s="22">
        <f t="shared" si="0"/>
        <v>35.953212999999998</v>
      </c>
      <c r="F10" s="22">
        <f t="shared" si="0"/>
        <v>56723.562085999998</v>
      </c>
      <c r="G10" s="22">
        <f t="shared" si="0"/>
        <v>-45030.651285</v>
      </c>
      <c r="H10" s="23">
        <f t="shared" si="0"/>
        <v>52981.867726999997</v>
      </c>
      <c r="I10" s="22">
        <f t="shared" si="0"/>
        <v>-8416.2529111000003</v>
      </c>
      <c r="J10" s="23">
        <f t="shared" si="0"/>
        <v>43914.2305824</v>
      </c>
    </row>
    <row r="11" spans="1:10" ht="15" customHeight="1" x14ac:dyDescent="0.2">
      <c r="A11" s="24" t="str">
        <f t="shared" si="0"/>
        <v>Q3</v>
      </c>
      <c r="B11" s="22">
        <f t="shared" si="0"/>
        <v>22810.3802918</v>
      </c>
      <c r="C11" s="22">
        <f t="shared" si="0"/>
        <v>6736.1602511999999</v>
      </c>
      <c r="D11" s="22">
        <f t="shared" si="0"/>
        <v>11628.8997511</v>
      </c>
      <c r="E11" s="22">
        <f t="shared" si="0"/>
        <v>256.92773310000001</v>
      </c>
      <c r="F11" s="22">
        <f t="shared" si="0"/>
        <v>58731.421108000002</v>
      </c>
      <c r="G11" s="22">
        <f t="shared" si="0"/>
        <v>-47917.456365999999</v>
      </c>
      <c r="H11" s="23">
        <f t="shared" si="0"/>
        <v>53484.100147999998</v>
      </c>
      <c r="I11" s="22">
        <f t="shared" si="0"/>
        <v>-8201.1501363000007</v>
      </c>
      <c r="J11" s="23">
        <f t="shared" si="0"/>
        <v>45623.697375299998</v>
      </c>
    </row>
    <row r="12" spans="1:10" ht="15" customHeight="1" x14ac:dyDescent="0.2">
      <c r="A12" s="24" t="str">
        <f t="shared" si="0"/>
        <v>Q4</v>
      </c>
      <c r="B12" s="22">
        <f t="shared" si="0"/>
        <v>23103.746636299998</v>
      </c>
      <c r="C12" s="22">
        <f t="shared" si="0"/>
        <v>6670.5841366000004</v>
      </c>
      <c r="D12" s="22">
        <f t="shared" si="0"/>
        <v>11544.2524749</v>
      </c>
      <c r="E12" s="22">
        <f t="shared" si="0"/>
        <v>1708.121036</v>
      </c>
      <c r="F12" s="22">
        <f t="shared" si="0"/>
        <v>58357.551549000003</v>
      </c>
      <c r="G12" s="22">
        <f t="shared" si="0"/>
        <v>-48076.155654000002</v>
      </c>
      <c r="H12" s="23">
        <f t="shared" si="0"/>
        <v>53747.914934</v>
      </c>
      <c r="I12" s="22">
        <f t="shared" si="0"/>
        <v>-8433.4056123999999</v>
      </c>
      <c r="J12" s="23">
        <f t="shared" si="0"/>
        <v>46810.433059000003</v>
      </c>
    </row>
    <row r="13" spans="1:10" ht="15" customHeight="1" x14ac:dyDescent="0.2">
      <c r="A13" s="21" t="str">
        <f t="shared" si="0"/>
        <v>2015</v>
      </c>
      <c r="B13" s="22"/>
      <c r="C13" s="22"/>
      <c r="D13" s="22"/>
      <c r="E13" s="22"/>
      <c r="F13" s="22"/>
      <c r="G13" s="22"/>
      <c r="H13" s="23"/>
      <c r="I13" s="22"/>
      <c r="J13" s="23"/>
    </row>
    <row r="14" spans="1:10" ht="15" customHeight="1" x14ac:dyDescent="0.2">
      <c r="A14" s="24" t="str">
        <f t="shared" si="0"/>
        <v>Q1</v>
      </c>
      <c r="B14" s="22">
        <f t="shared" si="0"/>
        <v>23133.284399600001</v>
      </c>
      <c r="C14" s="22">
        <f t="shared" si="0"/>
        <v>6840.7032074999997</v>
      </c>
      <c r="D14" s="22">
        <f t="shared" si="0"/>
        <v>12945.6887279</v>
      </c>
      <c r="E14" s="22">
        <f t="shared" si="0"/>
        <v>378.52420269999999</v>
      </c>
      <c r="F14" s="22">
        <f t="shared" si="0"/>
        <v>76490.768505999993</v>
      </c>
      <c r="G14" s="22">
        <f t="shared" si="0"/>
        <v>-55399.661329000002</v>
      </c>
      <c r="H14" s="23">
        <f t="shared" si="0"/>
        <v>66243.664040000003</v>
      </c>
      <c r="I14" s="22">
        <f t="shared" si="0"/>
        <v>-16098.320036900001</v>
      </c>
      <c r="J14" s="23">
        <f t="shared" si="0"/>
        <v>49188.121047799999</v>
      </c>
    </row>
    <row r="15" spans="1:10" ht="15" customHeight="1" x14ac:dyDescent="0.2">
      <c r="A15" s="24" t="str">
        <f t="shared" si="0"/>
        <v>Q2</v>
      </c>
      <c r="B15" s="22">
        <f t="shared" si="0"/>
        <v>23331.360057400001</v>
      </c>
      <c r="C15" s="22">
        <f t="shared" si="0"/>
        <v>6848.1440156999997</v>
      </c>
      <c r="D15" s="22">
        <f t="shared" si="0"/>
        <v>14300.794367300001</v>
      </c>
      <c r="E15" s="22">
        <f t="shared" si="0"/>
        <v>677.13537269999995</v>
      </c>
      <c r="F15" s="22">
        <f t="shared" si="0"/>
        <v>76585.393654</v>
      </c>
      <c r="G15" s="22">
        <f t="shared" si="0"/>
        <v>-57740.057185999998</v>
      </c>
      <c r="H15" s="23">
        <f t="shared" si="0"/>
        <v>64693.720115999997</v>
      </c>
      <c r="I15" s="22">
        <f t="shared" si="0"/>
        <v>-11066.683397000001</v>
      </c>
      <c r="J15" s="23">
        <f t="shared" si="0"/>
        <v>52268.494168500001</v>
      </c>
    </row>
    <row r="16" spans="1:10" ht="15" customHeight="1" x14ac:dyDescent="0.2">
      <c r="A16" s="24" t="str">
        <f t="shared" si="0"/>
        <v>Q3</v>
      </c>
      <c r="B16" s="22">
        <f t="shared" si="0"/>
        <v>23617.7403146</v>
      </c>
      <c r="C16" s="22">
        <f t="shared" si="0"/>
        <v>6828.9247470999999</v>
      </c>
      <c r="D16" s="22">
        <f t="shared" si="0"/>
        <v>15584.7060186</v>
      </c>
      <c r="E16" s="22">
        <f t="shared" si="0"/>
        <v>2013.4100977000001</v>
      </c>
      <c r="F16" s="22">
        <f t="shared" si="0"/>
        <v>80738.595667999994</v>
      </c>
      <c r="G16" s="22">
        <f t="shared" si="0"/>
        <v>-62686.648753000001</v>
      </c>
      <c r="H16" s="23">
        <f t="shared" si="0"/>
        <v>66796.596841999999</v>
      </c>
      <c r="I16" s="22">
        <f t="shared" si="0"/>
        <v>-17419.903731900002</v>
      </c>
      <c r="J16" s="23">
        <f t="shared" si="0"/>
        <v>50040.881342799999</v>
      </c>
    </row>
    <row r="17" spans="1:10" ht="15" customHeight="1" x14ac:dyDescent="0.2">
      <c r="A17" s="24" t="str">
        <f t="shared" si="0"/>
        <v>Q4</v>
      </c>
      <c r="B17" s="22">
        <f t="shared" si="0"/>
        <v>23773.3010273</v>
      </c>
      <c r="C17" s="22">
        <f t="shared" si="0"/>
        <v>6945.6005193999999</v>
      </c>
      <c r="D17" s="22">
        <f t="shared" si="0"/>
        <v>22884.333205999999</v>
      </c>
      <c r="E17" s="22">
        <f t="shared" si="0"/>
        <v>1141.0483832</v>
      </c>
      <c r="F17" s="22">
        <f t="shared" si="0"/>
        <v>81921.707525000005</v>
      </c>
      <c r="G17" s="22">
        <f t="shared" si="0"/>
        <v>-68980.657005000001</v>
      </c>
      <c r="H17" s="23">
        <f t="shared" si="0"/>
        <v>66892.241683999993</v>
      </c>
      <c r="I17" s="22">
        <f t="shared" si="0"/>
        <v>-16855.7229773</v>
      </c>
      <c r="J17" s="23">
        <f t="shared" si="0"/>
        <v>51881.0366507</v>
      </c>
    </row>
    <row r="18" spans="1:10" ht="15" customHeight="1" x14ac:dyDescent="0.2">
      <c r="A18" s="21" t="str">
        <f t="shared" si="0"/>
        <v>2016</v>
      </c>
      <c r="B18" s="22"/>
      <c r="C18" s="22"/>
      <c r="D18" s="22"/>
      <c r="E18" s="22"/>
      <c r="F18" s="22"/>
      <c r="G18" s="22"/>
      <c r="H18" s="23"/>
      <c r="I18" s="22"/>
      <c r="J18" s="23"/>
    </row>
    <row r="19" spans="1:10" ht="15" customHeight="1" x14ac:dyDescent="0.2">
      <c r="A19" s="24" t="str">
        <f t="shared" si="0"/>
        <v>Q1</v>
      </c>
      <c r="B19" s="22">
        <f t="shared" si="0"/>
        <v>24442.680707700001</v>
      </c>
      <c r="C19" s="22">
        <f t="shared" si="0"/>
        <v>7058.2704322</v>
      </c>
      <c r="D19" s="22">
        <f t="shared" si="0"/>
        <v>20512.588243999999</v>
      </c>
      <c r="E19" s="22">
        <f t="shared" si="0"/>
        <v>580.74395370000002</v>
      </c>
      <c r="F19" s="22">
        <f t="shared" si="0"/>
        <v>81353.691468000005</v>
      </c>
      <c r="G19" s="22">
        <f t="shared" si="0"/>
        <v>-70573.914552999995</v>
      </c>
      <c r="H19" s="23">
        <f t="shared" si="0"/>
        <v>66625.524017999996</v>
      </c>
      <c r="I19" s="22">
        <f t="shared" si="0"/>
        <v>-11229.993952299999</v>
      </c>
      <c r="J19" s="23">
        <f t="shared" si="0"/>
        <v>54425.882249900002</v>
      </c>
    </row>
    <row r="20" spans="1:10" ht="15" customHeight="1" x14ac:dyDescent="0.2">
      <c r="A20" s="24" t="str">
        <f t="shared" si="0"/>
        <v>Q2</v>
      </c>
      <c r="B20" s="22">
        <f t="shared" si="0"/>
        <v>24462.395651399998</v>
      </c>
      <c r="C20" s="22">
        <f t="shared" si="0"/>
        <v>7063.6836569999996</v>
      </c>
      <c r="D20" s="22">
        <f t="shared" si="0"/>
        <v>24910.2310769</v>
      </c>
      <c r="E20" s="22">
        <f t="shared" si="0"/>
        <v>339.76196179999999</v>
      </c>
      <c r="F20" s="22">
        <f t="shared" si="0"/>
        <v>81500.616687000002</v>
      </c>
      <c r="G20" s="22">
        <f t="shared" si="0"/>
        <v>-72399.965989000004</v>
      </c>
      <c r="H20" s="23">
        <f t="shared" si="0"/>
        <v>66903.194134000005</v>
      </c>
      <c r="I20" s="22">
        <f t="shared" si="0"/>
        <v>-11283.1634763</v>
      </c>
      <c r="J20" s="23">
        <f t="shared" si="0"/>
        <v>53659.5324616</v>
      </c>
    </row>
    <row r="21" spans="1:10" ht="15" customHeight="1" x14ac:dyDescent="0.2">
      <c r="A21" s="24" t="str">
        <f t="shared" si="0"/>
        <v>Q3</v>
      </c>
      <c r="B21" s="22">
        <f t="shared" si="0"/>
        <v>24585.321994800001</v>
      </c>
      <c r="C21" s="22">
        <f t="shared" si="0"/>
        <v>7133.0321262999996</v>
      </c>
      <c r="D21" s="22">
        <f t="shared" si="0"/>
        <v>24646.135010599999</v>
      </c>
      <c r="E21" s="22">
        <f t="shared" si="0"/>
        <v>359.05161779999997</v>
      </c>
      <c r="F21" s="22">
        <f t="shared" si="0"/>
        <v>82549.798362000001</v>
      </c>
      <c r="G21" s="22">
        <f t="shared" si="0"/>
        <v>-73374.794299000001</v>
      </c>
      <c r="H21" s="23">
        <f t="shared" si="0"/>
        <v>66754.879042</v>
      </c>
      <c r="I21" s="22">
        <f t="shared" si="0"/>
        <v>-14125.827477700001</v>
      </c>
      <c r="J21" s="23">
        <f t="shared" si="0"/>
        <v>53536.485470899999</v>
      </c>
    </row>
    <row r="22" spans="1:10" ht="15" customHeight="1" x14ac:dyDescent="0.2">
      <c r="A22" s="24" t="str">
        <f t="shared" si="0"/>
        <v>Q4</v>
      </c>
      <c r="B22" s="22">
        <f t="shared" si="0"/>
        <v>25005.603659600001</v>
      </c>
      <c r="C22" s="22">
        <f t="shared" si="0"/>
        <v>7188.5741338999997</v>
      </c>
      <c r="D22" s="22">
        <f t="shared" si="0"/>
        <v>29138.4661246</v>
      </c>
      <c r="E22" s="22">
        <f t="shared" si="0"/>
        <v>3583.7383826</v>
      </c>
      <c r="F22" s="22">
        <f t="shared" si="0"/>
        <v>83461.349575999993</v>
      </c>
      <c r="G22" s="22">
        <f t="shared" si="0"/>
        <v>-74021.089697000003</v>
      </c>
      <c r="H22" s="23">
        <f t="shared" si="0"/>
        <v>74079.578242000003</v>
      </c>
      <c r="I22" s="22">
        <f t="shared" si="0"/>
        <v>-14735.967124500001</v>
      </c>
      <c r="J22" s="23">
        <f t="shared" si="0"/>
        <v>61641.6143218</v>
      </c>
    </row>
    <row r="23" spans="1:10" ht="15" customHeight="1" x14ac:dyDescent="0.2">
      <c r="A23" s="21" t="str">
        <f t="shared" si="0"/>
        <v>2017</v>
      </c>
      <c r="B23" s="22"/>
      <c r="C23" s="22"/>
      <c r="D23" s="22"/>
      <c r="E23" s="22"/>
      <c r="F23" s="22"/>
      <c r="G23" s="22"/>
      <c r="H23" s="23"/>
      <c r="I23" s="22"/>
      <c r="J23" s="23"/>
    </row>
    <row r="24" spans="1:10" ht="15" customHeight="1" x14ac:dyDescent="0.2">
      <c r="A24" s="24" t="str">
        <f t="shared" si="0"/>
        <v>Q1</v>
      </c>
      <c r="B24" s="22">
        <f t="shared" si="0"/>
        <v>25258.696531500002</v>
      </c>
      <c r="C24" s="22">
        <f t="shared" si="0"/>
        <v>7294.9784551000002</v>
      </c>
      <c r="D24" s="22">
        <f t="shared" si="0"/>
        <v>14054.6652015</v>
      </c>
      <c r="E24" s="22">
        <f t="shared" si="0"/>
        <v>-403.8315356</v>
      </c>
      <c r="F24" s="22">
        <f t="shared" si="0"/>
        <v>85418.752903000001</v>
      </c>
      <c r="G24" s="22">
        <f t="shared" si="0"/>
        <v>-64451.231526000003</v>
      </c>
      <c r="H24" s="23">
        <f t="shared" si="0"/>
        <v>69792.821807999993</v>
      </c>
      <c r="I24" s="22">
        <f t="shared" si="0"/>
        <v>-15115.4121911</v>
      </c>
      <c r="J24" s="23">
        <f t="shared" si="0"/>
        <v>53676.943968699998</v>
      </c>
    </row>
    <row r="25" spans="1:10" ht="15" customHeight="1" x14ac:dyDescent="0.2">
      <c r="A25" s="24" t="str">
        <f t="shared" si="0"/>
        <v>Q2</v>
      </c>
      <c r="B25" s="22">
        <f t="shared" si="0"/>
        <v>25008.2009459</v>
      </c>
      <c r="C25" s="22">
        <f t="shared" si="0"/>
        <v>7326.1816472999999</v>
      </c>
      <c r="D25" s="22">
        <f t="shared" si="0"/>
        <v>50217.296692000004</v>
      </c>
      <c r="E25" s="22">
        <f t="shared" si="0"/>
        <v>2115.6809287999999</v>
      </c>
      <c r="F25" s="22">
        <f t="shared" si="0"/>
        <v>86393.957611999998</v>
      </c>
      <c r="G25" s="22">
        <f t="shared" si="0"/>
        <v>-98573.315824999998</v>
      </c>
      <c r="H25" s="23">
        <f t="shared" si="0"/>
        <v>72250.192710999996</v>
      </c>
      <c r="I25" s="22">
        <f t="shared" si="0"/>
        <v>-15927.0808707</v>
      </c>
      <c r="J25" s="23">
        <f t="shared" si="0"/>
        <v>53785.555522100003</v>
      </c>
    </row>
    <row r="26" spans="1:10" ht="15" customHeight="1" x14ac:dyDescent="0.2">
      <c r="A26" s="24" t="str">
        <f t="shared" si="0"/>
        <v>Q3</v>
      </c>
      <c r="B26" s="22">
        <f t="shared" si="0"/>
        <v>25623.5627356</v>
      </c>
      <c r="C26" s="22">
        <f t="shared" si="0"/>
        <v>7392.0722388000004</v>
      </c>
      <c r="D26" s="22">
        <f t="shared" si="0"/>
        <v>13801.095185100001</v>
      </c>
      <c r="E26" s="22">
        <f t="shared" si="0"/>
        <v>3556.1477258</v>
      </c>
      <c r="F26" s="22">
        <f t="shared" si="0"/>
        <v>89677.939001999999</v>
      </c>
      <c r="G26" s="22">
        <f t="shared" si="0"/>
        <v>-63632.213612</v>
      </c>
      <c r="H26" s="23">
        <f t="shared" si="0"/>
        <v>75997.705749999994</v>
      </c>
      <c r="I26" s="22">
        <f t="shared" si="0"/>
        <v>-13541.617611199999</v>
      </c>
      <c r="J26" s="23">
        <f t="shared" si="0"/>
        <v>63789.9764068</v>
      </c>
    </row>
    <row r="27" spans="1:10" ht="15" customHeight="1" x14ac:dyDescent="0.2">
      <c r="A27" s="24" t="str">
        <f t="shared" si="0"/>
        <v>Q4</v>
      </c>
      <c r="B27" s="22">
        <f t="shared" si="0"/>
        <v>25819.0668439</v>
      </c>
      <c r="C27" s="22">
        <f t="shared" si="0"/>
        <v>7524.0742240999998</v>
      </c>
      <c r="D27" s="22">
        <f t="shared" si="0"/>
        <v>13548.7840581</v>
      </c>
      <c r="E27" s="22">
        <f t="shared" si="0"/>
        <v>833.91464359999998</v>
      </c>
      <c r="F27" s="22">
        <f t="shared" si="0"/>
        <v>97407.845031999997</v>
      </c>
      <c r="G27" s="22">
        <f t="shared" si="0"/>
        <v>-66162.674971999993</v>
      </c>
      <c r="H27" s="23">
        <f t="shared" si="0"/>
        <v>78697.639846999999</v>
      </c>
      <c r="I27" s="22">
        <f t="shared" si="0"/>
        <v>-17627.015003</v>
      </c>
      <c r="J27" s="23">
        <f t="shared" si="0"/>
        <v>63343.121553099998</v>
      </c>
    </row>
    <row r="28" spans="1:10" ht="15" customHeight="1" x14ac:dyDescent="0.2">
      <c r="A28" s="21" t="str">
        <f t="shared" si="0"/>
        <v>2018</v>
      </c>
      <c r="B28" s="22"/>
      <c r="C28" s="22"/>
      <c r="D28" s="22"/>
      <c r="E28" s="22"/>
      <c r="F28" s="22"/>
      <c r="G28" s="22"/>
      <c r="H28" s="23"/>
      <c r="I28" s="22"/>
      <c r="J28" s="23"/>
    </row>
    <row r="29" spans="1:10" ht="15" customHeight="1" x14ac:dyDescent="0.2">
      <c r="A29" s="24" t="str">
        <f t="shared" si="0"/>
        <v>Q1</v>
      </c>
      <c r="B29" s="22">
        <f t="shared" si="0"/>
        <v>25912.478713199998</v>
      </c>
      <c r="C29" s="22">
        <f t="shared" si="0"/>
        <v>7530.864767</v>
      </c>
      <c r="D29" s="22">
        <f t="shared" si="0"/>
        <v>16234.628224100001</v>
      </c>
      <c r="E29" s="22">
        <f t="shared" si="0"/>
        <v>1955.0507083</v>
      </c>
      <c r="F29" s="22">
        <f t="shared" si="0"/>
        <v>92790.147956000001</v>
      </c>
      <c r="G29" s="22">
        <f t="shared" ref="G29:J29" si="2">G105</f>
        <v>-65397.942519999997</v>
      </c>
      <c r="H29" s="23">
        <f t="shared" si="2"/>
        <v>78226.684416999997</v>
      </c>
      <c r="I29" s="22">
        <f t="shared" si="2"/>
        <v>-16883.933834799998</v>
      </c>
      <c r="J29" s="23">
        <f t="shared" si="2"/>
        <v>60451.967720300003</v>
      </c>
    </row>
    <row r="30" spans="1:10" ht="15" customHeight="1" x14ac:dyDescent="0.2">
      <c r="A30" s="24" t="str">
        <f t="shared" si="0"/>
        <v>Q2</v>
      </c>
      <c r="B30" s="22">
        <f t="shared" ref="B30:J30" si="3">B106</f>
        <v>26229.627060499999</v>
      </c>
      <c r="C30" s="22">
        <f t="shared" si="3"/>
        <v>7697.4983437000001</v>
      </c>
      <c r="D30" s="22">
        <f t="shared" si="3"/>
        <v>14671.2729559</v>
      </c>
      <c r="E30" s="22">
        <f t="shared" si="3"/>
        <v>143.47863000000001</v>
      </c>
      <c r="F30" s="22">
        <f t="shared" si="3"/>
        <v>98579.047621999998</v>
      </c>
      <c r="G30" s="22">
        <f t="shared" si="3"/>
        <v>-67040.987022999994</v>
      </c>
      <c r="H30" s="23">
        <f t="shared" si="3"/>
        <v>79997.673001999996</v>
      </c>
      <c r="I30" s="22">
        <f t="shared" si="3"/>
        <v>-15996.4736113</v>
      </c>
      <c r="J30" s="23">
        <f t="shared" si="3"/>
        <v>61194.285786599998</v>
      </c>
    </row>
    <row r="31" spans="1:10" ht="15" customHeight="1" x14ac:dyDescent="0.2">
      <c r="A31" s="24" t="str">
        <f t="shared" si="0"/>
        <v>Q3</v>
      </c>
      <c r="B31" s="22">
        <f t="shared" ref="B31:J31" si="4">B107</f>
        <v>26465.754079599999</v>
      </c>
      <c r="C31" s="22">
        <f t="shared" si="4"/>
        <v>7806.7533762000003</v>
      </c>
      <c r="D31" s="22">
        <f t="shared" si="4"/>
        <v>19935.846323599999</v>
      </c>
      <c r="E31" s="22">
        <f t="shared" si="4"/>
        <v>-57.784305600000003</v>
      </c>
      <c r="F31" s="22">
        <f t="shared" si="4"/>
        <v>100267.923381</v>
      </c>
      <c r="G31" s="22">
        <f t="shared" si="4"/>
        <v>-73534.658647000004</v>
      </c>
      <c r="H31" s="23">
        <f t="shared" si="4"/>
        <v>81480.821572000001</v>
      </c>
      <c r="I31" s="22">
        <f t="shared" si="4"/>
        <v>-16125.947755900001</v>
      </c>
      <c r="J31" s="23">
        <f t="shared" si="4"/>
        <v>66735.151840699997</v>
      </c>
    </row>
    <row r="32" spans="1:10" ht="15" customHeight="1" x14ac:dyDescent="0.2">
      <c r="A32" s="24" t="str">
        <f t="shared" si="0"/>
        <v>Q4</v>
      </c>
      <c r="B32" s="22">
        <f t="shared" ref="B32:J32" si="5">B108</f>
        <v>26577.803260699999</v>
      </c>
      <c r="C32" s="22">
        <f t="shared" si="5"/>
        <v>7823.0895866999999</v>
      </c>
      <c r="D32" s="22">
        <f t="shared" si="5"/>
        <v>22500.704142499999</v>
      </c>
      <c r="E32" s="22">
        <f t="shared" si="5"/>
        <v>-833.10278570000003</v>
      </c>
      <c r="F32" s="22">
        <f t="shared" si="5"/>
        <v>104766.38989599999</v>
      </c>
      <c r="G32" s="22">
        <f t="shared" si="5"/>
        <v>-78941.726565999998</v>
      </c>
      <c r="H32" s="23">
        <f t="shared" si="5"/>
        <v>81706.638722999996</v>
      </c>
      <c r="I32" s="22">
        <f t="shared" si="5"/>
        <v>-22329.832587699999</v>
      </c>
      <c r="J32" s="23">
        <f t="shared" si="5"/>
        <v>61589.463798899997</v>
      </c>
    </row>
    <row r="33" spans="1:10" ht="15" customHeight="1" x14ac:dyDescent="0.2">
      <c r="A33" s="21" t="str">
        <f t="shared" si="0"/>
        <v>2019</v>
      </c>
      <c r="B33" s="22"/>
      <c r="C33" s="22"/>
      <c r="D33" s="22"/>
      <c r="E33" s="22"/>
      <c r="F33" s="22"/>
      <c r="G33" s="22"/>
      <c r="H33" s="23"/>
      <c r="I33" s="22"/>
      <c r="J33" s="23"/>
    </row>
    <row r="34" spans="1:10" ht="15" customHeight="1" x14ac:dyDescent="0.2">
      <c r="A34" s="24" t="str">
        <f t="shared" si="0"/>
        <v>Q1</v>
      </c>
      <c r="B34" s="22">
        <f t="shared" ref="B34:J34" si="6">B110</f>
        <v>26880.920912199999</v>
      </c>
      <c r="C34" s="22">
        <f t="shared" si="6"/>
        <v>7909.2541205999996</v>
      </c>
      <c r="D34" s="22">
        <f t="shared" si="6"/>
        <v>17242.9548995</v>
      </c>
      <c r="E34" s="22">
        <f t="shared" si="6"/>
        <v>1836.0430171999999</v>
      </c>
      <c r="F34" s="22">
        <f t="shared" si="6"/>
        <v>106549.086832</v>
      </c>
      <c r="G34" s="22">
        <f t="shared" si="6"/>
        <v>-75769.881213999994</v>
      </c>
      <c r="H34" s="23">
        <f t="shared" si="6"/>
        <v>84151.785776999997</v>
      </c>
      <c r="I34" s="22">
        <f t="shared" si="6"/>
        <v>-19053.5291889</v>
      </c>
      <c r="J34" s="23">
        <f t="shared" si="6"/>
        <v>64360.4896582</v>
      </c>
    </row>
    <row r="35" spans="1:10" ht="15" customHeight="1" x14ac:dyDescent="0.2">
      <c r="A35" s="24" t="str">
        <f t="shared" si="0"/>
        <v>Q2</v>
      </c>
      <c r="B35" s="22">
        <f t="shared" ref="B35:J35" si="7">B111</f>
        <v>27069.2060184</v>
      </c>
      <c r="C35" s="22">
        <f t="shared" si="7"/>
        <v>7996.6153603000002</v>
      </c>
      <c r="D35" s="22">
        <f t="shared" si="7"/>
        <v>45647.750466400001</v>
      </c>
      <c r="E35" s="22">
        <f t="shared" si="7"/>
        <v>-1243.7754167000001</v>
      </c>
      <c r="F35" s="22">
        <f t="shared" si="7"/>
        <v>109054.65373799999</v>
      </c>
      <c r="G35" s="22">
        <f t="shared" si="7"/>
        <v>-107303.91957899999</v>
      </c>
      <c r="H35" s="23">
        <f t="shared" si="7"/>
        <v>84102.154609000005</v>
      </c>
      <c r="I35" s="22">
        <f t="shared" si="7"/>
        <v>-20273.762068799999</v>
      </c>
      <c r="J35" s="23">
        <f t="shared" si="7"/>
        <v>60915.080680200001</v>
      </c>
    </row>
    <row r="36" spans="1:10" ht="15" customHeight="1" x14ac:dyDescent="0.2">
      <c r="A36" s="24" t="str">
        <f t="shared" si="0"/>
        <v>Q3</v>
      </c>
      <c r="B36" s="22">
        <f t="shared" ref="B36:J36" si="8">B112</f>
        <v>27311.8257964</v>
      </c>
      <c r="C36" s="22">
        <f t="shared" si="8"/>
        <v>8094.2094870000001</v>
      </c>
      <c r="D36" s="22">
        <f t="shared" si="8"/>
        <v>20424.1154627</v>
      </c>
      <c r="E36" s="22">
        <f t="shared" si="8"/>
        <v>260.20195310000003</v>
      </c>
      <c r="F36" s="22">
        <f t="shared" si="8"/>
        <v>111648.45417300001</v>
      </c>
      <c r="G36" s="22">
        <f t="shared" si="8"/>
        <v>-83129.199793000007</v>
      </c>
      <c r="H36" s="23">
        <f t="shared" si="8"/>
        <v>85514.424698999996</v>
      </c>
      <c r="I36" s="22">
        <f t="shared" si="8"/>
        <v>-20495.514627199998</v>
      </c>
      <c r="J36" s="23">
        <f t="shared" si="8"/>
        <v>66352.704816099998</v>
      </c>
    </row>
    <row r="37" spans="1:10" ht="15" customHeight="1" x14ac:dyDescent="0.2">
      <c r="A37" s="6"/>
      <c r="B37" s="7"/>
      <c r="C37" s="7"/>
      <c r="D37" s="7"/>
      <c r="E37" s="7"/>
      <c r="F37" s="7"/>
      <c r="G37" s="7"/>
      <c r="H37" s="8"/>
      <c r="I37" s="7"/>
      <c r="J37" s="8"/>
    </row>
    <row r="38" spans="1:10" ht="15" customHeight="1" x14ac:dyDescent="0.2">
      <c r="A38" s="27" t="s">
        <v>6</v>
      </c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15" customHeight="1" x14ac:dyDescent="0.2">
      <c r="A39" s="13" t="str">
        <f>A115</f>
        <v>2013</v>
      </c>
      <c r="B39" s="12"/>
      <c r="C39" s="12"/>
      <c r="D39" s="12"/>
      <c r="E39" s="12"/>
      <c r="F39" s="12"/>
      <c r="G39" s="12"/>
      <c r="H39" s="11"/>
      <c r="I39" s="11"/>
      <c r="J39" s="11"/>
    </row>
    <row r="40" spans="1:10" ht="15" customHeight="1" x14ac:dyDescent="0.2">
      <c r="A40" s="20" t="str">
        <f t="shared" ref="A40:D73" si="9">A116</f>
        <v>Q1</v>
      </c>
      <c r="B40" s="10">
        <f>B116</f>
        <v>-1.5897523366762201</v>
      </c>
      <c r="C40" s="10">
        <f t="shared" ref="C40:J40" si="10">C116</f>
        <v>-1.2624079799072501</v>
      </c>
      <c r="D40" s="10">
        <f t="shared" si="10"/>
        <v>4.9366810364965197</v>
      </c>
      <c r="E40" s="10"/>
      <c r="F40" s="10">
        <f t="shared" si="10"/>
        <v>-3.8650167835535001</v>
      </c>
      <c r="G40" s="10">
        <f t="shared" si="10"/>
        <v>0.21949660654216899</v>
      </c>
      <c r="H40" s="25">
        <f t="shared" si="10"/>
        <v>-1.76806415286875</v>
      </c>
      <c r="I40" s="10"/>
      <c r="J40" s="25">
        <f t="shared" si="10"/>
        <v>1.31710324799725</v>
      </c>
    </row>
    <row r="41" spans="1:10" ht="15" customHeight="1" x14ac:dyDescent="0.2">
      <c r="A41" s="20" t="str">
        <f t="shared" si="9"/>
        <v>Q2</v>
      </c>
      <c r="B41" s="10">
        <f t="shared" si="9"/>
        <v>0.72643741700970699</v>
      </c>
      <c r="C41" s="10">
        <f t="shared" si="9"/>
        <v>-0.14662415734784101</v>
      </c>
      <c r="D41" s="10">
        <f t="shared" si="9"/>
        <v>-10.110105811504599</v>
      </c>
      <c r="E41" s="10"/>
      <c r="F41" s="10">
        <f t="shared" ref="F41:H41" si="11">F117</f>
        <v>5.8016123184225803</v>
      </c>
      <c r="G41" s="10">
        <f t="shared" si="11"/>
        <v>1.1475924783129301</v>
      </c>
      <c r="H41" s="25">
        <f t="shared" si="11"/>
        <v>2.10240153965418</v>
      </c>
      <c r="I41" s="10"/>
      <c r="J41" s="25">
        <f t="shared" ref="J41" si="12">J117</f>
        <v>9.5472460000634002E-2</v>
      </c>
    </row>
    <row r="42" spans="1:10" ht="15" customHeight="1" x14ac:dyDescent="0.2">
      <c r="A42" s="20" t="str">
        <f t="shared" si="9"/>
        <v>Q3</v>
      </c>
      <c r="B42" s="10">
        <f t="shared" si="9"/>
        <v>0.62808051937728304</v>
      </c>
      <c r="C42" s="10">
        <f t="shared" si="9"/>
        <v>7.1245307505529896</v>
      </c>
      <c r="D42" s="10">
        <f t="shared" si="9"/>
        <v>21.888780952263001</v>
      </c>
      <c r="E42" s="10"/>
      <c r="F42" s="10">
        <f t="shared" ref="F42:H42" si="13">F118</f>
        <v>-0.13239005786671601</v>
      </c>
      <c r="G42" s="10">
        <f t="shared" si="13"/>
        <v>0.98699437555580505</v>
      </c>
      <c r="H42" s="25">
        <f t="shared" si="13"/>
        <v>2.7806852317365598</v>
      </c>
      <c r="I42" s="10"/>
      <c r="J42" s="25">
        <f t="shared" ref="J42" si="14">J118</f>
        <v>6.47818812408019</v>
      </c>
    </row>
    <row r="43" spans="1:10" ht="15" customHeight="1" x14ac:dyDescent="0.2">
      <c r="A43" s="20" t="str">
        <f t="shared" si="9"/>
        <v>Q4</v>
      </c>
      <c r="B43" s="10">
        <f t="shared" si="9"/>
        <v>0.31530787521765202</v>
      </c>
      <c r="C43" s="10">
        <f t="shared" si="9"/>
        <v>0.36834434045893699</v>
      </c>
      <c r="D43" s="10">
        <f t="shared" si="9"/>
        <v>-2.58049634754535</v>
      </c>
      <c r="E43" s="10"/>
      <c r="F43" s="10">
        <f t="shared" ref="F43:H43" si="15">F119</f>
        <v>1.4113263708082101E-2</v>
      </c>
      <c r="G43" s="10">
        <f t="shared" si="15"/>
        <v>-0.50621585648767997</v>
      </c>
      <c r="H43" s="25">
        <f t="shared" si="15"/>
        <v>-0.59102443873811905</v>
      </c>
      <c r="I43" s="10"/>
      <c r="J43" s="25">
        <f t="shared" ref="J43" si="16">J119</f>
        <v>1.68947111854969</v>
      </c>
    </row>
    <row r="44" spans="1:10" ht="15" customHeight="1" x14ac:dyDescent="0.2">
      <c r="A44" s="13" t="str">
        <f t="shared" si="9"/>
        <v>2014</v>
      </c>
      <c r="B44" s="10"/>
      <c r="C44" s="10"/>
      <c r="D44" s="10"/>
      <c r="E44" s="10"/>
      <c r="F44" s="10"/>
      <c r="G44" s="10"/>
      <c r="H44" s="25"/>
      <c r="I44" s="10"/>
      <c r="J44" s="25"/>
    </row>
    <row r="45" spans="1:10" ht="15" customHeight="1" x14ac:dyDescent="0.2">
      <c r="A45" s="20" t="str">
        <f t="shared" si="9"/>
        <v>Q1</v>
      </c>
      <c r="B45" s="10">
        <f t="shared" si="9"/>
        <v>0.24675573102703699</v>
      </c>
      <c r="C45" s="10">
        <f t="shared" si="9"/>
        <v>0.44824562809722102</v>
      </c>
      <c r="D45" s="10">
        <f t="shared" si="9"/>
        <v>8.0818326236059495</v>
      </c>
      <c r="E45" s="10"/>
      <c r="F45" s="10">
        <f t="shared" ref="F45:H45" si="17">F121</f>
        <v>5.3842377569181199</v>
      </c>
      <c r="G45" s="10">
        <f t="shared" si="17"/>
        <v>6.9255739876608304</v>
      </c>
      <c r="H45" s="25">
        <f t="shared" si="17"/>
        <v>3.7721753422079298</v>
      </c>
      <c r="I45" s="10"/>
      <c r="J45" s="25">
        <f t="shared" ref="J45" si="18">J121</f>
        <v>-0.41627590403742198</v>
      </c>
    </row>
    <row r="46" spans="1:10" ht="15" customHeight="1" x14ac:dyDescent="0.2">
      <c r="A46" s="20" t="str">
        <f t="shared" si="9"/>
        <v>Q2</v>
      </c>
      <c r="B46" s="10">
        <f t="shared" si="9"/>
        <v>0.98827760214745797</v>
      </c>
      <c r="C46" s="10">
        <f t="shared" si="9"/>
        <v>2.52660983722537</v>
      </c>
      <c r="D46" s="10">
        <f t="shared" si="9"/>
        <v>-6.3252860375904101</v>
      </c>
      <c r="E46" s="10"/>
      <c r="F46" s="10">
        <f t="shared" ref="F46:H46" si="19">F122</f>
        <v>7.3603730039341304</v>
      </c>
      <c r="G46" s="10">
        <f t="shared" si="19"/>
        <v>4.3295892184943598</v>
      </c>
      <c r="H46" s="25">
        <f t="shared" si="19"/>
        <v>3.3052605082676298</v>
      </c>
      <c r="I46" s="10"/>
      <c r="J46" s="25">
        <f t="shared" ref="J46" si="20">J122</f>
        <v>2.7166773389068801</v>
      </c>
    </row>
    <row r="47" spans="1:10" ht="15" customHeight="1" x14ac:dyDescent="0.2">
      <c r="A47" s="20" t="str">
        <f t="shared" si="9"/>
        <v>Q3</v>
      </c>
      <c r="B47" s="10">
        <f t="shared" si="9"/>
        <v>0.74540019956905701</v>
      </c>
      <c r="C47" s="10">
        <f t="shared" si="9"/>
        <v>-2.8530335352085601</v>
      </c>
      <c r="D47" s="10">
        <f t="shared" si="9"/>
        <v>19.173259287098301</v>
      </c>
      <c r="E47" s="10"/>
      <c r="F47" s="10">
        <f t="shared" ref="F47:H47" si="21">F123</f>
        <v>3.53972661123756</v>
      </c>
      <c r="G47" s="10">
        <f t="shared" si="21"/>
        <v>6.4107557821656798</v>
      </c>
      <c r="H47" s="25">
        <f t="shared" si="21"/>
        <v>0.94793264667048005</v>
      </c>
      <c r="I47" s="10"/>
      <c r="J47" s="25">
        <f t="shared" ref="J47" si="22">J123</f>
        <v>3.89273993926043</v>
      </c>
    </row>
    <row r="48" spans="1:10" ht="15" customHeight="1" x14ac:dyDescent="0.2">
      <c r="A48" s="20" t="str">
        <f t="shared" si="9"/>
        <v>Q4</v>
      </c>
      <c r="B48" s="10">
        <f t="shared" si="9"/>
        <v>1.2861089589350601</v>
      </c>
      <c r="C48" s="10">
        <f t="shared" si="9"/>
        <v>-0.97349398106016904</v>
      </c>
      <c r="D48" s="10">
        <f t="shared" si="9"/>
        <v>-0.72790442786293497</v>
      </c>
      <c r="E48" s="10"/>
      <c r="F48" s="10">
        <f t="shared" ref="F48:H48" si="23">F124</f>
        <v>-0.63657502567917601</v>
      </c>
      <c r="G48" s="10">
        <f t="shared" si="23"/>
        <v>0.33119305579962799</v>
      </c>
      <c r="H48" s="25">
        <f t="shared" si="23"/>
        <v>0.49325834270368402</v>
      </c>
      <c r="I48" s="10"/>
      <c r="J48" s="25">
        <f t="shared" ref="J48" si="24">J124</f>
        <v>2.6011387764957501</v>
      </c>
    </row>
    <row r="49" spans="1:10" ht="15" customHeight="1" x14ac:dyDescent="0.2">
      <c r="A49" s="13" t="str">
        <f t="shared" si="9"/>
        <v>2015</v>
      </c>
      <c r="B49" s="10"/>
      <c r="C49" s="10"/>
      <c r="D49" s="10"/>
      <c r="E49" s="10"/>
      <c r="F49" s="10"/>
      <c r="G49" s="10"/>
      <c r="H49" s="25"/>
      <c r="I49" s="10"/>
      <c r="J49" s="25"/>
    </row>
    <row r="50" spans="1:10" ht="15" customHeight="1" x14ac:dyDescent="0.2">
      <c r="A50" s="20" t="str">
        <f t="shared" si="9"/>
        <v>Q1</v>
      </c>
      <c r="B50" s="10">
        <f t="shared" si="9"/>
        <v>0.12784836920602899</v>
      </c>
      <c r="C50" s="10">
        <f t="shared" si="9"/>
        <v>2.55028746233172</v>
      </c>
      <c r="D50" s="10">
        <f t="shared" si="9"/>
        <v>12.1396881785725</v>
      </c>
      <c r="E50" s="10"/>
      <c r="F50" s="10">
        <f t="shared" ref="F50:H50" si="25">F126</f>
        <v>31.072614384403</v>
      </c>
      <c r="G50" s="10">
        <f t="shared" si="25"/>
        <v>15.233134961344801</v>
      </c>
      <c r="H50" s="25">
        <f t="shared" si="25"/>
        <v>23.248807179486299</v>
      </c>
      <c r="I50" s="10"/>
      <c r="J50" s="25">
        <f t="shared" ref="J50" si="26">J126</f>
        <v>5.07939754755773</v>
      </c>
    </row>
    <row r="51" spans="1:10" ht="15" customHeight="1" x14ac:dyDescent="0.2">
      <c r="A51" s="20" t="str">
        <f t="shared" si="9"/>
        <v>Q2</v>
      </c>
      <c r="B51" s="10">
        <f t="shared" si="9"/>
        <v>0.85623664317819903</v>
      </c>
      <c r="C51" s="10">
        <f t="shared" si="9"/>
        <v>0.108772562911974</v>
      </c>
      <c r="D51" s="10">
        <f t="shared" si="9"/>
        <v>10.4676210581175</v>
      </c>
      <c r="E51" s="10"/>
      <c r="F51" s="10">
        <f t="shared" ref="F51:H51" si="27">F127</f>
        <v>0.123707932144246</v>
      </c>
      <c r="G51" s="10">
        <f t="shared" si="27"/>
        <v>4.2245670837248701</v>
      </c>
      <c r="H51" s="25">
        <f t="shared" si="27"/>
        <v>-2.3397617665956698</v>
      </c>
      <c r="I51" s="10"/>
      <c r="J51" s="25">
        <f t="shared" ref="J51" si="28">J127</f>
        <v>6.2624329921172599</v>
      </c>
    </row>
    <row r="52" spans="1:10" ht="15" customHeight="1" x14ac:dyDescent="0.2">
      <c r="A52" s="20" t="str">
        <f t="shared" si="9"/>
        <v>Q3</v>
      </c>
      <c r="B52" s="10">
        <f t="shared" si="9"/>
        <v>1.2274477634198999</v>
      </c>
      <c r="C52" s="10">
        <f t="shared" si="9"/>
        <v>-0.28064930521229903</v>
      </c>
      <c r="D52" s="10">
        <f t="shared" si="9"/>
        <v>8.9779044319088701</v>
      </c>
      <c r="E52" s="10"/>
      <c r="F52" s="10">
        <f t="shared" ref="F52:H52" si="29">F128</f>
        <v>5.4229688140841503</v>
      </c>
      <c r="G52" s="10">
        <f t="shared" si="29"/>
        <v>8.5670015030732998</v>
      </c>
      <c r="H52" s="25">
        <f t="shared" si="29"/>
        <v>3.2505113668365402</v>
      </c>
      <c r="I52" s="10"/>
      <c r="J52" s="25">
        <f t="shared" ref="J52" si="30">J128</f>
        <v>-4.2618653189410098</v>
      </c>
    </row>
    <row r="53" spans="1:10" ht="15" customHeight="1" x14ac:dyDescent="0.2">
      <c r="A53" s="20" t="str">
        <f t="shared" si="9"/>
        <v>Q4</v>
      </c>
      <c r="B53" s="10">
        <f t="shared" si="9"/>
        <v>0.65866044180287198</v>
      </c>
      <c r="C53" s="10">
        <f t="shared" si="9"/>
        <v>1.70855261437093</v>
      </c>
      <c r="D53" s="10">
        <f t="shared" si="9"/>
        <v>46.838401562968599</v>
      </c>
      <c r="E53" s="10"/>
      <c r="F53" s="10">
        <f t="shared" ref="F53:H53" si="31">F129</f>
        <v>1.46536095557694</v>
      </c>
      <c r="G53" s="10">
        <f t="shared" si="31"/>
        <v>10.0404286673544</v>
      </c>
      <c r="H53" s="25">
        <f t="shared" si="31"/>
        <v>0.143188195988841</v>
      </c>
      <c r="I53" s="10"/>
      <c r="J53" s="25">
        <f t="shared" ref="J53" si="32">J129</f>
        <v>3.67730395333008</v>
      </c>
    </row>
    <row r="54" spans="1:10" ht="15" customHeight="1" x14ac:dyDescent="0.2">
      <c r="A54" s="13" t="str">
        <f t="shared" si="9"/>
        <v>2016</v>
      </c>
      <c r="B54" s="10"/>
      <c r="C54" s="10"/>
      <c r="D54" s="10"/>
      <c r="E54" s="10"/>
      <c r="F54" s="10"/>
      <c r="G54" s="10"/>
      <c r="H54" s="25"/>
      <c r="I54" s="10"/>
      <c r="J54" s="25"/>
    </row>
    <row r="55" spans="1:10" ht="15" customHeight="1" x14ac:dyDescent="0.2">
      <c r="A55" s="20" t="str">
        <f t="shared" si="9"/>
        <v>Q1</v>
      </c>
      <c r="B55" s="10">
        <f t="shared" si="9"/>
        <v>2.8156783091726401</v>
      </c>
      <c r="C55" s="10">
        <f t="shared" si="9"/>
        <v>1.62217669278988</v>
      </c>
      <c r="D55" s="10">
        <f t="shared" si="9"/>
        <v>-10.3640553589657</v>
      </c>
      <c r="E55" s="10"/>
      <c r="F55" s="10">
        <f t="shared" ref="F55:H55" si="33">F131</f>
        <v>-0.69336452347097399</v>
      </c>
      <c r="G55" s="10">
        <f t="shared" si="33"/>
        <v>2.3097164004751498</v>
      </c>
      <c r="H55" s="25">
        <f t="shared" si="33"/>
        <v>-0.3987273550496</v>
      </c>
      <c r="I55" s="10"/>
      <c r="J55" s="25">
        <f t="shared" ref="J55" si="34">J131</f>
        <v>4.9051556473971498</v>
      </c>
    </row>
    <row r="56" spans="1:10" ht="15" customHeight="1" x14ac:dyDescent="0.2">
      <c r="A56" s="20" t="str">
        <f t="shared" si="9"/>
        <v>Q2</v>
      </c>
      <c r="B56" s="10">
        <f t="shared" si="9"/>
        <v>8.0657862105071296E-2</v>
      </c>
      <c r="C56" s="10">
        <f t="shared" si="9"/>
        <v>7.6693360675217398E-2</v>
      </c>
      <c r="D56" s="10">
        <f t="shared" si="9"/>
        <v>21.4387515636225</v>
      </c>
      <c r="E56" s="10"/>
      <c r="F56" s="10">
        <f t="shared" ref="F56:H56" si="35">F132</f>
        <v>0.18060055585526999</v>
      </c>
      <c r="G56" s="10">
        <f t="shared" si="35"/>
        <v>2.5874311316948</v>
      </c>
      <c r="H56" s="25">
        <f t="shared" si="35"/>
        <v>0.416762374619362</v>
      </c>
      <c r="I56" s="10"/>
      <c r="J56" s="25">
        <f t="shared" ref="J56" si="36">J132</f>
        <v>-1.4080613057979601</v>
      </c>
    </row>
    <row r="57" spans="1:10" ht="15" customHeight="1" x14ac:dyDescent="0.2">
      <c r="A57" s="20" t="str">
        <f t="shared" si="9"/>
        <v>Q3</v>
      </c>
      <c r="B57" s="10">
        <f t="shared" si="9"/>
        <v>0.502511467608313</v>
      </c>
      <c r="C57" s="10">
        <f t="shared" si="9"/>
        <v>0.98176068843736097</v>
      </c>
      <c r="D57" s="10">
        <f t="shared" si="9"/>
        <v>-1.0601911539267299</v>
      </c>
      <c r="E57" s="10"/>
      <c r="F57" s="10">
        <f t="shared" ref="F57:H57" si="37">F133</f>
        <v>1.28732973767467</v>
      </c>
      <c r="G57" s="10">
        <f t="shared" si="37"/>
        <v>1.3464485745036101</v>
      </c>
      <c r="H57" s="25">
        <f t="shared" si="37"/>
        <v>-0.22168611516955</v>
      </c>
      <c r="I57" s="10"/>
      <c r="J57" s="25">
        <f t="shared" ref="J57" si="38">J133</f>
        <v>-0.22931059041197999</v>
      </c>
    </row>
    <row r="58" spans="1:10" ht="15" customHeight="1" x14ac:dyDescent="0.2">
      <c r="A58" s="20" t="str">
        <f t="shared" si="9"/>
        <v>Q4</v>
      </c>
      <c r="B58" s="10">
        <f t="shared" si="9"/>
        <v>1.7094820433464</v>
      </c>
      <c r="C58" s="10">
        <f t="shared" si="9"/>
        <v>0.77865915387107498</v>
      </c>
      <c r="D58" s="10">
        <f t="shared" si="9"/>
        <v>18.227324941894199</v>
      </c>
      <c r="E58" s="10"/>
      <c r="F58" s="10">
        <f t="shared" ref="F58:H58" si="39">F134</f>
        <v>1.1042440225021799</v>
      </c>
      <c r="G58" s="10">
        <f t="shared" si="39"/>
        <v>0.88081391460719205</v>
      </c>
      <c r="H58" s="25">
        <f t="shared" si="39"/>
        <v>10.9725301058392</v>
      </c>
      <c r="I58" s="10"/>
      <c r="J58" s="25">
        <f t="shared" ref="J58" si="40">J134</f>
        <v>15.1394488816521</v>
      </c>
    </row>
    <row r="59" spans="1:10" ht="15" customHeight="1" x14ac:dyDescent="0.2">
      <c r="A59" s="13" t="str">
        <f t="shared" si="9"/>
        <v>2017</v>
      </c>
      <c r="B59" s="10"/>
      <c r="C59" s="10"/>
      <c r="D59" s="10"/>
      <c r="E59" s="10"/>
      <c r="F59" s="10"/>
      <c r="G59" s="10"/>
      <c r="H59" s="25"/>
      <c r="I59" s="10"/>
      <c r="J59" s="25"/>
    </row>
    <row r="60" spans="1:10" ht="15" customHeight="1" x14ac:dyDescent="0.2">
      <c r="A60" s="20" t="str">
        <f t="shared" si="9"/>
        <v>Q1</v>
      </c>
      <c r="B60" s="10">
        <f t="shared" si="9"/>
        <v>1.0121446190435499</v>
      </c>
      <c r="C60" s="10">
        <f t="shared" si="9"/>
        <v>1.48018674104253</v>
      </c>
      <c r="D60" s="10">
        <f t="shared" si="9"/>
        <v>-51.7659401102297</v>
      </c>
      <c r="E60" s="10"/>
      <c r="F60" s="10">
        <f t="shared" ref="F60:H60" si="41">F136</f>
        <v>2.3452811833788898</v>
      </c>
      <c r="G60" s="10">
        <f t="shared" si="41"/>
        <v>-12.9285561860458</v>
      </c>
      <c r="H60" s="25">
        <f t="shared" si="41"/>
        <v>-5.7866911984787803</v>
      </c>
      <c r="I60" s="10"/>
      <c r="J60" s="25">
        <f t="shared" ref="J60" si="42">J136</f>
        <v>-12.9209308366268</v>
      </c>
    </row>
    <row r="61" spans="1:10" ht="15" customHeight="1" x14ac:dyDescent="0.2">
      <c r="A61" s="20" t="str">
        <f t="shared" si="9"/>
        <v>Q2</v>
      </c>
      <c r="B61" s="10">
        <f t="shared" si="9"/>
        <v>-0.99172015977787598</v>
      </c>
      <c r="C61" s="10">
        <f t="shared" si="9"/>
        <v>0.42773522076937598</v>
      </c>
      <c r="D61" s="10">
        <f t="shared" si="9"/>
        <v>257.29984294923298</v>
      </c>
      <c r="E61" s="10"/>
      <c r="F61" s="10">
        <f t="shared" ref="F61:H61" si="43">F137</f>
        <v>1.14167518941353</v>
      </c>
      <c r="G61" s="10">
        <f t="shared" si="43"/>
        <v>52.942486110967401</v>
      </c>
      <c r="H61" s="25">
        <f t="shared" si="43"/>
        <v>3.5209507788067902</v>
      </c>
      <c r="I61" s="10"/>
      <c r="J61" s="25">
        <f t="shared" ref="J61" si="44">J137</f>
        <v>0.20234302732162801</v>
      </c>
    </row>
    <row r="62" spans="1:10" ht="15" customHeight="1" x14ac:dyDescent="0.2">
      <c r="A62" s="20" t="str">
        <f t="shared" si="9"/>
        <v>Q3</v>
      </c>
      <c r="B62" s="10">
        <f t="shared" si="9"/>
        <v>2.46063997578716</v>
      </c>
      <c r="C62" s="10">
        <f t="shared" si="9"/>
        <v>0.89938517323391298</v>
      </c>
      <c r="D62" s="10">
        <f t="shared" si="9"/>
        <v>-72.517247852374695</v>
      </c>
      <c r="E62" s="10"/>
      <c r="F62" s="10">
        <f t="shared" ref="F62:H62" si="45">F138</f>
        <v>3.8011702215895</v>
      </c>
      <c r="G62" s="10">
        <f t="shared" si="45"/>
        <v>-35.446816332152103</v>
      </c>
      <c r="H62" s="25">
        <f t="shared" si="45"/>
        <v>5.18685542333432</v>
      </c>
      <c r="I62" s="10"/>
      <c r="J62" s="25">
        <f t="shared" ref="J62" si="46">J138</f>
        <v>18.600571821907199</v>
      </c>
    </row>
    <row r="63" spans="1:10" ht="15" customHeight="1" x14ac:dyDescent="0.2">
      <c r="A63" s="20" t="str">
        <f t="shared" si="9"/>
        <v>Q4</v>
      </c>
      <c r="B63" s="10">
        <f t="shared" si="9"/>
        <v>0.76298565627790405</v>
      </c>
      <c r="C63" s="10">
        <f t="shared" si="9"/>
        <v>1.7857236920269599</v>
      </c>
      <c r="D63" s="10">
        <f t="shared" si="9"/>
        <v>-1.8281964120673699</v>
      </c>
      <c r="E63" s="10"/>
      <c r="F63" s="10">
        <f t="shared" ref="F63:H63" si="47">F139</f>
        <v>8.6196294384370393</v>
      </c>
      <c r="G63" s="10">
        <f t="shared" si="47"/>
        <v>3.97669861908245</v>
      </c>
      <c r="H63" s="25">
        <f t="shared" si="47"/>
        <v>3.5526521101592698</v>
      </c>
      <c r="I63" s="10"/>
      <c r="J63" s="25">
        <f t="shared" ref="J63" si="48">J139</f>
        <v>-0.70050951398747996</v>
      </c>
    </row>
    <row r="64" spans="1:10" ht="15" customHeight="1" x14ac:dyDescent="0.2">
      <c r="A64" s="13" t="str">
        <f t="shared" si="9"/>
        <v>2018</v>
      </c>
      <c r="B64" s="10"/>
      <c r="C64" s="10"/>
      <c r="D64" s="10"/>
      <c r="E64" s="10"/>
      <c r="F64" s="10"/>
      <c r="G64" s="10"/>
      <c r="H64" s="25"/>
      <c r="I64" s="10"/>
      <c r="J64" s="25"/>
    </row>
    <row r="65" spans="1:10" ht="15" customHeight="1" x14ac:dyDescent="0.2">
      <c r="A65" s="20" t="str">
        <f t="shared" si="9"/>
        <v>Q1</v>
      </c>
      <c r="B65" s="10">
        <f t="shared" si="9"/>
        <v>0.36179413402024402</v>
      </c>
      <c r="C65" s="10">
        <f t="shared" si="9"/>
        <v>9.0250876024722301E-2</v>
      </c>
      <c r="D65" s="10">
        <f t="shared" si="9"/>
        <v>19.823507072535399</v>
      </c>
      <c r="E65" s="10"/>
      <c r="F65" s="10">
        <f t="shared" ref="F65:H65" si="49">F141</f>
        <v>-4.7405802627940403</v>
      </c>
      <c r="G65" s="10">
        <f t="shared" si="49"/>
        <v>-1.1558366591490301</v>
      </c>
      <c r="H65" s="25">
        <f t="shared" si="49"/>
        <v>-0.59843653623616899</v>
      </c>
      <c r="I65" s="10"/>
      <c r="J65" s="25">
        <f t="shared" ref="J65" si="50">J141</f>
        <v>-4.5642743235765</v>
      </c>
    </row>
    <row r="66" spans="1:10" ht="15" customHeight="1" x14ac:dyDescent="0.2">
      <c r="A66" s="20" t="str">
        <f t="shared" si="9"/>
        <v>Q2</v>
      </c>
      <c r="B66" s="10">
        <f t="shared" si="9"/>
        <v>1.22392130374793</v>
      </c>
      <c r="C66" s="10">
        <f t="shared" si="9"/>
        <v>2.2126751954195698</v>
      </c>
      <c r="D66" s="10">
        <f t="shared" si="9"/>
        <v>-9.6297571254463907</v>
      </c>
      <c r="E66" s="10"/>
      <c r="F66" s="10">
        <f t="shared" ref="F66:H66" si="51">F142</f>
        <v>6.2387007602844102</v>
      </c>
      <c r="G66" s="10">
        <f t="shared" si="51"/>
        <v>2.5123795026082298</v>
      </c>
      <c r="H66" s="25">
        <f t="shared" si="51"/>
        <v>2.2639187614797298</v>
      </c>
      <c r="I66" s="10"/>
      <c r="J66" s="25">
        <f t="shared" ref="J66" si="52">J142</f>
        <v>1.2279469044491</v>
      </c>
    </row>
    <row r="67" spans="1:10" ht="15" customHeight="1" x14ac:dyDescent="0.2">
      <c r="A67" s="20" t="str">
        <f t="shared" si="9"/>
        <v>Q3</v>
      </c>
      <c r="B67" s="10">
        <f t="shared" si="9"/>
        <v>0.90023018076224004</v>
      </c>
      <c r="C67" s="10">
        <f t="shared" si="9"/>
        <v>1.4193576616930299</v>
      </c>
      <c r="D67" s="10">
        <f t="shared" si="9"/>
        <v>35.883548643152103</v>
      </c>
      <c r="E67" s="10"/>
      <c r="F67" s="10">
        <f t="shared" ref="F67:H67" si="53">F143</f>
        <v>1.7132197964378599</v>
      </c>
      <c r="G67" s="10">
        <f t="shared" si="53"/>
        <v>9.6861217478379409</v>
      </c>
      <c r="H67" s="25">
        <f t="shared" si="53"/>
        <v>1.8539896403773299</v>
      </c>
      <c r="I67" s="10"/>
      <c r="J67" s="25">
        <f t="shared" ref="J67" si="54">J143</f>
        <v>9.0545481214085992</v>
      </c>
    </row>
    <row r="68" spans="1:10" ht="15" customHeight="1" x14ac:dyDescent="0.2">
      <c r="A68" s="20" t="str">
        <f t="shared" si="9"/>
        <v>Q4</v>
      </c>
      <c r="B68" s="10">
        <f t="shared" si="9"/>
        <v>0.42337422452802798</v>
      </c>
      <c r="C68" s="10">
        <f t="shared" si="9"/>
        <v>0.20925741742787701</v>
      </c>
      <c r="D68" s="10">
        <f t="shared" si="9"/>
        <v>12.8655577358847</v>
      </c>
      <c r="E68" s="10"/>
      <c r="F68" s="10">
        <f t="shared" ref="F68:H68" si="55">F144</f>
        <v>4.4864462764493904</v>
      </c>
      <c r="G68" s="10">
        <f t="shared" si="55"/>
        <v>7.3530876711570796</v>
      </c>
      <c r="H68" s="25">
        <f t="shared" si="55"/>
        <v>0.27714147531079403</v>
      </c>
      <c r="I68" s="10"/>
      <c r="J68" s="25">
        <f t="shared" ref="J68" si="56">J144</f>
        <v>-7.7106111245284996</v>
      </c>
    </row>
    <row r="69" spans="1:10" ht="15" customHeight="1" x14ac:dyDescent="0.2">
      <c r="A69" s="13" t="str">
        <f t="shared" si="9"/>
        <v>2019</v>
      </c>
      <c r="B69" s="10"/>
      <c r="C69" s="10"/>
      <c r="D69" s="10"/>
      <c r="E69" s="10"/>
      <c r="F69" s="10"/>
      <c r="G69" s="10"/>
      <c r="H69" s="25"/>
      <c r="I69" s="10"/>
      <c r="J69" s="25"/>
    </row>
    <row r="70" spans="1:10" ht="15" customHeight="1" x14ac:dyDescent="0.2">
      <c r="A70" s="20" t="str">
        <f t="shared" si="9"/>
        <v>Q1</v>
      </c>
      <c r="B70" s="10">
        <f t="shared" si="9"/>
        <v>1.14049174240149</v>
      </c>
      <c r="C70" s="10">
        <f t="shared" si="9"/>
        <v>1.1014131046957101</v>
      </c>
      <c r="D70" s="10">
        <f t="shared" si="9"/>
        <v>-23.367043136525702</v>
      </c>
      <c r="E70" s="10"/>
      <c r="F70" s="10">
        <f t="shared" ref="F70:H70" si="57">F146</f>
        <v>1.70159240742156</v>
      </c>
      <c r="G70" s="10">
        <f t="shared" si="57"/>
        <v>-4.0179579165248596</v>
      </c>
      <c r="H70" s="25">
        <f t="shared" si="57"/>
        <v>2.9925928813318201</v>
      </c>
      <c r="I70" s="10"/>
      <c r="J70" s="25">
        <f t="shared" ref="J70" si="58">J146</f>
        <v>4.4991881539152097</v>
      </c>
    </row>
    <row r="71" spans="1:10" ht="15" customHeight="1" x14ac:dyDescent="0.2">
      <c r="A71" s="20" t="str">
        <f t="shared" si="9"/>
        <v>Q2</v>
      </c>
      <c r="B71" s="10">
        <f t="shared" si="9"/>
        <v>0.70044142763927597</v>
      </c>
      <c r="C71" s="10">
        <f t="shared" si="9"/>
        <v>1.1045446051918499</v>
      </c>
      <c r="D71" s="10">
        <f t="shared" si="9"/>
        <v>164.73276032128101</v>
      </c>
      <c r="E71" s="10"/>
      <c r="F71" s="10">
        <f t="shared" ref="F71:H71" si="59">F147</f>
        <v>2.3515611259537201</v>
      </c>
      <c r="G71" s="10">
        <f t="shared" si="59"/>
        <v>41.618170518094303</v>
      </c>
      <c r="H71" s="25">
        <f t="shared" si="59"/>
        <v>-5.8978151849942199E-2</v>
      </c>
      <c r="I71" s="10"/>
      <c r="J71" s="25">
        <f t="shared" ref="J71" si="60">J147</f>
        <v>-5.3532982677688903</v>
      </c>
    </row>
    <row r="72" spans="1:10" ht="15" customHeight="1" x14ac:dyDescent="0.2">
      <c r="A72" s="20" t="str">
        <f t="shared" si="9"/>
        <v>Q3</v>
      </c>
      <c r="B72" s="10">
        <f t="shared" si="9"/>
        <v>0.89629440122875903</v>
      </c>
      <c r="C72" s="10">
        <f t="shared" si="9"/>
        <v>1.2204429286984999</v>
      </c>
      <c r="D72" s="10">
        <f t="shared" si="9"/>
        <v>-55.257126026980004</v>
      </c>
      <c r="E72" s="10"/>
      <c r="F72" s="10">
        <f t="shared" ref="F72:H72" si="61">F148</f>
        <v>2.37844085153076</v>
      </c>
      <c r="G72" s="10">
        <f t="shared" si="61"/>
        <v>-22.529204786598601</v>
      </c>
      <c r="H72" s="25">
        <f t="shared" si="61"/>
        <v>1.6792317587650301</v>
      </c>
      <c r="I72" s="10"/>
      <c r="J72" s="25">
        <f t="shared" ref="J72" si="62">J148</f>
        <v>8.9265647770330396</v>
      </c>
    </row>
    <row r="73" spans="1:10" ht="15" customHeight="1" x14ac:dyDescent="0.2">
      <c r="A73" s="28" t="s">
        <v>7</v>
      </c>
      <c r="B73" s="28"/>
      <c r="C73" s="28"/>
      <c r="D73" s="28"/>
      <c r="E73" s="28"/>
      <c r="F73" s="28"/>
      <c r="G73" s="28"/>
      <c r="H73" s="28"/>
      <c r="I73" s="28"/>
      <c r="J73" s="28"/>
    </row>
    <row r="74" spans="1:10" ht="15" hidden="1" customHeight="1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</row>
    <row r="75" spans="1:10" ht="15" hidden="1" customHeight="1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</row>
    <row r="76" spans="1:10" hidden="1" x14ac:dyDescent="0.25">
      <c r="A76" s="17" t="s">
        <v>33</v>
      </c>
    </row>
    <row r="77" spans="1:10" ht="15" hidden="1" customHeight="1" x14ac:dyDescent="0.2">
      <c r="A77" s="9" t="s">
        <v>31</v>
      </c>
    </row>
    <row r="78" spans="1:10" ht="15" hidden="1" customHeight="1" x14ac:dyDescent="0.25">
      <c r="A78" s="14" t="s">
        <v>17</v>
      </c>
      <c r="B78" s="14" t="s">
        <v>18</v>
      </c>
      <c r="C78" s="14" t="s">
        <v>19</v>
      </c>
      <c r="D78" s="14" t="s">
        <v>20</v>
      </c>
      <c r="E78" s="14" t="s">
        <v>21</v>
      </c>
      <c r="F78" s="14" t="s">
        <v>22</v>
      </c>
      <c r="G78" s="14" t="s">
        <v>23</v>
      </c>
      <c r="H78" s="14" t="s">
        <v>24</v>
      </c>
      <c r="I78" s="14" t="s">
        <v>25</v>
      </c>
      <c r="J78" s="14" t="s">
        <v>26</v>
      </c>
    </row>
    <row r="79" spans="1:10" ht="15" hidden="1" customHeight="1" x14ac:dyDescent="0.25">
      <c r="A79" s="15" t="s">
        <v>27</v>
      </c>
      <c r="B79" s="16"/>
      <c r="C79" s="16"/>
      <c r="D79" s="16"/>
      <c r="E79" s="16"/>
      <c r="F79" s="16"/>
      <c r="G79" s="16"/>
      <c r="H79" s="16"/>
      <c r="I79" s="16"/>
      <c r="J79" s="16"/>
    </row>
    <row r="80" spans="1:10" ht="15" hidden="1" customHeight="1" x14ac:dyDescent="0.25">
      <c r="A80" s="15" t="s">
        <v>2</v>
      </c>
      <c r="B80" s="16">
        <v>21995.6162993</v>
      </c>
      <c r="C80" s="16">
        <v>6271.2738926000002</v>
      </c>
      <c r="D80" s="16">
        <v>9029.5107353000003</v>
      </c>
      <c r="E80" s="16">
        <v>218.76407309999999</v>
      </c>
      <c r="F80" s="16">
        <v>47442.284556999999</v>
      </c>
      <c r="G80" s="16">
        <v>-39719.355661000001</v>
      </c>
      <c r="H80" s="16">
        <v>47375.176588000002</v>
      </c>
      <c r="I80" s="16">
        <v>-7469.3289788000002</v>
      </c>
      <c r="J80" s="16">
        <v>39611.827326699997</v>
      </c>
    </row>
    <row r="81" spans="1:10" ht="15" hidden="1" customHeight="1" x14ac:dyDescent="0.25">
      <c r="A81" s="15" t="s">
        <v>3</v>
      </c>
      <c r="B81" s="16">
        <v>22155.400686199999</v>
      </c>
      <c r="C81" s="16">
        <v>6262.0786901000001</v>
      </c>
      <c r="D81" s="16">
        <v>8116.6176457000001</v>
      </c>
      <c r="E81" s="16">
        <v>287.27122709999998</v>
      </c>
      <c r="F81" s="16">
        <v>50194.701981999999</v>
      </c>
      <c r="G81" s="16">
        <v>-40175.171998999998</v>
      </c>
      <c r="H81" s="16">
        <v>48371.193030000002</v>
      </c>
      <c r="I81" s="16">
        <v>-8433.3183779999999</v>
      </c>
      <c r="J81" s="16">
        <v>39649.645712700003</v>
      </c>
    </row>
    <row r="82" spans="1:10" ht="15" hidden="1" customHeight="1" x14ac:dyDescent="0.25">
      <c r="A82" s="15" t="s">
        <v>4</v>
      </c>
      <c r="B82" s="16">
        <v>22294.5544419</v>
      </c>
      <c r="C82" s="16">
        <v>6708.2224120000001</v>
      </c>
      <c r="D82" s="16">
        <v>9893.2463028999991</v>
      </c>
      <c r="E82" s="16">
        <v>99.758374399999994</v>
      </c>
      <c r="F82" s="16">
        <v>50128.249187000001</v>
      </c>
      <c r="G82" s="16">
        <v>-40571.698686999996</v>
      </c>
      <c r="H82" s="16">
        <v>49716.243650999997</v>
      </c>
      <c r="I82" s="16">
        <v>-7684.0239398000003</v>
      </c>
      <c r="J82" s="16">
        <v>42218.224352500001</v>
      </c>
    </row>
    <row r="83" spans="1:10" ht="15" hidden="1" customHeight="1" x14ac:dyDescent="0.25">
      <c r="A83" s="15" t="s">
        <v>5</v>
      </c>
      <c r="B83" s="16">
        <v>22364.850927799998</v>
      </c>
      <c r="C83" s="16">
        <v>6732.9317695999998</v>
      </c>
      <c r="D83" s="16">
        <v>9637.9514433999993</v>
      </c>
      <c r="E83" s="16">
        <v>-294.25010070000002</v>
      </c>
      <c r="F83" s="16">
        <v>50135.323919000002</v>
      </c>
      <c r="G83" s="16">
        <v>-40366.318314999997</v>
      </c>
      <c r="H83" s="16">
        <v>49422.408500999998</v>
      </c>
      <c r="I83" s="16">
        <v>-7469.4125377999999</v>
      </c>
      <c r="J83" s="16">
        <v>42931.489059699998</v>
      </c>
    </row>
    <row r="84" spans="1:10" ht="15" hidden="1" customHeight="1" x14ac:dyDescent="0.25">
      <c r="A84" s="15" t="s">
        <v>28</v>
      </c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5" hidden="1" customHeight="1" x14ac:dyDescent="0.25">
      <c r="A85" s="15" t="s">
        <v>2</v>
      </c>
      <c r="B85" s="16">
        <v>22420.0374792</v>
      </c>
      <c r="C85" s="16">
        <v>6763.1118419000004</v>
      </c>
      <c r="D85" s="16">
        <v>10416.874547400001</v>
      </c>
      <c r="E85" s="16">
        <v>901.42467610000006</v>
      </c>
      <c r="F85" s="16">
        <v>52834.728959</v>
      </c>
      <c r="G85" s="16">
        <v>-43161.917556</v>
      </c>
      <c r="H85" s="16">
        <v>51286.708407999999</v>
      </c>
      <c r="I85" s="16">
        <v>-8131.3740307999997</v>
      </c>
      <c r="J85" s="16">
        <v>42752.775615500002</v>
      </c>
    </row>
    <row r="86" spans="1:10" ht="15" hidden="1" customHeight="1" x14ac:dyDescent="0.25">
      <c r="A86" s="15" t="s">
        <v>3</v>
      </c>
      <c r="B86" s="16">
        <v>22641.609688</v>
      </c>
      <c r="C86" s="16">
        <v>6933.9892909999999</v>
      </c>
      <c r="D86" s="16">
        <v>9757.9774361</v>
      </c>
      <c r="E86" s="16">
        <v>35.953212999999998</v>
      </c>
      <c r="F86" s="16">
        <v>56723.562085999998</v>
      </c>
      <c r="G86" s="16">
        <v>-45030.651285</v>
      </c>
      <c r="H86" s="16">
        <v>52981.867726999997</v>
      </c>
      <c r="I86" s="16">
        <v>-8416.2529111000003</v>
      </c>
      <c r="J86" s="16">
        <v>43914.2305824</v>
      </c>
    </row>
    <row r="87" spans="1:10" ht="15" hidden="1" customHeight="1" x14ac:dyDescent="0.25">
      <c r="A87" s="15" t="s">
        <v>4</v>
      </c>
      <c r="B87" s="16">
        <v>22810.3802918</v>
      </c>
      <c r="C87" s="16">
        <v>6736.1602511999999</v>
      </c>
      <c r="D87" s="16">
        <v>11628.8997511</v>
      </c>
      <c r="E87" s="16">
        <v>256.92773310000001</v>
      </c>
      <c r="F87" s="16">
        <v>58731.421108000002</v>
      </c>
      <c r="G87" s="16">
        <v>-47917.456365999999</v>
      </c>
      <c r="H87" s="16">
        <v>53484.100147999998</v>
      </c>
      <c r="I87" s="16">
        <v>-8201.1501363000007</v>
      </c>
      <c r="J87" s="16">
        <v>45623.697375299998</v>
      </c>
    </row>
    <row r="88" spans="1:10" ht="15" hidden="1" customHeight="1" x14ac:dyDescent="0.25">
      <c r="A88" s="15" t="s">
        <v>5</v>
      </c>
      <c r="B88" s="16">
        <v>23103.746636299998</v>
      </c>
      <c r="C88" s="16">
        <v>6670.5841366000004</v>
      </c>
      <c r="D88" s="16">
        <v>11544.2524749</v>
      </c>
      <c r="E88" s="16">
        <v>1708.121036</v>
      </c>
      <c r="F88" s="16">
        <v>58357.551549000003</v>
      </c>
      <c r="G88" s="16">
        <v>-48076.155654000002</v>
      </c>
      <c r="H88" s="16">
        <v>53747.914934</v>
      </c>
      <c r="I88" s="16">
        <v>-8433.4056123999999</v>
      </c>
      <c r="J88" s="16">
        <v>46810.433059000003</v>
      </c>
    </row>
    <row r="89" spans="1:10" ht="15" hidden="1" customHeight="1" x14ac:dyDescent="0.25">
      <c r="A89" s="15" t="s">
        <v>29</v>
      </c>
      <c r="B89" s="16"/>
      <c r="C89" s="16"/>
      <c r="D89" s="16"/>
      <c r="E89" s="16"/>
      <c r="F89" s="16"/>
      <c r="G89" s="16"/>
      <c r="H89" s="16"/>
      <c r="I89" s="16"/>
      <c r="J89" s="16"/>
    </row>
    <row r="90" spans="1:10" ht="15" hidden="1" customHeight="1" x14ac:dyDescent="0.25">
      <c r="A90" s="15" t="s">
        <v>2</v>
      </c>
      <c r="B90" s="16">
        <v>23133.284399600001</v>
      </c>
      <c r="C90" s="16">
        <v>6840.7032074999997</v>
      </c>
      <c r="D90" s="16">
        <v>12945.6887279</v>
      </c>
      <c r="E90" s="16">
        <v>378.52420269999999</v>
      </c>
      <c r="F90" s="16">
        <v>76490.768505999993</v>
      </c>
      <c r="G90" s="16">
        <v>-55399.661329000002</v>
      </c>
      <c r="H90" s="16">
        <v>66243.664040000003</v>
      </c>
      <c r="I90" s="16">
        <v>-16098.320036900001</v>
      </c>
      <c r="J90" s="16">
        <v>49188.121047799999</v>
      </c>
    </row>
    <row r="91" spans="1:10" ht="15" hidden="1" customHeight="1" x14ac:dyDescent="0.25">
      <c r="A91" s="15" t="s">
        <v>3</v>
      </c>
      <c r="B91" s="16">
        <v>23331.360057400001</v>
      </c>
      <c r="C91" s="16">
        <v>6848.1440156999997</v>
      </c>
      <c r="D91" s="16">
        <v>14300.794367300001</v>
      </c>
      <c r="E91" s="16">
        <v>677.13537269999995</v>
      </c>
      <c r="F91" s="16">
        <v>76585.393654</v>
      </c>
      <c r="G91" s="16">
        <v>-57740.057185999998</v>
      </c>
      <c r="H91" s="16">
        <v>64693.720115999997</v>
      </c>
      <c r="I91" s="16">
        <v>-11066.683397000001</v>
      </c>
      <c r="J91" s="16">
        <v>52268.494168500001</v>
      </c>
    </row>
    <row r="92" spans="1:10" ht="15" hidden="1" customHeight="1" x14ac:dyDescent="0.25">
      <c r="A92" s="15" t="s">
        <v>4</v>
      </c>
      <c r="B92" s="16">
        <v>23617.7403146</v>
      </c>
      <c r="C92" s="16">
        <v>6828.9247470999999</v>
      </c>
      <c r="D92" s="16">
        <v>15584.7060186</v>
      </c>
      <c r="E92" s="16">
        <v>2013.4100977000001</v>
      </c>
      <c r="F92" s="16">
        <v>80738.595667999994</v>
      </c>
      <c r="G92" s="16">
        <v>-62686.648753000001</v>
      </c>
      <c r="H92" s="16">
        <v>66796.596841999999</v>
      </c>
      <c r="I92" s="16">
        <v>-17419.903731900002</v>
      </c>
      <c r="J92" s="16">
        <v>50040.881342799999</v>
      </c>
    </row>
    <row r="93" spans="1:10" ht="15" hidden="1" customHeight="1" x14ac:dyDescent="0.25">
      <c r="A93" s="15" t="s">
        <v>5</v>
      </c>
      <c r="B93" s="16">
        <v>23773.3010273</v>
      </c>
      <c r="C93" s="16">
        <v>6945.6005193999999</v>
      </c>
      <c r="D93" s="16">
        <v>22884.333205999999</v>
      </c>
      <c r="E93" s="16">
        <v>1141.0483832</v>
      </c>
      <c r="F93" s="16">
        <v>81921.707525000005</v>
      </c>
      <c r="G93" s="16">
        <v>-68980.657005000001</v>
      </c>
      <c r="H93" s="16">
        <v>66892.241683999993</v>
      </c>
      <c r="I93" s="16">
        <v>-16855.7229773</v>
      </c>
      <c r="J93" s="16">
        <v>51881.0366507</v>
      </c>
    </row>
    <row r="94" spans="1:10" ht="15" hidden="1" customHeight="1" x14ac:dyDescent="0.25">
      <c r="A94" s="15" t="s">
        <v>30</v>
      </c>
      <c r="B94" s="16"/>
      <c r="C94" s="16"/>
      <c r="D94" s="16"/>
      <c r="E94" s="16"/>
      <c r="F94" s="16"/>
      <c r="G94" s="16"/>
      <c r="H94" s="16"/>
      <c r="I94" s="16"/>
      <c r="J94" s="16"/>
    </row>
    <row r="95" spans="1:10" ht="15" hidden="1" customHeight="1" x14ac:dyDescent="0.25">
      <c r="A95" s="15" t="s">
        <v>2</v>
      </c>
      <c r="B95" s="16">
        <v>24442.680707700001</v>
      </c>
      <c r="C95" s="16">
        <v>7058.2704322</v>
      </c>
      <c r="D95" s="16">
        <v>20512.588243999999</v>
      </c>
      <c r="E95" s="16">
        <v>580.74395370000002</v>
      </c>
      <c r="F95" s="16">
        <v>81353.691468000005</v>
      </c>
      <c r="G95" s="16">
        <v>-70573.914552999995</v>
      </c>
      <c r="H95" s="16">
        <v>66625.524017999996</v>
      </c>
      <c r="I95" s="16">
        <v>-11229.993952299999</v>
      </c>
      <c r="J95" s="16">
        <v>54425.882249900002</v>
      </c>
    </row>
    <row r="96" spans="1:10" ht="15" hidden="1" customHeight="1" x14ac:dyDescent="0.25">
      <c r="A96" s="15" t="s">
        <v>3</v>
      </c>
      <c r="B96" s="16">
        <v>24462.395651399998</v>
      </c>
      <c r="C96" s="16">
        <v>7063.6836569999996</v>
      </c>
      <c r="D96" s="16">
        <v>24910.2310769</v>
      </c>
      <c r="E96" s="16">
        <v>339.76196179999999</v>
      </c>
      <c r="F96" s="16">
        <v>81500.616687000002</v>
      </c>
      <c r="G96" s="16">
        <v>-72399.965989000004</v>
      </c>
      <c r="H96" s="16">
        <v>66903.194134000005</v>
      </c>
      <c r="I96" s="16">
        <v>-11283.1634763</v>
      </c>
      <c r="J96" s="16">
        <v>53659.5324616</v>
      </c>
    </row>
    <row r="97" spans="1:10" ht="15" hidden="1" customHeight="1" x14ac:dyDescent="0.25">
      <c r="A97" s="15" t="s">
        <v>4</v>
      </c>
      <c r="B97" s="16">
        <v>24585.321994800001</v>
      </c>
      <c r="C97" s="16">
        <v>7133.0321262999996</v>
      </c>
      <c r="D97" s="16">
        <v>24646.135010599999</v>
      </c>
      <c r="E97" s="16">
        <v>359.05161779999997</v>
      </c>
      <c r="F97" s="16">
        <v>82549.798362000001</v>
      </c>
      <c r="G97" s="16">
        <v>-73374.794299000001</v>
      </c>
      <c r="H97" s="16">
        <v>66754.879042</v>
      </c>
      <c r="I97" s="16">
        <v>-14125.827477700001</v>
      </c>
      <c r="J97" s="16">
        <v>53536.485470899999</v>
      </c>
    </row>
    <row r="98" spans="1:10" ht="15" hidden="1" customHeight="1" x14ac:dyDescent="0.25">
      <c r="A98" s="15" t="s">
        <v>5</v>
      </c>
      <c r="B98" s="16">
        <v>25005.603659600001</v>
      </c>
      <c r="C98" s="16">
        <v>7188.5741338999997</v>
      </c>
      <c r="D98" s="16">
        <v>29138.4661246</v>
      </c>
      <c r="E98" s="16">
        <v>3583.7383826</v>
      </c>
      <c r="F98" s="16">
        <v>83461.349575999993</v>
      </c>
      <c r="G98" s="16">
        <v>-74021.089697000003</v>
      </c>
      <c r="H98" s="16">
        <v>74079.578242000003</v>
      </c>
      <c r="I98" s="16">
        <v>-14735.967124500001</v>
      </c>
      <c r="J98" s="16">
        <v>61641.6143218</v>
      </c>
    </row>
    <row r="99" spans="1:10" ht="15" hidden="1" customHeight="1" x14ac:dyDescent="0.25">
      <c r="A99" s="15" t="s">
        <v>31</v>
      </c>
      <c r="B99" s="16"/>
      <c r="C99" s="16"/>
      <c r="D99" s="16"/>
      <c r="E99" s="16"/>
      <c r="F99" s="16"/>
      <c r="G99" s="16"/>
      <c r="H99" s="16"/>
      <c r="I99" s="16"/>
      <c r="J99" s="16"/>
    </row>
    <row r="100" spans="1:10" ht="15" hidden="1" customHeight="1" x14ac:dyDescent="0.25">
      <c r="A100" s="15" t="s">
        <v>2</v>
      </c>
      <c r="B100" s="16">
        <v>25258.696531500002</v>
      </c>
      <c r="C100" s="16">
        <v>7294.9784551000002</v>
      </c>
      <c r="D100" s="16">
        <v>14054.6652015</v>
      </c>
      <c r="E100" s="16">
        <v>-403.8315356</v>
      </c>
      <c r="F100" s="16">
        <v>85418.752903000001</v>
      </c>
      <c r="G100" s="16">
        <v>-64451.231526000003</v>
      </c>
      <c r="H100" s="16">
        <v>69792.821807999993</v>
      </c>
      <c r="I100" s="16">
        <v>-15115.4121911</v>
      </c>
      <c r="J100" s="16">
        <v>53676.943968699998</v>
      </c>
    </row>
    <row r="101" spans="1:10" ht="15" hidden="1" customHeight="1" x14ac:dyDescent="0.25">
      <c r="A101" s="15" t="s">
        <v>3</v>
      </c>
      <c r="B101" s="16">
        <v>25008.2009459</v>
      </c>
      <c r="C101" s="16">
        <v>7326.1816472999999</v>
      </c>
      <c r="D101" s="16">
        <v>50217.296692000004</v>
      </c>
      <c r="E101" s="16">
        <v>2115.6809287999999</v>
      </c>
      <c r="F101" s="16">
        <v>86393.957611999998</v>
      </c>
      <c r="G101" s="16">
        <v>-98573.315824999998</v>
      </c>
      <c r="H101" s="16">
        <v>72250.192710999996</v>
      </c>
      <c r="I101" s="16">
        <v>-15927.0808707</v>
      </c>
      <c r="J101" s="16">
        <v>53785.555522100003</v>
      </c>
    </row>
    <row r="102" spans="1:10" ht="15" hidden="1" customHeight="1" x14ac:dyDescent="0.25">
      <c r="A102" s="15" t="s">
        <v>4</v>
      </c>
      <c r="B102" s="16">
        <v>25623.5627356</v>
      </c>
      <c r="C102" s="16">
        <v>7392.0722388000004</v>
      </c>
      <c r="D102" s="16">
        <v>13801.095185100001</v>
      </c>
      <c r="E102" s="16">
        <v>3556.1477258</v>
      </c>
      <c r="F102" s="16">
        <v>89677.939001999999</v>
      </c>
      <c r="G102" s="16">
        <v>-63632.213612</v>
      </c>
      <c r="H102" s="16">
        <v>75997.705749999994</v>
      </c>
      <c r="I102" s="16">
        <v>-13541.617611199999</v>
      </c>
      <c r="J102" s="16">
        <v>63789.9764068</v>
      </c>
    </row>
    <row r="103" spans="1:10" ht="15" hidden="1" customHeight="1" x14ac:dyDescent="0.25">
      <c r="A103" s="15" t="s">
        <v>5</v>
      </c>
      <c r="B103" s="16">
        <v>25819.0668439</v>
      </c>
      <c r="C103" s="16">
        <v>7524.0742240999998</v>
      </c>
      <c r="D103" s="16">
        <v>13548.7840581</v>
      </c>
      <c r="E103" s="16">
        <v>833.91464359999998</v>
      </c>
      <c r="F103" s="16">
        <v>97407.845031999997</v>
      </c>
      <c r="G103" s="16">
        <v>-66162.674971999993</v>
      </c>
      <c r="H103" s="16">
        <v>78697.639846999999</v>
      </c>
      <c r="I103" s="16">
        <v>-17627.015003</v>
      </c>
      <c r="J103" s="16">
        <v>63343.121553099998</v>
      </c>
    </row>
    <row r="104" spans="1:10" ht="15" hidden="1" customHeight="1" x14ac:dyDescent="0.25">
      <c r="A104" s="15" t="s">
        <v>32</v>
      </c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1:10" ht="15" hidden="1" customHeight="1" x14ac:dyDescent="0.25">
      <c r="A105" s="15" t="s">
        <v>2</v>
      </c>
      <c r="B105" s="16">
        <v>25912.478713199998</v>
      </c>
      <c r="C105" s="16">
        <v>7530.864767</v>
      </c>
      <c r="D105" s="16">
        <v>16234.628224100001</v>
      </c>
      <c r="E105" s="16">
        <v>1955.0507083</v>
      </c>
      <c r="F105" s="16">
        <v>92790.147956000001</v>
      </c>
      <c r="G105" s="16">
        <v>-65397.942519999997</v>
      </c>
      <c r="H105" s="16">
        <v>78226.684416999997</v>
      </c>
      <c r="I105" s="16">
        <v>-16883.933834799998</v>
      </c>
      <c r="J105" s="16">
        <v>60451.967720300003</v>
      </c>
    </row>
    <row r="106" spans="1:10" ht="15" hidden="1" customHeight="1" x14ac:dyDescent="0.25">
      <c r="A106" s="15" t="s">
        <v>3</v>
      </c>
      <c r="B106" s="16">
        <v>26229.627060499999</v>
      </c>
      <c r="C106" s="16">
        <v>7697.4983437000001</v>
      </c>
      <c r="D106" s="16">
        <v>14671.2729559</v>
      </c>
      <c r="E106" s="16">
        <v>143.47863000000001</v>
      </c>
      <c r="F106" s="16">
        <v>98579.047621999998</v>
      </c>
      <c r="G106" s="16">
        <v>-67040.987022999994</v>
      </c>
      <c r="H106" s="16">
        <v>79997.673001999996</v>
      </c>
      <c r="I106" s="16">
        <v>-15996.4736113</v>
      </c>
      <c r="J106" s="16">
        <v>61194.285786599998</v>
      </c>
    </row>
    <row r="107" spans="1:10" ht="15" hidden="1" customHeight="1" x14ac:dyDescent="0.25">
      <c r="A107" s="15" t="s">
        <v>4</v>
      </c>
      <c r="B107" s="16">
        <v>26465.754079599999</v>
      </c>
      <c r="C107" s="16">
        <v>7806.7533762000003</v>
      </c>
      <c r="D107" s="16">
        <v>19935.846323599999</v>
      </c>
      <c r="E107" s="16">
        <v>-57.784305600000003</v>
      </c>
      <c r="F107" s="16">
        <v>100267.923381</v>
      </c>
      <c r="G107" s="16">
        <v>-73534.658647000004</v>
      </c>
      <c r="H107" s="16">
        <v>81480.821572000001</v>
      </c>
      <c r="I107" s="16">
        <v>-16125.947755900001</v>
      </c>
      <c r="J107" s="16">
        <v>66735.151840699997</v>
      </c>
    </row>
    <row r="108" spans="1:10" ht="15" hidden="1" customHeight="1" x14ac:dyDescent="0.25">
      <c r="A108" s="15" t="s">
        <v>5</v>
      </c>
      <c r="B108" s="16">
        <v>26577.803260699999</v>
      </c>
      <c r="C108" s="16">
        <v>7823.0895866999999</v>
      </c>
      <c r="D108" s="16">
        <v>22500.704142499999</v>
      </c>
      <c r="E108" s="16">
        <v>-833.10278570000003</v>
      </c>
      <c r="F108" s="16">
        <v>104766.38989599999</v>
      </c>
      <c r="G108" s="16">
        <v>-78941.726565999998</v>
      </c>
      <c r="H108" s="16">
        <v>81706.638722999996</v>
      </c>
      <c r="I108" s="16">
        <v>-22329.832587699999</v>
      </c>
      <c r="J108" s="16">
        <v>61589.463798899997</v>
      </c>
    </row>
    <row r="109" spans="1:10" ht="15" hidden="1" customHeight="1" x14ac:dyDescent="0.25">
      <c r="A109" s="15" t="s">
        <v>34</v>
      </c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1:10" ht="15" hidden="1" customHeight="1" x14ac:dyDescent="0.25">
      <c r="A110" s="15" t="s">
        <v>2</v>
      </c>
      <c r="B110" s="16">
        <v>26880.920912199999</v>
      </c>
      <c r="C110" s="16">
        <v>7909.2541205999996</v>
      </c>
      <c r="D110" s="16">
        <v>17242.9548995</v>
      </c>
      <c r="E110" s="16">
        <v>1836.0430171999999</v>
      </c>
      <c r="F110" s="16">
        <v>106549.086832</v>
      </c>
      <c r="G110" s="16">
        <v>-75769.881213999994</v>
      </c>
      <c r="H110" s="16">
        <v>84151.785776999997</v>
      </c>
      <c r="I110" s="16">
        <v>-19053.5291889</v>
      </c>
      <c r="J110" s="16">
        <v>64360.4896582</v>
      </c>
    </row>
    <row r="111" spans="1:10" ht="15" hidden="1" customHeight="1" x14ac:dyDescent="0.25">
      <c r="A111" s="15" t="s">
        <v>3</v>
      </c>
      <c r="B111" s="16">
        <v>27069.2060184</v>
      </c>
      <c r="C111" s="16">
        <v>7996.6153603000002</v>
      </c>
      <c r="D111" s="16">
        <v>45647.750466400001</v>
      </c>
      <c r="E111" s="16">
        <v>-1243.7754167000001</v>
      </c>
      <c r="F111" s="16">
        <v>109054.65373799999</v>
      </c>
      <c r="G111" s="16">
        <v>-107303.91957899999</v>
      </c>
      <c r="H111" s="16">
        <v>84102.154609000005</v>
      </c>
      <c r="I111" s="16">
        <v>-20273.762068799999</v>
      </c>
      <c r="J111" s="16">
        <v>60915.080680200001</v>
      </c>
    </row>
    <row r="112" spans="1:10" ht="15" hidden="1" customHeight="1" x14ac:dyDescent="0.25">
      <c r="A112" s="15" t="s">
        <v>4</v>
      </c>
      <c r="B112" s="16">
        <v>27311.8257964</v>
      </c>
      <c r="C112" s="16">
        <v>8094.2094870000001</v>
      </c>
      <c r="D112" s="16">
        <v>20424.1154627</v>
      </c>
      <c r="E112" s="16">
        <v>260.20195310000003</v>
      </c>
      <c r="F112" s="16">
        <v>111648.45417300001</v>
      </c>
      <c r="G112" s="16">
        <v>-83129.199793000007</v>
      </c>
      <c r="H112" s="16">
        <v>85514.424698999996</v>
      </c>
      <c r="I112" s="16">
        <v>-20495.514627199998</v>
      </c>
      <c r="J112" s="16">
        <v>66352.704816099998</v>
      </c>
    </row>
    <row r="113" spans="1:10" ht="15" hidden="1" customHeight="1" x14ac:dyDescent="0.25">
      <c r="A113" s="15"/>
      <c r="B113" s="16"/>
      <c r="C113" s="16"/>
      <c r="D113" s="16"/>
      <c r="E113" s="16"/>
      <c r="F113" s="16"/>
      <c r="G113" s="16"/>
      <c r="H113" s="16"/>
      <c r="I113" s="16"/>
      <c r="J113" s="16"/>
    </row>
    <row r="114" spans="1:10" ht="15" hidden="1" customHeight="1" x14ac:dyDescent="0.25">
      <c r="A114" s="17" t="s">
        <v>17</v>
      </c>
      <c r="B114" s="17" t="s">
        <v>18</v>
      </c>
      <c r="C114" s="17" t="s">
        <v>19</v>
      </c>
      <c r="D114" s="17" t="s">
        <v>20</v>
      </c>
      <c r="E114" s="17" t="s">
        <v>21</v>
      </c>
      <c r="F114" s="17" t="s">
        <v>22</v>
      </c>
      <c r="G114" s="17" t="s">
        <v>23</v>
      </c>
      <c r="H114" s="17" t="s">
        <v>24</v>
      </c>
      <c r="I114" s="17" t="s">
        <v>25</v>
      </c>
      <c r="J114" s="17" t="s">
        <v>26</v>
      </c>
    </row>
    <row r="115" spans="1:10" ht="15" hidden="1" customHeight="1" x14ac:dyDescent="0.25">
      <c r="A115" s="18" t="s">
        <v>27</v>
      </c>
      <c r="B115" s="19"/>
      <c r="C115" s="19"/>
      <c r="D115" s="19"/>
      <c r="E115" s="19"/>
      <c r="F115" s="19"/>
      <c r="G115" s="19"/>
      <c r="H115" s="19"/>
      <c r="I115" s="19"/>
      <c r="J115" s="19"/>
    </row>
    <row r="116" spans="1:10" ht="15" hidden="1" customHeight="1" x14ac:dyDescent="0.25">
      <c r="A116" s="18" t="s">
        <v>2</v>
      </c>
      <c r="B116" s="19">
        <v>-1.5897523366762201</v>
      </c>
      <c r="C116" s="19">
        <v>-1.2624079799072501</v>
      </c>
      <c r="D116" s="19">
        <v>4.9366810364965197</v>
      </c>
      <c r="E116" s="19">
        <v>-44.705538209563699</v>
      </c>
      <c r="F116" s="19">
        <v>-3.8650167835535001</v>
      </c>
      <c r="G116" s="19">
        <v>0.21949660654216899</v>
      </c>
      <c r="H116" s="19">
        <v>-1.76806415286875</v>
      </c>
      <c r="I116" s="19">
        <v>-22.303357864045001</v>
      </c>
      <c r="J116" s="19">
        <v>1.31710324799725</v>
      </c>
    </row>
    <row r="117" spans="1:10" ht="15" hidden="1" customHeight="1" x14ac:dyDescent="0.25">
      <c r="A117" s="18" t="s">
        <v>3</v>
      </c>
      <c r="B117" s="19">
        <v>0.72643741700970699</v>
      </c>
      <c r="C117" s="19">
        <v>-0.14662415734784101</v>
      </c>
      <c r="D117" s="19">
        <v>-10.110105811504599</v>
      </c>
      <c r="E117" s="19">
        <v>31.315541454873401</v>
      </c>
      <c r="F117" s="19">
        <v>5.8016123184225803</v>
      </c>
      <c r="G117" s="19">
        <v>1.1475924783129301</v>
      </c>
      <c r="H117" s="19">
        <v>2.10240153965418</v>
      </c>
      <c r="I117" s="19">
        <v>12.905970562229401</v>
      </c>
      <c r="J117" s="19">
        <v>9.5472460000634002E-2</v>
      </c>
    </row>
    <row r="118" spans="1:10" ht="15" hidden="1" customHeight="1" x14ac:dyDescent="0.25">
      <c r="A118" s="18" t="s">
        <v>4</v>
      </c>
      <c r="B118" s="19">
        <v>0.62808051937728304</v>
      </c>
      <c r="C118" s="19">
        <v>7.1245307505529896</v>
      </c>
      <c r="D118" s="19">
        <v>21.888780952263001</v>
      </c>
      <c r="E118" s="19">
        <v>-65.273802250556102</v>
      </c>
      <c r="F118" s="19">
        <v>-0.13239005786671601</v>
      </c>
      <c r="G118" s="19">
        <v>0.98699437555580505</v>
      </c>
      <c r="H118" s="19">
        <v>2.7806852317365598</v>
      </c>
      <c r="I118" s="19">
        <v>-8.8849300431332399</v>
      </c>
      <c r="J118" s="19">
        <v>6.47818812408019</v>
      </c>
    </row>
    <row r="119" spans="1:10" ht="15" hidden="1" customHeight="1" x14ac:dyDescent="0.25">
      <c r="A119" s="18" t="s">
        <v>5</v>
      </c>
      <c r="B119" s="19">
        <v>0.31530787521765202</v>
      </c>
      <c r="C119" s="19">
        <v>0.36834434045893699</v>
      </c>
      <c r="D119" s="19">
        <v>-2.58049634754535</v>
      </c>
      <c r="E119" s="19">
        <v>-394.96280635062197</v>
      </c>
      <c r="F119" s="19">
        <v>1.4113263708082101E-2</v>
      </c>
      <c r="G119" s="19">
        <v>-0.50621585648767997</v>
      </c>
      <c r="H119" s="19">
        <v>-0.59102443873811905</v>
      </c>
      <c r="I119" s="19">
        <v>-2.7929559262355199</v>
      </c>
      <c r="J119" s="19">
        <v>1.68947111854969</v>
      </c>
    </row>
    <row r="120" spans="1:10" ht="15" hidden="1" customHeight="1" x14ac:dyDescent="0.25">
      <c r="A120" s="18" t="s">
        <v>28</v>
      </c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ht="15" hidden="1" customHeight="1" x14ac:dyDescent="0.25">
      <c r="A121" s="18" t="s">
        <v>2</v>
      </c>
      <c r="B121" s="19">
        <v>0.24675573102703699</v>
      </c>
      <c r="C121" s="19">
        <v>0.44824562809722102</v>
      </c>
      <c r="D121" s="19">
        <v>8.0818326236059495</v>
      </c>
      <c r="E121" s="19">
        <v>-406.34642909401703</v>
      </c>
      <c r="F121" s="19">
        <v>5.3842377569181199</v>
      </c>
      <c r="G121" s="19">
        <v>6.9255739876608304</v>
      </c>
      <c r="H121" s="19">
        <v>3.7721753422079298</v>
      </c>
      <c r="I121" s="19">
        <v>8.8622965949470807</v>
      </c>
      <c r="J121" s="19">
        <v>-0.41627590403742198</v>
      </c>
    </row>
    <row r="122" spans="1:10" ht="15" hidden="1" customHeight="1" x14ac:dyDescent="0.25">
      <c r="A122" s="18" t="s">
        <v>3</v>
      </c>
      <c r="B122" s="19">
        <v>0.98827760214745797</v>
      </c>
      <c r="C122" s="19">
        <v>2.52660983722537</v>
      </c>
      <c r="D122" s="19">
        <v>-6.3252860375904101</v>
      </c>
      <c r="E122" s="19">
        <v>-96.011512225785594</v>
      </c>
      <c r="F122" s="19">
        <v>7.3603730039341304</v>
      </c>
      <c r="G122" s="19">
        <v>4.3295892184943598</v>
      </c>
      <c r="H122" s="19">
        <v>3.3052605082676298</v>
      </c>
      <c r="I122" s="19">
        <v>3.5034531583584498</v>
      </c>
      <c r="J122" s="19">
        <v>2.7166773389068801</v>
      </c>
    </row>
    <row r="123" spans="1:10" ht="15" hidden="1" customHeight="1" x14ac:dyDescent="0.25">
      <c r="A123" s="18" t="s">
        <v>4</v>
      </c>
      <c r="B123" s="19">
        <v>0.74540019956905701</v>
      </c>
      <c r="C123" s="19">
        <v>-2.8530335352085601</v>
      </c>
      <c r="D123" s="19">
        <v>19.173259287098301</v>
      </c>
      <c r="E123" s="19">
        <v>614.61689140272404</v>
      </c>
      <c r="F123" s="19">
        <v>3.53972661123756</v>
      </c>
      <c r="G123" s="19">
        <v>6.4107557821656798</v>
      </c>
      <c r="H123" s="19">
        <v>0.94793264667048005</v>
      </c>
      <c r="I123" s="19">
        <v>-2.55580217315363</v>
      </c>
      <c r="J123" s="19">
        <v>3.89273993926043</v>
      </c>
    </row>
    <row r="124" spans="1:10" ht="15" hidden="1" customHeight="1" x14ac:dyDescent="0.25">
      <c r="A124" s="18" t="s">
        <v>5</v>
      </c>
      <c r="B124" s="19">
        <v>1.2861089589350601</v>
      </c>
      <c r="C124" s="19">
        <v>-0.97349398106016904</v>
      </c>
      <c r="D124" s="19">
        <v>-0.72790442786293497</v>
      </c>
      <c r="E124" s="19">
        <v>564.82548045335898</v>
      </c>
      <c r="F124" s="19">
        <v>-0.63657502567917601</v>
      </c>
      <c r="G124" s="19">
        <v>0.33119305579962799</v>
      </c>
      <c r="H124" s="19">
        <v>0.49325834270368402</v>
      </c>
      <c r="I124" s="19">
        <v>2.8319866389469901</v>
      </c>
      <c r="J124" s="19">
        <v>2.6011387764957501</v>
      </c>
    </row>
    <row r="125" spans="1:10" ht="15" hidden="1" customHeight="1" x14ac:dyDescent="0.25">
      <c r="A125" s="18" t="s">
        <v>29</v>
      </c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 ht="15" hidden="1" customHeight="1" x14ac:dyDescent="0.25">
      <c r="A126" s="18" t="s">
        <v>2</v>
      </c>
      <c r="B126" s="19">
        <v>0.12784836920602899</v>
      </c>
      <c r="C126" s="19">
        <v>2.55028746233172</v>
      </c>
      <c r="D126" s="19">
        <v>12.1396881785725</v>
      </c>
      <c r="E126" s="19">
        <v>-77.839731803408299</v>
      </c>
      <c r="F126" s="19">
        <v>31.072614384403</v>
      </c>
      <c r="G126" s="19">
        <v>15.233134961344801</v>
      </c>
      <c r="H126" s="19">
        <v>23.248807179486299</v>
      </c>
      <c r="I126" s="19">
        <v>90.887534369625797</v>
      </c>
      <c r="J126" s="19">
        <v>5.07939754755773</v>
      </c>
    </row>
    <row r="127" spans="1:10" ht="15" hidden="1" customHeight="1" x14ac:dyDescent="0.25">
      <c r="A127" s="18" t="s">
        <v>3</v>
      </c>
      <c r="B127" s="19">
        <v>0.85623664317819903</v>
      </c>
      <c r="C127" s="19">
        <v>0.108772562911974</v>
      </c>
      <c r="D127" s="19">
        <v>10.4676210581175</v>
      </c>
      <c r="E127" s="19">
        <v>78.888263384485597</v>
      </c>
      <c r="F127" s="19">
        <v>0.123707932144246</v>
      </c>
      <c r="G127" s="19">
        <v>4.2245670837248701</v>
      </c>
      <c r="H127" s="19">
        <v>-2.3397617665956698</v>
      </c>
      <c r="I127" s="19">
        <v>-31.2556628789008</v>
      </c>
      <c r="J127" s="19">
        <v>6.2624329921172599</v>
      </c>
    </row>
    <row r="128" spans="1:10" ht="15" hidden="1" customHeight="1" x14ac:dyDescent="0.25">
      <c r="A128" s="18" t="s">
        <v>4</v>
      </c>
      <c r="B128" s="19">
        <v>1.2274477634198999</v>
      </c>
      <c r="C128" s="19">
        <v>-0.28064930521229903</v>
      </c>
      <c r="D128" s="19">
        <v>8.9779044319088701</v>
      </c>
      <c r="E128" s="19">
        <v>197.342330481386</v>
      </c>
      <c r="F128" s="19">
        <v>5.4229688140841503</v>
      </c>
      <c r="G128" s="19">
        <v>8.5670015030732998</v>
      </c>
      <c r="H128" s="19">
        <v>3.2505113668365402</v>
      </c>
      <c r="I128" s="19">
        <v>57.408530695133599</v>
      </c>
      <c r="J128" s="19">
        <v>-4.2618653189410098</v>
      </c>
    </row>
    <row r="129" spans="1:10" ht="15" hidden="1" customHeight="1" x14ac:dyDescent="0.25">
      <c r="A129" s="18" t="s">
        <v>5</v>
      </c>
      <c r="B129" s="19">
        <v>0.65866044180287198</v>
      </c>
      <c r="C129" s="19">
        <v>1.70855261437093</v>
      </c>
      <c r="D129" s="19">
        <v>46.838401562968599</v>
      </c>
      <c r="E129" s="19">
        <v>-43.327572236601704</v>
      </c>
      <c r="F129" s="19">
        <v>1.46536095557694</v>
      </c>
      <c r="G129" s="19">
        <v>10.0404286673544</v>
      </c>
      <c r="H129" s="19">
        <v>0.143188195988841</v>
      </c>
      <c r="I129" s="19">
        <v>-3.23871338948247</v>
      </c>
      <c r="J129" s="19">
        <v>3.67730395333008</v>
      </c>
    </row>
    <row r="130" spans="1:10" ht="15" hidden="1" customHeight="1" x14ac:dyDescent="0.25">
      <c r="A130" s="18" t="s">
        <v>30</v>
      </c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ht="15" hidden="1" customHeight="1" x14ac:dyDescent="0.25">
      <c r="A131" s="18" t="s">
        <v>2</v>
      </c>
      <c r="B131" s="19">
        <v>2.8156783091726401</v>
      </c>
      <c r="C131" s="19">
        <v>1.62217669278988</v>
      </c>
      <c r="D131" s="19">
        <v>-10.3640553589657</v>
      </c>
      <c r="E131" s="19">
        <v>-49.104353307846701</v>
      </c>
      <c r="F131" s="19">
        <v>-0.69336452347097399</v>
      </c>
      <c r="G131" s="19">
        <v>2.3097164004751498</v>
      </c>
      <c r="H131" s="19">
        <v>-0.3987273550496</v>
      </c>
      <c r="I131" s="19">
        <v>-33.375780039671398</v>
      </c>
      <c r="J131" s="19">
        <v>4.9051556473971498</v>
      </c>
    </row>
    <row r="132" spans="1:10" ht="15" hidden="1" customHeight="1" x14ac:dyDescent="0.25">
      <c r="A132" s="18" t="s">
        <v>3</v>
      </c>
      <c r="B132" s="19">
        <v>8.0657862105071296E-2</v>
      </c>
      <c r="C132" s="19">
        <v>7.6693360675217398E-2</v>
      </c>
      <c r="D132" s="19">
        <v>21.4387515636225</v>
      </c>
      <c r="E132" s="19">
        <v>-41.495394031168203</v>
      </c>
      <c r="F132" s="19">
        <v>0.18060055585526999</v>
      </c>
      <c r="G132" s="19">
        <v>2.5874311316948</v>
      </c>
      <c r="H132" s="19">
        <v>0.416762374619362</v>
      </c>
      <c r="I132" s="19">
        <v>0.473459952212263</v>
      </c>
      <c r="J132" s="19">
        <v>-1.4080613057979601</v>
      </c>
    </row>
    <row r="133" spans="1:10" ht="15" hidden="1" customHeight="1" x14ac:dyDescent="0.25">
      <c r="A133" s="18" t="s">
        <v>4</v>
      </c>
      <c r="B133" s="19">
        <v>0.502511467608313</v>
      </c>
      <c r="C133" s="19">
        <v>0.98176068843736097</v>
      </c>
      <c r="D133" s="19">
        <v>-1.0601911539267299</v>
      </c>
      <c r="E133" s="19">
        <v>5.6774030553057502</v>
      </c>
      <c r="F133" s="19">
        <v>1.28732973767467</v>
      </c>
      <c r="G133" s="19">
        <v>1.3464485745036101</v>
      </c>
      <c r="H133" s="19">
        <v>-0.22168611516955</v>
      </c>
      <c r="I133" s="19">
        <v>25.193856380534999</v>
      </c>
      <c r="J133" s="19">
        <v>-0.22931059041197999</v>
      </c>
    </row>
    <row r="134" spans="1:10" ht="15" hidden="1" customHeight="1" x14ac:dyDescent="0.25">
      <c r="A134" s="18" t="s">
        <v>5</v>
      </c>
      <c r="B134" s="19">
        <v>1.7094820433464</v>
      </c>
      <c r="C134" s="19">
        <v>0.77865915387107498</v>
      </c>
      <c r="D134" s="19">
        <v>18.227324941894199</v>
      </c>
      <c r="E134" s="19">
        <v>898.11230612424799</v>
      </c>
      <c r="F134" s="19">
        <v>1.1042440225021799</v>
      </c>
      <c r="G134" s="19">
        <v>0.88081391460719205</v>
      </c>
      <c r="H134" s="19">
        <v>10.9725301058392</v>
      </c>
      <c r="I134" s="19">
        <v>4.3193196841969703</v>
      </c>
      <c r="J134" s="19">
        <v>15.1394488816521</v>
      </c>
    </row>
    <row r="135" spans="1:10" ht="15" hidden="1" customHeight="1" x14ac:dyDescent="0.25">
      <c r="A135" s="18" t="s">
        <v>31</v>
      </c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ht="15" hidden="1" customHeight="1" x14ac:dyDescent="0.25">
      <c r="A136" s="18" t="s">
        <v>2</v>
      </c>
      <c r="B136" s="19">
        <v>1.0121446190435499</v>
      </c>
      <c r="C136" s="19">
        <v>1.48018674104253</v>
      </c>
      <c r="D136" s="19">
        <v>-51.7659401102297</v>
      </c>
      <c r="E136" s="19">
        <v>-111.268443521455</v>
      </c>
      <c r="F136" s="19">
        <v>2.3452811833788898</v>
      </c>
      <c r="G136" s="19">
        <v>-12.9285561860458</v>
      </c>
      <c r="H136" s="19">
        <v>-5.7866911984787803</v>
      </c>
      <c r="I136" s="19">
        <v>2.5749586938826199</v>
      </c>
      <c r="J136" s="19">
        <v>-12.9209308366268</v>
      </c>
    </row>
    <row r="137" spans="1:10" ht="15" hidden="1" customHeight="1" x14ac:dyDescent="0.25">
      <c r="A137" s="18" t="s">
        <v>3</v>
      </c>
      <c r="B137" s="19">
        <v>-0.99172015977787598</v>
      </c>
      <c r="C137" s="19">
        <v>0.42773522076937598</v>
      </c>
      <c r="D137" s="19">
        <v>257.29984294923298</v>
      </c>
      <c r="E137" s="19">
        <v>-623.90186062527005</v>
      </c>
      <c r="F137" s="19">
        <v>1.14167518941353</v>
      </c>
      <c r="G137" s="19">
        <v>52.942486110967401</v>
      </c>
      <c r="H137" s="19">
        <v>3.5209507788067902</v>
      </c>
      <c r="I137" s="19">
        <v>5.36980844014239</v>
      </c>
      <c r="J137" s="19">
        <v>0.20234302732162801</v>
      </c>
    </row>
    <row r="138" spans="1:10" ht="15" hidden="1" customHeight="1" x14ac:dyDescent="0.25">
      <c r="A138" s="18" t="s">
        <v>4</v>
      </c>
      <c r="B138" s="19">
        <v>2.46063997578716</v>
      </c>
      <c r="C138" s="19">
        <v>0.89938517323391298</v>
      </c>
      <c r="D138" s="19">
        <v>-72.517247852374695</v>
      </c>
      <c r="E138" s="19">
        <v>68.085256968167897</v>
      </c>
      <c r="F138" s="19">
        <v>3.8011702215895</v>
      </c>
      <c r="G138" s="19">
        <v>-35.446816332152103</v>
      </c>
      <c r="H138" s="19">
        <v>5.18685542333432</v>
      </c>
      <c r="I138" s="19">
        <v>-14.977404075899299</v>
      </c>
      <c r="J138" s="19">
        <v>18.600571821907199</v>
      </c>
    </row>
    <row r="139" spans="1:10" ht="15" hidden="1" customHeight="1" x14ac:dyDescent="0.25">
      <c r="A139" s="18" t="s">
        <v>5</v>
      </c>
      <c r="B139" s="19">
        <v>0.76298565627790405</v>
      </c>
      <c r="C139" s="19">
        <v>1.7857236920269599</v>
      </c>
      <c r="D139" s="19">
        <v>-1.8281964120673699</v>
      </c>
      <c r="E139" s="19">
        <v>-76.550056187207403</v>
      </c>
      <c r="F139" s="19">
        <v>8.6196294384370393</v>
      </c>
      <c r="G139" s="19">
        <v>3.97669861908245</v>
      </c>
      <c r="H139" s="19">
        <v>3.5526521101592698</v>
      </c>
      <c r="I139" s="19">
        <v>30.169197721408501</v>
      </c>
      <c r="J139" s="19">
        <v>-0.70050951398747996</v>
      </c>
    </row>
    <row r="140" spans="1:10" ht="15" hidden="1" customHeight="1" x14ac:dyDescent="0.25">
      <c r="A140" s="18" t="s">
        <v>32</v>
      </c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ht="15" hidden="1" customHeight="1" x14ac:dyDescent="0.25">
      <c r="A141" s="18" t="s">
        <v>2</v>
      </c>
      <c r="B141" s="19">
        <v>0.36179413402024402</v>
      </c>
      <c r="C141" s="19">
        <v>9.0250876024722301E-2</v>
      </c>
      <c r="D141" s="19">
        <v>19.823507072535399</v>
      </c>
      <c r="E141" s="19">
        <v>134.44254436642001</v>
      </c>
      <c r="F141" s="19">
        <v>-4.7405802627940403</v>
      </c>
      <c r="G141" s="19">
        <v>-1.1558366591490301</v>
      </c>
      <c r="H141" s="19">
        <v>-0.59843653623616899</v>
      </c>
      <c r="I141" s="19">
        <v>-4.2155814133790299</v>
      </c>
      <c r="J141" s="19">
        <v>-4.5642743235765</v>
      </c>
    </row>
    <row r="142" spans="1:10" ht="15" hidden="1" customHeight="1" x14ac:dyDescent="0.25">
      <c r="A142" s="18" t="s">
        <v>3</v>
      </c>
      <c r="B142" s="19">
        <v>1.22392130374793</v>
      </c>
      <c r="C142" s="19">
        <v>2.2126751954195698</v>
      </c>
      <c r="D142" s="19">
        <v>-9.6297571254463907</v>
      </c>
      <c r="E142" s="19">
        <v>-92.661129995714504</v>
      </c>
      <c r="F142" s="19">
        <v>6.2387007602844102</v>
      </c>
      <c r="G142" s="19">
        <v>2.5123795026082298</v>
      </c>
      <c r="H142" s="19">
        <v>2.2639187614797298</v>
      </c>
      <c r="I142" s="19">
        <v>-5.2562408274239196</v>
      </c>
      <c r="J142" s="19">
        <v>1.2279469044491</v>
      </c>
    </row>
    <row r="143" spans="1:10" ht="15" hidden="1" customHeight="1" x14ac:dyDescent="0.25">
      <c r="A143" s="18" t="s">
        <v>4</v>
      </c>
      <c r="B143" s="19">
        <v>0.90023018076224004</v>
      </c>
      <c r="C143" s="19">
        <v>1.4193576616930299</v>
      </c>
      <c r="D143" s="19">
        <v>35.883548643152103</v>
      </c>
      <c r="E143" s="19">
        <v>-140.27380635011599</v>
      </c>
      <c r="F143" s="19">
        <v>1.7132197964378599</v>
      </c>
      <c r="G143" s="19">
        <v>9.6861217478379409</v>
      </c>
      <c r="H143" s="19">
        <v>1.8539896403773299</v>
      </c>
      <c r="I143" s="19">
        <v>0.80939179312957699</v>
      </c>
      <c r="J143" s="19">
        <v>9.0545481214085992</v>
      </c>
    </row>
    <row r="144" spans="1:10" ht="15" hidden="1" customHeight="1" x14ac:dyDescent="0.25">
      <c r="A144" s="18" t="s">
        <v>5</v>
      </c>
      <c r="B144" s="19">
        <v>0.42337422452802798</v>
      </c>
      <c r="C144" s="19">
        <v>0.20925741742787701</v>
      </c>
      <c r="D144" s="19">
        <v>12.8655577358847</v>
      </c>
      <c r="E144" s="19">
        <v>1341.7457769017501</v>
      </c>
      <c r="F144" s="19">
        <v>4.4864462764493904</v>
      </c>
      <c r="G144" s="19">
        <v>7.3530876711570796</v>
      </c>
      <c r="H144" s="19">
        <v>0.27714147531079403</v>
      </c>
      <c r="I144" s="19">
        <v>38.471443202649503</v>
      </c>
      <c r="J144" s="19">
        <v>-7.7106111245284996</v>
      </c>
    </row>
    <row r="145" spans="1:10" ht="15" hidden="1" customHeight="1" x14ac:dyDescent="0.25">
      <c r="A145" s="18" t="s">
        <v>34</v>
      </c>
      <c r="B145" s="19"/>
      <c r="C145" s="19"/>
      <c r="D145" s="19"/>
      <c r="E145" s="19"/>
      <c r="F145" s="19"/>
      <c r="G145" s="19"/>
      <c r="H145" s="19"/>
      <c r="I145" s="19"/>
      <c r="J145" s="19"/>
    </row>
    <row r="146" spans="1:10" ht="15" hidden="1" customHeight="1" x14ac:dyDescent="0.25">
      <c r="A146" s="18" t="s">
        <v>2</v>
      </c>
      <c r="B146" s="19">
        <v>1.14049174240149</v>
      </c>
      <c r="C146" s="19">
        <v>1.1014131046957101</v>
      </c>
      <c r="D146" s="19">
        <v>-23.367043136525702</v>
      </c>
      <c r="E146" s="19">
        <v>-320.38613346578802</v>
      </c>
      <c r="F146" s="19">
        <v>1.70159240742156</v>
      </c>
      <c r="G146" s="19">
        <v>-4.0179579165248596</v>
      </c>
      <c r="H146" s="19">
        <v>2.9925928813318201</v>
      </c>
      <c r="I146" s="19">
        <v>-14.672315101030801</v>
      </c>
      <c r="J146" s="19">
        <v>4.4991881539152097</v>
      </c>
    </row>
    <row r="147" spans="1:10" ht="15" hidden="1" customHeight="1" x14ac:dyDescent="0.25">
      <c r="A147" s="18" t="s">
        <v>3</v>
      </c>
      <c r="B147" s="19">
        <v>0.70044142763927597</v>
      </c>
      <c r="C147" s="19">
        <v>1.1045446051918499</v>
      </c>
      <c r="D147" s="19">
        <v>164.73276032128101</v>
      </c>
      <c r="E147" s="19">
        <v>-167.74217189076401</v>
      </c>
      <c r="F147" s="19">
        <v>2.3515611259537201</v>
      </c>
      <c r="G147" s="19">
        <v>41.618170518094303</v>
      </c>
      <c r="H147" s="19">
        <v>-5.8978151849942199E-2</v>
      </c>
      <c r="I147" s="19">
        <v>6.4042354978040903</v>
      </c>
      <c r="J147" s="19">
        <v>-5.3532982677688903</v>
      </c>
    </row>
    <row r="148" spans="1:10" ht="15" hidden="1" customHeight="1" x14ac:dyDescent="0.25">
      <c r="A148" s="18" t="s">
        <v>4</v>
      </c>
      <c r="B148" s="19">
        <v>0.89629440122875903</v>
      </c>
      <c r="C148" s="19">
        <v>1.2204429286984999</v>
      </c>
      <c r="D148" s="19">
        <v>-55.257126026980004</v>
      </c>
      <c r="E148" s="19">
        <v>-120.920332529997</v>
      </c>
      <c r="F148" s="19">
        <v>2.37844085153076</v>
      </c>
      <c r="G148" s="19">
        <v>-22.529204786598601</v>
      </c>
      <c r="H148" s="19">
        <v>1.6792317587650301</v>
      </c>
      <c r="I148" s="19">
        <v>1.0937908694374201</v>
      </c>
      <c r="J148" s="19">
        <v>8.9265647770330396</v>
      </c>
    </row>
    <row r="149" spans="1:10" ht="15" hidden="1" customHeight="1" x14ac:dyDescent="0.25">
      <c r="A149" s="18"/>
      <c r="B149" s="19"/>
      <c r="C149" s="19"/>
      <c r="D149" s="19"/>
      <c r="E149" s="19"/>
      <c r="F149" s="19"/>
      <c r="G149" s="19"/>
      <c r="H149" s="19"/>
      <c r="I149" s="19"/>
      <c r="J149" s="19"/>
    </row>
  </sheetData>
  <sheetProtection algorithmName="SHA-512" hashValue="pYZ110sAI88NZdKhuugD2wXJcgPs4RYVnXy7E/8MWVj0UbFZNHXKFnUbrgEh+YgqU9kqt31c0UHwe3NEDKlxHg==" saltValue="OLKFk7z44Ot5tNhunUCQNg==" spinCount="100000" sheet="1" objects="1" scenarios="1"/>
  <mergeCells count="3">
    <mergeCell ref="A1:I1"/>
    <mergeCell ref="A38:J38"/>
    <mergeCell ref="A73:J73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NA2019Q3TBL7</vt:lpstr>
      <vt:lpstr>REF_YEAR</vt:lpstr>
      <vt:lpstr>SASDATA_Q</vt:lpstr>
      <vt:lpstr>SASPCCHG_Q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finlayc</dc:creator>
  <cp:lastModifiedBy>Fiona Maguire</cp:lastModifiedBy>
  <cp:lastPrinted>2018-09-10T10:45:27Z</cp:lastPrinted>
  <dcterms:created xsi:type="dcterms:W3CDTF">2013-09-16T10:50:45Z</dcterms:created>
  <dcterms:modified xsi:type="dcterms:W3CDTF">2019-12-05T13:21:57Z</dcterms:modified>
</cp:coreProperties>
</file>