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oconnorse\Downloads\"/>
    </mc:Choice>
  </mc:AlternateContent>
  <xr:revisionPtr revIDLastSave="0" documentId="13_ncr:1_{94048215-D102-43FF-BE1C-198B3EBCA245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FP-C19ISSSEQ32021TBL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H29" i="1"/>
  <c r="G29" i="1"/>
  <c r="H28" i="1"/>
  <c r="G28" i="1"/>
  <c r="H27" i="1"/>
  <c r="G27" i="1"/>
  <c r="H25" i="1"/>
  <c r="G25" i="1"/>
  <c r="H24" i="1"/>
  <c r="G24" i="1"/>
  <c r="H23" i="1"/>
  <c r="G23" i="1"/>
  <c r="H22" i="1"/>
  <c r="G22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1" i="1"/>
  <c r="G11" i="1"/>
  <c r="H6" i="1"/>
  <c r="H7" i="1"/>
  <c r="H8" i="1"/>
  <c r="H5" i="1"/>
  <c r="G6" i="1"/>
  <c r="G7" i="1"/>
  <c r="G8" i="1"/>
  <c r="G5" i="1"/>
</calcChain>
</file>

<file path=xl/sharedStrings.xml><?xml version="1.0" encoding="utf-8"?>
<sst xmlns="http://schemas.openxmlformats.org/spreadsheetml/2006/main" count="81" uniqueCount="27">
  <si>
    <t>Cohort</t>
  </si>
  <si>
    <t>Median Age</t>
  </si>
  <si>
    <t>State</t>
  </si>
  <si>
    <t>All</t>
  </si>
  <si>
    <t>No Supports in Q321 and Q320</t>
  </si>
  <si>
    <t>Same Employer</t>
  </si>
  <si>
    <t>Different Employer</t>
  </si>
  <si>
    <t>No Supports in Q321 and supports in Q320</t>
  </si>
  <si>
    <t>Sex</t>
  </si>
  <si>
    <t>Male</t>
  </si>
  <si>
    <t>Female</t>
  </si>
  <si>
    <t>Age Group</t>
  </si>
  <si>
    <t>Under 25</t>
  </si>
  <si>
    <t>25 and over</t>
  </si>
  <si>
    <r>
      <t xml:space="preserve">3 </t>
    </r>
    <r>
      <rPr>
        <sz val="8"/>
        <color rgb="FF000000"/>
        <rFont val="Arial"/>
        <family val="2"/>
      </rPr>
      <t>All data relates to a matched cohort of employees and support recipients who were present in the reference quarter and also in the same quarter of the previous years</t>
    </r>
  </si>
  <si>
    <t>Age</t>
  </si>
  <si>
    <t>%</t>
  </si>
  <si>
    <t>€</t>
  </si>
  <si>
    <t>Demographic</t>
  </si>
  <si>
    <r>
      <t>Q3 2021 vs Q3 2020</t>
    </r>
    <r>
      <rPr>
        <b/>
        <vertAlign val="superscript"/>
        <sz val="8"/>
        <color theme="1"/>
        <rFont val="Arial"/>
        <family val="2"/>
      </rPr>
      <t>3</t>
    </r>
  </si>
  <si>
    <r>
      <t>Q3 2021 vs Q3 2019</t>
    </r>
    <r>
      <rPr>
        <b/>
        <vertAlign val="superscript"/>
        <sz val="8"/>
        <color theme="1"/>
        <rFont val="Arial"/>
        <family val="2"/>
      </rPr>
      <t>3</t>
    </r>
  </si>
  <si>
    <r>
      <t>1</t>
    </r>
    <r>
      <rPr>
        <sz val="8"/>
        <color rgb="FF000000"/>
        <rFont val="Arial"/>
        <family val="2"/>
      </rPr>
      <t>COVID-19 Income Supports included in this analysis refers to the Temporary Wage Subsidy Scheme (TWSS), Employment Wage Subsidy Scheme (EWSS) and the Pandemic Unemployment Payment (PUP)</t>
    </r>
  </si>
  <si>
    <r>
      <t>2</t>
    </r>
    <r>
      <rPr>
        <sz val="8"/>
        <color rgb="FF000000"/>
        <rFont val="Arial"/>
        <family val="2"/>
      </rPr>
      <t xml:space="preserve"> Income refers to employment earnings of employees and or income supports for individuals</t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</si>
  <si>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2019</t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</si>
  <si>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2020</t>
    </r>
    <r>
      <rPr>
        <sz val="11"/>
        <color theme="1"/>
        <rFont val="Calibri"/>
        <family val="2"/>
        <scheme val="minor"/>
      </rPr>
      <t/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</si>
  <si>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2021</t>
    </r>
    <r>
      <rPr>
        <sz val="11"/>
        <color theme="1"/>
        <rFont val="Calibri"/>
        <family val="2"/>
        <scheme val="minor"/>
      </rPr>
      <t/>
    </r>
  </si>
  <si>
    <r>
      <t>Table 1.5 Median Earnings and/or Income Supports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of individuals in receipt not/in receipt of income supports, by demographic and cohort, Q3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</si>
</sst>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sqref="A1:I1"/>
    </sheetView>
  </sheetViews>
  <sheetFormatPr defaultRowHeight="15" customHeight="1" x14ac:dyDescent="0.25"/>
  <cols>
    <col min="1" max="1" width="15.7109375" style="4" customWidth="1"/>
    <col min="2" max="2" width="30.7109375" style="4" customWidth="1"/>
    <col min="3" max="9" width="15.7109375" style="4" customWidth="1"/>
    <col min="10" max="16384" width="9.140625" style="4"/>
  </cols>
  <sheetData>
    <row r="1" spans="1:9" ht="15" customHeight="1" x14ac:dyDescent="0.25">
      <c r="A1" s="12" t="s">
        <v>26</v>
      </c>
      <c r="B1" s="12"/>
      <c r="C1" s="12"/>
      <c r="D1" s="12"/>
      <c r="E1" s="12"/>
      <c r="F1" s="12"/>
      <c r="G1" s="12"/>
      <c r="H1" s="12"/>
      <c r="I1" s="12"/>
    </row>
    <row r="2" spans="1:9" ht="27" customHeight="1" x14ac:dyDescent="0.25">
      <c r="A2" s="11" t="s">
        <v>18</v>
      </c>
      <c r="B2" s="14" t="s">
        <v>0</v>
      </c>
      <c r="C2" s="14"/>
      <c r="D2" s="1" t="s">
        <v>23</v>
      </c>
      <c r="E2" s="1" t="s">
        <v>24</v>
      </c>
      <c r="F2" s="1" t="s">
        <v>25</v>
      </c>
      <c r="G2" s="1" t="s">
        <v>19</v>
      </c>
      <c r="H2" s="1" t="s">
        <v>20</v>
      </c>
      <c r="I2" s="1" t="s">
        <v>1</v>
      </c>
    </row>
    <row r="3" spans="1:9" ht="15" customHeight="1" x14ac:dyDescent="0.25">
      <c r="A3" s="11"/>
      <c r="B3" s="14"/>
      <c r="C3" s="14"/>
      <c r="D3" s="2" t="s">
        <v>17</v>
      </c>
      <c r="E3" s="2" t="s">
        <v>17</v>
      </c>
      <c r="F3" s="2" t="s">
        <v>17</v>
      </c>
      <c r="G3" s="2" t="s">
        <v>16</v>
      </c>
      <c r="H3" s="2" t="s">
        <v>16</v>
      </c>
      <c r="I3" s="2" t="s">
        <v>15</v>
      </c>
    </row>
    <row r="4" spans="1:9" ht="15" customHeight="1" x14ac:dyDescent="0.25">
      <c r="A4" s="3" t="s">
        <v>2</v>
      </c>
    </row>
    <row r="5" spans="1:9" ht="15" customHeight="1" x14ac:dyDescent="0.25">
      <c r="A5" s="6" t="s">
        <v>3</v>
      </c>
      <c r="B5" s="5" t="s">
        <v>4</v>
      </c>
      <c r="C5" s="5" t="s">
        <v>5</v>
      </c>
      <c r="D5" s="7">
        <v>778</v>
      </c>
      <c r="E5" s="7">
        <v>821</v>
      </c>
      <c r="F5" s="7">
        <v>873</v>
      </c>
      <c r="G5" s="8">
        <f>((F5-E5)/E5)*100</f>
        <v>6.3337393422655293</v>
      </c>
      <c r="H5" s="8">
        <f>((F5-D5)/D5)*100</f>
        <v>12.210796915167094</v>
      </c>
      <c r="I5" s="7">
        <v>41</v>
      </c>
    </row>
    <row r="6" spans="1:9" ht="15" customHeight="1" x14ac:dyDescent="0.25">
      <c r="A6" s="6" t="s">
        <v>3</v>
      </c>
      <c r="B6" s="5" t="s">
        <v>4</v>
      </c>
      <c r="C6" s="5" t="s">
        <v>6</v>
      </c>
      <c r="D6" s="7">
        <v>596</v>
      </c>
      <c r="E6" s="7">
        <v>632</v>
      </c>
      <c r="F6" s="7">
        <v>712</v>
      </c>
      <c r="G6" s="8">
        <f t="shared" ref="G6:G8" si="0">((F6-E6)/E6)*100</f>
        <v>12.658227848101266</v>
      </c>
      <c r="H6" s="8">
        <f t="shared" ref="H6:H8" si="1">((F6-D6)/D6)*100</f>
        <v>19.463087248322147</v>
      </c>
      <c r="I6" s="7">
        <v>32</v>
      </c>
    </row>
    <row r="7" spans="1:9" ht="15" customHeight="1" x14ac:dyDescent="0.25">
      <c r="A7" s="6" t="s">
        <v>3</v>
      </c>
      <c r="B7" s="5" t="s">
        <v>7</v>
      </c>
      <c r="C7" s="5" t="s">
        <v>5</v>
      </c>
      <c r="D7" s="7">
        <v>548</v>
      </c>
      <c r="E7" s="7">
        <v>519</v>
      </c>
      <c r="F7" s="7">
        <v>610</v>
      </c>
      <c r="G7" s="8">
        <f t="shared" si="0"/>
        <v>17.533718689788053</v>
      </c>
      <c r="H7" s="8">
        <f t="shared" si="1"/>
        <v>11.313868613138686</v>
      </c>
      <c r="I7" s="7">
        <v>39</v>
      </c>
    </row>
    <row r="8" spans="1:9" ht="15" customHeight="1" x14ac:dyDescent="0.25">
      <c r="A8" s="6" t="s">
        <v>3</v>
      </c>
      <c r="B8" s="5" t="s">
        <v>7</v>
      </c>
      <c r="C8" s="5" t="s">
        <v>6</v>
      </c>
      <c r="D8" s="7">
        <v>457</v>
      </c>
      <c r="E8" s="7">
        <v>428</v>
      </c>
      <c r="F8" s="7">
        <v>567</v>
      </c>
      <c r="G8" s="8">
        <f t="shared" si="0"/>
        <v>32.476635514018696</v>
      </c>
      <c r="H8" s="8">
        <f t="shared" si="1"/>
        <v>24.070021881838073</v>
      </c>
      <c r="I8" s="7">
        <v>29</v>
      </c>
    </row>
    <row r="9" spans="1:9" ht="15" customHeight="1" x14ac:dyDescent="0.25">
      <c r="G9" s="8"/>
      <c r="H9" s="8"/>
    </row>
    <row r="10" spans="1:9" ht="15" customHeight="1" x14ac:dyDescent="0.25">
      <c r="A10" s="3" t="s">
        <v>8</v>
      </c>
      <c r="G10" s="8"/>
      <c r="H10" s="8"/>
    </row>
    <row r="11" spans="1:9" ht="15" customHeight="1" x14ac:dyDescent="0.25">
      <c r="A11" s="5" t="s">
        <v>9</v>
      </c>
      <c r="B11" s="5" t="s">
        <v>4</v>
      </c>
      <c r="C11" s="5" t="s">
        <v>5</v>
      </c>
      <c r="D11" s="7">
        <v>857</v>
      </c>
      <c r="E11" s="7">
        <v>900</v>
      </c>
      <c r="F11" s="7">
        <v>959</v>
      </c>
      <c r="G11" s="8">
        <f>((F11-E11)/E11)*100</f>
        <v>6.5555555555555562</v>
      </c>
      <c r="H11" s="8">
        <f>((F11-D11)/D11)*100</f>
        <v>11.901983663943991</v>
      </c>
      <c r="I11" s="7">
        <v>41</v>
      </c>
    </row>
    <row r="12" spans="1:9" ht="15" customHeight="1" x14ac:dyDescent="0.25">
      <c r="A12" s="5" t="s">
        <v>9</v>
      </c>
      <c r="B12" s="5" t="s">
        <v>4</v>
      </c>
      <c r="C12" s="5" t="s">
        <v>6</v>
      </c>
      <c r="D12" s="7">
        <v>647</v>
      </c>
      <c r="E12" s="7">
        <v>680</v>
      </c>
      <c r="F12" s="7">
        <v>763</v>
      </c>
      <c r="G12" s="8">
        <f t="shared" ref="G12:G14" si="2">((F12-E12)/E12)*100</f>
        <v>12.205882352941176</v>
      </c>
      <c r="H12" s="8">
        <f t="shared" ref="H12:H14" si="3">((F12-D12)/D12)*100</f>
        <v>17.928902627511594</v>
      </c>
      <c r="I12" s="7">
        <v>32</v>
      </c>
    </row>
    <row r="13" spans="1:9" ht="15" customHeight="1" x14ac:dyDescent="0.25">
      <c r="A13" s="5" t="s">
        <v>9</v>
      </c>
      <c r="B13" s="5" t="s">
        <v>7</v>
      </c>
      <c r="C13" s="5" t="s">
        <v>5</v>
      </c>
      <c r="D13" s="7">
        <v>612</v>
      </c>
      <c r="E13" s="7">
        <v>576</v>
      </c>
      <c r="F13" s="7">
        <v>679</v>
      </c>
      <c r="G13" s="8">
        <f t="shared" si="2"/>
        <v>17.881944444444446</v>
      </c>
      <c r="H13" s="8">
        <f t="shared" si="3"/>
        <v>10.947712418300654</v>
      </c>
      <c r="I13" s="7">
        <v>39</v>
      </c>
    </row>
    <row r="14" spans="1:9" ht="15" customHeight="1" x14ac:dyDescent="0.25">
      <c r="A14" s="5" t="s">
        <v>9</v>
      </c>
      <c r="B14" s="5" t="s">
        <v>7</v>
      </c>
      <c r="C14" s="5" t="s">
        <v>6</v>
      </c>
      <c r="D14" s="7">
        <v>521</v>
      </c>
      <c r="E14" s="7">
        <v>476</v>
      </c>
      <c r="F14" s="7">
        <v>626</v>
      </c>
      <c r="G14" s="8">
        <f t="shared" si="2"/>
        <v>31.512605042016805</v>
      </c>
      <c r="H14" s="8">
        <f t="shared" si="3"/>
        <v>20.153550863723606</v>
      </c>
      <c r="I14" s="7">
        <v>30</v>
      </c>
    </row>
    <row r="15" spans="1:9" ht="15" customHeight="1" x14ac:dyDescent="0.25">
      <c r="G15" s="8"/>
      <c r="H15" s="8"/>
    </row>
    <row r="16" spans="1:9" ht="15" customHeight="1" x14ac:dyDescent="0.25">
      <c r="A16" s="5" t="s">
        <v>10</v>
      </c>
      <c r="B16" s="5" t="s">
        <v>4</v>
      </c>
      <c r="C16" s="5" t="s">
        <v>5</v>
      </c>
      <c r="D16" s="7">
        <v>718</v>
      </c>
      <c r="E16" s="7">
        <v>755</v>
      </c>
      <c r="F16" s="7">
        <v>804</v>
      </c>
      <c r="G16" s="8">
        <f>((F16-E16)/E16)*100</f>
        <v>6.4900662251655623</v>
      </c>
      <c r="H16" s="8">
        <f>((F16-D16)/D16)*100</f>
        <v>11.977715877437326</v>
      </c>
      <c r="I16" s="7">
        <v>41</v>
      </c>
    </row>
    <row r="17" spans="1:9" ht="15" customHeight="1" x14ac:dyDescent="0.25">
      <c r="A17" s="5" t="s">
        <v>10</v>
      </c>
      <c r="B17" s="5" t="s">
        <v>4</v>
      </c>
      <c r="C17" s="5" t="s">
        <v>6</v>
      </c>
      <c r="D17" s="7">
        <v>537</v>
      </c>
      <c r="E17" s="7">
        <v>575</v>
      </c>
      <c r="F17" s="7">
        <v>656</v>
      </c>
      <c r="G17" s="8">
        <f t="shared" ref="G17:G19" si="4">((F17-E17)/E17)*100</f>
        <v>14.086956521739131</v>
      </c>
      <c r="H17" s="8">
        <f t="shared" ref="H17:H19" si="5">((F17-D17)/D17)*100</f>
        <v>22.160148975791433</v>
      </c>
      <c r="I17" s="7">
        <v>32</v>
      </c>
    </row>
    <row r="18" spans="1:9" ht="15" customHeight="1" x14ac:dyDescent="0.25">
      <c r="A18" s="5" t="s">
        <v>10</v>
      </c>
      <c r="B18" s="5" t="s">
        <v>7</v>
      </c>
      <c r="C18" s="5" t="s">
        <v>5</v>
      </c>
      <c r="D18" s="7">
        <v>448</v>
      </c>
      <c r="E18" s="7">
        <v>435</v>
      </c>
      <c r="F18" s="7">
        <v>501</v>
      </c>
      <c r="G18" s="8">
        <f t="shared" si="4"/>
        <v>15.172413793103448</v>
      </c>
      <c r="H18" s="8">
        <f t="shared" si="5"/>
        <v>11.830357142857142</v>
      </c>
      <c r="I18" s="7">
        <v>39</v>
      </c>
    </row>
    <row r="19" spans="1:9" ht="15" customHeight="1" x14ac:dyDescent="0.25">
      <c r="A19" s="5" t="s">
        <v>10</v>
      </c>
      <c r="B19" s="5" t="s">
        <v>7</v>
      </c>
      <c r="C19" s="5" t="s">
        <v>6</v>
      </c>
      <c r="D19" s="7">
        <v>391</v>
      </c>
      <c r="E19" s="7">
        <v>383</v>
      </c>
      <c r="F19" s="7">
        <v>508</v>
      </c>
      <c r="G19" s="8">
        <f t="shared" si="4"/>
        <v>32.637075718015666</v>
      </c>
      <c r="H19" s="8">
        <f t="shared" si="5"/>
        <v>29.923273657289002</v>
      </c>
      <c r="I19" s="7">
        <v>28</v>
      </c>
    </row>
    <row r="20" spans="1:9" ht="15" customHeight="1" x14ac:dyDescent="0.25">
      <c r="G20" s="8"/>
      <c r="H20" s="8"/>
    </row>
    <row r="21" spans="1:9" ht="15" customHeight="1" x14ac:dyDescent="0.25">
      <c r="A21" s="3" t="s">
        <v>11</v>
      </c>
      <c r="G21" s="8"/>
      <c r="H21" s="8"/>
    </row>
    <row r="22" spans="1:9" ht="15" customHeight="1" x14ac:dyDescent="0.25">
      <c r="A22" s="5" t="s">
        <v>12</v>
      </c>
      <c r="B22" s="5" t="s">
        <v>4</v>
      </c>
      <c r="C22" s="5" t="s">
        <v>5</v>
      </c>
      <c r="D22" s="7">
        <v>420</v>
      </c>
      <c r="E22" s="7">
        <v>517</v>
      </c>
      <c r="F22" s="7">
        <v>575</v>
      </c>
      <c r="G22" s="8">
        <f>((F22-E22)/E22)*100</f>
        <v>11.218568665377177</v>
      </c>
      <c r="H22" s="8">
        <f>((F22-D22)/D22)*100</f>
        <v>36.904761904761905</v>
      </c>
      <c r="I22" s="7">
        <v>22</v>
      </c>
    </row>
    <row r="23" spans="1:9" ht="15" customHeight="1" x14ac:dyDescent="0.25">
      <c r="A23" s="5" t="s">
        <v>12</v>
      </c>
      <c r="B23" s="5" t="s">
        <v>4</v>
      </c>
      <c r="C23" s="5" t="s">
        <v>6</v>
      </c>
      <c r="D23" s="7">
        <v>354</v>
      </c>
      <c r="E23" s="7">
        <v>415</v>
      </c>
      <c r="F23" s="7">
        <v>507</v>
      </c>
      <c r="G23" s="8">
        <f t="shared" ref="G23:G25" si="6">((F23-E23)/E23)*100</f>
        <v>22.168674698795179</v>
      </c>
      <c r="H23" s="8">
        <f t="shared" ref="H23:H25" si="7">((F23-D23)/D23)*100</f>
        <v>43.220338983050851</v>
      </c>
      <c r="I23" s="7">
        <v>21</v>
      </c>
    </row>
    <row r="24" spans="1:9" ht="15" customHeight="1" x14ac:dyDescent="0.25">
      <c r="A24" s="5" t="s">
        <v>12</v>
      </c>
      <c r="B24" s="5" t="s">
        <v>7</v>
      </c>
      <c r="C24" s="5" t="s">
        <v>5</v>
      </c>
      <c r="D24" s="7">
        <v>360</v>
      </c>
      <c r="E24" s="7">
        <v>396</v>
      </c>
      <c r="F24" s="7">
        <v>473</v>
      </c>
      <c r="G24" s="8">
        <f t="shared" si="6"/>
        <v>19.444444444444446</v>
      </c>
      <c r="H24" s="8">
        <f t="shared" si="7"/>
        <v>31.388888888888889</v>
      </c>
      <c r="I24" s="7">
        <v>21</v>
      </c>
    </row>
    <row r="25" spans="1:9" ht="15" customHeight="1" x14ac:dyDescent="0.25">
      <c r="A25" s="5" t="s">
        <v>12</v>
      </c>
      <c r="B25" s="5" t="s">
        <v>7</v>
      </c>
      <c r="C25" s="5" t="s">
        <v>6</v>
      </c>
      <c r="D25" s="7">
        <v>320</v>
      </c>
      <c r="E25" s="7">
        <v>348</v>
      </c>
      <c r="F25" s="7">
        <v>480</v>
      </c>
      <c r="G25" s="8">
        <f t="shared" si="6"/>
        <v>37.931034482758619</v>
      </c>
      <c r="H25" s="8">
        <f t="shared" si="7"/>
        <v>50</v>
      </c>
      <c r="I25" s="7">
        <v>21</v>
      </c>
    </row>
    <row r="26" spans="1:9" ht="15" customHeight="1" x14ac:dyDescent="0.25">
      <c r="G26" s="8"/>
      <c r="H26" s="8"/>
    </row>
    <row r="27" spans="1:9" ht="15" customHeight="1" x14ac:dyDescent="0.25">
      <c r="A27" s="5" t="s">
        <v>13</v>
      </c>
      <c r="B27" s="5" t="s">
        <v>4</v>
      </c>
      <c r="C27" s="5" t="s">
        <v>5</v>
      </c>
      <c r="D27" s="7">
        <v>817</v>
      </c>
      <c r="E27" s="7">
        <v>859</v>
      </c>
      <c r="F27" s="7">
        <v>908</v>
      </c>
      <c r="G27" s="8">
        <f>((F27-E27)/E27)*100</f>
        <v>5.7043073341094299</v>
      </c>
      <c r="H27" s="8">
        <f>((F27-D27)/D27)*100</f>
        <v>11.138310893512852</v>
      </c>
      <c r="I27" s="7">
        <v>42</v>
      </c>
    </row>
    <row r="28" spans="1:9" ht="15" customHeight="1" x14ac:dyDescent="0.25">
      <c r="A28" s="5" t="s">
        <v>13</v>
      </c>
      <c r="B28" s="5" t="s">
        <v>4</v>
      </c>
      <c r="C28" s="5" t="s">
        <v>6</v>
      </c>
      <c r="D28" s="7">
        <v>714</v>
      </c>
      <c r="E28" s="7">
        <v>745</v>
      </c>
      <c r="F28" s="7">
        <v>823</v>
      </c>
      <c r="G28" s="8">
        <f t="shared" ref="G28:G30" si="8">((F28-E28)/E28)*100</f>
        <v>10.469798657718121</v>
      </c>
      <c r="H28" s="8">
        <f t="shared" ref="H28:H30" si="9">((F28-D28)/D28)*100</f>
        <v>15.266106442577032</v>
      </c>
      <c r="I28" s="7">
        <v>37</v>
      </c>
    </row>
    <row r="29" spans="1:9" ht="15" customHeight="1" x14ac:dyDescent="0.25">
      <c r="A29" s="5" t="s">
        <v>13</v>
      </c>
      <c r="B29" s="5" t="s">
        <v>7</v>
      </c>
      <c r="C29" s="5" t="s">
        <v>5</v>
      </c>
      <c r="D29" s="7">
        <v>580</v>
      </c>
      <c r="E29" s="7">
        <v>541</v>
      </c>
      <c r="F29" s="7">
        <v>635</v>
      </c>
      <c r="G29" s="8">
        <f t="shared" si="8"/>
        <v>17.375231053604438</v>
      </c>
      <c r="H29" s="8">
        <f t="shared" si="9"/>
        <v>9.4827586206896548</v>
      </c>
      <c r="I29" s="7">
        <v>41</v>
      </c>
    </row>
    <row r="30" spans="1:9" ht="15" customHeight="1" x14ac:dyDescent="0.25">
      <c r="A30" s="5" t="s">
        <v>13</v>
      </c>
      <c r="B30" s="5" t="s">
        <v>7</v>
      </c>
      <c r="C30" s="5" t="s">
        <v>6</v>
      </c>
      <c r="D30" s="7">
        <v>554</v>
      </c>
      <c r="E30" s="7">
        <v>494</v>
      </c>
      <c r="F30" s="7">
        <v>635</v>
      </c>
      <c r="G30" s="8">
        <f t="shared" si="8"/>
        <v>28.542510121457486</v>
      </c>
      <c r="H30" s="8">
        <f t="shared" si="9"/>
        <v>14.620938628158845</v>
      </c>
      <c r="I30" s="7">
        <v>36</v>
      </c>
    </row>
    <row r="31" spans="1:9" ht="15" customHeight="1" x14ac:dyDescent="0.25">
      <c r="A31" s="10" t="s">
        <v>21</v>
      </c>
      <c r="B31" s="10"/>
      <c r="C31" s="10"/>
      <c r="D31" s="10"/>
      <c r="E31" s="10"/>
      <c r="F31" s="10"/>
      <c r="G31" s="10"/>
      <c r="H31" s="10"/>
      <c r="I31" s="10"/>
    </row>
    <row r="32" spans="1:9" ht="15" customHeight="1" x14ac:dyDescent="0.25">
      <c r="A32" s="13" t="s">
        <v>22</v>
      </c>
      <c r="B32" s="13"/>
      <c r="C32" s="13"/>
      <c r="D32" s="13"/>
      <c r="E32" s="13"/>
      <c r="F32" s="13"/>
      <c r="G32" s="13"/>
      <c r="H32" s="13"/>
      <c r="I32" s="13"/>
    </row>
    <row r="33" spans="1:9" ht="15" customHeight="1" x14ac:dyDescent="0.25">
      <c r="A33" s="9" t="s">
        <v>14</v>
      </c>
      <c r="B33" s="9"/>
      <c r="C33" s="9"/>
      <c r="D33" s="9"/>
      <c r="E33" s="9"/>
      <c r="F33" s="9"/>
      <c r="G33" s="9"/>
      <c r="H33" s="9"/>
      <c r="I33" s="9"/>
    </row>
  </sheetData>
  <mergeCells count="6">
    <mergeCell ref="A33:I33"/>
    <mergeCell ref="A31:I31"/>
    <mergeCell ref="A2:A3"/>
    <mergeCell ref="A1:I1"/>
    <mergeCell ref="A32:I32"/>
    <mergeCell ref="B2:C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FP-C19ISSSEQ32021TBL1.5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Mooney</dc:creator>
  <cp:lastModifiedBy>Sean O'Connor</cp:lastModifiedBy>
  <dcterms:created xsi:type="dcterms:W3CDTF">2015-06-05T18:17:20Z</dcterms:created>
  <dcterms:modified xsi:type="dcterms:W3CDTF">2022-02-23T11:46:12Z</dcterms:modified>
</cp:coreProperties>
</file>